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orkgroups\FPC AFT\Protected\Property Accounting\Rate Case 2016\OPC\POD\OPC POD 78 &amp; 79\"/>
    </mc:Choice>
  </mc:AlternateContent>
  <bookViews>
    <workbookView xWindow="29850" yWindow="135" windowWidth="24390" windowHeight="12720"/>
  </bookViews>
  <sheets>
    <sheet name="Smith 1" sheetId="2" r:id="rId1"/>
    <sheet name="Smith 2" sheetId="3" r:id="rId2"/>
    <sheet name="Smith Common" sheetId="4" r:id="rId3"/>
    <sheet name="Steam Prod" sheetId="5" r:id="rId4"/>
  </sheets>
  <definedNames>
    <definedName name="_xlnm._FilterDatabase" localSheetId="0" hidden="1">'Smith 1'!$A$1:$AK$230</definedName>
    <definedName name="_xlnm._FilterDatabase" localSheetId="1" hidden="1">'Smith 2'!$A$1:$AK$1</definedName>
    <definedName name="_xlnm._FilterDatabase" localSheetId="2" hidden="1">'Smith Common'!$A$411:$AK$1208</definedName>
  </definedNames>
  <calcPr calcId="152511"/>
</workbook>
</file>

<file path=xl/calcChain.xml><?xml version="1.0" encoding="utf-8"?>
<calcChain xmlns="http://schemas.openxmlformats.org/spreadsheetml/2006/main">
  <c r="E1216" i="4" l="1"/>
  <c r="E1224" i="4"/>
  <c r="E1208" i="4"/>
  <c r="E1222" i="4" s="1"/>
  <c r="E496" i="2" l="1"/>
  <c r="E230" i="2"/>
  <c r="E390" i="2"/>
  <c r="E488" i="2" l="1"/>
  <c r="E407" i="4" l="1"/>
  <c r="E409" i="4" s="1"/>
  <c r="E327" i="4"/>
  <c r="E294" i="4"/>
  <c r="E278" i="4"/>
  <c r="E78" i="4"/>
  <c r="E418" i="3"/>
  <c r="E420" i="3" s="1"/>
  <c r="E370" i="3"/>
  <c r="E256" i="3"/>
  <c r="E454" i="2"/>
  <c r="E456" i="2"/>
  <c r="E490" i="2" s="1"/>
  <c r="E444" i="3" l="1"/>
  <c r="E446" i="3" l="1"/>
</calcChain>
</file>

<file path=xl/comments1.xml><?xml version="1.0" encoding="utf-8"?>
<comments xmlns="http://schemas.openxmlformats.org/spreadsheetml/2006/main">
  <authors>
    <author>Dangelo, Doug</author>
  </authors>
  <commentList>
    <comment ref="E537" authorId="0" shapeId="0">
      <text>
        <r>
          <rPr>
            <b/>
            <sz val="9"/>
            <color indexed="81"/>
            <rFont val="Tahoma"/>
            <family val="2"/>
          </rPr>
          <t>Dangelo, Doug:</t>
        </r>
        <r>
          <rPr>
            <sz val="9"/>
            <color indexed="81"/>
            <rFont val="Tahoma"/>
            <family val="2"/>
          </rPr>
          <t xml:space="preserve">
260,794.97 as of 6/14/2016.</t>
        </r>
      </text>
    </comment>
  </commentList>
</comments>
</file>

<file path=xl/sharedStrings.xml><?xml version="1.0" encoding="utf-8"?>
<sst xmlns="http://schemas.openxmlformats.org/spreadsheetml/2006/main" count="35885" uniqueCount="8057">
  <si>
    <t>ledger_status</t>
  </si>
  <si>
    <t>description</t>
  </si>
  <si>
    <t>in_service_year</t>
  </si>
  <si>
    <t>accum_quantity</t>
  </si>
  <si>
    <t>accum_cost</t>
  </si>
  <si>
    <t>company_id</t>
  </si>
  <si>
    <t>gl_account_id</t>
  </si>
  <si>
    <t>func_class_id</t>
  </si>
  <si>
    <t>retirement_unit_id</t>
  </si>
  <si>
    <t>bus_segment_id</t>
  </si>
  <si>
    <t>utility_account_id</t>
  </si>
  <si>
    <t>sub_account_id</t>
  </si>
  <si>
    <t>asset_location_id</t>
  </si>
  <si>
    <t>subledger_indicator</t>
  </si>
  <si>
    <t>asset_id</t>
  </si>
  <si>
    <t>depr_group_id</t>
  </si>
  <si>
    <t>property_unit_id</t>
  </si>
  <si>
    <t>asset_acct_meth_id</t>
  </si>
  <si>
    <t>retire_method_id</t>
  </si>
  <si>
    <t>long_description</t>
  </si>
  <si>
    <t>property_group_id</t>
  </si>
  <si>
    <t>unit_of_measure_id</t>
  </si>
  <si>
    <t>compute_0023</t>
  </si>
  <si>
    <t>major_location_id</t>
  </si>
  <si>
    <t>line_number_id</t>
  </si>
  <si>
    <t>books_schema_id</t>
  </si>
  <si>
    <t>work_order_number</t>
  </si>
  <si>
    <t>eng_in_service_year</t>
  </si>
  <si>
    <t>serial_number</t>
  </si>
  <si>
    <t>func_symbol</t>
  </si>
  <si>
    <t>local_symbol</t>
  </si>
  <si>
    <t>local_cost</t>
  </si>
  <si>
    <t>related_asset</t>
  </si>
  <si>
    <t>related_equip</t>
  </si>
  <si>
    <t>second_financial_cost</t>
  </si>
  <si>
    <t>12KV LIGHTNING ARRESTERS</t>
  </si>
  <si>
    <t>1997</t>
  </si>
  <si>
    <t>31586812790 Lightning Arrester</t>
  </si>
  <si>
    <t>41123 SP-Smith Common-FERC 310-317</t>
  </si>
  <si>
    <t>112316</t>
  </si>
  <si>
    <t>19000TONS UNRECOVERABLE        BASE</t>
  </si>
  <si>
    <t>19000TONS UNRECOVERABLE BASE COAL</t>
  </si>
  <si>
    <t>1985</t>
  </si>
  <si>
    <t>31252491362 Coal Storage Yard</t>
  </si>
  <si>
    <t>112391</t>
  </si>
  <si>
    <t>1EA AVCON,CONVERSION KIT</t>
  </si>
  <si>
    <t>1979</t>
  </si>
  <si>
    <t>31250410803 Control Installation</t>
  </si>
  <si>
    <t>058103</t>
  </si>
  <si>
    <t>1EA BECHMAN,CONDUCTIVITY</t>
  </si>
  <si>
    <t>31257223366 Control Installation</t>
  </si>
  <si>
    <t>079103</t>
  </si>
  <si>
    <t>1EA BUILDING</t>
  </si>
  <si>
    <t>1984</t>
  </si>
  <si>
    <t>31250470864 Emission Monitoring Analyzer</t>
  </si>
  <si>
    <t>41122 SP-Smith 2-FERC 312, 314, 315, 317</t>
  </si>
  <si>
    <t>112249</t>
  </si>
  <si>
    <t>1EA CLIMATE CONTROL SYS.</t>
  </si>
  <si>
    <t>1993</t>
  </si>
  <si>
    <t>31126342454 Heat Pump</t>
  </si>
  <si>
    <t>112301</t>
  </si>
  <si>
    <t>1EA DILUTION EXTRACTIVE</t>
  </si>
  <si>
    <t>1EA DILUTION EXTRACTIVE CONTINUOUS</t>
  </si>
  <si>
    <t>1991</t>
  </si>
  <si>
    <t>1EA DOOR</t>
  </si>
  <si>
    <t>1978</t>
  </si>
  <si>
    <t>31123070810 Temporary End, complete</t>
  </si>
  <si>
    <t>068903</t>
  </si>
  <si>
    <t>1EA EMERGENCY DUMP SYSTEM</t>
  </si>
  <si>
    <t>31475270125 Piping</t>
  </si>
  <si>
    <t>112220</t>
  </si>
  <si>
    <t>1EA EMERGENCY OIL DUMP</t>
  </si>
  <si>
    <t>41121 SP-Smith 1-FERC 312, 314, 315, 317</t>
  </si>
  <si>
    <t>112124</t>
  </si>
  <si>
    <t>1EA FAIL SAVE SYS.</t>
  </si>
  <si>
    <t>31477470627 Control System, complete</t>
  </si>
  <si>
    <t>051403</t>
  </si>
  <si>
    <t>1ea Internal Dike</t>
  </si>
  <si>
    <t>1986</t>
  </si>
  <si>
    <t>31120840230 Ash Disposal Pond</t>
  </si>
  <si>
    <t>112327</t>
  </si>
  <si>
    <t>1EA IP-1 &amp; IP-6</t>
  </si>
  <si>
    <t>1967</t>
  </si>
  <si>
    <t>31475220014 Blading, stationary, complete row</t>
  </si>
  <si>
    <t>112264</t>
  </si>
  <si>
    <t>1EA L&amp;N,CONDUCTIVITY</t>
  </si>
  <si>
    <t>1982</t>
  </si>
  <si>
    <t>209003</t>
  </si>
  <si>
    <t>1EA LATHE TOOL HOLDER SET</t>
  </si>
  <si>
    <t>1983</t>
  </si>
  <si>
    <t>31615870805 Lathe, fixed</t>
  </si>
  <si>
    <t>112389</t>
  </si>
  <si>
    <t>1EA LEAK ALARM SYSTEM</t>
  </si>
  <si>
    <t>1995</t>
  </si>
  <si>
    <t>112336</t>
  </si>
  <si>
    <t>-1EA LINER</t>
  </si>
  <si>
    <t>1977</t>
  </si>
  <si>
    <t>31120870235 Chemical Waste Storage Pond</t>
  </si>
  <si>
    <t>112332</t>
  </si>
  <si>
    <t>1EA MASS FLOW METER</t>
  </si>
  <si>
    <t>31249620637 Regulator Station</t>
  </si>
  <si>
    <t>137303</t>
  </si>
  <si>
    <t>1EA PERFORMANCE TEST SYS.</t>
  </si>
  <si>
    <t>1987</t>
  </si>
  <si>
    <t>31266215304 Piping under 4" dia.</t>
  </si>
  <si>
    <t>112123</t>
  </si>
  <si>
    <t>112227</t>
  </si>
  <si>
    <t>1EA RETAINING WALL</t>
  </si>
  <si>
    <t>31253251802 Superstructure (Excluding Building Appurtenances)</t>
  </si>
  <si>
    <t>112344</t>
  </si>
  <si>
    <t>1EA ROTARY CUTTER</t>
  </si>
  <si>
    <t>31615941508 Bush Hog</t>
  </si>
  <si>
    <t>112359</t>
  </si>
  <si>
    <t>-1EA ROTARY CUTTER</t>
  </si>
  <si>
    <t>112372</t>
  </si>
  <si>
    <t>1ea Sodium Analyzer</t>
  </si>
  <si>
    <t>2001</t>
  </si>
  <si>
    <t>112310</t>
  </si>
  <si>
    <t>1EA STARRET,THREAD GAUGE</t>
  </si>
  <si>
    <t>31615870820 Pipe Threading Machine</t>
  </si>
  <si>
    <t>069003</t>
  </si>
  <si>
    <t>1EA STARRETT,SQUARE</t>
  </si>
  <si>
    <t>1EA TURNING TOOL HEAD</t>
  </si>
  <si>
    <t>043203</t>
  </si>
  <si>
    <t>1EA ULTRASONIC LEVEL</t>
  </si>
  <si>
    <t>112350</t>
  </si>
  <si>
    <t>1EA VENTILATOR</t>
  </si>
  <si>
    <t>1974</t>
  </si>
  <si>
    <t>31123140853 Fan, ventilating</t>
  </si>
  <si>
    <t>075703</t>
  </si>
  <si>
    <t>1EA WASH SYSTEM</t>
  </si>
  <si>
    <t>1980</t>
  </si>
  <si>
    <t>31250410802 Precipitator</t>
  </si>
  <si>
    <t>112153</t>
  </si>
  <si>
    <t>1EA WEIR</t>
  </si>
  <si>
    <t>112361</t>
  </si>
  <si>
    <t>1LT BOOSTER FANS</t>
  </si>
  <si>
    <t>1968</t>
  </si>
  <si>
    <t>31264464204 Exhauster Blower</t>
  </si>
  <si>
    <t>039003</t>
  </si>
  <si>
    <t>1LT CHARTS</t>
  </si>
  <si>
    <t>31581411001 Instrument: indicating, measuring or controlling</t>
  </si>
  <si>
    <t>010203</t>
  </si>
  <si>
    <t>1LT CONTROLS</t>
  </si>
  <si>
    <t>112334</t>
  </si>
  <si>
    <t>-1LT INSTRUMENTS</t>
  </si>
  <si>
    <t>31475220016 Control Installation at Turbine</t>
  </si>
  <si>
    <t>112210</t>
  </si>
  <si>
    <t>1LT SIGNS</t>
  </si>
  <si>
    <t>31128453502 Superstructure (Excluding Building Appurtenances)</t>
  </si>
  <si>
    <t>011317</t>
  </si>
  <si>
    <t>-1LT SIGNS</t>
  </si>
  <si>
    <t>1965</t>
  </si>
  <si>
    <t>31123050802 Superstructure (Excluding Building Appurtenances)</t>
  </si>
  <si>
    <t>074803</t>
  </si>
  <si>
    <t>31123451002 Superstructure (Excluding Building Appurtenances)</t>
  </si>
  <si>
    <t>1LT VALVES</t>
  </si>
  <si>
    <t>31121220360 Carbon Dioxide System, complete</t>
  </si>
  <si>
    <t>068799</t>
  </si>
  <si>
    <t>1-STARRETT,HOLE GAUGE SET</t>
  </si>
  <si>
    <t>207EA SHUNT ADAPTERS</t>
  </si>
  <si>
    <t>1994</t>
  </si>
  <si>
    <t>112163</t>
  </si>
  <si>
    <t>21EA SIGNS</t>
  </si>
  <si>
    <t>31123090802 Superstructure (Excluding Building Appurtenances)</t>
  </si>
  <si>
    <t>112225</t>
  </si>
  <si>
    <t>23KV GOAB SWITCH</t>
  </si>
  <si>
    <t>31587212865 Switch</t>
  </si>
  <si>
    <t>212365</t>
  </si>
  <si>
    <t>23KV GOAB SWITCHES</t>
  </si>
  <si>
    <t>23KV POST INSULATORS</t>
  </si>
  <si>
    <t>31586812782 Insulators</t>
  </si>
  <si>
    <t>31587212862 Insulators</t>
  </si>
  <si>
    <t>25KV CURRENT TRANSFORMERS</t>
  </si>
  <si>
    <t>31586812791 Switchgear</t>
  </si>
  <si>
    <t>25KV POWER FUSES</t>
  </si>
  <si>
    <t>1990</t>
  </si>
  <si>
    <t>2EA GEAR TROLLEY</t>
  </si>
  <si>
    <t>31477470626 Chlorinator</t>
  </si>
  <si>
    <t>112305</t>
  </si>
  <si>
    <t>-2EA GEAR TROLLEY</t>
  </si>
  <si>
    <t>112370</t>
  </si>
  <si>
    <t>2EA LP-1 &amp; 1EA IP-1</t>
  </si>
  <si>
    <t>31475220013 Blading, rotating, complete row</t>
  </si>
  <si>
    <t>2EA SO2-NOX ANALYZERS</t>
  </si>
  <si>
    <t>1989</t>
  </si>
  <si>
    <t>2EA WEST,QAV PC BOARDS</t>
  </si>
  <si>
    <t>31581601200 Central Plant Computer System, complete</t>
  </si>
  <si>
    <t>112221</t>
  </si>
  <si>
    <t>Work Order Addition</t>
  </si>
  <si>
    <t>31010210003 Tract of Land (Acres)</t>
  </si>
  <si>
    <t>2003</t>
  </si>
  <si>
    <t>C00803</t>
  </si>
  <si>
    <t>2002</t>
  </si>
  <si>
    <t>C00298</t>
  </si>
  <si>
    <t>10001 PLANT SMITH</t>
  </si>
  <si>
    <t>FUConverted</t>
  </si>
  <si>
    <t>31120410015 Sign</t>
  </si>
  <si>
    <t>2004</t>
  </si>
  <si>
    <t>C01819</t>
  </si>
  <si>
    <t>C01427</t>
  </si>
  <si>
    <t>31120420022 Pump</t>
  </si>
  <si>
    <t>2005</t>
  </si>
  <si>
    <t>C02622</t>
  </si>
  <si>
    <t>31120440041 Piping System, complete</t>
  </si>
  <si>
    <t>2011</t>
  </si>
  <si>
    <t>C06568</t>
  </si>
  <si>
    <t>31120440042 Pump</t>
  </si>
  <si>
    <t>31120440043 Drive, pump</t>
  </si>
  <si>
    <t>31120440046 Potable Water System</t>
  </si>
  <si>
    <t>2010</t>
  </si>
  <si>
    <t>C05781</t>
  </si>
  <si>
    <t>31120440047 Deep Well Flow Meter</t>
  </si>
  <si>
    <t>31120450050 Retaining Wall, complete</t>
  </si>
  <si>
    <t>2009</t>
  </si>
  <si>
    <t>C04753</t>
  </si>
  <si>
    <t>31120450051 Retaining Enclosure, including Foundation</t>
  </si>
  <si>
    <t>2012</t>
  </si>
  <si>
    <t>C22908</t>
  </si>
  <si>
    <t>31120490091 Fence</t>
  </si>
  <si>
    <t>2013</t>
  </si>
  <si>
    <t>C27971</t>
  </si>
  <si>
    <t>C01550</t>
  </si>
  <si>
    <t>C01201</t>
  </si>
  <si>
    <t>31120500100 Bridge</t>
  </si>
  <si>
    <t>C01818</t>
  </si>
  <si>
    <t>31120610120 Channel Improvements, complete</t>
  </si>
  <si>
    <t>C15609</t>
  </si>
  <si>
    <t>31120620170 Canal, complete</t>
  </si>
  <si>
    <t>2014</t>
  </si>
  <si>
    <t>C29371</t>
  </si>
  <si>
    <t>C06188</t>
  </si>
  <si>
    <t>2008</t>
  </si>
  <si>
    <t>C04059</t>
  </si>
  <si>
    <t>31120830223 Pump</t>
  </si>
  <si>
    <t>C19527</t>
  </si>
  <si>
    <t>C29353</t>
  </si>
  <si>
    <t>C24612</t>
  </si>
  <si>
    <t>C08708</t>
  </si>
  <si>
    <t>31120840231 Landfill Area</t>
  </si>
  <si>
    <t>2015</t>
  </si>
  <si>
    <t>C33985</t>
  </si>
  <si>
    <t>C05601</t>
  </si>
  <si>
    <t>C04491</t>
  </si>
  <si>
    <t>C03870</t>
  </si>
  <si>
    <t>2007</t>
  </si>
  <si>
    <t>C02723</t>
  </si>
  <si>
    <t>C00288</t>
  </si>
  <si>
    <t>31120840232 Water Monitoring Well, Complete</t>
  </si>
  <si>
    <t>2016</t>
  </si>
  <si>
    <t>C33042</t>
  </si>
  <si>
    <t>31120860240 Settling Pond</t>
  </si>
  <si>
    <t>C01003</t>
  </si>
  <si>
    <t>31121210351 Water Piping System, complete</t>
  </si>
  <si>
    <t>2006</t>
  </si>
  <si>
    <t>C03269</t>
  </si>
  <si>
    <t>C03287</t>
  </si>
  <si>
    <t>31121210352 Pump</t>
  </si>
  <si>
    <t>C03816</t>
  </si>
  <si>
    <t>31121450402 Superstructure (Excluding Building Appurtenances)</t>
  </si>
  <si>
    <t>C02354</t>
  </si>
  <si>
    <t>C28351</t>
  </si>
  <si>
    <t>C26433</t>
  </si>
  <si>
    <t>C04020</t>
  </si>
  <si>
    <t>31123050805 Rolling Door</t>
  </si>
  <si>
    <t>C15647</t>
  </si>
  <si>
    <t>C03341</t>
  </si>
  <si>
    <t>C02150</t>
  </si>
  <si>
    <t>31123481015 Coal Bunker</t>
  </si>
  <si>
    <t>C01796</t>
  </si>
  <si>
    <t>C01222</t>
  </si>
  <si>
    <t>31123511022 Pump</t>
  </si>
  <si>
    <t>C02477</t>
  </si>
  <si>
    <t>31123541052 Air Conditioner</t>
  </si>
  <si>
    <t>C02325</t>
  </si>
  <si>
    <t>31123551061 Elevator</t>
  </si>
  <si>
    <t>C02589</t>
  </si>
  <si>
    <t>31123771180 Fire Protection System, complete</t>
  </si>
  <si>
    <t>C06368</t>
  </si>
  <si>
    <t>31124051302 Superstructure (Excluding Building Appurtenances)</t>
  </si>
  <si>
    <t>C00752</t>
  </si>
  <si>
    <t>31124051303 Roof</t>
  </si>
  <si>
    <t>C03835</t>
  </si>
  <si>
    <t>31124141352 Air Conditioner</t>
  </si>
  <si>
    <t>C04285</t>
  </si>
  <si>
    <t>C02611</t>
  </si>
  <si>
    <t>C00223</t>
  </si>
  <si>
    <t>31124141354 Heat Pump</t>
  </si>
  <si>
    <t>C05536</t>
  </si>
  <si>
    <t>31124171380 Fire Protection System, complete</t>
  </si>
  <si>
    <t>C01357</t>
  </si>
  <si>
    <t>31124941752 Air Conditioner</t>
  </si>
  <si>
    <t>C04867</t>
  </si>
  <si>
    <t>31125031801 Substructure, complete</t>
  </si>
  <si>
    <t>C02575</t>
  </si>
  <si>
    <t>31125051802 Superstructure (Excluding Building Appurtenances)</t>
  </si>
  <si>
    <t>31126042302 Superstructure (Excluding Building Appurtenances)</t>
  </si>
  <si>
    <t>31126052302 Superstructure (Excluding Building Appurtenances)</t>
  </si>
  <si>
    <t>C00580</t>
  </si>
  <si>
    <t>112333</t>
  </si>
  <si>
    <t>31126052303 Roof</t>
  </si>
  <si>
    <t>C03842</t>
  </si>
  <si>
    <t>31126092302 Superstructure (Excluding Building Appurtenances)</t>
  </si>
  <si>
    <t>C04291</t>
  </si>
  <si>
    <t>C03098</t>
  </si>
  <si>
    <t>31126132340 Lighting System, complete</t>
  </si>
  <si>
    <t>31126142351 Heater</t>
  </si>
  <si>
    <t>31126142354 Heat Pump</t>
  </si>
  <si>
    <t>C05802</t>
  </si>
  <si>
    <t>C02220</t>
  </si>
  <si>
    <t>C01594</t>
  </si>
  <si>
    <t>C01142</t>
  </si>
  <si>
    <t>C00886</t>
  </si>
  <si>
    <t>31126172380 Fire Protection System, complete</t>
  </si>
  <si>
    <t>31126202402 Warehouse - Superstructure</t>
  </si>
  <si>
    <t>31126222402 SUBSTRUCTURE, COMP., EXCV.WORK-WAREHOUSE</t>
  </si>
  <si>
    <t>31126252403 Roof</t>
  </si>
  <si>
    <t>C02030</t>
  </si>
  <si>
    <t>31126332440 Lighting System, complete</t>
  </si>
  <si>
    <t>31126342453 Fan, ventilating</t>
  </si>
  <si>
    <t>C04881</t>
  </si>
  <si>
    <t>31127453002 Superstructure (Excluding Building Appurtenances)</t>
  </si>
  <si>
    <t>C33864</t>
  </si>
  <si>
    <t>31127543054 Heat Pump</t>
  </si>
  <si>
    <t>C03051</t>
  </si>
  <si>
    <t>31128233401 Substructure, complete</t>
  </si>
  <si>
    <t>C04332</t>
  </si>
  <si>
    <t>31129213901 Substructure, complete</t>
  </si>
  <si>
    <t>31129253902 Superstructure (Excluding Building Appurtenances)</t>
  </si>
  <si>
    <t>C00598</t>
  </si>
  <si>
    <t>31129434001 Substructure, complete</t>
  </si>
  <si>
    <t>C03991</t>
  </si>
  <si>
    <t>31129454002 Superstructure (Excluding Building Appurtenances)</t>
  </si>
  <si>
    <t>31129644104 SUPERSTRUCTURE (EXC BLDG APP),STR.STEEL,LUBE OIL STOR.BLDG.</t>
  </si>
  <si>
    <t>C15727</t>
  </si>
  <si>
    <t>31133015802 Pump</t>
  </si>
  <si>
    <t>C01667</t>
  </si>
  <si>
    <t>31133025821 Tank</t>
  </si>
  <si>
    <t>C01563</t>
  </si>
  <si>
    <t>31133265952 Air Conditioner</t>
  </si>
  <si>
    <t>31136467563 Utility Hoist</t>
  </si>
  <si>
    <t>C17289</t>
  </si>
  <si>
    <t>31139429771 Fences, All</t>
  </si>
  <si>
    <t>31139819901 PREFABRICATED METAL BUILDING</t>
  </si>
  <si>
    <t>C02016</t>
  </si>
  <si>
    <t>C01439</t>
  </si>
  <si>
    <t>31248010001 Structural Metal and Trusses</t>
  </si>
  <si>
    <t>C00543</t>
  </si>
  <si>
    <t>31248010002 Water Wall Tubes</t>
  </si>
  <si>
    <t>31248010004 Economizer Tubes</t>
  </si>
  <si>
    <t>C01403</t>
  </si>
  <si>
    <t>31248010006 Superheater Tubes</t>
  </si>
  <si>
    <t>C02855</t>
  </si>
  <si>
    <t>31248010007 Superheater Headers</t>
  </si>
  <si>
    <t>31248010016 Enclosure Walls</t>
  </si>
  <si>
    <t>31248010020 Superheat/Reheat Spraywater Control System</t>
  </si>
  <si>
    <t>C00767</t>
  </si>
  <si>
    <t>31248010026 PUMP, DESUPERHEATER SPRAYWATER BOOSTER</t>
  </si>
  <si>
    <t>C03653</t>
  </si>
  <si>
    <t>31248030032 Heater Bundles (Coils and Baskets)</t>
  </si>
  <si>
    <t>C01988</t>
  </si>
  <si>
    <t>C00470</t>
  </si>
  <si>
    <t>31248060122 Exhaust Duct</t>
  </si>
  <si>
    <t>C02633</t>
  </si>
  <si>
    <t>31248060134 Overfire Air Damper Drives</t>
  </si>
  <si>
    <t>C20787</t>
  </si>
  <si>
    <t>C04372</t>
  </si>
  <si>
    <t>31248070150 Soot Blowers</t>
  </si>
  <si>
    <t>C03476</t>
  </si>
  <si>
    <t>C00740</t>
  </si>
  <si>
    <t>31248070151 Pump</t>
  </si>
  <si>
    <t>31248080182 Control Installation</t>
  </si>
  <si>
    <t>C01454</t>
  </si>
  <si>
    <t>31248080183 Control Valve</t>
  </si>
  <si>
    <t>C05806</t>
  </si>
  <si>
    <t>31248420280 Inerting System</t>
  </si>
  <si>
    <t>C28813</t>
  </si>
  <si>
    <t>C04991</t>
  </si>
  <si>
    <t>C04990</t>
  </si>
  <si>
    <t>31248430301 Feeder</t>
  </si>
  <si>
    <t>C02091</t>
  </si>
  <si>
    <t>C00828</t>
  </si>
  <si>
    <t>31248430304 Vibrators, with Controllers</t>
  </si>
  <si>
    <t>C16347</t>
  </si>
  <si>
    <t>31248440340 Expansion Joint</t>
  </si>
  <si>
    <t>C22387</t>
  </si>
  <si>
    <t>31248460391 Hoist</t>
  </si>
  <si>
    <t>C03878</t>
  </si>
  <si>
    <t>31248810425 Control Systems</t>
  </si>
  <si>
    <t>C01802</t>
  </si>
  <si>
    <t>31249220551 Strainer</t>
  </si>
  <si>
    <t>C26412</t>
  </si>
  <si>
    <t>C10027</t>
  </si>
  <si>
    <t>C10028</t>
  </si>
  <si>
    <t>C07428</t>
  </si>
  <si>
    <t>31249230576 Retaining Enclosure</t>
  </si>
  <si>
    <t>C02916</t>
  </si>
  <si>
    <t>31249240589 Piping under 4" dia.</t>
  </si>
  <si>
    <t>C00332</t>
  </si>
  <si>
    <t>31249610600 Ignitors, set of</t>
  </si>
  <si>
    <t>C01360</t>
  </si>
  <si>
    <t>C01067</t>
  </si>
  <si>
    <t>31249620634 Pump</t>
  </si>
  <si>
    <t>2000</t>
  </si>
  <si>
    <t>112195</t>
  </si>
  <si>
    <t>31249630673 Pump</t>
  </si>
  <si>
    <t>C31085</t>
  </si>
  <si>
    <t>31249630676 Retaining Enclosure</t>
  </si>
  <si>
    <t>C02192</t>
  </si>
  <si>
    <t>31249630677 Meter</t>
  </si>
  <si>
    <t>C31385</t>
  </si>
  <si>
    <t>31250230773 Valve, safety</t>
  </si>
  <si>
    <t>C03833</t>
  </si>
  <si>
    <t>C02823</t>
  </si>
  <si>
    <t>C01600</t>
  </si>
  <si>
    <t>C02828</t>
  </si>
  <si>
    <t>C02829</t>
  </si>
  <si>
    <t>31250410804 Transformer/Rectifier Set</t>
  </si>
  <si>
    <t>31250410807 Internals (plates, wires and supporting system)</t>
  </si>
  <si>
    <t>31250410809 Precipitator House (Outer Shell)</t>
  </si>
  <si>
    <t>31250410810 Insulation including lagging</t>
  </si>
  <si>
    <t>31250430833 Damper</t>
  </si>
  <si>
    <t>C00236</t>
  </si>
  <si>
    <t>C00235</t>
  </si>
  <si>
    <t>31250450841 Ductwork</t>
  </si>
  <si>
    <t>C00851</t>
  </si>
  <si>
    <t>31250450843 Expansion Joint</t>
  </si>
  <si>
    <t>C11409</t>
  </si>
  <si>
    <t>C08447</t>
  </si>
  <si>
    <t>C04870</t>
  </si>
  <si>
    <t>C04872</t>
  </si>
  <si>
    <t>C03201</t>
  </si>
  <si>
    <t>C02720</t>
  </si>
  <si>
    <t>31250460852 Expansion Joint</t>
  </si>
  <si>
    <t>C03752</t>
  </si>
  <si>
    <t>C03759</t>
  </si>
  <si>
    <t>C03531</t>
  </si>
  <si>
    <t>C02092</t>
  </si>
  <si>
    <t>31250470863 Expansion Joint</t>
  </si>
  <si>
    <t>C27231</t>
  </si>
  <si>
    <t>C05879</t>
  </si>
  <si>
    <t>C04175</t>
  </si>
  <si>
    <t>31250490892 Drive, fan</t>
  </si>
  <si>
    <t>C22667</t>
  </si>
  <si>
    <t>31250860926 Lighting System, complete</t>
  </si>
  <si>
    <t>C03884</t>
  </si>
  <si>
    <t>31250900901 Injection System including piping</t>
  </si>
  <si>
    <t>C03652</t>
  </si>
  <si>
    <t>C04065</t>
  </si>
  <si>
    <t>31251271050 Dilution Probe</t>
  </si>
  <si>
    <t>C00329</t>
  </si>
  <si>
    <t>31251271051 Sample Transport Umbilical</t>
  </si>
  <si>
    <t>31251271053 Analyzer</t>
  </si>
  <si>
    <t>C03621</t>
  </si>
  <si>
    <t>31251271054 Opacity Monitor</t>
  </si>
  <si>
    <t>C04462</t>
  </si>
  <si>
    <t>C04464</t>
  </si>
  <si>
    <t>31251271055 Flow Monitor</t>
  </si>
  <si>
    <t>C03527</t>
  </si>
  <si>
    <t>112202</t>
  </si>
  <si>
    <t>31251271057 Data Acquisition/Data Mgmt.&amp; Reporting Systems (Hardware,Software,Commun., etc.)</t>
  </si>
  <si>
    <t>31251271059 Uninterruptable Power Source</t>
  </si>
  <si>
    <t>31251271060 Air Compressor and Air Cleaning System</t>
  </si>
  <si>
    <t>31252421228 Belt, conveyor</t>
  </si>
  <si>
    <t>C04640</t>
  </si>
  <si>
    <t>31252431248 Magnetic Separator</t>
  </si>
  <si>
    <t>C10047</t>
  </si>
  <si>
    <t>31252441266 Belt, conveyor</t>
  </si>
  <si>
    <t>C03994</t>
  </si>
  <si>
    <t>31252441267 Drive, reduction gear</t>
  </si>
  <si>
    <t>112385</t>
  </si>
  <si>
    <t>31252461304 Control Installation</t>
  </si>
  <si>
    <t>31252461305 Belt, conveyor</t>
  </si>
  <si>
    <t>C05913</t>
  </si>
  <si>
    <t>31252491363 Sump Pump</t>
  </si>
  <si>
    <t>C30929</t>
  </si>
  <si>
    <t>31252511402 Fan</t>
  </si>
  <si>
    <t>C02815</t>
  </si>
  <si>
    <t>31252511403 Drive, fan</t>
  </si>
  <si>
    <t>C00289</t>
  </si>
  <si>
    <t>31252511405 Ductwork</t>
  </si>
  <si>
    <t>31252531452 Video Camera System</t>
  </si>
  <si>
    <t>C31941</t>
  </si>
  <si>
    <t>31252551481 Structure, complete</t>
  </si>
  <si>
    <t>C01898</t>
  </si>
  <si>
    <t>31252551485 Fixed Crane or Hoist</t>
  </si>
  <si>
    <t>C15427</t>
  </si>
  <si>
    <t>C04965</t>
  </si>
  <si>
    <t>C04523</t>
  </si>
  <si>
    <t>C00908</t>
  </si>
  <si>
    <t>31252551489 Coal Bucket</t>
  </si>
  <si>
    <t>31252561501 Dozer or Pusher</t>
  </si>
  <si>
    <t>C04005</t>
  </si>
  <si>
    <t>31252561503 Tractor</t>
  </si>
  <si>
    <t>C10307</t>
  </si>
  <si>
    <t>31252561504 Dump Trailer</t>
  </si>
  <si>
    <t>C05559</t>
  </si>
  <si>
    <t>31252617101 Live Storage Hopper &amp; Tunnel Structure</t>
  </si>
  <si>
    <t>C01395</t>
  </si>
  <si>
    <t>31252617104 Ventilation System, complete</t>
  </si>
  <si>
    <t>C02992</t>
  </si>
  <si>
    <t>31252851602 Superstructure (Excluding Building Appurtenances)</t>
  </si>
  <si>
    <t>C02652</t>
  </si>
  <si>
    <t>C01626</t>
  </si>
  <si>
    <t>31252851603 Coal Handling Service Building Roof</t>
  </si>
  <si>
    <t>C05172</t>
  </si>
  <si>
    <t>31252861621 Piping, drainage system</t>
  </si>
  <si>
    <t>C28252</t>
  </si>
  <si>
    <t>31252861654 Heat Pump</t>
  </si>
  <si>
    <t>C00028</t>
  </si>
  <si>
    <t>31253251803 Doors, special</t>
  </si>
  <si>
    <t>C15667</t>
  </si>
  <si>
    <t>31256423126 Valve, special or power operated</t>
  </si>
  <si>
    <t>C02276</t>
  </si>
  <si>
    <t>31256433145 Valve, special or power operated</t>
  </si>
  <si>
    <t>C31140</t>
  </si>
  <si>
    <t>31256443165 Drive, ash sluice pump</t>
  </si>
  <si>
    <t>C29831</t>
  </si>
  <si>
    <t>31257013281 Dryer</t>
  </si>
  <si>
    <t>C15927</t>
  </si>
  <si>
    <t>C13727</t>
  </si>
  <si>
    <t>31257023301 Compressor</t>
  </si>
  <si>
    <t>C03828</t>
  </si>
  <si>
    <t>C02670</t>
  </si>
  <si>
    <t>112335</t>
  </si>
  <si>
    <t>31257023302 Drive, compressor</t>
  </si>
  <si>
    <t>31257023303 Tank</t>
  </si>
  <si>
    <t>31257023304 Foundation</t>
  </si>
  <si>
    <t>31257213341 Well</t>
  </si>
  <si>
    <t>31257213342 Foundation</t>
  </si>
  <si>
    <t>31257213343 Piping, 4" dia. or over between two or more retirement units</t>
  </si>
  <si>
    <t>C01189</t>
  </si>
  <si>
    <t>31257213344 Pump</t>
  </si>
  <si>
    <t>112319</t>
  </si>
  <si>
    <t>BYRON,PUMPS W/DRIVES</t>
  </si>
  <si>
    <t>076259</t>
  </si>
  <si>
    <t>31257213345 Drive, pump</t>
  </si>
  <si>
    <t>31257223362 Tank</t>
  </si>
  <si>
    <t>C03467</t>
  </si>
  <si>
    <t>31257223363 Pump</t>
  </si>
  <si>
    <t>C34125</t>
  </si>
  <si>
    <t>C14347</t>
  </si>
  <si>
    <t>31257223365 Piping, 4" dia. or over between two or more retirement units</t>
  </si>
  <si>
    <t>C31442</t>
  </si>
  <si>
    <t>C04102</t>
  </si>
  <si>
    <t>31257223367 Water Heater</t>
  </si>
  <si>
    <t>31257223368 Chlorinator</t>
  </si>
  <si>
    <t>C02057</t>
  </si>
  <si>
    <t>31257223369 Filter</t>
  </si>
  <si>
    <t>31257223371 Vacuum System, complete</t>
  </si>
  <si>
    <t>31257223372 Demineralizer</t>
  </si>
  <si>
    <t>31257223378 Transformer</t>
  </si>
  <si>
    <t>31257223379 Foundation</t>
  </si>
  <si>
    <t>31257423462 Drive, pump</t>
  </si>
  <si>
    <t>C30574</t>
  </si>
  <si>
    <t>31257423463 Piping, main line, 4" dia. or over between two or more retirement units</t>
  </si>
  <si>
    <t>C02603</t>
  </si>
  <si>
    <t>31257423464 Valve, special or power operated</t>
  </si>
  <si>
    <t>C11928</t>
  </si>
  <si>
    <t>C03422</t>
  </si>
  <si>
    <t>31257423472 Tube Bundle (each cooler)</t>
  </si>
  <si>
    <t>112204</t>
  </si>
  <si>
    <t>31257473563 Sump Pump</t>
  </si>
  <si>
    <t>C24670</t>
  </si>
  <si>
    <t>31264014003 Valve, safety</t>
  </si>
  <si>
    <t>31264024021 Piping, 4" dia. or over between two or more retirement units</t>
  </si>
  <si>
    <t>C05090</t>
  </si>
  <si>
    <t>C04078</t>
  </si>
  <si>
    <t>C02966</t>
  </si>
  <si>
    <t>31264024023 Valve, safety</t>
  </si>
  <si>
    <t>31264034043 Valve, safety</t>
  </si>
  <si>
    <t>C03435</t>
  </si>
  <si>
    <t>C30573</t>
  </si>
  <si>
    <t>31265624622 Valve, special or power operated</t>
  </si>
  <si>
    <t>C02271</t>
  </si>
  <si>
    <t>31265634642 Valve, special or power operated</t>
  </si>
  <si>
    <t>C03252</t>
  </si>
  <si>
    <t>31265814902 Valve, special or power operated</t>
  </si>
  <si>
    <t>C03478</t>
  </si>
  <si>
    <t>31265814906 Flow Meter</t>
  </si>
  <si>
    <t>C02270</t>
  </si>
  <si>
    <t>31265824921 Low Pressure Heater</t>
  </si>
  <si>
    <t>C02768</t>
  </si>
  <si>
    <t>31265824922 Valve, special or power operated</t>
  </si>
  <si>
    <t>C32207</t>
  </si>
  <si>
    <t>31266015103 Tank</t>
  </si>
  <si>
    <t>C17767</t>
  </si>
  <si>
    <t>31266035143 Valve, special or power operated</t>
  </si>
  <si>
    <t>C03508</t>
  </si>
  <si>
    <t>31266225323 Valve, safety</t>
  </si>
  <si>
    <t>31266255382 Drive, electric</t>
  </si>
  <si>
    <t>C03288</t>
  </si>
  <si>
    <t>31266255390 Valve, special or power operated</t>
  </si>
  <si>
    <t>C04773</t>
  </si>
  <si>
    <t>C04205</t>
  </si>
  <si>
    <t>31266605701 Analysis Equipment</t>
  </si>
  <si>
    <t>112297</t>
  </si>
  <si>
    <t>112114</t>
  </si>
  <si>
    <t>31267616602 Valve, special or power operated</t>
  </si>
  <si>
    <t>C01336</t>
  </si>
  <si>
    <t>31267616604 Piping under 4" dia.</t>
  </si>
  <si>
    <t>C03061</t>
  </si>
  <si>
    <t>C03577</t>
  </si>
  <si>
    <t>C02265</t>
  </si>
  <si>
    <t>C02295</t>
  </si>
  <si>
    <t>31475220018 Turbine Insulation</t>
  </si>
  <si>
    <t>31475220019 Expansion Joints, Exhaust, Turbine</t>
  </si>
  <si>
    <t>C03481</t>
  </si>
  <si>
    <t>31475230065 Generator Hydrogen Seals</t>
  </si>
  <si>
    <t>C03132</t>
  </si>
  <si>
    <t>31475270001 SEAL OIL SYS,TURBO GEN UNIT 1</t>
  </si>
  <si>
    <t>31475270129 CONTROL INSTALLATION, SEAL OIL CONTROL SYSTEM</t>
  </si>
  <si>
    <t>C31129</t>
  </si>
  <si>
    <t>31475300181 Tank</t>
  </si>
  <si>
    <t>31475300183 Tubes</t>
  </si>
  <si>
    <t>C01211</t>
  </si>
  <si>
    <t>31477010322 Tubes, condenser</t>
  </si>
  <si>
    <t>112298</t>
  </si>
  <si>
    <t>31477010324 Water Boxes</t>
  </si>
  <si>
    <t>112299</t>
  </si>
  <si>
    <t>31477010327 Foundation</t>
  </si>
  <si>
    <t>C03183</t>
  </si>
  <si>
    <t>31477010328 Valve, special or power operated</t>
  </si>
  <si>
    <t>C31203</t>
  </si>
  <si>
    <t>C08467</t>
  </si>
  <si>
    <t>31477010329 Control Installation</t>
  </si>
  <si>
    <t>C03872</t>
  </si>
  <si>
    <t>C03871</t>
  </si>
  <si>
    <t>C01505</t>
  </si>
  <si>
    <t>31477410502 Piping</t>
  </si>
  <si>
    <t>C00722</t>
  </si>
  <si>
    <t>31477410505 Valve, special or power operated</t>
  </si>
  <si>
    <t>C00358</t>
  </si>
  <si>
    <t>31477420524 Drive, pump</t>
  </si>
  <si>
    <t>C16627</t>
  </si>
  <si>
    <t>31477420526 Piping System, complete</t>
  </si>
  <si>
    <t>C29551</t>
  </si>
  <si>
    <t>31477660837 Oil Filtration Unit</t>
  </si>
  <si>
    <t>C23787</t>
  </si>
  <si>
    <t>31478021022 Remote Control Unit</t>
  </si>
  <si>
    <t>C02629</t>
  </si>
  <si>
    <t>31479011201 Filtering Unit</t>
  </si>
  <si>
    <t>C03810</t>
  </si>
  <si>
    <t>C00883</t>
  </si>
  <si>
    <t>31580450281 Conduit, each continuous run</t>
  </si>
  <si>
    <t>31580630443 Instrument Transformer</t>
  </si>
  <si>
    <t>C00874</t>
  </si>
  <si>
    <t>C00852</t>
  </si>
  <si>
    <t>31581020623 Instrument Transformer</t>
  </si>
  <si>
    <t>C01551</t>
  </si>
  <si>
    <t>C04575</t>
  </si>
  <si>
    <t>C02763</t>
  </si>
  <si>
    <t>C02764</t>
  </si>
  <si>
    <t>112201</t>
  </si>
  <si>
    <t>31581411002 Relay</t>
  </si>
  <si>
    <t>31581411003 Panel</t>
  </si>
  <si>
    <t>31581411004 Panel Accessories, complete (indicating lights, switches, etc.)</t>
  </si>
  <si>
    <t>31581411006 Remote Communication Interface</t>
  </si>
  <si>
    <t>C02346</t>
  </si>
  <si>
    <t>31581431041 Flame Scanner (camera)</t>
  </si>
  <si>
    <t>C00283</t>
  </si>
  <si>
    <t>C00285</t>
  </si>
  <si>
    <t>31581481140 Control Console, complete</t>
  </si>
  <si>
    <t>C03233</t>
  </si>
  <si>
    <t>31581601202 CRT Display</t>
  </si>
  <si>
    <t>C02239</t>
  </si>
  <si>
    <t>31581801301 Local Rack</t>
  </si>
  <si>
    <t>31582431641 Batteries, set of</t>
  </si>
  <si>
    <t>C03794</t>
  </si>
  <si>
    <t>31582431643 Charger, battery</t>
  </si>
  <si>
    <t>C05916</t>
  </si>
  <si>
    <t>C13607</t>
  </si>
  <si>
    <t>31582441661 Inverter</t>
  </si>
  <si>
    <t>C02494</t>
  </si>
  <si>
    <t>31583011901 Generator</t>
  </si>
  <si>
    <t>C15947</t>
  </si>
  <si>
    <t>C01119</t>
  </si>
  <si>
    <t>31583021911 Drive, generator</t>
  </si>
  <si>
    <t>31583612149 Foundation</t>
  </si>
  <si>
    <t>31585212466 Circuit Breaker</t>
  </si>
  <si>
    <t>C02269</t>
  </si>
  <si>
    <t>31585212467 Motor Control Center</t>
  </si>
  <si>
    <t>31585212469 Foundation</t>
  </si>
  <si>
    <t>31585242481 Transformer</t>
  </si>
  <si>
    <t>C28951</t>
  </si>
  <si>
    <t>31586012626 Circuit Breaker</t>
  </si>
  <si>
    <t>C02413</t>
  </si>
  <si>
    <t>31615219999 Unidentifiable Amortizable Property</t>
  </si>
  <si>
    <t>C10668</t>
  </si>
  <si>
    <t>C05728</t>
  </si>
  <si>
    <t>31615810201 Air Compressor with Drive, portable</t>
  </si>
  <si>
    <t>C05562</t>
  </si>
  <si>
    <t>31615810202 Welding Machine, portable</t>
  </si>
  <si>
    <t>C28973</t>
  </si>
  <si>
    <t>C24050</t>
  </si>
  <si>
    <t>31615810204 Bending Machine, portable</t>
  </si>
  <si>
    <t>C34524</t>
  </si>
  <si>
    <t>31615810207 Filter Press and Dryer, oil, portable</t>
  </si>
  <si>
    <t>31615819999 Unidentifiable Amortizable Property</t>
  </si>
  <si>
    <t>C15448</t>
  </si>
  <si>
    <t>C15587</t>
  </si>
  <si>
    <t>C10247</t>
  </si>
  <si>
    <t>C10287</t>
  </si>
  <si>
    <t>C05763</t>
  </si>
  <si>
    <t>C05088</t>
  </si>
  <si>
    <t>C05351</t>
  </si>
  <si>
    <t>31615820311 Analyzer</t>
  </si>
  <si>
    <t>C05719</t>
  </si>
  <si>
    <t>31615820327 Megger</t>
  </si>
  <si>
    <t>C05703</t>
  </si>
  <si>
    <t>31615820331 Vibration Tester</t>
  </si>
  <si>
    <t>C31982</t>
  </si>
  <si>
    <t>31615820339 Amperometer Chlorine Titrator</t>
  </si>
  <si>
    <t>31615820358 Pressure Transmitter Field Calibrator</t>
  </si>
  <si>
    <t>C05038</t>
  </si>
  <si>
    <t>31615820386 Meter, hydrogen purity</t>
  </si>
  <si>
    <t>31615820398 Shaft Alignment Computer</t>
  </si>
  <si>
    <t>31615822402 Infrared Camera</t>
  </si>
  <si>
    <t>31615829999 Unidentifiable Amortizable Property</t>
  </si>
  <si>
    <t>C18589</t>
  </si>
  <si>
    <t>C15608</t>
  </si>
  <si>
    <t>C15269</t>
  </si>
  <si>
    <t>C11567</t>
  </si>
  <si>
    <t>C10267</t>
  </si>
  <si>
    <t>C10008</t>
  </si>
  <si>
    <t>C05867</t>
  </si>
  <si>
    <t>C06587</t>
  </si>
  <si>
    <t>31615839999 Unidentifiable Amortizable Property</t>
  </si>
  <si>
    <t>C13007</t>
  </si>
  <si>
    <t>31615849999 Unidentifiable Amortizable Property</t>
  </si>
  <si>
    <t>C12509</t>
  </si>
  <si>
    <t>31615860701 Air Monitor</t>
  </si>
  <si>
    <t>31615860723 CO  Analyzer</t>
  </si>
  <si>
    <t>31615870802 Drill Press, fixed</t>
  </si>
  <si>
    <t>C05729</t>
  </si>
  <si>
    <t>31615870803 Grinder and/or Sander, fixed</t>
  </si>
  <si>
    <t>C00153</t>
  </si>
  <si>
    <t>31615870808 Saw, Power Driven, fixed</t>
  </si>
  <si>
    <t>31615870812 Vice, 8" or larger</t>
  </si>
  <si>
    <t>C05537</t>
  </si>
  <si>
    <t>31615870813 Workbench</t>
  </si>
  <si>
    <t>C01978</t>
  </si>
  <si>
    <t>31615870817 Cabinet or Chest</t>
  </si>
  <si>
    <t>C04099</t>
  </si>
  <si>
    <t>31615870818 Plasma Arc Cutting Outfit, complete</t>
  </si>
  <si>
    <t>C15467</t>
  </si>
  <si>
    <t>C15487</t>
  </si>
  <si>
    <t>31615870823 Power Shear, metal</t>
  </si>
  <si>
    <t>C04591</t>
  </si>
  <si>
    <t>31615880909 Tester, Respiratory Fit</t>
  </si>
  <si>
    <t>C05731</t>
  </si>
  <si>
    <t>31615899999 Unidentifiable Amortizable Property</t>
  </si>
  <si>
    <t>31615901101 Lift Truck</t>
  </si>
  <si>
    <t>31615901105 Bin, storage</t>
  </si>
  <si>
    <t>C05213</t>
  </si>
  <si>
    <t>31615909999 Unidentifiable Amortizable Property</t>
  </si>
  <si>
    <t>31615919999 Unidentifiable Amortizable Property</t>
  </si>
  <si>
    <t>C15607</t>
  </si>
  <si>
    <t>C11488</t>
  </si>
  <si>
    <t>31615931413 Locker, metal, personnel (lot of)</t>
  </si>
  <si>
    <t>31615931414 Floor Cleaning Cart, w/wringer</t>
  </si>
  <si>
    <t>31615931420 Sign Engraver Kit, complete</t>
  </si>
  <si>
    <t>31615939999 Unidentifiable Amortizable Propery.</t>
  </si>
  <si>
    <t>C13967</t>
  </si>
  <si>
    <t>C11408</t>
  </si>
  <si>
    <t>C12307</t>
  </si>
  <si>
    <t>C05437</t>
  </si>
  <si>
    <t>31615941501 Electric Cart</t>
  </si>
  <si>
    <t>C18591</t>
  </si>
  <si>
    <t>C11767</t>
  </si>
  <si>
    <t>C05709</t>
  </si>
  <si>
    <t>C04891</t>
  </si>
  <si>
    <t>C04277</t>
  </si>
  <si>
    <t>C03344</t>
  </si>
  <si>
    <t>31615941502 Tractor</t>
  </si>
  <si>
    <t>C04576</t>
  </si>
  <si>
    <t>31615941503 Crane</t>
  </si>
  <si>
    <t>C10007</t>
  </si>
  <si>
    <t>31615941507 Mower, power operated, riding</t>
  </si>
  <si>
    <t>C08407</t>
  </si>
  <si>
    <t>C00848</t>
  </si>
  <si>
    <t>31615941520 Trailer</t>
  </si>
  <si>
    <t>C33545</t>
  </si>
  <si>
    <t>C01342</t>
  </si>
  <si>
    <t>31615941521 Gas Cart</t>
  </si>
  <si>
    <t>C34627</t>
  </si>
  <si>
    <t>C31741</t>
  </si>
  <si>
    <t>C31382</t>
  </si>
  <si>
    <t>C30930</t>
  </si>
  <si>
    <t>C30663</t>
  </si>
  <si>
    <t>C04276</t>
  </si>
  <si>
    <t>31615941528 Lift Truck</t>
  </si>
  <si>
    <t>C16608</t>
  </si>
  <si>
    <t>C05212</t>
  </si>
  <si>
    <t>31615941532 Man Basket</t>
  </si>
  <si>
    <t>C00864</t>
  </si>
  <si>
    <t>C00274</t>
  </si>
  <si>
    <t>31615969999 Unidentifiable Amortizable Property</t>
  </si>
  <si>
    <t>C11948</t>
  </si>
  <si>
    <t>31615971711 BATTERY CHARGER, FIXED</t>
  </si>
  <si>
    <t>31615979999 Unidentifiable Amortization Property</t>
  </si>
  <si>
    <t>C04650</t>
  </si>
  <si>
    <t>31616402002 Air Conditioner</t>
  </si>
  <si>
    <t>C32463</t>
  </si>
  <si>
    <t>C31443</t>
  </si>
  <si>
    <t>31616402003 Fan</t>
  </si>
  <si>
    <t>C02630</t>
  </si>
  <si>
    <t>C01706</t>
  </si>
  <si>
    <t>31616402004 Heat Pump</t>
  </si>
  <si>
    <t>C05096</t>
  </si>
  <si>
    <t>3EA BECHMAN,SOLUMETERS</t>
  </si>
  <si>
    <t>3EA HEATERS F/PUMP ENCL.</t>
  </si>
  <si>
    <t>31256456674 Pump, ash sluice</t>
  </si>
  <si>
    <t>3EA LADDERS &amp; CAGES</t>
  </si>
  <si>
    <t>1972</t>
  </si>
  <si>
    <t>061403</t>
  </si>
  <si>
    <t>3EA NAME PLATES</t>
  </si>
  <si>
    <t>043303</t>
  </si>
  <si>
    <t>-45EA LIGHTS</t>
  </si>
  <si>
    <t>31123531040 Lighting System, complete</t>
  </si>
  <si>
    <t>741366</t>
  </si>
  <si>
    <t>4EA LATHE TYPE COMMSTONES</t>
  </si>
  <si>
    <t>4EA LOSS COMPENSATORS</t>
  </si>
  <si>
    <t>090403</t>
  </si>
  <si>
    <t>-4EA VENTILATORS</t>
  </si>
  <si>
    <t>4EA WORK BENCHES</t>
  </si>
  <si>
    <t>31133255902 Superstructure (Excluding Building Appurtenances)</t>
  </si>
  <si>
    <t>4KV CIRCUIT BREAKERS</t>
  </si>
  <si>
    <t>112357</t>
  </si>
  <si>
    <t>5EA CEILING DAMPERS</t>
  </si>
  <si>
    <t>112386</t>
  </si>
  <si>
    <t>8EA LEVEL SWITCHES</t>
  </si>
  <si>
    <t>31264484242 Level sensor</t>
  </si>
  <si>
    <t>112208</t>
  </si>
  <si>
    <t>8EA TERMINALS</t>
  </si>
  <si>
    <t>31121210356 Batteries &amp; Rack</t>
  </si>
  <si>
    <t>-8EA VENTILATORS</t>
  </si>
  <si>
    <t>757203</t>
  </si>
  <si>
    <t>96EA WALL &amp; DOOR SIGNS</t>
  </si>
  <si>
    <t>1981</t>
  </si>
  <si>
    <t>583903</t>
  </si>
  <si>
    <t>ACCESSORIES</t>
  </si>
  <si>
    <t>112254</t>
  </si>
  <si>
    <t>ACID POND</t>
  </si>
  <si>
    <t>ACROMAG,INTEGRAL-COUNTERS</t>
  </si>
  <si>
    <t>112105</t>
  </si>
  <si>
    <t>ADD.(10-FANS)</t>
  </si>
  <si>
    <t>1975</t>
  </si>
  <si>
    <t>31123541053 Fan, ventilating</t>
  </si>
  <si>
    <t>ADD.(11-UNITS)</t>
  </si>
  <si>
    <t>31123130840 Lighting System, complete</t>
  </si>
  <si>
    <t>092140</t>
  </si>
  <si>
    <t>ADD.(3-FANS)</t>
  </si>
  <si>
    <t>1992</t>
  </si>
  <si>
    <t>112381</t>
  </si>
  <si>
    <t>ADD.(80FT PIPE)</t>
  </si>
  <si>
    <t>31477470621 Piping</t>
  </si>
  <si>
    <t>ADD.(ASH POND)</t>
  </si>
  <si>
    <t>31120510110 Yard Lighting System, Complete</t>
  </si>
  <si>
    <t>112395</t>
  </si>
  <si>
    <t>ADD.(CABLE)</t>
  </si>
  <si>
    <t>073142</t>
  </si>
  <si>
    <t>ADD.(CANAL LIGHTS)</t>
  </si>
  <si>
    <t>112328</t>
  </si>
  <si>
    <t>ADD.(CHUTES)</t>
  </si>
  <si>
    <t>31252451281 Structural Metal</t>
  </si>
  <si>
    <t>ADD.(COAL CHUTES)</t>
  </si>
  <si>
    <t>041366</t>
  </si>
  <si>
    <t>ADD.(COAL DOCK)</t>
  </si>
  <si>
    <t>112380</t>
  </si>
  <si>
    <t>112387</t>
  </si>
  <si>
    <t>ADD.(CONCRETE DITCH)</t>
  </si>
  <si>
    <t>31120420021 Drainage System, complete</t>
  </si>
  <si>
    <t>112373</t>
  </si>
  <si>
    <t>ADD.(CONDUIT)</t>
  </si>
  <si>
    <t>528803</t>
  </si>
  <si>
    <t>31252571520 Lighting System, complete</t>
  </si>
  <si>
    <t>ADD.(CONDUIT/CABLE)</t>
  </si>
  <si>
    <t>027203</t>
  </si>
  <si>
    <t>ADD.(DECKING)</t>
  </si>
  <si>
    <t>31477420521 Cooling Water Intake Structure</t>
  </si>
  <si>
    <t>039353</t>
  </si>
  <si>
    <t>ADD.(DOOR LOCKS)</t>
  </si>
  <si>
    <t>31129053802 Superstructure (Excluding Building Appurtenances)</t>
  </si>
  <si>
    <t>ADD.(DOORS/SIDING)</t>
  </si>
  <si>
    <t>ADD.(ELECT.SUPPLIES)</t>
  </si>
  <si>
    <t>31477420527 Control System, complete</t>
  </si>
  <si>
    <t>092003</t>
  </si>
  <si>
    <t>1970</t>
  </si>
  <si>
    <t>059003</t>
  </si>
  <si>
    <t>ADD.(EMERGENCY EXIT)</t>
  </si>
  <si>
    <t>ADD.(FAIL SAVE SYS)</t>
  </si>
  <si>
    <t>ADD.(FEMALE REST RM)</t>
  </si>
  <si>
    <t>31126342455 Ductwork</t>
  </si>
  <si>
    <t>112365</t>
  </si>
  <si>
    <t>31126232401 Substructure, complete</t>
  </si>
  <si>
    <t>31126252402 Superstructure (Excluding Building Appurtenances)</t>
  </si>
  <si>
    <t>31126322431 Plumbing System, complete</t>
  </si>
  <si>
    <t>ADD.(FIRE PROTECT)</t>
  </si>
  <si>
    <t>ADD.(FITTINGS)</t>
  </si>
  <si>
    <t>31479011202 Piping</t>
  </si>
  <si>
    <t>112155</t>
  </si>
  <si>
    <t>ADD.(FIXTURES)</t>
  </si>
  <si>
    <t>112313</t>
  </si>
  <si>
    <t>085103</t>
  </si>
  <si>
    <t>ADD.(FLOOR COVERING)</t>
  </si>
  <si>
    <t>31127032801 Substructure, complete</t>
  </si>
  <si>
    <t>044703</t>
  </si>
  <si>
    <t>ADD.(FLOOR/CEILING)</t>
  </si>
  <si>
    <t>112352</t>
  </si>
  <si>
    <t>ADD.(GLASS ENCLOSURE)</t>
  </si>
  <si>
    <t>112398</t>
  </si>
  <si>
    <t>ADD.(GRADING)</t>
  </si>
  <si>
    <t>31120460061 Roads with curbs and gutters</t>
  </si>
  <si>
    <t>ADD.(MAINT.OFFICE)</t>
  </si>
  <si>
    <t>112308</t>
  </si>
  <si>
    <t>ADD.(NEW PROPERTY)</t>
  </si>
  <si>
    <t>1999</t>
  </si>
  <si>
    <t>112379</t>
  </si>
  <si>
    <t>ADD.(OFFICE)</t>
  </si>
  <si>
    <t>31126242402 Superstructure (Excluding Building Appurtenances)</t>
  </si>
  <si>
    <t>112330</t>
  </si>
  <si>
    <t>ADD.(PAVING)</t>
  </si>
  <si>
    <t>018068</t>
  </si>
  <si>
    <t>ADD.(PERIMETER)</t>
  </si>
  <si>
    <t>050613</t>
  </si>
  <si>
    <t>ADD.(PIPE)</t>
  </si>
  <si>
    <t>31120410014 Automotive Wash Rack, complete</t>
  </si>
  <si>
    <t>673903</t>
  </si>
  <si>
    <t>ADD.(PIPING)</t>
  </si>
  <si>
    <t>31266215301 Piping, 4" dia. or over between two or more retirement units</t>
  </si>
  <si>
    <t>112230</t>
  </si>
  <si>
    <t>31123120831 Plumbing System, complete</t>
  </si>
  <si>
    <t>31123110821 Piping</t>
  </si>
  <si>
    <t>1973</t>
  </si>
  <si>
    <t>31252491364 Drainage System, complete</t>
  </si>
  <si>
    <t>051803</t>
  </si>
  <si>
    <t>ADD.(PLATFORM/LADDER)</t>
  </si>
  <si>
    <t>465227</t>
  </si>
  <si>
    <t>ADD.(PLATFORM/STAIR)</t>
  </si>
  <si>
    <t>112311</t>
  </si>
  <si>
    <t>ADD.(PSCC CONTROL)</t>
  </si>
  <si>
    <t>061392</t>
  </si>
  <si>
    <t>ADD.(RECORDER)</t>
  </si>
  <si>
    <t>062790</t>
  </si>
  <si>
    <t>ADD.(RECORDERS)</t>
  </si>
  <si>
    <t>112303</t>
  </si>
  <si>
    <t>ADD.(RECTIFIERS)</t>
  </si>
  <si>
    <t>ADD.(REEL ADJ.)</t>
  </si>
  <si>
    <t>ADD.(RELAY)</t>
  </si>
  <si>
    <t>016959</t>
  </si>
  <si>
    <t>ADD.(RELAYS)</t>
  </si>
  <si>
    <t>112203</t>
  </si>
  <si>
    <t>112101</t>
  </si>
  <si>
    <t>112388</t>
  </si>
  <si>
    <t>011303</t>
  </si>
  <si>
    <t>048888</t>
  </si>
  <si>
    <t>ADD.(REMOTE ACQUIST)</t>
  </si>
  <si>
    <t>ADD.(SAFETY SWITCH)</t>
  </si>
  <si>
    <t>31121210355 Control Installation</t>
  </si>
  <si>
    <t>112393</t>
  </si>
  <si>
    <t>31252451285 Control Installation</t>
  </si>
  <si>
    <t>069103</t>
  </si>
  <si>
    <t>31252441265 Control Installation</t>
  </si>
  <si>
    <t>ADD.(SINK SUPPORT)</t>
  </si>
  <si>
    <t>31129263931 Plumbing System, complete</t>
  </si>
  <si>
    <t>ADD.(STORM WINDOWS)</t>
  </si>
  <si>
    <t>678103</t>
  </si>
  <si>
    <t>ADD.(TRAINING FAC)</t>
  </si>
  <si>
    <t>ADD.(UNIT-2)</t>
  </si>
  <si>
    <t>022204</t>
  </si>
  <si>
    <t>31123521031 Plumbing System, complete</t>
  </si>
  <si>
    <t>31257223373 Piping under 4" dia.</t>
  </si>
  <si>
    <t>022202</t>
  </si>
  <si>
    <t>31257233381 Tank</t>
  </si>
  <si>
    <t>31257233382 Piping, 4" dia. or over between two or more retirement units</t>
  </si>
  <si>
    <t>31123511021 Piping</t>
  </si>
  <si>
    <t>ADD.(UPGRADE SYS)</t>
  </si>
  <si>
    <t>112375</t>
  </si>
  <si>
    <t>ADD.(WASTE TREAT)</t>
  </si>
  <si>
    <t>ADD.(WIRE)</t>
  </si>
  <si>
    <t>31580610400 Site Ground System, complete</t>
  </si>
  <si>
    <t>ADDITION</t>
  </si>
  <si>
    <t>31249630675 Piping, 4" dia. or over between two or more retirement units</t>
  </si>
  <si>
    <t>112307</t>
  </si>
  <si>
    <t>31249630679 Piping under 4" dia.</t>
  </si>
  <si>
    <t>ADDITION (2-WALLS)</t>
  </si>
  <si>
    <t>ADDITION (BLINDS)</t>
  </si>
  <si>
    <t>1988</t>
  </si>
  <si>
    <t>112384</t>
  </si>
  <si>
    <t>ADDITION (CONDUIT)</t>
  </si>
  <si>
    <t>112247</t>
  </si>
  <si>
    <t>ADDITION (FLOORING)</t>
  </si>
  <si>
    <t>034403</t>
  </si>
  <si>
    <t>ADDITION (NUTS)</t>
  </si>
  <si>
    <t>1969</t>
  </si>
  <si>
    <t>052303</t>
  </si>
  <si>
    <t>ADDITION (PAD)</t>
  </si>
  <si>
    <t>239103</t>
  </si>
  <si>
    <t>ADDITION (PIPING)</t>
  </si>
  <si>
    <t>31248450360 Piping between two retirement units</t>
  </si>
  <si>
    <t>054322</t>
  </si>
  <si>
    <t>ADDITION (REBAR)</t>
  </si>
  <si>
    <t>31123030801 Substructure, complete</t>
  </si>
  <si>
    <t>ADDITION (SOD)</t>
  </si>
  <si>
    <t>ADDITION (SUPPORTS)</t>
  </si>
  <si>
    <t>112127</t>
  </si>
  <si>
    <t>Additions</t>
  </si>
  <si>
    <t>ADDITIONS</t>
  </si>
  <si>
    <t>086645</t>
  </si>
  <si>
    <t>112356</t>
  </si>
  <si>
    <t>112367</t>
  </si>
  <si>
    <t>31252627130 Radial Stacker</t>
  </si>
  <si>
    <t>31264464206 Condenser (or Tube Bundle)</t>
  </si>
  <si>
    <t>Adjust Cost of Removal</t>
  </si>
  <si>
    <t>31615600141 Pump</t>
  </si>
  <si>
    <t>425727</t>
  </si>
  <si>
    <t>ADJUSTMENT</t>
  </si>
  <si>
    <t>047622</t>
  </si>
  <si>
    <t>AE,AUX,CURRENT TRANSF.</t>
  </si>
  <si>
    <t>AFTER COOLER</t>
  </si>
  <si>
    <t>31615410064 After Cooler</t>
  </si>
  <si>
    <t>112322</t>
  </si>
  <si>
    <t>AGASTAT,RELAY</t>
  </si>
  <si>
    <t>206603</t>
  </si>
  <si>
    <t>AGASTAT,TIMING RELAYS</t>
  </si>
  <si>
    <t>112109</t>
  </si>
  <si>
    <t>AIR COMPRESSOR BUILDING</t>
  </si>
  <si>
    <t>31130844502 Superstructure (Excluding Building Appurtenances)</t>
  </si>
  <si>
    <t>112397</t>
  </si>
  <si>
    <t>AIR DISTR. SYSTEM</t>
  </si>
  <si>
    <t>31257033320 Air Distribution System, complete</t>
  </si>
  <si>
    <t>047602</t>
  </si>
  <si>
    <t>AIR HEATER DRAINS</t>
  </si>
  <si>
    <t>034603</t>
  </si>
  <si>
    <t>AIR MONITORING BUILDING</t>
  </si>
  <si>
    <t>31133245902 Superstructure (Excluding Building Appurtenances)</t>
  </si>
  <si>
    <t>671503</t>
  </si>
  <si>
    <t>AIR OPERATED VALVES</t>
  </si>
  <si>
    <t>31256497063 Valve, special or power operated</t>
  </si>
  <si>
    <t>AIR REGISTERS</t>
  </si>
  <si>
    <t>31248060128 Air Registers</t>
  </si>
  <si>
    <t>AIRPAC,AIR CONDITIONER</t>
  </si>
  <si>
    <t>112376</t>
  </si>
  <si>
    <t>AITKIN,HEATERS (OFFICE)</t>
  </si>
  <si>
    <t>31126342451 Heater</t>
  </si>
  <si>
    <t>AMANA,AIR CONDITIONER</t>
  </si>
  <si>
    <t>31126142352 Air Conditioner</t>
  </si>
  <si>
    <t>AMORT/DEPR RECONCILIATION</t>
  </si>
  <si>
    <t>31615410061 Compressor</t>
  </si>
  <si>
    <t>028303</t>
  </si>
  <si>
    <t>ANALYSIS EQUIPMENT</t>
  </si>
  <si>
    <t>ARBOR PRESS 3TON SN-1006</t>
  </si>
  <si>
    <t>31615870806 Press, fixed</t>
  </si>
  <si>
    <t>ARCHITECTURAL WORK</t>
  </si>
  <si>
    <t>ARCHITECTURE WORK</t>
  </si>
  <si>
    <t>31128253402 Superstructure (Excluding Building Appurtenances)</t>
  </si>
  <si>
    <t>ASH CELLS</t>
  </si>
  <si>
    <t>1996</t>
  </si>
  <si>
    <t>112358</t>
  </si>
  <si>
    <t>ASH POND</t>
  </si>
  <si>
    <t>041236</t>
  </si>
  <si>
    <t>ASH POND DIKE</t>
  </si>
  <si>
    <t>112364</t>
  </si>
  <si>
    <t>ASH POND EXTENSION</t>
  </si>
  <si>
    <t>AUX. RELAYS</t>
  </si>
  <si>
    <t>112125</t>
  </si>
  <si>
    <t>Auxiliary Boiler Control System</t>
  </si>
  <si>
    <t>31581461100 Auxiliary Boiler Control System, complete</t>
  </si>
  <si>
    <t>112106</t>
  </si>
  <si>
    <t>BALDORE,PEDISTAL GRINDER</t>
  </si>
  <si>
    <t>112363</t>
  </si>
  <si>
    <t>BATTERIES</t>
  </si>
  <si>
    <t>BATTERY CHARGERS</t>
  </si>
  <si>
    <t>112346</t>
  </si>
  <si>
    <t>BEARING PLATES</t>
  </si>
  <si>
    <t>31475220015 Bearing Plates</t>
  </si>
  <si>
    <t>31475230043 Rotor, Copper Winding</t>
  </si>
  <si>
    <t>BECKWITH,SYNCROCLOSER</t>
  </si>
  <si>
    <t>31581421020 Main Switching Control System, complete</t>
  </si>
  <si>
    <t>112119</t>
  </si>
  <si>
    <t>BECWITH,SYNCROCLOSURE</t>
  </si>
  <si>
    <t>112214</t>
  </si>
  <si>
    <t>BELT</t>
  </si>
  <si>
    <t>31252411208 Belt, conveyor</t>
  </si>
  <si>
    <t>112315</t>
  </si>
  <si>
    <t>BIN ACTIVATOR</t>
  </si>
  <si>
    <t>31252591574 Bin Activator</t>
  </si>
  <si>
    <t>112392</t>
  </si>
  <si>
    <t>Bnno, Heat Pump 3-ton</t>
  </si>
  <si>
    <t>31251271061 HVAC</t>
  </si>
  <si>
    <t>BOILER DRAIN</t>
  </si>
  <si>
    <t>31265614602 Boiler Drain</t>
  </si>
  <si>
    <t>BOILER DRAINS</t>
  </si>
  <si>
    <t>BOILER DRUM</t>
  </si>
  <si>
    <t>31248010012 Boiler Drum</t>
  </si>
  <si>
    <t>BOILER INSPECTION</t>
  </si>
  <si>
    <t>31250460851 Ductwork</t>
  </si>
  <si>
    <t>BOILER ROOF CASING</t>
  </si>
  <si>
    <t>31248010015 Boiler Roof Casing</t>
  </si>
  <si>
    <t>BOILER VENT</t>
  </si>
  <si>
    <t>31265614601 Boiler Vent</t>
  </si>
  <si>
    <t>BOILER VENTS</t>
  </si>
  <si>
    <t>BREAKER</t>
  </si>
  <si>
    <t>BRIDGE F/PIPES</t>
  </si>
  <si>
    <t>112369</t>
  </si>
  <si>
    <t>BROVERI,TURBINE UNDERFREQ    RELAY</t>
  </si>
  <si>
    <t>BROVERI,TURBINE UNDERFREQ.   RELAY PROTECTION SYS.</t>
  </si>
  <si>
    <t>BUELL,PRECIPITATOR</t>
  </si>
  <si>
    <t>BUFFALO,FAN</t>
  </si>
  <si>
    <t>112349</t>
  </si>
  <si>
    <t>BUILDING</t>
  </si>
  <si>
    <t>31252841602 Superstructure (Excluding Building Appurtenances)</t>
  </si>
  <si>
    <t>112382</t>
  </si>
  <si>
    <t>BUILDING,PORTABLE 10'X12'</t>
  </si>
  <si>
    <t>112302</t>
  </si>
  <si>
    <t>112321</t>
  </si>
  <si>
    <t>BUILDING,PORTABLE 10'X16'</t>
  </si>
  <si>
    <t>BULKHEAD</t>
  </si>
  <si>
    <t>31120640190 Bulkhead</t>
  </si>
  <si>
    <t>112320</t>
  </si>
  <si>
    <t>BURNERS</t>
  </si>
  <si>
    <t>31248410240 Burners, set of</t>
  </si>
  <si>
    <t>112205</t>
  </si>
  <si>
    <t>112118</t>
  </si>
  <si>
    <t>BUS SECTION</t>
  </si>
  <si>
    <t>31587212864 Bus Section</t>
  </si>
  <si>
    <t>BUS SECTION(PRECIPITATOR)</t>
  </si>
  <si>
    <t>31586012624 Bus Section</t>
  </si>
  <si>
    <t>CABINET (FIRE PROTECTION)</t>
  </si>
  <si>
    <t>31585212468 Panel</t>
  </si>
  <si>
    <t>CABINET W/PANELS</t>
  </si>
  <si>
    <t>CABLE</t>
  </si>
  <si>
    <t>31585212461 Cable, each continuous circuit run</t>
  </si>
  <si>
    <t>407227</t>
  </si>
  <si>
    <t>CABLE (2900FT)</t>
  </si>
  <si>
    <t>CABLE (ANALYZERS)</t>
  </si>
  <si>
    <t>088403</t>
  </si>
  <si>
    <t>CABLE (ASH POND)</t>
  </si>
  <si>
    <t>31584812381 Cable, each continuous circuit run</t>
  </si>
  <si>
    <t>CABLE (COMPRESSOR BLDG)</t>
  </si>
  <si>
    <t>CABLE (DATA AQUISTION)</t>
  </si>
  <si>
    <t>31585612541 Cable, each continuous circuit run</t>
  </si>
  <si>
    <t>CABLE (DRAIN SYS) (ECRC)</t>
  </si>
  <si>
    <t>31584412301 Cable, each continuous circuit run</t>
  </si>
  <si>
    <t>112354</t>
  </si>
  <si>
    <t>CABLE (FIRE PROTECTION)</t>
  </si>
  <si>
    <t>CABLE (LIGHTING)</t>
  </si>
  <si>
    <t>CABLE (PRECIPITATOR)</t>
  </si>
  <si>
    <t>31586012621 Cable, each continuous circuit run</t>
  </si>
  <si>
    <t>CABLE (PUMP)</t>
  </si>
  <si>
    <t>064323</t>
  </si>
  <si>
    <t>CABLE (PUMPS)</t>
  </si>
  <si>
    <t>CABLE (RECORDER)</t>
  </si>
  <si>
    <t>CABLE (RECTIFIER)</t>
  </si>
  <si>
    <t>CABLE (RECTIFIERS)</t>
  </si>
  <si>
    <t>CABLE (RELAY)</t>
  </si>
  <si>
    <t>CABLE (TRAINING FAC)</t>
  </si>
  <si>
    <t>CABLE (TRAINING FAC.)</t>
  </si>
  <si>
    <t>31583612141 Cable, each continuous circuit run</t>
  </si>
  <si>
    <t>CABLE SYSTEM</t>
  </si>
  <si>
    <t>31586212661 Cable, each continuous circuit run</t>
  </si>
  <si>
    <t>31587212861 Cable, each continuous circuit run</t>
  </si>
  <si>
    <t>CABLETRAY SYSTEM</t>
  </si>
  <si>
    <t>31580230042 Cabletrays, each continuous run</t>
  </si>
  <si>
    <t>Cap Ash Pond</t>
  </si>
  <si>
    <t>CAP CELL 1 &amp; 2</t>
  </si>
  <si>
    <t>112355</t>
  </si>
  <si>
    <t>CAP LAND FILL</t>
  </si>
  <si>
    <t>CAPPING LANDFILL</t>
  </si>
  <si>
    <t>CAR WASH SYSTEM</t>
  </si>
  <si>
    <t>034303</t>
  </si>
  <si>
    <t>CARBON DIOXIDE SYSTEM</t>
  </si>
  <si>
    <t>31475300187 Drive, pump</t>
  </si>
  <si>
    <t>CARRIER EQUIP.CAB.</t>
  </si>
  <si>
    <t>CASING</t>
  </si>
  <si>
    <t>31477010321 Casing</t>
  </si>
  <si>
    <t>CASING,AIR HEATER</t>
  </si>
  <si>
    <t>31248030031 Casing, air heater</t>
  </si>
  <si>
    <t>CASING-SHELL W/INSULATION</t>
  </si>
  <si>
    <t>31475220011 Casing or Shell</t>
  </si>
  <si>
    <t>Caterpliller, wheel dozier RTD2000</t>
  </si>
  <si>
    <t>CATWALK SYSTEM</t>
  </si>
  <si>
    <t>31120630182 Catwalk</t>
  </si>
  <si>
    <t>CEMS SHELTER (ECRC)</t>
  </si>
  <si>
    <t>31251271058 Shelter</t>
  </si>
  <si>
    <t>CHAIN SAW</t>
  </si>
  <si>
    <t>31615941533 Chain Saw</t>
  </si>
  <si>
    <t>066903</t>
  </si>
  <si>
    <t>CHIMNEY</t>
  </si>
  <si>
    <t>31123451005 Stack or Chimney</t>
  </si>
  <si>
    <t>CHLORINATION BUILDING</t>
  </si>
  <si>
    <t>31129043802 Superstructure (Excluding Building Appurtenances)</t>
  </si>
  <si>
    <t>CHLORINATORS</t>
  </si>
  <si>
    <t>CHUTE</t>
  </si>
  <si>
    <t>31252471325 Chute</t>
  </si>
  <si>
    <t>31252451290 Chute</t>
  </si>
  <si>
    <t>31252441271 Chute</t>
  </si>
  <si>
    <t>CINCINNATI,GRINDER</t>
  </si>
  <si>
    <t>CIR.BKR.(DRAIN SYS)(ECRC)</t>
  </si>
  <si>
    <t>31584412306 Circuit Breaker</t>
  </si>
  <si>
    <t>CIRCUIT BKR (ASH POND)</t>
  </si>
  <si>
    <t>CIRCUIT BKR(PRECIPITATOR)</t>
  </si>
  <si>
    <t>CIRCUIT BKR.(FIRE PROT)</t>
  </si>
  <si>
    <t>CIRCUIT BREAKER</t>
  </si>
  <si>
    <t>112104</t>
  </si>
  <si>
    <t>CIRCUIT BREAKERS</t>
  </si>
  <si>
    <t>31583612146 Circuit Breaker</t>
  </si>
  <si>
    <t>CLARK,FORKLIFT TRUCK</t>
  </si>
  <si>
    <t>CLARK,FORKLIFT TRUCK W/CHARGER</t>
  </si>
  <si>
    <t>694403</t>
  </si>
  <si>
    <t>CLARK,LIFT TRUCK</t>
  </si>
  <si>
    <t>CLARK,LIFT TRUCK  W/BATTERY &amp; CHARGER</t>
  </si>
  <si>
    <t>112383</t>
  </si>
  <si>
    <t>CLAY LINER</t>
  </si>
  <si>
    <t>CO2 SYSTEM</t>
  </si>
  <si>
    <t>31256023021 CO2 System Piping</t>
  </si>
  <si>
    <t>COAL CHUTE</t>
  </si>
  <si>
    <t>31248430303 Chutes and Valves</t>
  </si>
  <si>
    <t>COAL CHUTES</t>
  </si>
  <si>
    <t>112215</t>
  </si>
  <si>
    <t>COAL DOCK FENDER SYSTEM</t>
  </si>
  <si>
    <t>31120630181 Dock, Wharf or Pier</t>
  </si>
  <si>
    <t>COAL FEEDERS</t>
  </si>
  <si>
    <t>1998</t>
  </si>
  <si>
    <t>112278</t>
  </si>
  <si>
    <t>COAL HANDLING CONTROL SYS</t>
  </si>
  <si>
    <t>31581471120 Coal Handling Control System, complete</t>
  </si>
  <si>
    <t>COAL HANDLING RACEWAY</t>
  </si>
  <si>
    <t>31580240062 Cabletrays, each continuous run</t>
  </si>
  <si>
    <t>COAL STORAGE YARD</t>
  </si>
  <si>
    <t>COAL TREATMENT SYSTEM</t>
  </si>
  <si>
    <t>31252591571 Unloading Station, portable</t>
  </si>
  <si>
    <t>COLUMBIAN,TABLE VISE 6"</t>
  </si>
  <si>
    <t>017703</t>
  </si>
  <si>
    <t>COLUMBIAN,VISE</t>
  </si>
  <si>
    <t>COMPUTER SYSTEM</t>
  </si>
  <si>
    <t>CONDENSATE DRAIN</t>
  </si>
  <si>
    <t>31265664702 Condensate Drain</t>
  </si>
  <si>
    <t>CONDENSATE MAKE-UP METER</t>
  </si>
  <si>
    <t>734003</t>
  </si>
  <si>
    <t>CONDENSATE MAKE-UP METERS</t>
  </si>
  <si>
    <t>734103</t>
  </si>
  <si>
    <t>CONDENSATE OVERFLOW LINE</t>
  </si>
  <si>
    <t>31266035141 Condensate Overflow Line</t>
  </si>
  <si>
    <t>CONDENSATE RECIRC.LINE</t>
  </si>
  <si>
    <t>31266035142 Condensate Recirculation Line</t>
  </si>
  <si>
    <t>CONDENSATE VENT</t>
  </si>
  <si>
    <t>31265664701 Condensate Vent</t>
  </si>
  <si>
    <t>CONDENSER</t>
  </si>
  <si>
    <t>CONDUCTIVITY RECORDER</t>
  </si>
  <si>
    <t>112111</t>
  </si>
  <si>
    <t>112294</t>
  </si>
  <si>
    <t>CONDUIT</t>
  </si>
  <si>
    <t>31580210001 Conduit, each continuous run</t>
  </si>
  <si>
    <t>31580430241 Conduit, each continuous run</t>
  </si>
  <si>
    <t>CONDUIT (FIRE PROTECTION)</t>
  </si>
  <si>
    <t>CONDUIT (PUMP)</t>
  </si>
  <si>
    <t>31580240061 Conduit, each continuous run</t>
  </si>
  <si>
    <t>CONDUIT (RECORDER)</t>
  </si>
  <si>
    <t>CONDUIT (TRAINING FAC.)</t>
  </si>
  <si>
    <t>CONDUIT SYSTEM</t>
  </si>
  <si>
    <t>31580230041 Conduit, each continuous run</t>
  </si>
  <si>
    <t>030979</t>
  </si>
  <si>
    <t>CONN.FIRE PROTECTION SYS</t>
  </si>
  <si>
    <t>CONSTR.OFFICES</t>
  </si>
  <si>
    <t>112399</t>
  </si>
  <si>
    <t>CONTROL INSTALLATION</t>
  </si>
  <si>
    <t>31475260103 Control Installation</t>
  </si>
  <si>
    <t>112277</t>
  </si>
  <si>
    <t>112175</t>
  </si>
  <si>
    <t>31257253427 Control Installation</t>
  </si>
  <si>
    <t>037559</t>
  </si>
  <si>
    <t>31256456676 Control Installation</t>
  </si>
  <si>
    <t>31256413106 Control Installation, complete</t>
  </si>
  <si>
    <t>31252421226 Control Installation</t>
  </si>
  <si>
    <t>Control Installation</t>
  </si>
  <si>
    <t>Control Installation (drain monitor)</t>
  </si>
  <si>
    <t>112293</t>
  </si>
  <si>
    <t>Control Installation (Drain Monitor)</t>
  </si>
  <si>
    <t>112110</t>
  </si>
  <si>
    <t>CONTROL PANEL</t>
  </si>
  <si>
    <t>31256443166 Control Installation</t>
  </si>
  <si>
    <t>CONTROL ROOM RACEWAY</t>
  </si>
  <si>
    <t>31580440262 Cabletrays, each continuous run</t>
  </si>
  <si>
    <t>CONTROL SYSTEMS</t>
  </si>
  <si>
    <t>CONTROL,1-TON LIFTING BAR</t>
  </si>
  <si>
    <t>31139669863 Utility Hoist</t>
  </si>
  <si>
    <t>CONTROLS</t>
  </si>
  <si>
    <t>112180</t>
  </si>
  <si>
    <t>CONVEYOR</t>
  </si>
  <si>
    <t>31252441262 Conveyor</t>
  </si>
  <si>
    <t>31252451282 Conveyor</t>
  </si>
  <si>
    <t>31252421223 Conveyor</t>
  </si>
  <si>
    <t>COOLING SYSTEM,EMERGENCY</t>
  </si>
  <si>
    <t>31583041931 Heat Exchanger</t>
  </si>
  <si>
    <t>COOLING UNIT</t>
  </si>
  <si>
    <t>31475300182 Heads</t>
  </si>
  <si>
    <t>COST OF SEEDING</t>
  </si>
  <si>
    <t>112374</t>
  </si>
  <si>
    <t>CRANE</t>
  </si>
  <si>
    <t>31478021021 Crane</t>
  </si>
  <si>
    <t>CRANE,28-TON  MOD#CN128</t>
  </si>
  <si>
    <t>31615941517 Cherry Picker</t>
  </si>
  <si>
    <t>112340</t>
  </si>
  <si>
    <t>CRUSHER HOUSE</t>
  </si>
  <si>
    <t>31253842102 Superstructure (Excluding Building Appurtenances)</t>
  </si>
  <si>
    <t>CURTIS STAGE</t>
  </si>
  <si>
    <t>D.C.CIRCUIT BREAKERS</t>
  </si>
  <si>
    <t>31582411603 Distribution Cabinet</t>
  </si>
  <si>
    <t>D.C.DISTR.CABINET</t>
  </si>
  <si>
    <t>DAVIS,STONE CEMENT MIXER</t>
  </si>
  <si>
    <t>31615941518 Cement Mixer, portable</t>
  </si>
  <si>
    <t>DEAERATOR</t>
  </si>
  <si>
    <t>31265844961 Deaerator</t>
  </si>
  <si>
    <t>DEAERATOR STORAGE TANK</t>
  </si>
  <si>
    <t>31265844963 Deaerator Storage Tank</t>
  </si>
  <si>
    <t>Delay charges</t>
  </si>
  <si>
    <t>DELAYED CHARGES</t>
  </si>
  <si>
    <t>31249230577 Meter</t>
  </si>
  <si>
    <t>112360</t>
  </si>
  <si>
    <t>31249230571 Foundation</t>
  </si>
  <si>
    <t>31129243902 Superstructure (Excluding Building Appurtenances)</t>
  </si>
  <si>
    <t>675513</t>
  </si>
  <si>
    <t>145513</t>
  </si>
  <si>
    <t>185513</t>
  </si>
  <si>
    <t>088103</t>
  </si>
  <si>
    <t>31257253424 Piping</t>
  </si>
  <si>
    <t>046103</t>
  </si>
  <si>
    <t>093123</t>
  </si>
  <si>
    <t>31477470628 Chemical Storage Tank</t>
  </si>
  <si>
    <t>074503</t>
  </si>
  <si>
    <t>112244</t>
  </si>
  <si>
    <t>31256456673 Piping, 4" dia. or over between two or more retirement units</t>
  </si>
  <si>
    <t>31256456679 Piping under 4" dia.</t>
  </si>
  <si>
    <t>31128573580 Fire Protection System, complete</t>
  </si>
  <si>
    <t>1976</t>
  </si>
  <si>
    <t>041213</t>
  </si>
  <si>
    <t>099303</t>
  </si>
  <si>
    <t>038803</t>
  </si>
  <si>
    <t>1971</t>
  </si>
  <si>
    <t>31256413101 Pyrite Hopper</t>
  </si>
  <si>
    <t>31256443163 Piping, 4" dia. or over between two or more retirement units</t>
  </si>
  <si>
    <t>31580210002 Cabletrays, each continuous run</t>
  </si>
  <si>
    <t>DELAYED CHARGES (112354)</t>
  </si>
  <si>
    <t>DELTA,TRANSFORMER</t>
  </si>
  <si>
    <t>DENVER,AIR COMPRESSOR</t>
  </si>
  <si>
    <t>DESUPERHEATER</t>
  </si>
  <si>
    <t>31248010013 Desuperheater</t>
  </si>
  <si>
    <t>DEVAR,COMPUTER RECORDER</t>
  </si>
  <si>
    <t>DEVAR,THERMOCOUPLERS</t>
  </si>
  <si>
    <t>086203</t>
  </si>
  <si>
    <t>DIAPH.ACTUATED VALVES</t>
  </si>
  <si>
    <t>Dilution Probe</t>
  </si>
  <si>
    <t>112116</t>
  </si>
  <si>
    <t>DIRECTORY,2PC,4'X2'</t>
  </si>
  <si>
    <t>31120410016 Bulletin Board, Outside, with Enclosure</t>
  </si>
  <si>
    <t>DISCHARGE STRUCTURE</t>
  </si>
  <si>
    <t>31477430540 Discharge Structure</t>
  </si>
  <si>
    <t>DISTRIBUTION SYS. 480V</t>
  </si>
  <si>
    <t>31584442321 Transformer</t>
  </si>
  <si>
    <t>DISTRIBUTION SYS.480V</t>
  </si>
  <si>
    <t>DISTRIBUTION SYS.600V</t>
  </si>
  <si>
    <t>DISTRIBUTION SYSTEM</t>
  </si>
  <si>
    <t>31583412101 Cable, each continuous circuit run</t>
  </si>
  <si>
    <t>DISTRIBUTION SYSTEM,480V</t>
  </si>
  <si>
    <t>DISTRIBUTION SYSTEM,4KV</t>
  </si>
  <si>
    <t>DISTRIBUTION SYSTEM,600V</t>
  </si>
  <si>
    <t>DISTRIBUTION SYSTEM,VITAL</t>
  </si>
  <si>
    <t>DOUBLE FAN HOUSINGS</t>
  </si>
  <si>
    <t>31250490891 Fan</t>
  </si>
  <si>
    <t>DOWNCOMMERS</t>
  </si>
  <si>
    <t>31248010019 Down Comers</t>
  </si>
  <si>
    <t>DRAINAGE SYSTEM</t>
  </si>
  <si>
    <t>31130864520 Drainage System, complete</t>
  </si>
  <si>
    <t>31128663620 Drainage System, complete</t>
  </si>
  <si>
    <t>31129263920 Drainage System, complete</t>
  </si>
  <si>
    <t>014803</t>
  </si>
  <si>
    <t>31127112821 Piping</t>
  </si>
  <si>
    <t>DRAINAGE SYSTEM (OFFICE)</t>
  </si>
  <si>
    <t>31126312421 Piping</t>
  </si>
  <si>
    <t>DRAINAGE SYSTEMS</t>
  </si>
  <si>
    <t>31128513521 Piping</t>
  </si>
  <si>
    <t>DRAINAGE SYSTEMS (ECRC)</t>
  </si>
  <si>
    <t>DRAKE,HYDRAULIC PRESS</t>
  </si>
  <si>
    <t>DRESSER #970,COAL DOZER</t>
  </si>
  <si>
    <t>112377</t>
  </si>
  <si>
    <t>DRILL PRESS</t>
  </si>
  <si>
    <t>DRIVE</t>
  </si>
  <si>
    <t>112165</t>
  </si>
  <si>
    <t>31257223364 Drive, pump</t>
  </si>
  <si>
    <t>31615410062 Drive, compressor</t>
  </si>
  <si>
    <t>31252861623 Drive, pump</t>
  </si>
  <si>
    <t>DRIVE COUPLINGS</t>
  </si>
  <si>
    <t>31266255384 Drive Coupling</t>
  </si>
  <si>
    <t>DRIVE,AIR HEATER</t>
  </si>
  <si>
    <t>31248030033 Drive, air heater</t>
  </si>
  <si>
    <t>DRIVE,FAN</t>
  </si>
  <si>
    <t>DRIVE,PUMP</t>
  </si>
  <si>
    <t>31475270122 Drive, pump</t>
  </si>
  <si>
    <t>DRIVE,TURBINE</t>
  </si>
  <si>
    <t>31266255385 Drive, turbine</t>
  </si>
  <si>
    <t>DRIVES</t>
  </si>
  <si>
    <t>31477470624 Drive, pump</t>
  </si>
  <si>
    <t>31248420273 Drive, pulverizer</t>
  </si>
  <si>
    <t>31265854982 Drive, pump</t>
  </si>
  <si>
    <t>31250480873 Drive, electric motor</t>
  </si>
  <si>
    <t>31477490662 Drive, pump</t>
  </si>
  <si>
    <t>DRIVES (ECRC)</t>
  </si>
  <si>
    <t>31120420023 Drive, pump</t>
  </si>
  <si>
    <t>DRIVEWAY (ASH POND)</t>
  </si>
  <si>
    <t>31120460062 Driveways</t>
  </si>
  <si>
    <t>DRIVEWAY (DUMPSTER)</t>
  </si>
  <si>
    <t>112343</t>
  </si>
  <si>
    <t>DRIVEWAY (PRECIPITATOR)</t>
  </si>
  <si>
    <t>DRIVEWAY (WAREHOUSE)</t>
  </si>
  <si>
    <t>112347</t>
  </si>
  <si>
    <t>DUCT SYSTEM</t>
  </si>
  <si>
    <t>31124141355 Ductwork</t>
  </si>
  <si>
    <t>DUCTWORK SYS (ICS)</t>
  </si>
  <si>
    <t>31124941755 Ductwork</t>
  </si>
  <si>
    <t>DUCTWORK SYSTEM</t>
  </si>
  <si>
    <t>31127543055 Ductwork</t>
  </si>
  <si>
    <t>31252861655 HVAC Ductwork</t>
  </si>
  <si>
    <t>31250470861 Ductwork</t>
  </si>
  <si>
    <t>31250430831 Ductwork</t>
  </si>
  <si>
    <t>31250510911 Ductwork</t>
  </si>
  <si>
    <t>DUCTWORK SYSTEM (OFFICE)</t>
  </si>
  <si>
    <t>DUPLEX GATE TYPE STRAINER</t>
  </si>
  <si>
    <t>31256456681 Strainer</t>
  </si>
  <si>
    <t>ECHO,GAS TRIMMER</t>
  </si>
  <si>
    <t>31615941514 Trimmer, gas powered, string</t>
  </si>
  <si>
    <t>112326</t>
  </si>
  <si>
    <t>ECONOMIZER</t>
  </si>
  <si>
    <t>112194</t>
  </si>
  <si>
    <t>EDWARDS,WEIGHING DEVICE</t>
  </si>
  <si>
    <t>31252471326 Weighing Device</t>
  </si>
  <si>
    <t>ELECT.TOOL,LATHE GRINDER</t>
  </si>
  <si>
    <t>ELECT/HYD.CONTROL SYS.</t>
  </si>
  <si>
    <t>ELECTRIC HEATERS</t>
  </si>
  <si>
    <t>31616402001 Heater</t>
  </si>
  <si>
    <t>112306</t>
  </si>
  <si>
    <t>ELEVATOR</t>
  </si>
  <si>
    <t>ENCLOSURE WALLS</t>
  </si>
  <si>
    <t>ENCO,LATHE 8"</t>
  </si>
  <si>
    <t>201803</t>
  </si>
  <si>
    <t>EPOXY INJECTION SYS.</t>
  </si>
  <si>
    <t>31477020341 Piping, 4" dia. or over between two or more retirement units</t>
  </si>
  <si>
    <t>112170</t>
  </si>
  <si>
    <t>EQUIPMENT TRUCK</t>
  </si>
  <si>
    <t>31615870816 Bench &amp; Tool Chest Cart, mobile</t>
  </si>
  <si>
    <t>ERCOLE,POWER HACKSAW</t>
  </si>
  <si>
    <t>112324</t>
  </si>
  <si>
    <t>EXCAVATION</t>
  </si>
  <si>
    <t>31127423001 Substructure, complete</t>
  </si>
  <si>
    <t>31130824501 Substructure, complete</t>
  </si>
  <si>
    <t>31252821601 Substructure, complete</t>
  </si>
  <si>
    <t>31123020801 Substructure, complete</t>
  </si>
  <si>
    <t>31123421001 Substructure, complete</t>
  </si>
  <si>
    <t>EXCITER</t>
  </si>
  <si>
    <t>31475240060 Exciter</t>
  </si>
  <si>
    <t>EXHAUST DUCT</t>
  </si>
  <si>
    <t>EXHAUSTER BLOWER</t>
  </si>
  <si>
    <t>EXPANSION JOINT</t>
  </si>
  <si>
    <t>112284</t>
  </si>
  <si>
    <t>31477010331 Expansion Joint</t>
  </si>
  <si>
    <t>112231</t>
  </si>
  <si>
    <t>31250510912 Expansion Joint</t>
  </si>
  <si>
    <t>EXPANSION JOINT (COLD)</t>
  </si>
  <si>
    <t>112282</t>
  </si>
  <si>
    <t>EXPANSION JOINTS</t>
  </si>
  <si>
    <t>112274</t>
  </si>
  <si>
    <t>31248060126 Expansion Joint</t>
  </si>
  <si>
    <t>112190</t>
  </si>
  <si>
    <t>EXTENSION</t>
  </si>
  <si>
    <t>31477410501 Tunnels</t>
  </si>
  <si>
    <t>EXTENSION (OFFICE)</t>
  </si>
  <si>
    <t>FAIRBANKS,PUMP W/DRIVE</t>
  </si>
  <si>
    <t>FAN</t>
  </si>
  <si>
    <t>FANS</t>
  </si>
  <si>
    <t>31126142353 Fan, ventilating</t>
  </si>
  <si>
    <t>31250480871 Fan</t>
  </si>
  <si>
    <t>FEEDWATER PUMPS W/DRIVES</t>
  </si>
  <si>
    <t>31266255381 Pump, feedwater</t>
  </si>
  <si>
    <t>FENCE</t>
  </si>
  <si>
    <t>FENCE (ASH POND)</t>
  </si>
  <si>
    <t>31120490092 Special Enclosure</t>
  </si>
  <si>
    <t>502438</t>
  </si>
  <si>
    <t>FENCE (STORAGE SHED)</t>
  </si>
  <si>
    <t>084815</t>
  </si>
  <si>
    <t>FENCE (WAREHOUSE)</t>
  </si>
  <si>
    <t>FENCE (WASTE POND)</t>
  </si>
  <si>
    <t>FERC ADJ.</t>
  </si>
  <si>
    <t>FERC ADJ.(TURBINE RM )</t>
  </si>
  <si>
    <t>493327</t>
  </si>
  <si>
    <t>FERC.ADJ.</t>
  </si>
  <si>
    <t>112129</t>
  </si>
  <si>
    <t>112329</t>
  </si>
  <si>
    <t>FERC.ADJUST.</t>
  </si>
  <si>
    <t>31128413501 Substructure, complete</t>
  </si>
  <si>
    <t>073327</t>
  </si>
  <si>
    <t>FERC.ADJUSTMENT</t>
  </si>
  <si>
    <t>023327</t>
  </si>
  <si>
    <t>043327</t>
  </si>
  <si>
    <t>31256443164 Pump, ash sluice</t>
  </si>
  <si>
    <t>030327-2015</t>
  </si>
  <si>
    <t>063327</t>
  </si>
  <si>
    <t>FERC-RETIREMENT</t>
  </si>
  <si>
    <t>726303</t>
  </si>
  <si>
    <t>FERC-RETIREMENT REV.</t>
  </si>
  <si>
    <t>031603</t>
  </si>
  <si>
    <t>FERRANTI,TRANSF. 1250KVA</t>
  </si>
  <si>
    <t>31250410805 Transformer</t>
  </si>
  <si>
    <t>112134</t>
  </si>
  <si>
    <t>112232</t>
  </si>
  <si>
    <t>FERRANTI,TRANSF. 1500KVA</t>
  </si>
  <si>
    <t>FERRANTI,TRANSF. 225KVA</t>
  </si>
  <si>
    <t>31583842201 Transformer</t>
  </si>
  <si>
    <t>31583642161 Transformer</t>
  </si>
  <si>
    <t>FERRANTI,TRANSFORMERS</t>
  </si>
  <si>
    <t>112362</t>
  </si>
  <si>
    <t>FILTERING UNIT</t>
  </si>
  <si>
    <t>FILTRATION SYSTEM</t>
  </si>
  <si>
    <t>FIRE PROTECTION BUILDING</t>
  </si>
  <si>
    <t>31128643602 Superstructure (Excluding Building Appurtenances)</t>
  </si>
  <si>
    <t>112331</t>
  </si>
  <si>
    <t>FIRE PROTECTION SYSTEM</t>
  </si>
  <si>
    <t>31123170880 Fire Protection System, complete</t>
  </si>
  <si>
    <t>112342</t>
  </si>
  <si>
    <t>31126372480 Fire Protection System, complete</t>
  </si>
  <si>
    <t>31123571080 Fire Protection System, complete</t>
  </si>
  <si>
    <t>31253261880 Fire Protection System, complete</t>
  </si>
  <si>
    <t>31253862180 Fire Protection System, complete</t>
  </si>
  <si>
    <t>31127573080 Fire Protection System, complete</t>
  </si>
  <si>
    <t>FIRE PROTECTION SYSTEMS</t>
  </si>
  <si>
    <t>FIRE TRAINING PIT</t>
  </si>
  <si>
    <t>31121210354 Foundation</t>
  </si>
  <si>
    <t>Flow Monitors</t>
  </si>
  <si>
    <t>112115</t>
  </si>
  <si>
    <t>FORCED DRAFT INLET</t>
  </si>
  <si>
    <t>31250420821 Ductwork</t>
  </si>
  <si>
    <t>FORCED DRAFT OUTLET</t>
  </si>
  <si>
    <t>FORD,MOWERS</t>
  </si>
  <si>
    <t>FORD,TRACTOR</t>
  </si>
  <si>
    <t>FOUND.(HYDROGEN HSE)</t>
  </si>
  <si>
    <t>FOUNDATION</t>
  </si>
  <si>
    <t>112394</t>
  </si>
  <si>
    <t>31129233901 Substructure, complete</t>
  </si>
  <si>
    <t>31615600143 Foundation</t>
  </si>
  <si>
    <t>31128633601 Substructure, complete</t>
  </si>
  <si>
    <t>31127433001 Substructure, complete</t>
  </si>
  <si>
    <t>31252831601 Substructure, complete</t>
  </si>
  <si>
    <t>31130834501 Substructure, complete</t>
  </si>
  <si>
    <t>31250410801 Foundation</t>
  </si>
  <si>
    <t>31256443162 Foundation</t>
  </si>
  <si>
    <t>31250510913 Foundation</t>
  </si>
  <si>
    <t>31479031245 Foundation</t>
  </si>
  <si>
    <t>31249630671 Foundation</t>
  </si>
  <si>
    <t>31257253425 Foundation</t>
  </si>
  <si>
    <t>31250480875 Foundation</t>
  </si>
  <si>
    <t>31250490893 Foundation</t>
  </si>
  <si>
    <t>31252421222 Foundation</t>
  </si>
  <si>
    <t>31250830921 Foundation, complete</t>
  </si>
  <si>
    <t>31129033801 Substructure, complete</t>
  </si>
  <si>
    <t>31248030034 Foundation</t>
  </si>
  <si>
    <t>31253812101 Substructure, complete</t>
  </si>
  <si>
    <t>31253231801 Substructure, complete</t>
  </si>
  <si>
    <t>FOUNDATION (DEMINERALIZER)</t>
  </si>
  <si>
    <t>FOUNDATION (ECRC)</t>
  </si>
  <si>
    <t>31251271062 Foundation</t>
  </si>
  <si>
    <t>FOUNDATION (STORAGE SHED)</t>
  </si>
  <si>
    <t>678015</t>
  </si>
  <si>
    <t>FOUNDATION (WAREHOUSE)</t>
  </si>
  <si>
    <t>FOUNDATIONS</t>
  </si>
  <si>
    <t>31477470625 Foundation</t>
  </si>
  <si>
    <t>31121230371 Foundation</t>
  </si>
  <si>
    <t>31587242883 Foundation</t>
  </si>
  <si>
    <t>31265854983 Foundation</t>
  </si>
  <si>
    <t>31266255383 Foundation</t>
  </si>
  <si>
    <t>31248420275 Foundation</t>
  </si>
  <si>
    <t>31477490663 Foundation</t>
  </si>
  <si>
    <t>FREIGHT</t>
  </si>
  <si>
    <t>FRIED,AIR CONDITIONER</t>
  </si>
  <si>
    <t>31252861652 Air Conditioner</t>
  </si>
  <si>
    <t>112314</t>
  </si>
  <si>
    <t>FRIEDRICH,AIRCONDITIONER</t>
  </si>
  <si>
    <t>31126342452 Air Conditioner</t>
  </si>
  <si>
    <t>FRIEGHT</t>
  </si>
  <si>
    <t>FRIG,AIR CONDITIONERS</t>
  </si>
  <si>
    <t>FT CABLE</t>
  </si>
  <si>
    <t>FUEL PUMP</t>
  </si>
  <si>
    <t>31615941529 Fuel Pump</t>
  </si>
  <si>
    <t>FUEL STORAGE,EMERGENCY</t>
  </si>
  <si>
    <t>31583051941 Heat Exchanger</t>
  </si>
  <si>
    <t>FUEL TANK,3000GAL</t>
  </si>
  <si>
    <t>31615941530 Tank</t>
  </si>
  <si>
    <t>084803</t>
  </si>
  <si>
    <t>FYBROC,PUMP W/DRIVE</t>
  </si>
  <si>
    <t>31257253421 Pump</t>
  </si>
  <si>
    <t>Gas Analyzers</t>
  </si>
  <si>
    <t>GAS FLOW METER (ECRC)</t>
  </si>
  <si>
    <t>112266</t>
  </si>
  <si>
    <t>112179</t>
  </si>
  <si>
    <t>GAS POWERED TRIMMER</t>
  </si>
  <si>
    <t>GE,15KV CURRENT TRANSF.</t>
  </si>
  <si>
    <t>GE,4KV POWER TRANSFORMER     E69228</t>
  </si>
  <si>
    <t>GE,4KV POWER TRANSFORMER   ZL3030</t>
  </si>
  <si>
    <t>31586042641 Transformer</t>
  </si>
  <si>
    <t>GE,4KV POWER TRANSFORMER   ZL3031</t>
  </si>
  <si>
    <t>GE,AIR CONDITIONER</t>
  </si>
  <si>
    <t>31253862152 Air Conditioner</t>
  </si>
  <si>
    <t>GE,AMMETERS</t>
  </si>
  <si>
    <t>GE,BEARING TEMP. RECORDER</t>
  </si>
  <si>
    <t>726670</t>
  </si>
  <si>
    <t>GE,RECORDER</t>
  </si>
  <si>
    <t>GE,RELAY</t>
  </si>
  <si>
    <t>GE,RELAYS TYPE-HEA</t>
  </si>
  <si>
    <t>201903</t>
  </si>
  <si>
    <t>GE,TEMPERATURE RECORDER</t>
  </si>
  <si>
    <t>112122</t>
  </si>
  <si>
    <t>756503</t>
  </si>
  <si>
    <t>GEARCHEM,PUMPS W/DRIVES</t>
  </si>
  <si>
    <t>31256497065 Pump</t>
  </si>
  <si>
    <t>GNOCIS addition</t>
  </si>
  <si>
    <t>31581601201 Memory Unit</t>
  </si>
  <si>
    <t>112112</t>
  </si>
  <si>
    <t>GRADING</t>
  </si>
  <si>
    <t>31120230001 Initial Site Preparation</t>
  </si>
  <si>
    <t>Grainger, Pump 7.5hp</t>
  </si>
  <si>
    <t>31256423128 Refractory Water Pump</t>
  </si>
  <si>
    <t>GRASSHOPPER,LAWN MOWER</t>
  </si>
  <si>
    <t>GRAVIMETRIC,FEEDERS</t>
  </si>
  <si>
    <t>GROUND FAULT RELAY</t>
  </si>
  <si>
    <t>GROUNDING SYSTEM</t>
  </si>
  <si>
    <t>GUARD HOUSE</t>
  </si>
  <si>
    <t>H.P.HEATER VENTS &amp; DRAINS</t>
  </si>
  <si>
    <t>31265624621 High Pressure Heater Vents and Drains</t>
  </si>
  <si>
    <t>H.P.HEATERS</t>
  </si>
  <si>
    <t>31266225321 Heater</t>
  </si>
  <si>
    <t>112171</t>
  </si>
  <si>
    <t>SUPERHEATER TUBES</t>
  </si>
  <si>
    <t>HANGERS</t>
  </si>
  <si>
    <t>080084-2015</t>
  </si>
  <si>
    <t>HAVC SYSTEM F/CLIMATE       CONTROL</t>
  </si>
  <si>
    <t>HAVC SYSTEM F/CLIMATE CONTROL RM</t>
  </si>
  <si>
    <t>HAYES,SCALE INDICATORS</t>
  </si>
  <si>
    <t>HEAT PUMP</t>
  </si>
  <si>
    <t>31129263954 Heat Pump</t>
  </si>
  <si>
    <t>HEAT PUMP (OFFICE ANNEX)</t>
  </si>
  <si>
    <t>Heat Pump 5-ton</t>
  </si>
  <si>
    <t>31125341954 Heat Pump</t>
  </si>
  <si>
    <t>HEAT PUMPS</t>
  </si>
  <si>
    <t>HEAT PUMPS (SHOP)</t>
  </si>
  <si>
    <t>112378</t>
  </si>
  <si>
    <t>HEATER</t>
  </si>
  <si>
    <t>31127142851 Heater</t>
  </si>
  <si>
    <t>31253261851 Heater</t>
  </si>
  <si>
    <t>HEATER BUNDLES</t>
  </si>
  <si>
    <t>112198</t>
  </si>
  <si>
    <t>112172</t>
  </si>
  <si>
    <t>HEATERS</t>
  </si>
  <si>
    <t>31130864551 Heater</t>
  </si>
  <si>
    <t>HELECTRICAL SYS.(ECRC)</t>
  </si>
  <si>
    <t>31251271063 Electrical Equipment and Wiring System, Complete</t>
  </si>
  <si>
    <t>HOGAN,TEMP.RECORDER</t>
  </si>
  <si>
    <t>727203</t>
  </si>
  <si>
    <t>HOIST</t>
  </si>
  <si>
    <t>31248030037 Hoist, basket removal</t>
  </si>
  <si>
    <t>HP-1</t>
  </si>
  <si>
    <t>112146</t>
  </si>
  <si>
    <t>112182</t>
  </si>
  <si>
    <t>HP-10</t>
  </si>
  <si>
    <t>HP-2</t>
  </si>
  <si>
    <t>HP-3</t>
  </si>
  <si>
    <t>HP-4</t>
  </si>
  <si>
    <t>HP-5</t>
  </si>
  <si>
    <t>HP-6</t>
  </si>
  <si>
    <t>HP-7</t>
  </si>
  <si>
    <t>HP-8</t>
  </si>
  <si>
    <t>HP-9</t>
  </si>
  <si>
    <t>HYDRAULIC LOADING DOCK</t>
  </si>
  <si>
    <t>31123551063 Utility Hoist</t>
  </si>
  <si>
    <t>541203</t>
  </si>
  <si>
    <t>HYDROGEN HOUSE</t>
  </si>
  <si>
    <t>31128243402 Superstructure (Excluding Building Appurtenances)</t>
  </si>
  <si>
    <t>HYDROMATICS,COMPRESSOR</t>
  </si>
  <si>
    <t>IMPROVE INTAKE STR.</t>
  </si>
  <si>
    <t>233803</t>
  </si>
  <si>
    <t>INGERSOL,PUMPS W/DRIVES</t>
  </si>
  <si>
    <t>INGERSOLL,GRINDERS</t>
  </si>
  <si>
    <t>INGERSOLL,PUMP W/DRIVE</t>
  </si>
  <si>
    <t>INJECTION SYSTEM</t>
  </si>
  <si>
    <t>31266015104 Chemical Feed Piping System, complete</t>
  </si>
  <si>
    <t>112286</t>
  </si>
  <si>
    <t>112103</t>
  </si>
  <si>
    <t>INLET DUCT SYSTEM</t>
  </si>
  <si>
    <t>112196</t>
  </si>
  <si>
    <t>INSTALL. ON RECORDER</t>
  </si>
  <si>
    <t>051130</t>
  </si>
  <si>
    <t>INSTALLATION</t>
  </si>
  <si>
    <t>Instrument</t>
  </si>
  <si>
    <t>Instruments</t>
  </si>
  <si>
    <t>112113</t>
  </si>
  <si>
    <t>INSULATION</t>
  </si>
  <si>
    <t>31250470865 Insulation including lagging</t>
  </si>
  <si>
    <t>112272</t>
  </si>
  <si>
    <t>31250460854 Insulation including lagging</t>
  </si>
  <si>
    <t>112189</t>
  </si>
  <si>
    <t>31250450844 Insulation including lagging</t>
  </si>
  <si>
    <t>31265844965 Insulation and Lagging</t>
  </si>
  <si>
    <t>112239</t>
  </si>
  <si>
    <t>112147</t>
  </si>
  <si>
    <t>016603</t>
  </si>
  <si>
    <t>INSULATION (COLD)</t>
  </si>
  <si>
    <t>112252</t>
  </si>
  <si>
    <t>INSULATORS (PUMP)</t>
  </si>
  <si>
    <t>31586012622 Insulators</t>
  </si>
  <si>
    <t>INTAKE AIR FILTERS</t>
  </si>
  <si>
    <t>016203</t>
  </si>
  <si>
    <t>INTAKE DUCT</t>
  </si>
  <si>
    <t>31248060121 Intake Duct</t>
  </si>
  <si>
    <t>INTERNALS (COLD)</t>
  </si>
  <si>
    <t>112169</t>
  </si>
  <si>
    <t>International, coal dozier</t>
  </si>
  <si>
    <t>INTERNATIONAL,COAL DOZIER</t>
  </si>
  <si>
    <t>087750</t>
  </si>
  <si>
    <t>IP-1</t>
  </si>
  <si>
    <t>IP-10</t>
  </si>
  <si>
    <t>IP-11</t>
  </si>
  <si>
    <t>IP-12</t>
  </si>
  <si>
    <t>IP-2</t>
  </si>
  <si>
    <t>IP-3</t>
  </si>
  <si>
    <t>IP-4</t>
  </si>
  <si>
    <t>IP-5</t>
  </si>
  <si>
    <t>IP-6</t>
  </si>
  <si>
    <t>IP-7</t>
  </si>
  <si>
    <t>IP-8</t>
  </si>
  <si>
    <t>IP-9</t>
  </si>
  <si>
    <t>ITE,POTENTIAL TRANSFORMER</t>
  </si>
  <si>
    <t>J.ELECT.,OPACITY COUNTERS</t>
  </si>
  <si>
    <t>013203</t>
  </si>
  <si>
    <t>JACKSON,AUTO LUBE SYSTEM</t>
  </si>
  <si>
    <t>31252561513 Lube System (incl. hyd. oil)</t>
  </si>
  <si>
    <t>426003</t>
  </si>
  <si>
    <t>JACKSON,WATER PUMPS</t>
  </si>
  <si>
    <t>31477420523 Pump</t>
  </si>
  <si>
    <t>112121</t>
  </si>
  <si>
    <t>112216</t>
  </si>
  <si>
    <t>L&amp;N,HYDROGEN ANALYZER</t>
  </si>
  <si>
    <t>31475300191 Piping</t>
  </si>
  <si>
    <t>112140</t>
  </si>
  <si>
    <t>112236</t>
  </si>
  <si>
    <t>L&amp;N,OSCILLATOR</t>
  </si>
  <si>
    <t>078801</t>
  </si>
  <si>
    <t>L&amp;N,RECORDER</t>
  </si>
  <si>
    <t>062703</t>
  </si>
  <si>
    <t>L&amp;N,RECORDERS</t>
  </si>
  <si>
    <t>L&amp;N,SPEEDOMAX RECORDER</t>
  </si>
  <si>
    <t>675403</t>
  </si>
  <si>
    <t>L&amp;N,SPEEDOMAX,RECORDER</t>
  </si>
  <si>
    <t>L&amp;N,TEMPERATURE RECORDER</t>
  </si>
  <si>
    <t>026303</t>
  </si>
  <si>
    <t>L.P.HEATER VENTS &amp; DRAINS</t>
  </si>
  <si>
    <t>31265634641 Low Pressure Heater Vents and Drains</t>
  </si>
  <si>
    <t>L.P.HEATERS</t>
  </si>
  <si>
    <t>112290</t>
  </si>
  <si>
    <t>LAGUN,VERT.MILLING MACH.</t>
  </si>
  <si>
    <t>31615870810 Milling Machine</t>
  </si>
  <si>
    <t>209703</t>
  </si>
  <si>
    <t>LAMSON,AIR PUMP SN-641415</t>
  </si>
  <si>
    <t>601403</t>
  </si>
  <si>
    <t>LAND</t>
  </si>
  <si>
    <t>112317</t>
  </si>
  <si>
    <t>010915</t>
  </si>
  <si>
    <t>040129-2014</t>
  </si>
  <si>
    <t>LAND (175 Acres)</t>
  </si>
  <si>
    <t>LAND (762 ACRES)</t>
  </si>
  <si>
    <t>LAND (ASH POND)</t>
  </si>
  <si>
    <t>LAND FILL AREA #3</t>
  </si>
  <si>
    <t>LAND FILL AREA #4</t>
  </si>
  <si>
    <t>LAND FILL AREA #5</t>
  </si>
  <si>
    <t>LAND FILL AREA #6</t>
  </si>
  <si>
    <t>LAND FILL AREA #7</t>
  </si>
  <si>
    <t>LAND FILL AREA #8</t>
  </si>
  <si>
    <t>LAND FILL AREA #9 &amp; #10</t>
  </si>
  <si>
    <t>LANDFILL AREAS #1 &amp; #2</t>
  </si>
  <si>
    <t>LANDSCAPING</t>
  </si>
  <si>
    <t>31120410011 Landscaping</t>
  </si>
  <si>
    <t>LANDSCAPING (SOD)</t>
  </si>
  <si>
    <t>LANDSCAPING (SOIL/SEED)</t>
  </si>
  <si>
    <t>LATHE TOOL STAND CABINET</t>
  </si>
  <si>
    <t>Lawnmower</t>
  </si>
  <si>
    <t>31615941506 Mower, power operated</t>
  </si>
  <si>
    <t>LAWRENCE,PUMP W/DRIVE</t>
  </si>
  <si>
    <t>112338</t>
  </si>
  <si>
    <t>LAWRENCE,PUMPS W/DRIVES</t>
  </si>
  <si>
    <t>LEAR,EMISSION MONITOR</t>
  </si>
  <si>
    <t>31250860928 Emission Monitoring Analyzer</t>
  </si>
  <si>
    <t>112238</t>
  </si>
  <si>
    <t>112143</t>
  </si>
  <si>
    <t>LEBOND,ENGINE LATHE 13FT</t>
  </si>
  <si>
    <t>LEGEND PLATE</t>
  </si>
  <si>
    <t>LEVEL SENSORS</t>
  </si>
  <si>
    <t>LIFTING SYSTEM</t>
  </si>
  <si>
    <t>LIGHTING (PORTABLE BLDG)</t>
  </si>
  <si>
    <t>LIGHTING (STORAGE BLDG)</t>
  </si>
  <si>
    <t>LIGHTING (STORAGE SHED)</t>
  </si>
  <si>
    <t>LIGHTING SYS (ICS)</t>
  </si>
  <si>
    <t>31124931740 Lighting System, complete</t>
  </si>
  <si>
    <t>LIGHTING SYS.(COAL AREA)</t>
  </si>
  <si>
    <t>LIGHTING SYS.(WAREHOUSE)</t>
  </si>
  <si>
    <t>Lighting System</t>
  </si>
  <si>
    <t>LIGHTING SYSTEM</t>
  </si>
  <si>
    <t>31124131340 Lighting System, complete</t>
  </si>
  <si>
    <t>31129263940 Lighting System, complete</t>
  </si>
  <si>
    <t>31128663640 Lighting System, complete</t>
  </si>
  <si>
    <t>31127533040 Lighting System, complete</t>
  </si>
  <si>
    <t>31252861640 Lighting System, complete</t>
  </si>
  <si>
    <t>31130864540 Lighting System, complete</t>
  </si>
  <si>
    <t>016503</t>
  </si>
  <si>
    <t>31128533540 Lighting System, complete</t>
  </si>
  <si>
    <t>31127132840 Lighting System, complete</t>
  </si>
  <si>
    <t>31253261840 Lighting System, complete</t>
  </si>
  <si>
    <t>31128263440 Lighting System, complete</t>
  </si>
  <si>
    <t>31129063840 Lighting System, complete</t>
  </si>
  <si>
    <t>LIGHTING SYSTEM (2)</t>
  </si>
  <si>
    <t>LIGHTING SYSTEM (COLD)</t>
  </si>
  <si>
    <t>31250500900 Lighting System, complete</t>
  </si>
  <si>
    <t>LINER</t>
  </si>
  <si>
    <t>LIQUID FLOW METER</t>
  </si>
  <si>
    <t>LITTLE GIANT,SCREW PLATES</t>
  </si>
  <si>
    <t>31615870821 Gear Puller, set</t>
  </si>
  <si>
    <t>LOCAL RACK</t>
  </si>
  <si>
    <t>LOCAL RACKS AND PANELS</t>
  </si>
  <si>
    <t>31581801302 Local Panel</t>
  </si>
  <si>
    <t>LP-0</t>
  </si>
  <si>
    <t>112235</t>
  </si>
  <si>
    <t>LP-1</t>
  </si>
  <si>
    <t>LP-2</t>
  </si>
  <si>
    <t>112151</t>
  </si>
  <si>
    <t>LP-3</t>
  </si>
  <si>
    <t>LP-4</t>
  </si>
  <si>
    <t>LP-5</t>
  </si>
  <si>
    <t>LP-6</t>
  </si>
  <si>
    <t>LP-7</t>
  </si>
  <si>
    <t>LP-O</t>
  </si>
  <si>
    <t>112133</t>
  </si>
  <si>
    <t>LUBE OIL UNIT</t>
  </si>
  <si>
    <t>31250490894 Lube Oil Unit</t>
  </si>
  <si>
    <t>LUBE OIL UNITS</t>
  </si>
  <si>
    <t>LUBE PUMP</t>
  </si>
  <si>
    <t>31248030036 Lube Pump</t>
  </si>
  <si>
    <t>LUBE PUMPS</t>
  </si>
  <si>
    <t>MACHINE VICE,SWIVEL TYPE</t>
  </si>
  <si>
    <t>MAGNETIC SEPARATOR</t>
  </si>
  <si>
    <t>31252441268 Magnetic Separator</t>
  </si>
  <si>
    <t>MAIN ENTRANCE SIGN 4'X12'</t>
  </si>
  <si>
    <t>MANLIFT</t>
  </si>
  <si>
    <t>31123551062 Manlift</t>
  </si>
  <si>
    <t>MASSEY,TRACTOR MOD# 261</t>
  </si>
  <si>
    <t>MECH/STR SYSTEM (ECRC)</t>
  </si>
  <si>
    <t>31251271065 Mechanical/Structural CEMS Systems, Complete (Air Handlers, Duct, etc.)</t>
  </si>
  <si>
    <t>112168</t>
  </si>
  <si>
    <t>MECH/STR.SYSTEM (ECRC)</t>
  </si>
  <si>
    <t>MENGE,CHLORINATOR PUMP</t>
  </si>
  <si>
    <t>METERING &amp; RELAYING</t>
  </si>
  <si>
    <t>METERING AND RELAYING</t>
  </si>
  <si>
    <t>METERS</t>
  </si>
  <si>
    <t>112271</t>
  </si>
  <si>
    <t>112187</t>
  </si>
  <si>
    <t>112253</t>
  </si>
  <si>
    <t>MICRO,MASS FLOW METER</t>
  </si>
  <si>
    <t>675003</t>
  </si>
  <si>
    <t>MILL,TEMP.CONTROLS</t>
  </si>
  <si>
    <t>MILLER,WELDER MARK-8</t>
  </si>
  <si>
    <t>059603</t>
  </si>
  <si>
    <t>MILLING MACHINE,EXTRAS</t>
  </si>
  <si>
    <t>MISC.PARTS</t>
  </si>
  <si>
    <t>31475290160 Turbine Drain System, complete</t>
  </si>
  <si>
    <t>112246</t>
  </si>
  <si>
    <t>112157</t>
  </si>
  <si>
    <t>MISC.REPLACEMENT</t>
  </si>
  <si>
    <t>Mitsubishi, forklift mod# FD35</t>
  </si>
  <si>
    <t>MOORE,TEMP.TRANSMITTERS</t>
  </si>
  <si>
    <t>MOTOR</t>
  </si>
  <si>
    <t>31252441263 Drive, motor</t>
  </si>
  <si>
    <t>31252451283 Drive, motor</t>
  </si>
  <si>
    <t>31252421224 Drive, motor</t>
  </si>
  <si>
    <t>MOTOR CNTRL CENTER (ECRC)</t>
  </si>
  <si>
    <t>31584412307 Motor Control Center</t>
  </si>
  <si>
    <t>MOTOR CONTROL CENTER</t>
  </si>
  <si>
    <t>MOTOROLA,BOILER CAMERA</t>
  </si>
  <si>
    <t>047302</t>
  </si>
  <si>
    <t>MOTOROLA,CAMERA</t>
  </si>
  <si>
    <t>756603</t>
  </si>
  <si>
    <t>MOTOROLA,CAMERAS</t>
  </si>
  <si>
    <t>675703</t>
  </si>
  <si>
    <t>MOTORS</t>
  </si>
  <si>
    <t>31252491365 Drive Motor</t>
  </si>
  <si>
    <t>NAGLE,DRIVE (ECRC)</t>
  </si>
  <si>
    <t>31123511023 Drive, pump</t>
  </si>
  <si>
    <t>NAGLE,PUMP</t>
  </si>
  <si>
    <t>NAGLE,PUMPS</t>
  </si>
  <si>
    <t>NASH,VACCUM PUMPS</t>
  </si>
  <si>
    <t>31477440565 Pump</t>
  </si>
  <si>
    <t>036803</t>
  </si>
  <si>
    <t>NOZZLE BLOCKS</t>
  </si>
  <si>
    <t>31475220017 Turbine Nozzle Blocks</t>
  </si>
  <si>
    <t>112144</t>
  </si>
  <si>
    <t>OASIS,WATER COOLER</t>
  </si>
  <si>
    <t>31129263932 Water Cooler</t>
  </si>
  <si>
    <t>31126322432 Water Cooler</t>
  </si>
  <si>
    <t>OIL STORAGE TANK</t>
  </si>
  <si>
    <t>31475270123 Oil Reservoir</t>
  </si>
  <si>
    <t>015903</t>
  </si>
  <si>
    <t>OIL STORAGE TANK 3000GL.</t>
  </si>
  <si>
    <t>31249230572 Tank</t>
  </si>
  <si>
    <t>OSCILLOGRAPH</t>
  </si>
  <si>
    <t>792403</t>
  </si>
  <si>
    <t>OTHER BUILDING RACEWAYS</t>
  </si>
  <si>
    <t>31580450282 Cabletrays, each continuous run</t>
  </si>
  <si>
    <t>OUTDOOR EMERGENCY SHOWER</t>
  </si>
  <si>
    <t>31130464331 Plumbing System, complete</t>
  </si>
  <si>
    <t>OVERVOLTAGE RELAY</t>
  </si>
  <si>
    <t>OVER-VOLTAGE RELAYS</t>
  </si>
  <si>
    <t>PANAMA,BEAM TROLLEY</t>
  </si>
  <si>
    <t>PANAMA,MOTORS</t>
  </si>
  <si>
    <t>31121210353 Drive, pump</t>
  </si>
  <si>
    <t>PANEL</t>
  </si>
  <si>
    <t>PANEL (TRAINING FAC.)</t>
  </si>
  <si>
    <t>31583612148 Panel</t>
  </si>
  <si>
    <t>PANEL CUTTER</t>
  </si>
  <si>
    <t>PANELS</t>
  </si>
  <si>
    <t>31248080181 Panel with wiring, piping, etc.</t>
  </si>
  <si>
    <t>PANELS W/CABINETS</t>
  </si>
  <si>
    <t>PARKING LOT</t>
  </si>
  <si>
    <t>31120480080 Parking Lot, 500 Contiguous Sq. Yards or Complete</t>
  </si>
  <si>
    <t>122068</t>
  </si>
  <si>
    <t>PARKING LOT(TRAINING FAC)</t>
  </si>
  <si>
    <t>PARTS F/PUMP</t>
  </si>
  <si>
    <t>Piping System</t>
  </si>
  <si>
    <t>31256423125 Piping under 4" dia.</t>
  </si>
  <si>
    <t>PIPING SYSTEM</t>
  </si>
  <si>
    <t>31257213346 Piping under 4" dia.</t>
  </si>
  <si>
    <t>112174</t>
  </si>
  <si>
    <t>31249620638 Piping under 4" dia.</t>
  </si>
  <si>
    <t>112368</t>
  </si>
  <si>
    <t>31249230579 Piping under 4" dia.</t>
  </si>
  <si>
    <t>112166</t>
  </si>
  <si>
    <t>112259</t>
  </si>
  <si>
    <t>31615600145 Piping</t>
  </si>
  <si>
    <t>31256423124 Piping, 4" dia. or over between two or more retirement units</t>
  </si>
  <si>
    <t>112135</t>
  </si>
  <si>
    <t>31477440567 Piping</t>
  </si>
  <si>
    <t>31256497064 Piping</t>
  </si>
  <si>
    <t>31256443169 Piping under 4" dia.</t>
  </si>
  <si>
    <t>31266255389 Piping</t>
  </si>
  <si>
    <t>31615420080 Piping System, complete</t>
  </si>
  <si>
    <t>099803</t>
  </si>
  <si>
    <t>090003</t>
  </si>
  <si>
    <t>31256413103 Piping</t>
  </si>
  <si>
    <t>31264444163 Piping under 4" dia.</t>
  </si>
  <si>
    <t>31267616601 Piping, 4" dia. or over between two or more retirement units</t>
  </si>
  <si>
    <t>31264454181 Piping, 4" dia. or over between two or more retirement units</t>
  </si>
  <si>
    <t>31250220763 Piping under 4" dia.</t>
  </si>
  <si>
    <t>31264034041 Piping, 4" dia. or over between two or more retirement units</t>
  </si>
  <si>
    <t>31264414101 Piping, 4" dia. or over between two or more retirement units</t>
  </si>
  <si>
    <t>31264424121 Piping, 4" dia. or over between two or more retirement units</t>
  </si>
  <si>
    <t>31249620632 Piping, 4" dia. or over between two or more retirement units</t>
  </si>
  <si>
    <t>31266045161 Piping, 4" dia. or over between two or more retirement units</t>
  </si>
  <si>
    <t>31475300185 Casing</t>
  </si>
  <si>
    <t>31266045164 Piping under 4" dia.</t>
  </si>
  <si>
    <t>31264434143 Piping under 4" dia.</t>
  </si>
  <si>
    <t>31266445561 Piping, 4" dia. or over between two or more retirement units</t>
  </si>
  <si>
    <t>31264014001 Piping, 4" dia. or over between two or more retirement units</t>
  </si>
  <si>
    <t>31257423469 Piping under 4" dia.</t>
  </si>
  <si>
    <t>31475280142 Piping, 4" dia. or over between two or more retirement units</t>
  </si>
  <si>
    <t>31266605702 Piping</t>
  </si>
  <si>
    <t>31477030362 Piping</t>
  </si>
  <si>
    <t>31264454183 Piping under 4" dia.</t>
  </si>
  <si>
    <t>31477010326 Piping (purchased with condenser)</t>
  </si>
  <si>
    <t>31266415501 Piping, 4" dia. or over between two or more retirement units</t>
  </si>
  <si>
    <t>31264434141 Piping, 4" dia. or over between two or more retirement units</t>
  </si>
  <si>
    <t>31250480879 Piping, 4" dia. or over between two or more retirement units</t>
  </si>
  <si>
    <t>31250220761 Piping, 4" dia. or over between two or more retirement units</t>
  </si>
  <si>
    <t>31264444161 Piping, 4" dia. or over between two or more retirement units</t>
  </si>
  <si>
    <t>31266445564 Piping under 4" dia.</t>
  </si>
  <si>
    <t>31265814901 Piping, 4" dia. or over between two or more retirement units</t>
  </si>
  <si>
    <t>31479031242 Piping</t>
  </si>
  <si>
    <t>31256013001 Piping, 4" dia. or over between two or more retirement units</t>
  </si>
  <si>
    <t>31256013005 Piping under 4" dia.</t>
  </si>
  <si>
    <t>31264464201 Piping, 4" dia. or over between two or more retirement units</t>
  </si>
  <si>
    <t>PIPING SYSTEMS</t>
  </si>
  <si>
    <t>PLANT SIGN</t>
  </si>
  <si>
    <t>PLATFORM</t>
  </si>
  <si>
    <t>31252591576 Structural Metal</t>
  </si>
  <si>
    <t>PLATFORM (ECRC)</t>
  </si>
  <si>
    <t>112263</t>
  </si>
  <si>
    <t>PLATFORM TRUCK</t>
  </si>
  <si>
    <t>PLATFORMS</t>
  </si>
  <si>
    <t>112181</t>
  </si>
  <si>
    <t>PLUMBING SYS.(WAREHOUSE)</t>
  </si>
  <si>
    <t>PLUMBING SYSTEM</t>
  </si>
  <si>
    <t>31128663631 Plumbing System, complete</t>
  </si>
  <si>
    <t>31127523031 Plumbing System, complete</t>
  </si>
  <si>
    <t>31126122331 Plumbing System, complete</t>
  </si>
  <si>
    <t>31130864531 Plumbing System, complete</t>
  </si>
  <si>
    <t>31252861631 Plumbing System, complete</t>
  </si>
  <si>
    <t>POWER TEAM,100-TON Press</t>
  </si>
  <si>
    <t>POWERMATIC,BAND SAW</t>
  </si>
  <si>
    <t>204803</t>
  </si>
  <si>
    <t>PRECIPITATOR</t>
  </si>
  <si>
    <t>PRECIPITATOR (COLD)</t>
  </si>
  <si>
    <t>PRECIPITATOR HOUSE</t>
  </si>
  <si>
    <t>PRECIPITATOR RACEWAY</t>
  </si>
  <si>
    <t>PRECIPITATOR SUBSTRUCTURE</t>
  </si>
  <si>
    <t>PRECIPITATORS</t>
  </si>
  <si>
    <t>PRIMARY AIR DUCT</t>
  </si>
  <si>
    <t>31248440331 Primary Air Duct</t>
  </si>
  <si>
    <t>PRIVES</t>
  </si>
  <si>
    <t>PROBE CONTROL UNIT (ECRC)</t>
  </si>
  <si>
    <t>31251271052 Probe Control Unit</t>
  </si>
  <si>
    <t>PULSAFEEDER,PUMPS W/DRIVE</t>
  </si>
  <si>
    <t>069603</t>
  </si>
  <si>
    <t>PULVERIZED COAL PIPING</t>
  </si>
  <si>
    <t>PULVERIZER</t>
  </si>
  <si>
    <t>31248420272 Pulverizer</t>
  </si>
  <si>
    <t>PULVERIZERS</t>
  </si>
  <si>
    <t>PUMP</t>
  </si>
  <si>
    <t>31252861622 Pump, drainage system</t>
  </si>
  <si>
    <t>714403</t>
  </si>
  <si>
    <t>31257423461 Pump</t>
  </si>
  <si>
    <t>31266015101 Pump</t>
  </si>
  <si>
    <t>31475270121 Pump</t>
  </si>
  <si>
    <t>PUMP HOUSE</t>
  </si>
  <si>
    <t>31129444002 Superstructure (Excluding Building Appurtenances)</t>
  </si>
  <si>
    <t>PUMP W/DRIVE</t>
  </si>
  <si>
    <t>31479031244 Drive, pump</t>
  </si>
  <si>
    <t>PUMPS</t>
  </si>
  <si>
    <t>31265854981 Pump, condensate</t>
  </si>
  <si>
    <t>112283</t>
  </si>
  <si>
    <t>31477470623 Pump</t>
  </si>
  <si>
    <t>31477490661 Pump</t>
  </si>
  <si>
    <t>PUMPS (ECRC)</t>
  </si>
  <si>
    <t>PYRITE HOPPERS</t>
  </si>
  <si>
    <t>PYRITE REMOVAL SYSTEM</t>
  </si>
  <si>
    <t>31256413100 Pyrite Removal System, complete</t>
  </si>
  <si>
    <t>RACKS</t>
  </si>
  <si>
    <t>31582431642 Rack</t>
  </si>
  <si>
    <t>RADIAL STACKER</t>
  </si>
  <si>
    <t>031557</t>
  </si>
  <si>
    <t>RAISE AIR SEPARATOR</t>
  </si>
  <si>
    <t>31256433141 Air Separator &amp; Tank</t>
  </si>
  <si>
    <t>RAISE DYKE</t>
  </si>
  <si>
    <t>RATCHET,THREADING DEVICE</t>
  </si>
  <si>
    <t>RECIRCLATING LINE</t>
  </si>
  <si>
    <t>RECLASS CHARGES</t>
  </si>
  <si>
    <t>Recorders</t>
  </si>
  <si>
    <t>112295</t>
  </si>
  <si>
    <t>REGAL,LATHE W/3-CHUCKS</t>
  </si>
  <si>
    <t>REHEATER TUBES</t>
  </si>
  <si>
    <t>REHEATER</t>
  </si>
  <si>
    <t>31248010010 Reheater Tubes</t>
  </si>
  <si>
    <t>C00002</t>
  </si>
  <si>
    <t>112257</t>
  </si>
  <si>
    <t>RELAY PANELS</t>
  </si>
  <si>
    <t>RELAYS</t>
  </si>
  <si>
    <t>RELAYS F/230KV LINE TERM.</t>
  </si>
  <si>
    <t>RETAINING ENCLOSURE</t>
  </si>
  <si>
    <t>31248830486 Retaining Enclosure</t>
  </si>
  <si>
    <t>RETAINING WALL</t>
  </si>
  <si>
    <t>31252491361 Retaining Wall</t>
  </si>
  <si>
    <t>RETENTION POND</t>
  </si>
  <si>
    <t>31120830220 Retention Pond</t>
  </si>
  <si>
    <t>RETIRE OVHDS</t>
  </si>
  <si>
    <t>771903</t>
  </si>
  <si>
    <t>RETROFIT,CABINETS</t>
  </si>
  <si>
    <t>REVERSE AFUDC</t>
  </si>
  <si>
    <t>RIDGE,PIPE VISE</t>
  </si>
  <si>
    <t>ROAD</t>
  </si>
  <si>
    <t>718068</t>
  </si>
  <si>
    <t>ROAD (CHLORINE HOUSE)</t>
  </si>
  <si>
    <t>ROAD (PERIMETER)</t>
  </si>
  <si>
    <t>ROADS (ASH POND)</t>
  </si>
  <si>
    <t>ROCHESTER,TRANSIENT REC.</t>
  </si>
  <si>
    <t>ROOFS</t>
  </si>
  <si>
    <t>31123451003 Roof</t>
  </si>
  <si>
    <t>31123050803 Roof</t>
  </si>
  <si>
    <t>ROTARY SWEEPER</t>
  </si>
  <si>
    <t>31615941512 Rotary Sweeper</t>
  </si>
  <si>
    <t>ROTOR</t>
  </si>
  <si>
    <t>31475230042 Rotor, Forging</t>
  </si>
  <si>
    <t>SAFETY SIGN 4'X 8'</t>
  </si>
  <si>
    <t>196903</t>
  </si>
  <si>
    <t>SAFETY VALVES</t>
  </si>
  <si>
    <t>31265614606 Valve, safety</t>
  </si>
  <si>
    <t>SALES TAX ADJ.</t>
  </si>
  <si>
    <t>112160</t>
  </si>
  <si>
    <t>Sample Transport Umbilical</t>
  </si>
  <si>
    <t>SCRAPER</t>
  </si>
  <si>
    <t>31252561502 Scraper or Pan</t>
  </si>
  <si>
    <t>SCREEN SUPPORTS</t>
  </si>
  <si>
    <t>SCREW FEEDER</t>
  </si>
  <si>
    <t>31252591575 Screw Feeder</t>
  </si>
  <si>
    <t>SEARS,FLOOR DRILL</t>
  </si>
  <si>
    <t>SEARS,TOOL CHEST</t>
  </si>
  <si>
    <t>112345</t>
  </si>
  <si>
    <t>SECURITY STORAGE BLDG.</t>
  </si>
  <si>
    <t>SEDIMENT SEPARATOR</t>
  </si>
  <si>
    <t>SEPARATOR</t>
  </si>
  <si>
    <t>31248010014 Separator</t>
  </si>
  <si>
    <t>SERVICE WATER COOLERS</t>
  </si>
  <si>
    <t>31257423471 Service Water Cooler</t>
  </si>
  <si>
    <t>SETTLEMENT</t>
  </si>
  <si>
    <t>112139</t>
  </si>
  <si>
    <t>SETTLING POND</t>
  </si>
  <si>
    <t>SHELTON,OXYGEN ANALYZERS</t>
  </si>
  <si>
    <t>SHELVING</t>
  </si>
  <si>
    <t>31615870814 Shelving</t>
  </si>
  <si>
    <t>SHUTTLELIFT 3330B</t>
  </si>
  <si>
    <t>SIDEWALK (TRAINING FAC)</t>
  </si>
  <si>
    <t>31120470070 Sidewalks including steps</t>
  </si>
  <si>
    <t>SIEMENS,4KV VCB</t>
  </si>
  <si>
    <t>SIGN (HARD HAT,HEARING)</t>
  </si>
  <si>
    <t>Smith Ash Pond - Post Closure</t>
  </si>
  <si>
    <t>31701000001 ARO Steam Prod</t>
  </si>
  <si>
    <t>ARO</t>
  </si>
  <si>
    <t>Smith Ash Pond</t>
  </si>
  <si>
    <t>Smith Ash Pond Removal - Grading &amp; Capping - Common</t>
  </si>
  <si>
    <t>Smith Plant Asbestos</t>
  </si>
  <si>
    <t>SNAP-ON,GEAR PULLER</t>
  </si>
  <si>
    <t>SNAPPER,LAWN MOWERS</t>
  </si>
  <si>
    <t>SOOT BLOWERS</t>
  </si>
  <si>
    <t>SOUTHEASTERN,LUBE SYSTEM</t>
  </si>
  <si>
    <t>SPINDLE/SHAFT</t>
  </si>
  <si>
    <t>31475220012 Spindle or Shaft</t>
  </si>
  <si>
    <t>SQD,TRANSF.(ASH POND)</t>
  </si>
  <si>
    <t>STACK</t>
  </si>
  <si>
    <t>31250830922 Outer Shell</t>
  </si>
  <si>
    <t>START-UP-COST</t>
  </si>
  <si>
    <t>STATOR</t>
  </si>
  <si>
    <t>31475230041 Rotor, Retaining Rings</t>
  </si>
  <si>
    <t>STEAM GEN.BLDG. RACEWAY</t>
  </si>
  <si>
    <t>31580220022 Cabletrays, each continuous run</t>
  </si>
  <si>
    <t>STEAM GEN.BLDG.RACEWAY</t>
  </si>
  <si>
    <t>31580430242 Cabletrays, each continuous run</t>
  </si>
  <si>
    <t>STEAM VENT</t>
  </si>
  <si>
    <t>31265654681 Steam Vent</t>
  </si>
  <si>
    <t>STEAM VENTS</t>
  </si>
  <si>
    <t>STORAGE BIN</t>
  </si>
  <si>
    <t>31252591573 Storage Bin</t>
  </si>
  <si>
    <t>STORAGE BLDG.</t>
  </si>
  <si>
    <t>STORAGE BUILDING 17'X 30'</t>
  </si>
  <si>
    <t>112304</t>
  </si>
  <si>
    <t>Storage Buildings 20' X 36'</t>
  </si>
  <si>
    <t>C00039</t>
  </si>
  <si>
    <t>STORAGE CABINETS</t>
  </si>
  <si>
    <t>STORAGE SHED</t>
  </si>
  <si>
    <t>STORAGE TANK 200GAL.</t>
  </si>
  <si>
    <t>STORAGE TANK 4000GAL</t>
  </si>
  <si>
    <t>STORAGE TANK 4116GAL.</t>
  </si>
  <si>
    <t>STORAGE TANK 6000GAL.</t>
  </si>
  <si>
    <t>31257253423 Tank</t>
  </si>
  <si>
    <t>STORES ADJ.</t>
  </si>
  <si>
    <t>31475210001 Foundation</t>
  </si>
  <si>
    <t>STRUCTURAL METAL</t>
  </si>
  <si>
    <t>31252461301 Structural Metal</t>
  </si>
  <si>
    <t>31252441261 Structural Metal</t>
  </si>
  <si>
    <t>STRUCTURAL METAL &amp; TRUSS</t>
  </si>
  <si>
    <t>STRUCTURAL SUPPORT</t>
  </si>
  <si>
    <t>31248030035 Structural Support</t>
  </si>
  <si>
    <t>STRUCTURAL SUPPORTS</t>
  </si>
  <si>
    <t>SUBFOUNDATION</t>
  </si>
  <si>
    <t>31127413001 Substructure, complete</t>
  </si>
  <si>
    <t>31130814501 Substructure, complete</t>
  </si>
  <si>
    <t>31252811601 Substructure, complete</t>
  </si>
  <si>
    <t>31123010801 Substructure, complete</t>
  </si>
  <si>
    <t>31123411001 Substructure, complete</t>
  </si>
  <si>
    <t>SUBSTRUCTURE</t>
  </si>
  <si>
    <t>31123431001 Substructure, complete</t>
  </si>
  <si>
    <t>SULFURIC ACID TANK 4000GL</t>
  </si>
  <si>
    <t>31256497062 Tank</t>
  </si>
  <si>
    <t>112177</t>
  </si>
  <si>
    <t>112258</t>
  </si>
  <si>
    <t>SUPERSTRUCTURE-CONCRETE</t>
  </si>
  <si>
    <t>31123491002 Superstructure (Excluding Building Appurtenances)</t>
  </si>
  <si>
    <t>SUPERSTRUCTURE-STEEL</t>
  </si>
  <si>
    <t>31123040802 Superstructure (Excluding Building Appurtenances)</t>
  </si>
  <si>
    <t>31123441002 Superstructure (Excluding Building Appurtenances)</t>
  </si>
  <si>
    <t>SUPPORT F/MONORAIL</t>
  </si>
  <si>
    <t>31256456671 Supports</t>
  </si>
  <si>
    <t>SUPPORTS (PRECIPITATOR)</t>
  </si>
  <si>
    <t>31586012623 Supports</t>
  </si>
  <si>
    <t>SURFACING (SHELL)</t>
  </si>
  <si>
    <t>31120410013 Surfacing</t>
  </si>
  <si>
    <t>SURGE TANK</t>
  </si>
  <si>
    <t>31257423470 Surge Tank</t>
  </si>
  <si>
    <t>SWITCH</t>
  </si>
  <si>
    <t>31585212465 Switch</t>
  </si>
  <si>
    <t>SWITCHGEAR (PRECIPITATOR)</t>
  </si>
  <si>
    <t>31586012631 Switchgear</t>
  </si>
  <si>
    <t>SWITCHGEAR (PUMP)</t>
  </si>
  <si>
    <t>Tank</t>
  </si>
  <si>
    <t>TANK</t>
  </si>
  <si>
    <t>31479031241 Tank</t>
  </si>
  <si>
    <t>31249630672 Tank</t>
  </si>
  <si>
    <t>TANKS</t>
  </si>
  <si>
    <t>TANKS 150000GL</t>
  </si>
  <si>
    <t>TAX REFUND</t>
  </si>
  <si>
    <t>112164</t>
  </si>
  <si>
    <t>112250</t>
  </si>
  <si>
    <t>112130</t>
  </si>
  <si>
    <t>112229</t>
  </si>
  <si>
    <t>31249630678 Valve, special or power operated</t>
  </si>
  <si>
    <t>TELEMETERING OSCILLATOR</t>
  </si>
  <si>
    <t>TEMP.CONSTR.&amp; OVHDS</t>
  </si>
  <si>
    <t>31589443425 Conductors</t>
  </si>
  <si>
    <t>Plasma-Arc welder</t>
  </si>
  <si>
    <t>Thermal Dynamics,Plasma-Arc welder</t>
  </si>
  <si>
    <t>TIMBER SOLD</t>
  </si>
  <si>
    <t>112309</t>
  </si>
  <si>
    <t>TIMING RELAYS</t>
  </si>
  <si>
    <t>TOLEDO,FRICTION CUTOFF</t>
  </si>
  <si>
    <t>31615870809 Friction Cutoff Tool</t>
  </si>
  <si>
    <t>TOOL TRUCK</t>
  </si>
  <si>
    <t>TRACTOR PAD</t>
  </si>
  <si>
    <t>TRACTOR SHED</t>
  </si>
  <si>
    <t>31253241802 Superstructure (Excluding Building Appurtenances)</t>
  </si>
  <si>
    <t>TRAINING BUILDING</t>
  </si>
  <si>
    <t>31127493002 Superstructure (Excluding Building Appurtenances)</t>
  </si>
  <si>
    <t>TRANSFORMER 25KVA</t>
  </si>
  <si>
    <t>31580630442 Transformer</t>
  </si>
  <si>
    <t>TRANSFORMER 37KVA</t>
  </si>
  <si>
    <t>TRANSFORMER 4KV</t>
  </si>
  <si>
    <t>TRANSFORMER 600V</t>
  </si>
  <si>
    <t>TRANSFORMERS (COLD)</t>
  </si>
  <si>
    <t>TRASH RACKS</t>
  </si>
  <si>
    <t>112396</t>
  </si>
  <si>
    <t>TRAVELING WATER SCREEN</t>
  </si>
  <si>
    <t>31477420522 Traveling Water Screen</t>
  </si>
  <si>
    <t>112137</t>
  </si>
  <si>
    <t>112233</t>
  </si>
  <si>
    <t>TRIPPER W/DRIVE</t>
  </si>
  <si>
    <t>31252461307 Tripper Carriage with Drive</t>
  </si>
  <si>
    <t>TUBES</t>
  </si>
  <si>
    <t>112126</t>
  </si>
  <si>
    <t>TUGGERS</t>
  </si>
  <si>
    <t>31252551487 Winch</t>
  </si>
  <si>
    <t>TUNNEL</t>
  </si>
  <si>
    <t>TURBINE BLADE</t>
  </si>
  <si>
    <t>TURBINE BLADES</t>
  </si>
  <si>
    <t>TURBINE BLDG RACEWAY</t>
  </si>
  <si>
    <t>TURBINE BUILDING RACEWAY</t>
  </si>
  <si>
    <t>31580420222 Cabletrays, each continuous run</t>
  </si>
  <si>
    <t>TURBINE DIAGNOSTIC SYSTEM</t>
  </si>
  <si>
    <t>112178</t>
  </si>
  <si>
    <t>TURBINE DRAIN SYSTEM</t>
  </si>
  <si>
    <t>112148</t>
  </si>
  <si>
    <t>112237</t>
  </si>
  <si>
    <t>TURBINE FOUNDATION</t>
  </si>
  <si>
    <t>TURBINE INDUCTION WATER       PROTE</t>
  </si>
  <si>
    <t>TURBINE INDUCTION WATER PROTECTION SYSTEM</t>
  </si>
  <si>
    <t>TURBINE NOZZLE BLOCKS</t>
  </si>
  <si>
    <t>TURBINE ROOM FLOOR</t>
  </si>
  <si>
    <t>069716</t>
  </si>
  <si>
    <t>769716</t>
  </si>
  <si>
    <t>TURBINE TEMP.CONTROL</t>
  </si>
  <si>
    <t>729503</t>
  </si>
  <si>
    <t>TURBINE UNDERFREQ.RELAY     PROTECT</t>
  </si>
  <si>
    <t>TURBINE UNDERFREQ.RELAY     PROTECTION SYSTEM</t>
  </si>
  <si>
    <t>112209</t>
  </si>
  <si>
    <t>TURBO GRAPH</t>
  </si>
  <si>
    <t>071203</t>
  </si>
  <si>
    <t>743303</t>
  </si>
  <si>
    <t>TURNING GEAR W/MOTOR</t>
  </si>
  <si>
    <t>31475250081 Turning Gear</t>
  </si>
  <si>
    <t>U.S.ELECT.,GRINDER</t>
  </si>
  <si>
    <t>UNILOC,HIGH PURITY PH SYS</t>
  </si>
  <si>
    <t>676103</t>
  </si>
  <si>
    <t>Uninterruptable Power Source</t>
  </si>
  <si>
    <t>UPGRADE SYSTEM</t>
  </si>
  <si>
    <t>UPRATING STUDY</t>
  </si>
  <si>
    <t>112149</t>
  </si>
  <si>
    <t>UPS POWER SUPPLIES</t>
  </si>
  <si>
    <t>112289</t>
  </si>
  <si>
    <t>Utility Hoist 3-ton</t>
  </si>
  <si>
    <t>VACUUM CLEANING SYSTEM</t>
  </si>
  <si>
    <t>VACUUM PUMPS W/DRIVES</t>
  </si>
  <si>
    <t>31477030364 Drive, pump</t>
  </si>
  <si>
    <t>VACUUM RELIEF VALVE</t>
  </si>
  <si>
    <t>31477430544 Valve, special or power operated</t>
  </si>
  <si>
    <t>VALVE</t>
  </si>
  <si>
    <t>31257223377 Valve, special or power operated</t>
  </si>
  <si>
    <t>112219</t>
  </si>
  <si>
    <t>31264484241 Valve, special or power operated</t>
  </si>
  <si>
    <t>31264454182 Valve, special or power operated</t>
  </si>
  <si>
    <t>112287</t>
  </si>
  <si>
    <t>31477020342 Valve, special or power operated</t>
  </si>
  <si>
    <t>Valve, 4" Gate</t>
  </si>
  <si>
    <t>VALVE,SAFETY</t>
  </si>
  <si>
    <t>VALVE,SPECIAL</t>
  </si>
  <si>
    <t>31264424122 Valve, special or power operated</t>
  </si>
  <si>
    <t>31264414102 Valve, special or power operated</t>
  </si>
  <si>
    <t>31264014002 Valve, special or power operated</t>
  </si>
  <si>
    <t>VALVES</t>
  </si>
  <si>
    <t>31266445562 Valve, special or power operated</t>
  </si>
  <si>
    <t>112281</t>
  </si>
  <si>
    <t>31256413102 Valve, special or power operated</t>
  </si>
  <si>
    <t>112191</t>
  </si>
  <si>
    <t>112275</t>
  </si>
  <si>
    <t>31248090214 Valve, special or power operated</t>
  </si>
  <si>
    <t>112188</t>
  </si>
  <si>
    <t>31264434142 Valve, special or power operated</t>
  </si>
  <si>
    <t>112269</t>
  </si>
  <si>
    <t>31256633229 Valve, special or power operated</t>
  </si>
  <si>
    <t>31249620639 Valve, special or power operated</t>
  </si>
  <si>
    <t>112152</t>
  </si>
  <si>
    <t>31266415502 Valve, special or power operated</t>
  </si>
  <si>
    <t>112142</t>
  </si>
  <si>
    <t>112234</t>
  </si>
  <si>
    <t>112131</t>
  </si>
  <si>
    <t>31266215302 Valve, special or power operated</t>
  </si>
  <si>
    <t>31266225322 Valve, special or power operated</t>
  </si>
  <si>
    <t>112128</t>
  </si>
  <si>
    <t>137703</t>
  </si>
  <si>
    <t>31265654683 Valve, special or power operated</t>
  </si>
  <si>
    <t>31265634643 Valve, safety</t>
  </si>
  <si>
    <t>31250220762 Valve, special or power operated</t>
  </si>
  <si>
    <t>VENT SYSTEM</t>
  </si>
  <si>
    <t>31479021221 Piping</t>
  </si>
  <si>
    <t>VENTILATING FANS</t>
  </si>
  <si>
    <t>31127543053 Fan, ventilating</t>
  </si>
  <si>
    <t>VENTILATION FAN</t>
  </si>
  <si>
    <t>31128663653 Fan, ventilating</t>
  </si>
  <si>
    <t>VENTILATION SYSTEM</t>
  </si>
  <si>
    <t>VENTILATORS F/PUMP ENCL.</t>
  </si>
  <si>
    <t>VERSA-MILL,MODEL #2</t>
  </si>
  <si>
    <t>VERTICAL PLATE GRIP</t>
  </si>
  <si>
    <t>31615870822 Vertical Plate Grip</t>
  </si>
  <si>
    <t>VIBRATER (DUST COLLECTOR)</t>
  </si>
  <si>
    <t>VISE,4" SWIVEL TABLE</t>
  </si>
  <si>
    <t>VISE,SEARS (INST,SHOP)</t>
  </si>
  <si>
    <t>032303</t>
  </si>
  <si>
    <t>VOICE CIRCUIT SYSTEM</t>
  </si>
  <si>
    <t>078903</t>
  </si>
  <si>
    <t>VOLTAGE CONTROL (COLD)</t>
  </si>
  <si>
    <t>31250410806 Voltage Control</t>
  </si>
  <si>
    <t>VOLTAGE CONTROLS (COLD)</t>
  </si>
  <si>
    <t>WALL CABINETS</t>
  </si>
  <si>
    <t>112353</t>
  </si>
  <si>
    <t>WAREHOUSE</t>
  </si>
  <si>
    <t>WATER ANALYSIS SYSTEM</t>
  </si>
  <si>
    <t>048730</t>
  </si>
  <si>
    <t>WATER BOXES</t>
  </si>
  <si>
    <t>WATER COOLER</t>
  </si>
  <si>
    <t>31252861632 Water Cooler</t>
  </si>
  <si>
    <t>31123521032 Water Cooler</t>
  </si>
  <si>
    <t>WATER COOLERS</t>
  </si>
  <si>
    <t>31127523032 Water Cooler</t>
  </si>
  <si>
    <t>WATER HEATER</t>
  </si>
  <si>
    <t>31127523033 Water Heater</t>
  </si>
  <si>
    <t>31252861633 Water Heater</t>
  </si>
  <si>
    <t>WATER TANK,300MG</t>
  </si>
  <si>
    <t>31121230373 Tank</t>
  </si>
  <si>
    <t>WATER TANK,750GAL.</t>
  </si>
  <si>
    <t>WATTHOUR METERS</t>
  </si>
  <si>
    <t>112291</t>
  </si>
  <si>
    <t>WDPF Control Additions</t>
  </si>
  <si>
    <t>112296</t>
  </si>
  <si>
    <t>WEIGHING DEVICE</t>
  </si>
  <si>
    <t>31252451284 Weighing Device</t>
  </si>
  <si>
    <t>112366</t>
  </si>
  <si>
    <t>31252411204 Weighing Device</t>
  </si>
  <si>
    <t>112348</t>
  </si>
  <si>
    <t>WEIGHTING DEVICE</t>
  </si>
  <si>
    <t>31248430307 Weighing Device</t>
  </si>
  <si>
    <t>112138</t>
  </si>
  <si>
    <t>WELL</t>
  </si>
  <si>
    <t>WELL #4</t>
  </si>
  <si>
    <t>WELLS</t>
  </si>
  <si>
    <t>WEST,23KV POWER TRANSF.</t>
  </si>
  <si>
    <t>WEST,23KV POWER TRANSF.   DZ261,980</t>
  </si>
  <si>
    <t>31587242881 Transformer</t>
  </si>
  <si>
    <t>WEST,ASH SLUICE PUMP</t>
  </si>
  <si>
    <t>WEST,DOUBLE UNIT RELAY</t>
  </si>
  <si>
    <t>WEST,MOTOR 1500HP</t>
  </si>
  <si>
    <t>WEST,MOTOR 900HP</t>
  </si>
  <si>
    <t>WEST,RELAY  TYPE-AR</t>
  </si>
  <si>
    <t>WEST,RELAY  TYPE-KA4</t>
  </si>
  <si>
    <t>WEST,RELAY  TYPE-KC4</t>
  </si>
  <si>
    <t>WEST,RELAY  TYPE-KD4</t>
  </si>
  <si>
    <t>WEST,RELAY  TYPE-KD41</t>
  </si>
  <si>
    <t>WEST,RELAY  TYPE-TD4</t>
  </si>
  <si>
    <t>WEST,RELAY  TYPE-TD5</t>
  </si>
  <si>
    <t>WEST,RELAY TYPE-KRD4</t>
  </si>
  <si>
    <t>WEST,RELAY UNDERFREQ.</t>
  </si>
  <si>
    <t>1966</t>
  </si>
  <si>
    <t>062203</t>
  </si>
  <si>
    <t>WEST,RELAYS TYPE-IRD9</t>
  </si>
  <si>
    <t>WEST,RELAYS TYPE-KC2</t>
  </si>
  <si>
    <t>WEST,TRANSF(PRECIPITATOR)</t>
  </si>
  <si>
    <t>WEST.DOUBLE UNIT SV-RELAY</t>
  </si>
  <si>
    <t>Westinghouse, Motor 60hp</t>
  </si>
  <si>
    <t>31252551488 Drive, winch</t>
  </si>
  <si>
    <t>112325</t>
  </si>
  <si>
    <t>WHITING,5-TON MONORAIL</t>
  </si>
  <si>
    <t>31615870801 Crane, Hoist or Derrick, fixed</t>
  </si>
  <si>
    <t>WINDBOX</t>
  </si>
  <si>
    <t>31248060127 Windbox</t>
  </si>
  <si>
    <t>WORK BENCH</t>
  </si>
  <si>
    <t>WORK BENCHES</t>
  </si>
  <si>
    <t>112312</t>
  </si>
  <si>
    <t>WORTHINGTON,PUMPS 1500GPMW/2EA DIES</t>
  </si>
  <si>
    <t>WORTHINGTON,PUMPS 1500GPMW/2EA DIESEL DRIVES 170HP</t>
  </si>
  <si>
    <t>WRIGHT,PUMP W/DRIVE</t>
  </si>
  <si>
    <t>YARD LIGHTING SYSTEM</t>
  </si>
  <si>
    <t>YARWAY,BOILER INDICATOR</t>
  </si>
  <si>
    <t>YARWAY,DRUM LEVEL IND.</t>
  </si>
  <si>
    <t>YAZOO,5HP LAWN MOWER</t>
  </si>
  <si>
    <t>Yokoawa, DAQ Recorders</t>
  </si>
  <si>
    <t>Yokoawa, DAQ Recorders Mod. #DX106-2-2</t>
  </si>
  <si>
    <t>Yokogawa, conductivity analyzers</t>
  </si>
  <si>
    <t>Yokogawa, conductivity recorder</t>
  </si>
  <si>
    <t>Yokogawa, conductivity recorders</t>
  </si>
  <si>
    <t>Yokogawa, recorders DX23022</t>
  </si>
  <si>
    <t>Yologawa,Water sampling stations</t>
  </si>
  <si>
    <t>Yologawa, Water sampling stations</t>
  </si>
  <si>
    <t>YUBA,FEEDWATER HEATER</t>
  </si>
  <si>
    <t>112206</t>
  </si>
  <si>
    <t>Steam Production</t>
  </si>
  <si>
    <t>Retirement Unit Manual</t>
  </si>
  <si>
    <t>Southern Electric System</t>
  </si>
  <si>
    <t>FERC</t>
  </si>
  <si>
    <t>SUB</t>
  </si>
  <si>
    <t>RUC</t>
  </si>
  <si>
    <t>Description</t>
  </si>
  <si>
    <t>Unit of Measure</t>
  </si>
  <si>
    <t>310 Land and Land Rights</t>
  </si>
  <si>
    <t>3101021</t>
  </si>
  <si>
    <t>310</t>
  </si>
  <si>
    <t>1021</t>
  </si>
  <si>
    <t>Fee Simple Land, Land Cost</t>
  </si>
  <si>
    <t>0001</t>
  </si>
  <si>
    <t>Bulkhead-Not associated with a building or structure</t>
  </si>
  <si>
    <t>Each</t>
  </si>
  <si>
    <t>0002</t>
  </si>
  <si>
    <t>Retaining Wall-Not associated with a building or structure</t>
  </si>
  <si>
    <t>0003</t>
  </si>
  <si>
    <t>Tract of Land (Acres)</t>
  </si>
  <si>
    <t>Any Portion</t>
  </si>
  <si>
    <t>3101022</t>
  </si>
  <si>
    <t>1022</t>
  </si>
  <si>
    <t>Perpetual Land Rights, Land Cost</t>
  </si>
  <si>
    <t>0501</t>
  </si>
  <si>
    <t>0502</t>
  </si>
  <si>
    <t>0503</t>
  </si>
  <si>
    <t>Easement or Right</t>
  </si>
  <si>
    <t>3101023</t>
  </si>
  <si>
    <t>1023</t>
  </si>
  <si>
    <t>Limited Land Rights, Land Cost</t>
  </si>
  <si>
    <t>1001</t>
  </si>
  <si>
    <t>1002</t>
  </si>
  <si>
    <t>1003</t>
  </si>
  <si>
    <t>3101024</t>
  </si>
  <si>
    <t>1024</t>
  </si>
  <si>
    <t>Condemenation Award Fee Simple, Land Cost</t>
  </si>
  <si>
    <t>3101025</t>
  </si>
  <si>
    <t>1025</t>
  </si>
  <si>
    <t>Condemnation Award Perpetual Rights, Land Cost</t>
  </si>
  <si>
    <t>3101026</t>
  </si>
  <si>
    <t>1026</t>
  </si>
  <si>
    <t>Condemnation Award Limited Rights, Land Cost</t>
  </si>
  <si>
    <t>3101041</t>
  </si>
  <si>
    <t>1041</t>
  </si>
  <si>
    <t>Commissions and Land Agents Salaries and Expenses, Land Acquisition Expense</t>
  </si>
  <si>
    <t>Easement or Right (Perpetual)</t>
  </si>
  <si>
    <t>Easement or Right (Limited)</t>
  </si>
  <si>
    <t>3101042</t>
  </si>
  <si>
    <t>1042</t>
  </si>
  <si>
    <t>Title Searches Abstracts, etc., Land Acquisition Expense</t>
  </si>
  <si>
    <t>3101043</t>
  </si>
  <si>
    <t>1043</t>
  </si>
  <si>
    <t>Legal Fees and Expenses, Land Acquisition Expense</t>
  </si>
  <si>
    <t>3101044</t>
  </si>
  <si>
    <t>1044</t>
  </si>
  <si>
    <t>Survey, Cruising and Appraisingî, Land Acquisition Expense</t>
  </si>
  <si>
    <t>3101045</t>
  </si>
  <si>
    <t>1045</t>
  </si>
  <si>
    <t>Recording Fees, Stamps, etc., Land Acquistion Expense</t>
  </si>
  <si>
    <t>3101046</t>
  </si>
  <si>
    <t>1046</t>
  </si>
  <si>
    <t>Land Departments Direct Salaries and Expenses, Land Acquisition Expense</t>
  </si>
  <si>
    <t>3101061</t>
  </si>
  <si>
    <t>1061</t>
  </si>
  <si>
    <t>Relocation of Highway, Bridges, etc., Relocation/Protection and Credits</t>
  </si>
  <si>
    <t>3101062</t>
  </si>
  <si>
    <t>1062</t>
  </si>
  <si>
    <t>Relocation of Railroads and Trestles Relocation/Protection and Credits</t>
  </si>
  <si>
    <t>3101063</t>
  </si>
  <si>
    <t>1063</t>
  </si>
  <si>
    <t>Relocation of Power and Telephone Lines, Relocation/Protection and Credits</t>
  </si>
  <si>
    <t>3101064</t>
  </si>
  <si>
    <t>1064</t>
  </si>
  <si>
    <t>Relocation of Pipelines, Relocation Protection and Credits</t>
  </si>
  <si>
    <t>3101065</t>
  </si>
  <si>
    <t>1065</t>
  </si>
  <si>
    <t>Relocation of Schools, Churches, Buildings Relocation/Protection and Credits</t>
  </si>
  <si>
    <t>3101067</t>
  </si>
  <si>
    <t>1067</t>
  </si>
  <si>
    <t>Other Charges, Relocation Protection and Credits</t>
  </si>
  <si>
    <t>3101068</t>
  </si>
  <si>
    <t>1068</t>
  </si>
  <si>
    <t>Bulkheads and Retaining Walls, Relocation/Protection and Credits</t>
  </si>
  <si>
    <t>Bulkhead (Fee simple land)</t>
  </si>
  <si>
    <t>Retaining Wall (Fee simple land)</t>
  </si>
  <si>
    <t>Bulkhead (Perpetual Land Rights)</t>
  </si>
  <si>
    <t>Retaining Wall (Perpetual Land Rights)</t>
  </si>
  <si>
    <t>Bulkhead (Limited Land Rights)</t>
  </si>
  <si>
    <t>Retaining Wall (Limited Land Rights)</t>
  </si>
  <si>
    <t>3101069</t>
  </si>
  <si>
    <t>1069</t>
  </si>
  <si>
    <t>Credits, Relocation/Protection and Credits</t>
  </si>
  <si>
    <t>3101080</t>
  </si>
  <si>
    <t>1080</t>
  </si>
  <si>
    <t>Archaeological Surveys and Excavations</t>
  </si>
  <si>
    <t>311 Structures and Improvements</t>
  </si>
  <si>
    <t>311</t>
  </si>
  <si>
    <t>Structures</t>
  </si>
  <si>
    <t>Construct Unit #1 Structures</t>
  </si>
  <si>
    <t>Each Structure</t>
  </si>
  <si>
    <t>Construct Unit #2 Structures</t>
  </si>
  <si>
    <t>Construct Unit #3 Structures</t>
  </si>
  <si>
    <t>2021</t>
  </si>
  <si>
    <t>Demolition, Initial Site Preparation</t>
  </si>
  <si>
    <t>Initial Site Preparation</t>
  </si>
  <si>
    <t>All at each plant</t>
  </si>
  <si>
    <t>2022</t>
  </si>
  <si>
    <t>Clearing and Grubbing, Initial Site Preparation</t>
  </si>
  <si>
    <t>Initial Site Preparation Clearing and Grubbing</t>
  </si>
  <si>
    <t>2023</t>
  </si>
  <si>
    <t>Grading, Initial Site Preparation</t>
  </si>
  <si>
    <t>Initial Site Preparation Grading</t>
  </si>
  <si>
    <t>2033</t>
  </si>
  <si>
    <t>Grading, Initial Site Preparation SO2 Removal</t>
  </si>
  <si>
    <t>0004</t>
  </si>
  <si>
    <t>Grading</t>
  </si>
  <si>
    <t>All</t>
  </si>
  <si>
    <t>2034</t>
  </si>
  <si>
    <t>Yard Improvements, Site Preparation SO2 Removal</t>
  </si>
  <si>
    <t>0005</t>
  </si>
  <si>
    <t>Yard Improvements for SO2 Removal</t>
  </si>
  <si>
    <t>2041</t>
  </si>
  <si>
    <t>Yard Improvements, Site Improvements</t>
  </si>
  <si>
    <t>0011</t>
  </si>
  <si>
    <t>Landscaping</t>
  </si>
  <si>
    <t>0012</t>
  </si>
  <si>
    <t>Flagpole</t>
  </si>
  <si>
    <t>0013</t>
  </si>
  <si>
    <t>Surfacing</t>
  </si>
  <si>
    <t>0014</t>
  </si>
  <si>
    <t>Automotive Wash Rack, complete</t>
  </si>
  <si>
    <t>0015</t>
  </si>
  <si>
    <t>Sign</t>
  </si>
  <si>
    <t>0016</t>
  </si>
  <si>
    <t>Bulletin Board, Outside, with Enclosure</t>
  </si>
  <si>
    <t>0017</t>
  </si>
  <si>
    <t>Helicopter Pad</t>
  </si>
  <si>
    <t>2042</t>
  </si>
  <si>
    <t>Yard Drainage, Site Improvements</t>
  </si>
  <si>
    <t>0021</t>
  </si>
  <si>
    <t>Drainage System, complete</t>
  </si>
  <si>
    <t>Each system</t>
  </si>
  <si>
    <t>0022</t>
  </si>
  <si>
    <t>Pump</t>
  </si>
  <si>
    <t>0023</t>
  </si>
  <si>
    <t>Drive, pump</t>
  </si>
  <si>
    <t>0024</t>
  </si>
  <si>
    <t>Manhole, Catch Basin or Headwall</t>
  </si>
  <si>
    <t>0025</t>
  </si>
  <si>
    <t>Oil Containment System Complete</t>
  </si>
  <si>
    <t>2043</t>
  </si>
  <si>
    <t>Intrasite Communication Lines, Site Improvements</t>
  </si>
  <si>
    <t>0030</t>
  </si>
  <si>
    <t>Intrasite Communication Lines</t>
  </si>
  <si>
    <t>2044</t>
  </si>
  <si>
    <t>Yard Sanitary Water, Site Improvements</t>
  </si>
  <si>
    <t>0041</t>
  </si>
  <si>
    <t>Piping System, complete</t>
  </si>
  <si>
    <t>0042</t>
  </si>
  <si>
    <t>0043</t>
  </si>
  <si>
    <t>0044</t>
  </si>
  <si>
    <t>Well</t>
  </si>
  <si>
    <t>0045</t>
  </si>
  <si>
    <t>0046</t>
  </si>
  <si>
    <t>Potable Water System</t>
  </si>
  <si>
    <t>0047</t>
  </si>
  <si>
    <t>Deep Well Flow Meter</t>
  </si>
  <si>
    <t>2045</t>
  </si>
  <si>
    <t>Retaining Wall, Site Improvements</t>
  </si>
  <si>
    <t>0050</t>
  </si>
  <si>
    <t>Retaining Wall, complete</t>
  </si>
  <si>
    <t>0051</t>
  </si>
  <si>
    <t>Retaining Enclosure Including Foundation</t>
  </si>
  <si>
    <t>2046</t>
  </si>
  <si>
    <t>Roadways, Curbs and Gutters, Site Improvements</t>
  </si>
  <si>
    <t>0061</t>
  </si>
  <si>
    <t>Roads with curbs and gutters</t>
  </si>
  <si>
    <t>0062</t>
  </si>
  <si>
    <t>Driveways</t>
  </si>
  <si>
    <t>2047</t>
  </si>
  <si>
    <t>Sidewalks and Steps, Site Improvements</t>
  </si>
  <si>
    <t>0070</t>
  </si>
  <si>
    <t>Sidewalks including steps</t>
  </si>
  <si>
    <t>2048</t>
  </si>
  <si>
    <t>Parking Lots, Site Improvements</t>
  </si>
  <si>
    <t>0080</t>
  </si>
  <si>
    <t>Parking Lot, 500 Contiguous Sq. Yards or Complete</t>
  </si>
  <si>
    <t>2049</t>
  </si>
  <si>
    <t>Fences and Special Enclosures, Site Improvements</t>
  </si>
  <si>
    <t>0091</t>
  </si>
  <si>
    <t>Fence</t>
  </si>
  <si>
    <t>0092</t>
  </si>
  <si>
    <t>Special Enclosure</t>
  </si>
  <si>
    <t>2050</t>
  </si>
  <si>
    <t>Bridges, Site Improvements</t>
  </si>
  <si>
    <t>0100</t>
  </si>
  <si>
    <t>Bridge</t>
  </si>
  <si>
    <t>2051</t>
  </si>
  <si>
    <t>Yard Lighting, Site Improvements</t>
  </si>
  <si>
    <t>0110</t>
  </si>
  <si>
    <t>Yard Lighting System, Complete</t>
  </si>
  <si>
    <t>At each plant</t>
  </si>
  <si>
    <t>2052</t>
  </si>
  <si>
    <t>Flood Wall and Gates</t>
  </si>
  <si>
    <t>2061</t>
  </si>
  <si>
    <t>Channel Improvements, Water Front Improvements</t>
  </si>
  <si>
    <t>0120</t>
  </si>
  <si>
    <t>Channel Improvements, complete</t>
  </si>
  <si>
    <t>2062</t>
  </si>
  <si>
    <t>Canals, Water Front Improvements</t>
  </si>
  <si>
    <t>0170</t>
  </si>
  <si>
    <t>Canal, complete</t>
  </si>
  <si>
    <t>2063</t>
  </si>
  <si>
    <t>Docking Facilities, Water Front Improvements</t>
  </si>
  <si>
    <t>0181</t>
  </si>
  <si>
    <t>Dock, Wharf or Pier</t>
  </si>
  <si>
    <t>0182</t>
  </si>
  <si>
    <t>Catwalk</t>
  </si>
  <si>
    <t>2064</t>
  </si>
  <si>
    <t>Bulkhead, Water Front Improvements</t>
  </si>
  <si>
    <t>0190</t>
  </si>
  <si>
    <t>Bulkhead</t>
  </si>
  <si>
    <t>2065</t>
  </si>
  <si>
    <t>Pollution Control System, Water Front Improvements</t>
  </si>
  <si>
    <t>0196</t>
  </si>
  <si>
    <t>Pollution Control System</t>
  </si>
  <si>
    <t>2081</t>
  </si>
  <si>
    <t>Cooling Pond</t>
  </si>
  <si>
    <t>0200</t>
  </si>
  <si>
    <t>2082</t>
  </si>
  <si>
    <t>Water Storage Pond</t>
  </si>
  <si>
    <t>0210</t>
  </si>
  <si>
    <t>2083</t>
  </si>
  <si>
    <t>Retention Pond</t>
  </si>
  <si>
    <t>0220</t>
  </si>
  <si>
    <t>0221</t>
  </si>
  <si>
    <t>Out Fall Structure</t>
  </si>
  <si>
    <t>0222</t>
  </si>
  <si>
    <t>Water Quality Control Equipment and Instruments</t>
  </si>
  <si>
    <t>Complete set</t>
  </si>
  <si>
    <t>0223</t>
  </si>
  <si>
    <t>0224</t>
  </si>
  <si>
    <t>Drive, Pump</t>
  </si>
  <si>
    <t>0225</t>
  </si>
  <si>
    <t>Piping</t>
  </si>
  <si>
    <t>0226</t>
  </si>
  <si>
    <t>Water Monitoring Well</t>
  </si>
  <si>
    <t>0227</t>
  </si>
  <si>
    <t>Bulkhead Sheet Piling</t>
  </si>
  <si>
    <t>0228</t>
  </si>
  <si>
    <t>Ramp, Access</t>
  </si>
  <si>
    <t>2084</t>
  </si>
  <si>
    <t>Ash Disposal Pond</t>
  </si>
  <si>
    <t>0230</t>
  </si>
  <si>
    <t>0231</t>
  </si>
  <si>
    <t>Landfill Area</t>
  </si>
  <si>
    <t>0232</t>
  </si>
  <si>
    <t>Water Monitoring Well, Complete</t>
  </si>
  <si>
    <t>0233</t>
  </si>
  <si>
    <t>Liner</t>
  </si>
  <si>
    <t>2086</t>
  </si>
  <si>
    <t>Settling Pond</t>
  </si>
  <si>
    <t>0240</t>
  </si>
  <si>
    <t>0243</t>
  </si>
  <si>
    <t>Settling Pond Liner</t>
  </si>
  <si>
    <t>2087</t>
  </si>
  <si>
    <t>Chemical Waste Storage Pond</t>
  </si>
  <si>
    <t>0235</t>
  </si>
  <si>
    <t>0238</t>
  </si>
  <si>
    <t>Chemical Waste Storage Pond Liner</t>
  </si>
  <si>
    <t>2101</t>
  </si>
  <si>
    <t>Track System, Permanent Railroad System</t>
  </si>
  <si>
    <t>0300</t>
  </si>
  <si>
    <t>Track System, complete</t>
  </si>
  <si>
    <t>2102</t>
  </si>
  <si>
    <t>Trestles, Permanent Railroad System</t>
  </si>
  <si>
    <t>0310</t>
  </si>
  <si>
    <t>Trestle, complete</t>
  </si>
  <si>
    <t>2121</t>
  </si>
  <si>
    <t>Water Distribution System, Site Fire Protection System</t>
  </si>
  <si>
    <t>0351</t>
  </si>
  <si>
    <t>Water Piping System, complete</t>
  </si>
  <si>
    <t>0352</t>
  </si>
  <si>
    <t>0353</t>
  </si>
  <si>
    <t>0354</t>
  </si>
  <si>
    <t>Foundation</t>
  </si>
  <si>
    <t>0355</t>
  </si>
  <si>
    <t>0356</t>
  </si>
  <si>
    <t>Batteries &amp; Rack</t>
  </si>
  <si>
    <t>Each set</t>
  </si>
  <si>
    <t>0357</t>
  </si>
  <si>
    <t>Charger, battery</t>
  </si>
  <si>
    <t>0358</t>
  </si>
  <si>
    <t>Tank, fuel</t>
  </si>
  <si>
    <t>0359</t>
  </si>
  <si>
    <t xml:space="preserve"> </t>
  </si>
  <si>
    <t>Valve 4" or Larger or Special</t>
  </si>
  <si>
    <t>2122</t>
  </si>
  <si>
    <t>Carbon Dioxide System, Site Fire Protection System</t>
  </si>
  <si>
    <t>0360</t>
  </si>
  <si>
    <t>Carbon Dioxide System, complete</t>
  </si>
  <si>
    <t>2123</t>
  </si>
  <si>
    <t>Water Storage Facilities, Site Fire Protection System</t>
  </si>
  <si>
    <t>0371</t>
  </si>
  <si>
    <t>0372</t>
  </si>
  <si>
    <t>Retaining Wall</t>
  </si>
  <si>
    <t>0373</t>
  </si>
  <si>
    <t>2141</t>
  </si>
  <si>
    <t>Subfoundation Work, Coal Bunker or Silo</t>
  </si>
  <si>
    <t>0401</t>
  </si>
  <si>
    <t>Substructure, complete</t>
  </si>
  <si>
    <t>2142</t>
  </si>
  <si>
    <t>Excavation Work, Coal Bunker or Silo</t>
  </si>
  <si>
    <t>2143</t>
  </si>
  <si>
    <t>Concrete Work-Substructure, Coal Bunker or Silo</t>
  </si>
  <si>
    <t>2144</t>
  </si>
  <si>
    <t>Structural Steel, Coal Bunker or Silo</t>
  </si>
  <si>
    <t>0402</t>
  </si>
  <si>
    <t>Superstructure (Excluding Building Appurtenances)</t>
  </si>
  <si>
    <t>2145</t>
  </si>
  <si>
    <t>Architectural Work, Coal Bunker or Silo</t>
  </si>
  <si>
    <t>2146</t>
  </si>
  <si>
    <t>Structure Appurtenances, Coal Bunker or Silo</t>
  </si>
  <si>
    <t>0420</t>
  </si>
  <si>
    <t>0440</t>
  </si>
  <si>
    <t>Lighting System, complete</t>
  </si>
  <si>
    <t>2149</t>
  </si>
  <si>
    <t>Concrete Work-Superstructure, Coal Bunker or Silo</t>
  </si>
  <si>
    <t>2301</t>
  </si>
  <si>
    <t>Subfoundation Work, Turbine Building</t>
  </si>
  <si>
    <t>0801</t>
  </si>
  <si>
    <t>2302</t>
  </si>
  <si>
    <t>Excavation Work, Turbine Building</t>
  </si>
  <si>
    <t>2303</t>
  </si>
  <si>
    <t>Concrete Work - Substructure, Turbine Building</t>
  </si>
  <si>
    <t>2304</t>
  </si>
  <si>
    <t>Structural Steel, Turbine Building</t>
  </si>
  <si>
    <t>0802</t>
  </si>
  <si>
    <t>2305</t>
  </si>
  <si>
    <t>Architectural Work, Turbine Building</t>
  </si>
  <si>
    <t>0803</t>
  </si>
  <si>
    <t>Roof</t>
  </si>
  <si>
    <t>0804</t>
  </si>
  <si>
    <t>Roof Vent, Fusible Link, Spring Operated</t>
  </si>
  <si>
    <t>0805</t>
  </si>
  <si>
    <t>Rolling Door</t>
  </si>
  <si>
    <t>0811</t>
  </si>
  <si>
    <t>Roof Vent, Fuisble Link, Spring Operated</t>
  </si>
  <si>
    <t>2307</t>
  </si>
  <si>
    <t>Temporary End, Turbine Building</t>
  </si>
  <si>
    <t>0810</t>
  </si>
  <si>
    <t>Temporary End, complete</t>
  </si>
  <si>
    <t>2309</t>
  </si>
  <si>
    <t>Concrete Work-Superstructure, Turbine Building</t>
  </si>
  <si>
    <t>Equipment Foundation</t>
  </si>
  <si>
    <t>2311</t>
  </si>
  <si>
    <t>Drainage System, Turbine Building</t>
  </si>
  <si>
    <t>0821</t>
  </si>
  <si>
    <t>0822</t>
  </si>
  <si>
    <t>0823</t>
  </si>
  <si>
    <t>2312</t>
  </si>
  <si>
    <t>Plumbing System, Turbine Building</t>
  </si>
  <si>
    <t>0831</t>
  </si>
  <si>
    <t>Plumbing System, complete</t>
  </si>
  <si>
    <t>0832</t>
  </si>
  <si>
    <t>Water Cooler</t>
  </si>
  <si>
    <t>0833</t>
  </si>
  <si>
    <t>Water Heater</t>
  </si>
  <si>
    <t>2313</t>
  </si>
  <si>
    <t>Lighting System, Turbine Building</t>
  </si>
  <si>
    <t>0840</t>
  </si>
  <si>
    <t>0841</t>
  </si>
  <si>
    <t>Light Fixture (Special)</t>
  </si>
  <si>
    <t>2314</t>
  </si>
  <si>
    <t>Heating, Ventilating and Air Conditioning System, Turbine Building</t>
  </si>
  <si>
    <t>0851</t>
  </si>
  <si>
    <t>Heater</t>
  </si>
  <si>
    <t>0852</t>
  </si>
  <si>
    <t>Air Conditioner</t>
  </si>
  <si>
    <t>0853</t>
  </si>
  <si>
    <t>Fan, ventilating</t>
  </si>
  <si>
    <t>0854</t>
  </si>
  <si>
    <t>Heat Pump</t>
  </si>
  <si>
    <t>0855</t>
  </si>
  <si>
    <t>Ductwork</t>
  </si>
  <si>
    <t>2315</t>
  </si>
  <si>
    <t>Elevators and Manlifts, Turbine Building</t>
  </si>
  <si>
    <t>0861</t>
  </si>
  <si>
    <t>Elevator</t>
  </si>
  <si>
    <t>0862</t>
  </si>
  <si>
    <t>Manlift</t>
  </si>
  <si>
    <t>0863</t>
  </si>
  <si>
    <t>Utility Hoist</t>
  </si>
  <si>
    <t>0864</t>
  </si>
  <si>
    <t>Elevator Controls</t>
  </si>
  <si>
    <t>Each System</t>
  </si>
  <si>
    <t>2316</t>
  </si>
  <si>
    <t>Vacuum Cleaning System, Turbine Building</t>
  </si>
  <si>
    <t>0871</t>
  </si>
  <si>
    <t>0872</t>
  </si>
  <si>
    <t>0873</t>
  </si>
  <si>
    <t>0874</t>
  </si>
  <si>
    <t>2317</t>
  </si>
  <si>
    <t>Fire Protection System, Turbine Building</t>
  </si>
  <si>
    <t>0880</t>
  </si>
  <si>
    <t>Fire Protection System, complete</t>
  </si>
  <si>
    <t>2340</t>
  </si>
  <si>
    <t>Steam Generator Building</t>
  </si>
  <si>
    <t xml:space="preserve">SuperStructure   </t>
  </si>
  <si>
    <t>2341</t>
  </si>
  <si>
    <t>Subfoundation Work, Steam Generator Building</t>
  </si>
  <si>
    <t>2342</t>
  </si>
  <si>
    <t>Excavation Work, Steam Generator Building</t>
  </si>
  <si>
    <t>2343</t>
  </si>
  <si>
    <t>Concrete Work - Substructure, Steam Generator Building</t>
  </si>
  <si>
    <t>2344</t>
  </si>
  <si>
    <t>Structural Steel, Steam Generator Building</t>
  </si>
  <si>
    <t>2345</t>
  </si>
  <si>
    <t>Architectural Work, Steam Generator Building</t>
  </si>
  <si>
    <t>1005</t>
  </si>
  <si>
    <t>Stack or Chimney</t>
  </si>
  <si>
    <t>2347</t>
  </si>
  <si>
    <t>Temporary End, Steam Generator Building</t>
  </si>
  <si>
    <t>1010</t>
  </si>
  <si>
    <t>2348</t>
  </si>
  <si>
    <t>Coal Bunker, Steam Generator Building</t>
  </si>
  <si>
    <t>1015</t>
  </si>
  <si>
    <t>Coal Bunker</t>
  </si>
  <si>
    <t>2349</t>
  </si>
  <si>
    <t>Concrete Work - Superstructure, Steam Generator Building</t>
  </si>
  <si>
    <t>1004</t>
  </si>
  <si>
    <t>2351</t>
  </si>
  <si>
    <t>Drainage System, Steam Generator Building</t>
  </si>
  <si>
    <t>2352</t>
  </si>
  <si>
    <t>Plumbing System, Steam Generator Building</t>
  </si>
  <si>
    <t>1031</t>
  </si>
  <si>
    <t>1032</t>
  </si>
  <si>
    <t>1033</t>
  </si>
  <si>
    <t>2353</t>
  </si>
  <si>
    <t>Lighting System, Steam Generator Building</t>
  </si>
  <si>
    <t>1040</t>
  </si>
  <si>
    <t>2354</t>
  </si>
  <si>
    <t>Heating, Ventilating and Air Conditioning System, Steam Generator Building</t>
  </si>
  <si>
    <t>1051</t>
  </si>
  <si>
    <t>1052</t>
  </si>
  <si>
    <t>1053</t>
  </si>
  <si>
    <t>1054</t>
  </si>
  <si>
    <t>1055</t>
  </si>
  <si>
    <t>2355</t>
  </si>
  <si>
    <t>Elevators and Manlifts, Steam Generator Building</t>
  </si>
  <si>
    <t>2356</t>
  </si>
  <si>
    <t>Vacuum Cleaning System, Steam Generator Building</t>
  </si>
  <si>
    <t>1071</t>
  </si>
  <si>
    <t>1072</t>
  </si>
  <si>
    <t>1073</t>
  </si>
  <si>
    <t>1074</t>
  </si>
  <si>
    <t>2357</t>
  </si>
  <si>
    <t>Fire Protection System, Steam Generator Building</t>
  </si>
  <si>
    <t>2358</t>
  </si>
  <si>
    <t>Selective Catalytic Reduction Facilities</t>
  </si>
  <si>
    <t>1084</t>
  </si>
  <si>
    <t>Building Superstructure</t>
  </si>
  <si>
    <t>Hoist</t>
  </si>
  <si>
    <t>1089</t>
  </si>
  <si>
    <t>Lighting system</t>
  </si>
  <si>
    <t>2361</t>
  </si>
  <si>
    <t>Subfoundation Work, Service Bay</t>
  </si>
  <si>
    <t>1101</t>
  </si>
  <si>
    <t>2362</t>
  </si>
  <si>
    <t>Excavation Work, Service Bay</t>
  </si>
  <si>
    <t>2363</t>
  </si>
  <si>
    <t>Concrete Work - Substructure, Service Bay</t>
  </si>
  <si>
    <t>2364</t>
  </si>
  <si>
    <t>Structural Steel, Service Bay</t>
  </si>
  <si>
    <t>1102</t>
  </si>
  <si>
    <t>2365</t>
  </si>
  <si>
    <t>Architectural Work, Service Bay</t>
  </si>
  <si>
    <t>1103</t>
  </si>
  <si>
    <t>2369</t>
  </si>
  <si>
    <t>Concrete Work - Superstructure, Service Bay</t>
  </si>
  <si>
    <t>1104</t>
  </si>
  <si>
    <t>2371</t>
  </si>
  <si>
    <t>Drainage System, Service Bay</t>
  </si>
  <si>
    <t>1121</t>
  </si>
  <si>
    <t>1122</t>
  </si>
  <si>
    <t>1123</t>
  </si>
  <si>
    <t>2372</t>
  </si>
  <si>
    <t>Plumbing System, Service Bay</t>
  </si>
  <si>
    <t>1131</t>
  </si>
  <si>
    <t>1132</t>
  </si>
  <si>
    <t>1133</t>
  </si>
  <si>
    <t>2373</t>
  </si>
  <si>
    <t>Lighting System, Service Bay</t>
  </si>
  <si>
    <t>1140</t>
  </si>
  <si>
    <t>2377</t>
  </si>
  <si>
    <t>Fire Protection System, Service Bay</t>
  </si>
  <si>
    <t>1180</t>
  </si>
  <si>
    <t>2401</t>
  </si>
  <si>
    <t>Subfoundation Work, Control Room</t>
  </si>
  <si>
    <t>1301</t>
  </si>
  <si>
    <t>2402</t>
  </si>
  <si>
    <t>Excavation Work, Control Room</t>
  </si>
  <si>
    <t>2403</t>
  </si>
  <si>
    <t>Concrete Work - Substructure, Control Room</t>
  </si>
  <si>
    <t>2404</t>
  </si>
  <si>
    <t>Structural Steel, Control Room</t>
  </si>
  <si>
    <t>1302</t>
  </si>
  <si>
    <t>2405</t>
  </si>
  <si>
    <t>Architectural Work, Control Room</t>
  </si>
  <si>
    <t>1303</t>
  </si>
  <si>
    <t>2409</t>
  </si>
  <si>
    <t>Concrete Work - Superstructure, Control Room</t>
  </si>
  <si>
    <t>1304</t>
  </si>
  <si>
    <t>2411</t>
  </si>
  <si>
    <t>Drainage System, Control Room</t>
  </si>
  <si>
    <t>1321</t>
  </si>
  <si>
    <t>1322</t>
  </si>
  <si>
    <t>1323</t>
  </si>
  <si>
    <t>2412</t>
  </si>
  <si>
    <t>Plumbing System, Control Room</t>
  </si>
  <si>
    <t>1331</t>
  </si>
  <si>
    <t>1332</t>
  </si>
  <si>
    <t>1333</t>
  </si>
  <si>
    <t>2413</t>
  </si>
  <si>
    <t>Lighting System, Control Room</t>
  </si>
  <si>
    <t>1340</t>
  </si>
  <si>
    <t>2414</t>
  </si>
  <si>
    <t>Heating, Ventilating and Air Conditioning System, Control Room</t>
  </si>
  <si>
    <t>1351</t>
  </si>
  <si>
    <t>1352</t>
  </si>
  <si>
    <t>1353</t>
  </si>
  <si>
    <t>1354</t>
  </si>
  <si>
    <t>1355</t>
  </si>
  <si>
    <t>2415</t>
  </si>
  <si>
    <t>Elevators and Manlifts, Control Room</t>
  </si>
  <si>
    <t>1361</t>
  </si>
  <si>
    <t>1362</t>
  </si>
  <si>
    <t>1363</t>
  </si>
  <si>
    <t>1364</t>
  </si>
  <si>
    <t>2416</t>
  </si>
  <si>
    <t>Vacuum Cleaning System, Control Room</t>
  </si>
  <si>
    <t>1371</t>
  </si>
  <si>
    <t>1372</t>
  </si>
  <si>
    <t>1373</t>
  </si>
  <si>
    <t>1374</t>
  </si>
  <si>
    <t>2417</t>
  </si>
  <si>
    <t>Fire Protection System, Control Room</t>
  </si>
  <si>
    <t>1380</t>
  </si>
  <si>
    <t>2481</t>
  </si>
  <si>
    <t>Subfoundation Work, Control Building</t>
  </si>
  <si>
    <t>1701</t>
  </si>
  <si>
    <t>2482</t>
  </si>
  <si>
    <t>Excavation Work, Control Building</t>
  </si>
  <si>
    <t>2483</t>
  </si>
  <si>
    <t>Concrete Work - Substructure, Control Building</t>
  </si>
  <si>
    <t>2484</t>
  </si>
  <si>
    <t>Structural Steel, Control Building</t>
  </si>
  <si>
    <t>1702</t>
  </si>
  <si>
    <t>2485</t>
  </si>
  <si>
    <t>Architectural Work, Control Building</t>
  </si>
  <si>
    <t>1703</t>
  </si>
  <si>
    <t>2489</t>
  </si>
  <si>
    <t>Concrete Work - Superstructure, Control Building</t>
  </si>
  <si>
    <t>1704</t>
  </si>
  <si>
    <t>2491</t>
  </si>
  <si>
    <t>Drainage System, Control Building</t>
  </si>
  <si>
    <t>1721</t>
  </si>
  <si>
    <t>1722</t>
  </si>
  <si>
    <t>1723</t>
  </si>
  <si>
    <t>2492</t>
  </si>
  <si>
    <t>Plumbing System, Control Building</t>
  </si>
  <si>
    <t>1731</t>
  </si>
  <si>
    <t>1732</t>
  </si>
  <si>
    <t>1733</t>
  </si>
  <si>
    <t>2493</t>
  </si>
  <si>
    <t>Lighting System, Control Building</t>
  </si>
  <si>
    <t>1740</t>
  </si>
  <si>
    <t>2494</t>
  </si>
  <si>
    <t>Heating, Ventilating and Air Conditioning System, Control Building</t>
  </si>
  <si>
    <t>1751</t>
  </si>
  <si>
    <t>1752</t>
  </si>
  <si>
    <t>1753</t>
  </si>
  <si>
    <t>1754</t>
  </si>
  <si>
    <t>1755</t>
  </si>
  <si>
    <t>2495</t>
  </si>
  <si>
    <t>Elevators and Manlifts, Control Building</t>
  </si>
  <si>
    <t>1761</t>
  </si>
  <si>
    <t>1762</t>
  </si>
  <si>
    <t>1763</t>
  </si>
  <si>
    <t>1764</t>
  </si>
  <si>
    <t>2496</t>
  </si>
  <si>
    <t>Vacuum Cleaning System, Control Building</t>
  </si>
  <si>
    <t>1771</t>
  </si>
  <si>
    <t>1772</t>
  </si>
  <si>
    <t>1773</t>
  </si>
  <si>
    <t>1774</t>
  </si>
  <si>
    <t>2497</t>
  </si>
  <si>
    <t>Fire Protection System, Control Building</t>
  </si>
  <si>
    <t>1780</t>
  </si>
  <si>
    <t>2501</t>
  </si>
  <si>
    <t>Subfoundation Work, Maintenance Equipment Storage House</t>
  </si>
  <si>
    <t>1801</t>
  </si>
  <si>
    <t>2502</t>
  </si>
  <si>
    <t>Excavation Work, Maintenance Equipment Storage House</t>
  </si>
  <si>
    <t>2503</t>
  </si>
  <si>
    <t>Concrete Work - Substructure, Maintenance Equipment Storage House</t>
  </si>
  <si>
    <t>2504</t>
  </si>
  <si>
    <t>Structural Steel, Maintenance Equipment Storage House</t>
  </si>
  <si>
    <t>1802</t>
  </si>
  <si>
    <t>2505</t>
  </si>
  <si>
    <t>Architectural Work, Maintenance Equipment Storage House</t>
  </si>
  <si>
    <t>2506</t>
  </si>
  <si>
    <t>Building Appurtenances, Maintenance Equipment Storage House</t>
  </si>
  <si>
    <t>1820</t>
  </si>
  <si>
    <t>1831</t>
  </si>
  <si>
    <t>1840</t>
  </si>
  <si>
    <t>1851</t>
  </si>
  <si>
    <t>1852</t>
  </si>
  <si>
    <t>2509</t>
  </si>
  <si>
    <t>Concrete Work - Superstructure, Maintenance Equipment Storage House</t>
  </si>
  <si>
    <t>2525</t>
  </si>
  <si>
    <t>Architectural Work, Computer Room</t>
  </si>
  <si>
    <t>1902</t>
  </si>
  <si>
    <t>1903</t>
  </si>
  <si>
    <t>2533</t>
  </si>
  <si>
    <t>Lighting System, Computer Room</t>
  </si>
  <si>
    <t>1940</t>
  </si>
  <si>
    <t>2534</t>
  </si>
  <si>
    <t>Heating, Ventilating and Air Conditioning System, Computer Room</t>
  </si>
  <si>
    <t>1951</t>
  </si>
  <si>
    <t>1952</t>
  </si>
  <si>
    <t>1953</t>
  </si>
  <si>
    <t>1954</t>
  </si>
  <si>
    <t>1955</t>
  </si>
  <si>
    <t>2537</t>
  </si>
  <si>
    <t>Fire Protection System, Computer Room</t>
  </si>
  <si>
    <t>2601</t>
  </si>
  <si>
    <t>Subfoundation Work, Service Building</t>
  </si>
  <si>
    <t>2602</t>
  </si>
  <si>
    <t>Excavation Work, Service Building</t>
  </si>
  <si>
    <t>2603</t>
  </si>
  <si>
    <t>Concrete Work - Substructure, Service building</t>
  </si>
  <si>
    <t>2604</t>
  </si>
  <si>
    <t>Structural Steel, Service Building</t>
  </si>
  <si>
    <t>2605</t>
  </si>
  <si>
    <t>Architectural Work, Service Building</t>
  </si>
  <si>
    <t>2609</t>
  </si>
  <si>
    <t>Concrete Work - Superstructure, Service Building</t>
  </si>
  <si>
    <t>2611</t>
  </si>
  <si>
    <t>Drainage System, Service Building</t>
  </si>
  <si>
    <t>2321</t>
  </si>
  <si>
    <t>2322</t>
  </si>
  <si>
    <t>2323</t>
  </si>
  <si>
    <t>2612</t>
  </si>
  <si>
    <t>Plumbing System, Service Building</t>
  </si>
  <si>
    <t>2331</t>
  </si>
  <si>
    <t>2332</t>
  </si>
  <si>
    <t>2333</t>
  </si>
  <si>
    <t>2613</t>
  </si>
  <si>
    <t>Lighting System, Service Building</t>
  </si>
  <si>
    <t>2614</t>
  </si>
  <si>
    <t>Heating, Ventilating and Air Conditioning System, Service Building</t>
  </si>
  <si>
    <t>2615</t>
  </si>
  <si>
    <t>Elevators and Manlifts, Service Building</t>
  </si>
  <si>
    <t>2616</t>
  </si>
  <si>
    <t>Vacuum Cleaning System, Service Building</t>
  </si>
  <si>
    <t>2374</t>
  </si>
  <si>
    <t>2617</t>
  </si>
  <si>
    <t>Fire Protection System, Service Building</t>
  </si>
  <si>
    <t>2380</t>
  </si>
  <si>
    <t>2620</t>
  </si>
  <si>
    <t>Warehouse</t>
  </si>
  <si>
    <t>Warehouse Superstructure</t>
  </si>
  <si>
    <t>2621</t>
  </si>
  <si>
    <t>Subfoundation Work, Warehouse</t>
  </si>
  <si>
    <t>2622</t>
  </si>
  <si>
    <t>Excavation Work, Warehouse</t>
  </si>
  <si>
    <t>2623</t>
  </si>
  <si>
    <t>Concrete Work - Substructure, Warehouse</t>
  </si>
  <si>
    <t>2624</t>
  </si>
  <si>
    <t>Structural Steel, Warehouse</t>
  </si>
  <si>
    <t>2625</t>
  </si>
  <si>
    <t>Architectural Work, Warehouse</t>
  </si>
  <si>
    <t>2629</t>
  </si>
  <si>
    <t>Concrete Work - Superstructure, Warehouse</t>
  </si>
  <si>
    <t>2631</t>
  </si>
  <si>
    <t>Drainage System, Warehouse</t>
  </si>
  <si>
    <t>2421</t>
  </si>
  <si>
    <t>2422</t>
  </si>
  <si>
    <t>2423</t>
  </si>
  <si>
    <t>2632</t>
  </si>
  <si>
    <t>Plumbing System, Warehouse</t>
  </si>
  <si>
    <t>2431</t>
  </si>
  <si>
    <t>2432</t>
  </si>
  <si>
    <t>2433</t>
  </si>
  <si>
    <t>2633</t>
  </si>
  <si>
    <t>Lighting System, Warehouse</t>
  </si>
  <si>
    <t>2440</t>
  </si>
  <si>
    <t>2634</t>
  </si>
  <si>
    <t>Heating, Ventilating and Air Conditioning System, Warehouse</t>
  </si>
  <si>
    <t>2451</t>
  </si>
  <si>
    <t>2452</t>
  </si>
  <si>
    <t>2453</t>
  </si>
  <si>
    <t>2454</t>
  </si>
  <si>
    <t>2455</t>
  </si>
  <si>
    <t>2635</t>
  </si>
  <si>
    <t>Elevators and Manlifts, Warehouse</t>
  </si>
  <si>
    <t>2461</t>
  </si>
  <si>
    <t>2462</t>
  </si>
  <si>
    <t>2463</t>
  </si>
  <si>
    <t>2464</t>
  </si>
  <si>
    <t>2636</t>
  </si>
  <si>
    <t>Vacuum Cleaning System, Warehouse</t>
  </si>
  <si>
    <t>2471</t>
  </si>
  <si>
    <t>2472</t>
  </si>
  <si>
    <t>2473</t>
  </si>
  <si>
    <t>2474</t>
  </si>
  <si>
    <t>2637</t>
  </si>
  <si>
    <t>Fire Protection System, Warehouse</t>
  </si>
  <si>
    <t>2480</t>
  </si>
  <si>
    <t>2681</t>
  </si>
  <si>
    <t>Subfoundation Work, Vehicle Repair Building</t>
  </si>
  <si>
    <t>2682</t>
  </si>
  <si>
    <t>Excavation Work, Vehicle Repair Building</t>
  </si>
  <si>
    <t>2683</t>
  </si>
  <si>
    <t>Concrete Work - Substructure, Vehicle Repair Building</t>
  </si>
  <si>
    <t>2684</t>
  </si>
  <si>
    <t>Structural Steel, Vehicle Repair Building</t>
  </si>
  <si>
    <t>2685</t>
  </si>
  <si>
    <t>Architectural Work, Vehicle Repair Building</t>
  </si>
  <si>
    <t>2689</t>
  </si>
  <si>
    <t>Concrete Work - Superstructure, Vehicle Repair Building</t>
  </si>
  <si>
    <t>2691</t>
  </si>
  <si>
    <t>Drainage System, Vehicle Repair Building</t>
  </si>
  <si>
    <t>2521</t>
  </si>
  <si>
    <t>2522</t>
  </si>
  <si>
    <t>2523</t>
  </si>
  <si>
    <t>2692</t>
  </si>
  <si>
    <t>Plumbing System, Vehicle Repair Building</t>
  </si>
  <si>
    <t>2531</t>
  </si>
  <si>
    <t>2532</t>
  </si>
  <si>
    <t>2693</t>
  </si>
  <si>
    <t>Lighting System, Vehicle Repair Building</t>
  </si>
  <si>
    <t>2541</t>
  </si>
  <si>
    <t>2694</t>
  </si>
  <si>
    <t>Heating, Ventilating, and Air Conditioning System, Vehicle Repair Building</t>
  </si>
  <si>
    <t>2551</t>
  </si>
  <si>
    <t>2552</t>
  </si>
  <si>
    <t>2553</t>
  </si>
  <si>
    <t>2554</t>
  </si>
  <si>
    <t>2555</t>
  </si>
  <si>
    <t>2696</t>
  </si>
  <si>
    <t>Vacuum Cleaning System, Vehicle Repair Building</t>
  </si>
  <si>
    <t>2561</t>
  </si>
  <si>
    <t>2562</t>
  </si>
  <si>
    <t>2563</t>
  </si>
  <si>
    <t>2564</t>
  </si>
  <si>
    <t>2697</t>
  </si>
  <si>
    <t>Fire Protection System, Vehicle Repair Building</t>
  </si>
  <si>
    <t>2570</t>
  </si>
  <si>
    <t>2701</t>
  </si>
  <si>
    <t>Subfoundation Work, Water Treatment Building</t>
  </si>
  <si>
    <t>2801</t>
  </si>
  <si>
    <t>2702</t>
  </si>
  <si>
    <t>Excavation Work, Water Treatment Building</t>
  </si>
  <si>
    <t>2703</t>
  </si>
  <si>
    <t>Concrete Work - Substructure, Water Treatment Building</t>
  </si>
  <si>
    <t>2704</t>
  </si>
  <si>
    <t>Structural Steel, Water Treatment Building</t>
  </si>
  <si>
    <t>2802</t>
  </si>
  <si>
    <t>2705</t>
  </si>
  <si>
    <t>Architectural Work, Water Treatment Building</t>
  </si>
  <si>
    <t>2803</t>
  </si>
  <si>
    <t>2709</t>
  </si>
  <si>
    <t>Concrete Work - Superstructure, Water Treatment Building</t>
  </si>
  <si>
    <t>2804</t>
  </si>
  <si>
    <t>2711</t>
  </si>
  <si>
    <t>Drainage System, Water Treatment Building</t>
  </si>
  <si>
    <t>2821</t>
  </si>
  <si>
    <t>2822</t>
  </si>
  <si>
    <t>2823</t>
  </si>
  <si>
    <t>2712</t>
  </si>
  <si>
    <t>Plumbing System, Water Treatment Building</t>
  </si>
  <si>
    <t>2831</t>
  </si>
  <si>
    <t>2832</t>
  </si>
  <si>
    <t>2833</t>
  </si>
  <si>
    <t>2834</t>
  </si>
  <si>
    <t>Emergency Shower, acid wash</t>
  </si>
  <si>
    <t>2713</t>
  </si>
  <si>
    <t>Lighting System, Water Treatment Building</t>
  </si>
  <si>
    <t>2840</t>
  </si>
  <si>
    <t>2714</t>
  </si>
  <si>
    <t>Heating, Ventilating and Air Conditioning System, Water Treatment Building</t>
  </si>
  <si>
    <t>2851</t>
  </si>
  <si>
    <t>2852</t>
  </si>
  <si>
    <t>2853</t>
  </si>
  <si>
    <t>2854</t>
  </si>
  <si>
    <t>2855</t>
  </si>
  <si>
    <t>2715</t>
  </si>
  <si>
    <t>Elevators and Manlifts, Water Treatment Building</t>
  </si>
  <si>
    <t>2861</t>
  </si>
  <si>
    <t>2862</t>
  </si>
  <si>
    <t>2863</t>
  </si>
  <si>
    <t>2864</t>
  </si>
  <si>
    <t>2716</t>
  </si>
  <si>
    <t>Vacuum Cleaning System, Water Treatment Building</t>
  </si>
  <si>
    <t>2871</t>
  </si>
  <si>
    <t>2872</t>
  </si>
  <si>
    <t>2873</t>
  </si>
  <si>
    <t>2874</t>
  </si>
  <si>
    <t>2717</t>
  </si>
  <si>
    <t>Fire Protection System, Water Treatment Building</t>
  </si>
  <si>
    <t>2880</t>
  </si>
  <si>
    <t>2721</t>
  </si>
  <si>
    <t>Subfoundation Work, Information Building</t>
  </si>
  <si>
    <t>2901</t>
  </si>
  <si>
    <t>2722</t>
  </si>
  <si>
    <t>Excavation Work, Information Building</t>
  </si>
  <si>
    <t>2723</t>
  </si>
  <si>
    <t>Concrete Work - Substructure, Information Building</t>
  </si>
  <si>
    <t>2724</t>
  </si>
  <si>
    <t>Structural Steel, Information Building</t>
  </si>
  <si>
    <t>2902</t>
  </si>
  <si>
    <t>2725</t>
  </si>
  <si>
    <t>Architectural Work, Information Building</t>
  </si>
  <si>
    <t>2903</t>
  </si>
  <si>
    <t>2729</t>
  </si>
  <si>
    <t>Concrete Work - Superstructure, Information Building</t>
  </si>
  <si>
    <t>2904</t>
  </si>
  <si>
    <t>2731</t>
  </si>
  <si>
    <t>Drainage System, Information Building</t>
  </si>
  <si>
    <t>2921</t>
  </si>
  <si>
    <t>2922</t>
  </si>
  <si>
    <t>2923</t>
  </si>
  <si>
    <t>2732</t>
  </si>
  <si>
    <t>Plumbing System, Information Building</t>
  </si>
  <si>
    <t>2931</t>
  </si>
  <si>
    <t>2932</t>
  </si>
  <si>
    <t>2933</t>
  </si>
  <si>
    <t>2733</t>
  </si>
  <si>
    <t>Lighting System, Information Building</t>
  </si>
  <si>
    <t>2940</t>
  </si>
  <si>
    <t>2734</t>
  </si>
  <si>
    <t>Heating, Ventilating and Air Conditioning System, Information Building</t>
  </si>
  <si>
    <t>2951</t>
  </si>
  <si>
    <t>2952</t>
  </si>
  <si>
    <t>2953</t>
  </si>
  <si>
    <t>2954</t>
  </si>
  <si>
    <t>2955</t>
  </si>
  <si>
    <t>2735</t>
  </si>
  <si>
    <t>Elevators and Manlifts, Information Building</t>
  </si>
  <si>
    <t>2961</t>
  </si>
  <si>
    <t>2962</t>
  </si>
  <si>
    <t>2963</t>
  </si>
  <si>
    <t>2964</t>
  </si>
  <si>
    <t>2736</t>
  </si>
  <si>
    <t>Vacuum Cleaning System, Information Building</t>
  </si>
  <si>
    <t>2971</t>
  </si>
  <si>
    <t>2972</t>
  </si>
  <si>
    <t>2973</t>
  </si>
  <si>
    <t>2974</t>
  </si>
  <si>
    <t>2737</t>
  </si>
  <si>
    <t>Fire Protection System, Information Building</t>
  </si>
  <si>
    <t>2980</t>
  </si>
  <si>
    <t>2741</t>
  </si>
  <si>
    <t>Subfoundation Work, Training Building</t>
  </si>
  <si>
    <t>3001</t>
  </si>
  <si>
    <t>2742</t>
  </si>
  <si>
    <t>Excavation Work, Training Building</t>
  </si>
  <si>
    <t>2743</t>
  </si>
  <si>
    <t>Concrete Work - Substructure, Training Building</t>
  </si>
  <si>
    <t>2744</t>
  </si>
  <si>
    <t>Structural Steel, Training Building</t>
  </si>
  <si>
    <t>3002</t>
  </si>
  <si>
    <t>2745</t>
  </si>
  <si>
    <t>Architectural Work, Training Building</t>
  </si>
  <si>
    <t>3003</t>
  </si>
  <si>
    <t>2749</t>
  </si>
  <si>
    <t>Concrete Work - Superstructure, Training Building</t>
  </si>
  <si>
    <t>3004</t>
  </si>
  <si>
    <t>2751</t>
  </si>
  <si>
    <t>Drainage System, Training Building</t>
  </si>
  <si>
    <t>3021</t>
  </si>
  <si>
    <t>3022</t>
  </si>
  <si>
    <t>3023</t>
  </si>
  <si>
    <t>2752</t>
  </si>
  <si>
    <t>Plumbing System, Training Building</t>
  </si>
  <si>
    <t>3031</t>
  </si>
  <si>
    <t>3032</t>
  </si>
  <si>
    <t>3033</t>
  </si>
  <si>
    <t>2753</t>
  </si>
  <si>
    <t>Lighting System, Training Building</t>
  </si>
  <si>
    <t>3040</t>
  </si>
  <si>
    <t>2754</t>
  </si>
  <si>
    <t>Heating, Ventilating and Air Conditioning System, Training Building</t>
  </si>
  <si>
    <t>3051</t>
  </si>
  <si>
    <t>3052</t>
  </si>
  <si>
    <t>3053</t>
  </si>
  <si>
    <t>3054</t>
  </si>
  <si>
    <t>3055</t>
  </si>
  <si>
    <t>2755</t>
  </si>
  <si>
    <t>Elevators and Manlifts, Training Building</t>
  </si>
  <si>
    <t>3061</t>
  </si>
  <si>
    <t>3062</t>
  </si>
  <si>
    <t>3063</t>
  </si>
  <si>
    <t>3064</t>
  </si>
  <si>
    <t>2756</t>
  </si>
  <si>
    <t>Vacuum Cleaning System, Training Building</t>
  </si>
  <si>
    <t>3071</t>
  </si>
  <si>
    <t>3072</t>
  </si>
  <si>
    <t>3073</t>
  </si>
  <si>
    <t>3074</t>
  </si>
  <si>
    <t>2757</t>
  </si>
  <si>
    <t>Fire Protection System, Training Building</t>
  </si>
  <si>
    <t>3080</t>
  </si>
  <si>
    <t>Subfoundation Work, Emergency Generator Building</t>
  </si>
  <si>
    <t>3301</t>
  </si>
  <si>
    <t>Excavation Work, Emergency Generator Building</t>
  </si>
  <si>
    <t>Concrete Work - Substructure, Emergency Generator Building</t>
  </si>
  <si>
    <t>Structural Steel, Emergency Generator Building</t>
  </si>
  <si>
    <t>3302</t>
  </si>
  <si>
    <t>2805</t>
  </si>
  <si>
    <t>Architectural Work, Emergency Generator Building</t>
  </si>
  <si>
    <t>2806</t>
  </si>
  <si>
    <t>Building Appurtenances, Emergency Generator Building</t>
  </si>
  <si>
    <t>3320</t>
  </si>
  <si>
    <t>3331</t>
  </si>
  <si>
    <t>3340</t>
  </si>
  <si>
    <t>3351</t>
  </si>
  <si>
    <t>3353</t>
  </si>
  <si>
    <t>3363</t>
  </si>
  <si>
    <t>2809</t>
  </si>
  <si>
    <t>Concrete Work - Superstructure, Emergency Generator Building</t>
  </si>
  <si>
    <t>Subfoundation Work, Hydrogen House</t>
  </si>
  <si>
    <t>3401</t>
  </si>
  <si>
    <t>Excavation Work, Hydrogen House</t>
  </si>
  <si>
    <t>Concrete Work - Substructure, Hydrogen House</t>
  </si>
  <si>
    <t>2824</t>
  </si>
  <si>
    <t>Structural Steel, Hydrogen House</t>
  </si>
  <si>
    <t>3402</t>
  </si>
  <si>
    <t>2825</t>
  </si>
  <si>
    <t>Architectural Work, Hydrogen House</t>
  </si>
  <si>
    <t>2826</t>
  </si>
  <si>
    <t>Building Appurtenances, Hydrogen House</t>
  </si>
  <si>
    <t>3420</t>
  </si>
  <si>
    <t>3431</t>
  </si>
  <si>
    <t>3440</t>
  </si>
  <si>
    <t>3463</t>
  </si>
  <si>
    <t>2829</t>
  </si>
  <si>
    <t>Concrete Work - Superstructure, Hydrogen House</t>
  </si>
  <si>
    <t>2841</t>
  </si>
  <si>
    <t>Subfoundation Work, Precipitator Control House</t>
  </si>
  <si>
    <t>3501</t>
  </si>
  <si>
    <t>2842</t>
  </si>
  <si>
    <t>Excavation Work, Precipitator Control House</t>
  </si>
  <si>
    <t>2843</t>
  </si>
  <si>
    <t>Concrete Work - Substructure, Precipitator Control House</t>
  </si>
  <si>
    <t>2844</t>
  </si>
  <si>
    <t>Structural Steel, Precipitator Control House</t>
  </si>
  <si>
    <t>3502</t>
  </si>
  <si>
    <t>2845</t>
  </si>
  <si>
    <t>Architectural Work, Precipitator Control House</t>
  </si>
  <si>
    <t>3503</t>
  </si>
  <si>
    <t>2849</t>
  </si>
  <si>
    <t>Concrete Work - Superstructure, Precipitator Control House</t>
  </si>
  <si>
    <t>3504</t>
  </si>
  <si>
    <t>Drainage System, Precipitator Control House</t>
  </si>
  <si>
    <t>3521</t>
  </si>
  <si>
    <t>3522</t>
  </si>
  <si>
    <t>3523</t>
  </si>
  <si>
    <t>Plumbing System, Precipitator Control House</t>
  </si>
  <si>
    <t>3531</t>
  </si>
  <si>
    <t>3532</t>
  </si>
  <si>
    <t>3533</t>
  </si>
  <si>
    <t>Lighting System, Precipitator Control House</t>
  </si>
  <si>
    <t>3540</t>
  </si>
  <si>
    <t>Heating, Ventilating and Air Conditioning System, Precipitator Control House</t>
  </si>
  <si>
    <t>3551</t>
  </si>
  <si>
    <t>3552</t>
  </si>
  <si>
    <t>3553</t>
  </si>
  <si>
    <t>3554</t>
  </si>
  <si>
    <t>3555</t>
  </si>
  <si>
    <t>Elevators and Manlifts, Precipitator Control House</t>
  </si>
  <si>
    <t>3561</t>
  </si>
  <si>
    <t>3562</t>
  </si>
  <si>
    <t>3563</t>
  </si>
  <si>
    <t>3564</t>
  </si>
  <si>
    <t>2856</t>
  </si>
  <si>
    <t>Vacuum Cleaning System, Precipitator Control House</t>
  </si>
  <si>
    <t>3571</t>
  </si>
  <si>
    <t>3572</t>
  </si>
  <si>
    <t>3573</t>
  </si>
  <si>
    <t>3574</t>
  </si>
  <si>
    <t>2857</t>
  </si>
  <si>
    <t>Fire Protection System, Precipitator Control House</t>
  </si>
  <si>
    <t>3580</t>
  </si>
  <si>
    <t>Subfoundation Work, Fire Protection Building</t>
  </si>
  <si>
    <t>3601</t>
  </si>
  <si>
    <t>Excavation Work, Fire Protection Building</t>
  </si>
  <si>
    <t>Concrete Work - Substructure, Fire Protection Building</t>
  </si>
  <si>
    <t>Structural Steel, Fire Protection Building</t>
  </si>
  <si>
    <t>3602</t>
  </si>
  <si>
    <t>2865</t>
  </si>
  <si>
    <t>Architectural Work, Fire Protection Building</t>
  </si>
  <si>
    <t>2866</t>
  </si>
  <si>
    <t>Building Appurtenances, Fire Protection Building</t>
  </si>
  <si>
    <t>3620</t>
  </si>
  <si>
    <t>3631</t>
  </si>
  <si>
    <t>3640</t>
  </si>
  <si>
    <t>3651</t>
  </si>
  <si>
    <t>3653</t>
  </si>
  <si>
    <t>3663</t>
  </si>
  <si>
    <t>3664</t>
  </si>
  <si>
    <t>Portable Storage Building</t>
  </si>
  <si>
    <t>2869</t>
  </si>
  <si>
    <t>Concrete Work - Superstructure, Fire Protection Building</t>
  </si>
  <si>
    <t>2881</t>
  </si>
  <si>
    <t>Subfoundation Work, Service Water Chlorination House</t>
  </si>
  <si>
    <t>3701</t>
  </si>
  <si>
    <t>2882</t>
  </si>
  <si>
    <t>Excavation Work, Service Water Chlorination House</t>
  </si>
  <si>
    <t>2883</t>
  </si>
  <si>
    <t>Concrete Work - Substructure, Service Water Chlorination House</t>
  </si>
  <si>
    <t>2884</t>
  </si>
  <si>
    <t>Structural Steel, Service Water Chlorination House</t>
  </si>
  <si>
    <t>3702</t>
  </si>
  <si>
    <t>2885</t>
  </si>
  <si>
    <t>Architectural Work, Service Water Chlorination House</t>
  </si>
  <si>
    <t>2886</t>
  </si>
  <si>
    <t>Building Appurtenances, Service Water Chlorination House</t>
  </si>
  <si>
    <t>3720</t>
  </si>
  <si>
    <t>3731</t>
  </si>
  <si>
    <t>3740</t>
  </si>
  <si>
    <t>3751</t>
  </si>
  <si>
    <t>3753</t>
  </si>
  <si>
    <t>3763</t>
  </si>
  <si>
    <t>2889</t>
  </si>
  <si>
    <t>Concrete Work - Superstructure, Service Water Chlorination House</t>
  </si>
  <si>
    <t>Subfoundation Work, Cooling Water Chlorination House</t>
  </si>
  <si>
    <t>3801</t>
  </si>
  <si>
    <t>Excavation Work, Cooling Water Chlorination House</t>
  </si>
  <si>
    <t>Concrete  Work - Substructure, Cooling Water Chlorination House</t>
  </si>
  <si>
    <t>Structural Steel, Cooling Water Chlorination House</t>
  </si>
  <si>
    <t>3802</t>
  </si>
  <si>
    <t>2905</t>
  </si>
  <si>
    <t>Architectural Work, Cooling Water Chlorination House</t>
  </si>
  <si>
    <t>2906</t>
  </si>
  <si>
    <t>Building Appurtenances, Cooling Water Chlorination House</t>
  </si>
  <si>
    <t>3820</t>
  </si>
  <si>
    <t>3831</t>
  </si>
  <si>
    <t>3840</t>
  </si>
  <si>
    <t>3851</t>
  </si>
  <si>
    <t>3863</t>
  </si>
  <si>
    <t>2909</t>
  </si>
  <si>
    <t>Concrete Work - Superstructure, Cooling Water Chlorination House</t>
  </si>
  <si>
    <t>Subfoundation Work, Security Building</t>
  </si>
  <si>
    <t>3901</t>
  </si>
  <si>
    <t>Excavation Work, Security Building</t>
  </si>
  <si>
    <t>Concrete Work - Substructure, Security Building</t>
  </si>
  <si>
    <t>2924</t>
  </si>
  <si>
    <t>Structural Steel, Security Building</t>
  </si>
  <si>
    <t>3902</t>
  </si>
  <si>
    <t>2925</t>
  </si>
  <si>
    <t>Architectural Work, Security Building</t>
  </si>
  <si>
    <t>2926</t>
  </si>
  <si>
    <t>Building Appurtenances, Security Building</t>
  </si>
  <si>
    <t>3920</t>
  </si>
  <si>
    <t>3931</t>
  </si>
  <si>
    <t>3932</t>
  </si>
  <si>
    <t>3933</t>
  </si>
  <si>
    <t>3940</t>
  </si>
  <si>
    <t>3951</t>
  </si>
  <si>
    <t>3952</t>
  </si>
  <si>
    <t>3953</t>
  </si>
  <si>
    <t>3954</t>
  </si>
  <si>
    <t>3955</t>
  </si>
  <si>
    <t>HVAC Ductwork</t>
  </si>
  <si>
    <t>3980</t>
  </si>
  <si>
    <t>2929</t>
  </si>
  <si>
    <t>Concrete Work - Superstructure, Security Building</t>
  </si>
  <si>
    <t>2941</t>
  </si>
  <si>
    <t>Subfoundation Work, Well Pump House</t>
  </si>
  <si>
    <t>4001</t>
  </si>
  <si>
    <t>2942</t>
  </si>
  <si>
    <t>Excavation Work, Well Pump House</t>
  </si>
  <si>
    <t>2943</t>
  </si>
  <si>
    <t>Concrete Work - Substructure, Well Pump House</t>
  </si>
  <si>
    <t>2944</t>
  </si>
  <si>
    <t>Structural Steel, Well Pump House</t>
  </si>
  <si>
    <t>4002</t>
  </si>
  <si>
    <t>2945</t>
  </si>
  <si>
    <t>Architectural Work, Well Pump House</t>
  </si>
  <si>
    <t>2946</t>
  </si>
  <si>
    <t>Building Appurtenances, Well Pump House</t>
  </si>
  <si>
    <t>4020</t>
  </si>
  <si>
    <t>4031</t>
  </si>
  <si>
    <t>4040</t>
  </si>
  <si>
    <t>4051</t>
  </si>
  <si>
    <t>4063</t>
  </si>
  <si>
    <t>2949</t>
  </si>
  <si>
    <t>Concrete Work - Superstructure, Well Pump House</t>
  </si>
  <si>
    <t>Subfoundation Work, Lube Oil Storage Building</t>
  </si>
  <si>
    <t>4101</t>
  </si>
  <si>
    <t>Excavation Work, Lube Oil Storage Building</t>
  </si>
  <si>
    <t>Concrete Work - Substructure, Lube Oil Storage Building</t>
  </si>
  <si>
    <t>Structural Steel, Lube Oil Storage Building</t>
  </si>
  <si>
    <t>4102</t>
  </si>
  <si>
    <t>2965</t>
  </si>
  <si>
    <t>Architectural Work, Lube Oil Storage Building</t>
  </si>
  <si>
    <t>2966</t>
  </si>
  <si>
    <t>Building Appurtenances, Lube Oil Storage Building</t>
  </si>
  <si>
    <t>4120</t>
  </si>
  <si>
    <t>4131</t>
  </si>
  <si>
    <t>4140</t>
  </si>
  <si>
    <t>4151</t>
  </si>
  <si>
    <t>4163</t>
  </si>
  <si>
    <t>2969</t>
  </si>
  <si>
    <t>Concrete Work - Superstructure, Lube Oil Storage Building</t>
  </si>
  <si>
    <t>3041</t>
  </si>
  <si>
    <t>Subfoundation Work, Waste Water Treatment Control House</t>
  </si>
  <si>
    <t>4301</t>
  </si>
  <si>
    <t>3042</t>
  </si>
  <si>
    <t>Excavation Work, Waste Water Treatment Control House</t>
  </si>
  <si>
    <t>3043</t>
  </si>
  <si>
    <t>Concrete Work - Substructure, Waste Water Treatment Control House</t>
  </si>
  <si>
    <t>3044</t>
  </si>
  <si>
    <t>Structural Steel, Waste Water Treatment Control House</t>
  </si>
  <si>
    <t>4302</t>
  </si>
  <si>
    <t>3045</t>
  </si>
  <si>
    <t>Architectural Work, Waste Water Treatment Control House</t>
  </si>
  <si>
    <t>3046</t>
  </si>
  <si>
    <t>Building Appurtenances, Waste Water Treatment Control House</t>
  </si>
  <si>
    <t>4320</t>
  </si>
  <si>
    <t>4331</t>
  </si>
  <si>
    <t>4340</t>
  </si>
  <si>
    <t>4351</t>
  </si>
  <si>
    <t>4363</t>
  </si>
  <si>
    <t>3049</t>
  </si>
  <si>
    <t>Concrete Work - Superstructure, Waste Water Treatment Control House</t>
  </si>
  <si>
    <t>Subfoundation Work, Fire Protection Transformer House</t>
  </si>
  <si>
    <t>4401</t>
  </si>
  <si>
    <t>Excavation Work, Fire Protection Transformer House</t>
  </si>
  <si>
    <t>Concrete Work - Substructure, Fire Protection Transformer House</t>
  </si>
  <si>
    <t>Structural Steel, Fire Protection Transformer House</t>
  </si>
  <si>
    <t>4402</t>
  </si>
  <si>
    <t>3065</t>
  </si>
  <si>
    <t>Architectural Work, Fire Protection Transformer House</t>
  </si>
  <si>
    <t>3066</t>
  </si>
  <si>
    <t>Building Appurtenances, Fire Protection Transformer House</t>
  </si>
  <si>
    <t>4420</t>
  </si>
  <si>
    <t>4431</t>
  </si>
  <si>
    <t>4440</t>
  </si>
  <si>
    <t>4451</t>
  </si>
  <si>
    <t>4463</t>
  </si>
  <si>
    <t>4480</t>
  </si>
  <si>
    <t>3069</t>
  </si>
  <si>
    <t>Concrete Work - Superstructure, Fire Protection Transformer House</t>
  </si>
  <si>
    <t>3081</t>
  </si>
  <si>
    <t>Subfoundation Work, Air Compressor House</t>
  </si>
  <si>
    <t>4501</t>
  </si>
  <si>
    <t>3082</t>
  </si>
  <si>
    <t>Excavation Work, Air Compressor House</t>
  </si>
  <si>
    <t>3083</t>
  </si>
  <si>
    <t>Concrete Work - Substructure, Air Compressor House</t>
  </si>
  <si>
    <t>3084</t>
  </si>
  <si>
    <t>Structural Steel, Air Compressor House</t>
  </si>
  <si>
    <t>4502</t>
  </si>
  <si>
    <t>3085</t>
  </si>
  <si>
    <t>Architectural Work, Air Compressor House</t>
  </si>
  <si>
    <t>3086</t>
  </si>
  <si>
    <t>Building Appurtenances, Air Compressor House</t>
  </si>
  <si>
    <t>4520</t>
  </si>
  <si>
    <t>4531</t>
  </si>
  <si>
    <t>4540</t>
  </si>
  <si>
    <t>4551</t>
  </si>
  <si>
    <t>4563</t>
  </si>
  <si>
    <t>4580</t>
  </si>
  <si>
    <t>Fire Protection System, Complete</t>
  </si>
  <si>
    <t>3089</t>
  </si>
  <si>
    <t>Concrete Work - Superstructure, Air Compressor House</t>
  </si>
  <si>
    <t>3101</t>
  </si>
  <si>
    <t>Subfoundation Work, River Intake Switchgear Building</t>
  </si>
  <si>
    <t>4601</t>
  </si>
  <si>
    <t>3102</t>
  </si>
  <si>
    <t>Excavation Work, River Intake Switchgear Building</t>
  </si>
  <si>
    <t>3103</t>
  </si>
  <si>
    <t>Concrete Work - Substructure, River Intake Switchgear Building</t>
  </si>
  <si>
    <t>3104</t>
  </si>
  <si>
    <t>Structural Steel, River Intake Switchgear Building</t>
  </si>
  <si>
    <t>4602</t>
  </si>
  <si>
    <t>3105</t>
  </si>
  <si>
    <t>Architectural Work, River Intake Switchgear Building</t>
  </si>
  <si>
    <t>3106</t>
  </si>
  <si>
    <t>Building Appurtenances, River Intake Switchgear Building</t>
  </si>
  <si>
    <t>4620</t>
  </si>
  <si>
    <t>4631</t>
  </si>
  <si>
    <t>4640</t>
  </si>
  <si>
    <t>4651</t>
  </si>
  <si>
    <t>4663</t>
  </si>
  <si>
    <t>3109</t>
  </si>
  <si>
    <t>Concrete Work - Superstructure, River Intake Switchgear Building</t>
  </si>
  <si>
    <t>3121</t>
  </si>
  <si>
    <t>Subfoundation Work, Nitrogen Storage Building</t>
  </si>
  <si>
    <t>4681</t>
  </si>
  <si>
    <t>3122</t>
  </si>
  <si>
    <t>Excavation Work, Nitrogen Storage Building</t>
  </si>
  <si>
    <t>3123</t>
  </si>
  <si>
    <t>Concrete Work - Substructure, Nitrogen Storage Building</t>
  </si>
  <si>
    <t>3124</t>
  </si>
  <si>
    <t>Structural Steel, Nitrogen Storage building</t>
  </si>
  <si>
    <t>4682</t>
  </si>
  <si>
    <t>3125</t>
  </si>
  <si>
    <t>Architectural Work, Nitrogen Storage Building</t>
  </si>
  <si>
    <t>3126</t>
  </si>
  <si>
    <t>Building Appurtenances, Nitrogen Storage Building</t>
  </si>
  <si>
    <t>4684</t>
  </si>
  <si>
    <t>4685</t>
  </si>
  <si>
    <t>4686</t>
  </si>
  <si>
    <t>4687</t>
  </si>
  <si>
    <t>4688</t>
  </si>
  <si>
    <t>3129</t>
  </si>
  <si>
    <t>Concrete Work - Superstructure, Nitrogen Storage Building</t>
  </si>
  <si>
    <t>3141</t>
  </si>
  <si>
    <t>Subfoundation Work, Fuel Pump House</t>
  </si>
  <si>
    <t>4701</t>
  </si>
  <si>
    <t>3142</t>
  </si>
  <si>
    <t>Excavation Work, Fuel Pump House</t>
  </si>
  <si>
    <t>3143</t>
  </si>
  <si>
    <t>Concrete Work - Substructure, Fuel Pump House</t>
  </si>
  <si>
    <t>3144</t>
  </si>
  <si>
    <t>Structural Steel, Fuel Pump House</t>
  </si>
  <si>
    <t>4702</t>
  </si>
  <si>
    <t>3145</t>
  </si>
  <si>
    <t>Architectural Work, Fuel Pump House</t>
  </si>
  <si>
    <t>3146</t>
  </si>
  <si>
    <t>Building Appurtenances, Fuel Pump House</t>
  </si>
  <si>
    <t>4720</t>
  </si>
  <si>
    <t>4731</t>
  </si>
  <si>
    <t>4740</t>
  </si>
  <si>
    <t>4751</t>
  </si>
  <si>
    <t>4753</t>
  </si>
  <si>
    <t>4755</t>
  </si>
  <si>
    <t>4763</t>
  </si>
  <si>
    <t>3149</t>
  </si>
  <si>
    <t>Concrete Work - Superstructure, Fuel Pump House</t>
  </si>
  <si>
    <t>3161</t>
  </si>
  <si>
    <t>Subfoundation Work, Aqueous Ammonia Building</t>
  </si>
  <si>
    <t>4801</t>
  </si>
  <si>
    <t>3162</t>
  </si>
  <si>
    <t>Excavation Work, Aqueous Ammonia Building</t>
  </si>
  <si>
    <t>3163</t>
  </si>
  <si>
    <t>Concrete Work - Substructure, Aqueous Ammonia Building</t>
  </si>
  <si>
    <t>3164</t>
  </si>
  <si>
    <t>Structural Steel, Aqueous Ammonia Building</t>
  </si>
  <si>
    <t>4802</t>
  </si>
  <si>
    <t>3165</t>
  </si>
  <si>
    <t>Architectural Work, Aqueous Ammonia Building</t>
  </si>
  <si>
    <t>3166</t>
  </si>
  <si>
    <t>Building Appurtenances, Aqueous Ammonia Building</t>
  </si>
  <si>
    <t>4820</t>
  </si>
  <si>
    <t>4831</t>
  </si>
  <si>
    <t>4840</t>
  </si>
  <si>
    <t>4851</t>
  </si>
  <si>
    <t>4863</t>
  </si>
  <si>
    <t>3169</t>
  </si>
  <si>
    <t>Concrete Work - Superstructure, Aqueous Ammonia Building</t>
  </si>
  <si>
    <t>3221</t>
  </si>
  <si>
    <t>Subfoundation Work, Service Water Chemical Feed House</t>
  </si>
  <si>
    <t>5301</t>
  </si>
  <si>
    <t>3222</t>
  </si>
  <si>
    <t>Excavation Work, Service Water Chemical Feed House</t>
  </si>
  <si>
    <t>3223</t>
  </si>
  <si>
    <t>Concrete Work, Substructure Service Water Chemical Feed House</t>
  </si>
  <si>
    <t>3224</t>
  </si>
  <si>
    <t>Structural Steel, Service Water Chemical Feed House</t>
  </si>
  <si>
    <t>5302</t>
  </si>
  <si>
    <t>3225</t>
  </si>
  <si>
    <t>Architectural Work, Service Water Chemical Feed House</t>
  </si>
  <si>
    <t>3226</t>
  </si>
  <si>
    <t>Building Appurtenances, Service Water Chemical Feed House</t>
  </si>
  <si>
    <t>5320</t>
  </si>
  <si>
    <t>5331</t>
  </si>
  <si>
    <t>5340</t>
  </si>
  <si>
    <t>5363</t>
  </si>
  <si>
    <t>5380</t>
  </si>
  <si>
    <t>5451</t>
  </si>
  <si>
    <t>3229</t>
  </si>
  <si>
    <t>Concrete Work - Superstructure, Service Water Chemical Feed House</t>
  </si>
  <si>
    <t>3241</t>
  </si>
  <si>
    <t>Subfoundation Work, Potable Water Pump House</t>
  </si>
  <si>
    <t>5401</t>
  </si>
  <si>
    <t>3242</t>
  </si>
  <si>
    <t>Excavation Work, Potable Water Pump House</t>
  </si>
  <si>
    <t>3243</t>
  </si>
  <si>
    <t>Concrete Work - Substructure, Potable Water Pump House</t>
  </si>
  <si>
    <t>3244</t>
  </si>
  <si>
    <t>Structural Steel, Potable, Water Pump House</t>
  </si>
  <si>
    <t>5402</t>
  </si>
  <si>
    <t>3245</t>
  </si>
  <si>
    <t>Architectural Work, Potable Water Pump House</t>
  </si>
  <si>
    <t>3246</t>
  </si>
  <si>
    <t>Building Appurtenances, Potable Water Pump House</t>
  </si>
  <si>
    <t>5420</t>
  </si>
  <si>
    <t>5431</t>
  </si>
  <si>
    <t>5440</t>
  </si>
  <si>
    <t>5463</t>
  </si>
  <si>
    <t>5480</t>
  </si>
  <si>
    <t>3249</t>
  </si>
  <si>
    <t>Concrete Work - Superstructure, Potable Water Pump House</t>
  </si>
  <si>
    <t>3261</t>
  </si>
  <si>
    <t>Subfoundation Work, Polishing Unit Blower House</t>
  </si>
  <si>
    <t>5501</t>
  </si>
  <si>
    <t>3262</t>
  </si>
  <si>
    <t>Excavation Work, Polishing Unit Blower House</t>
  </si>
  <si>
    <t>3263</t>
  </si>
  <si>
    <t>Concrete Work - Substructure, Polishing Unit Blower House</t>
  </si>
  <si>
    <t>3264</t>
  </si>
  <si>
    <t>Structural Steel, Polishing Unit Blower House</t>
  </si>
  <si>
    <t>5502</t>
  </si>
  <si>
    <t>3265</t>
  </si>
  <si>
    <t>Architectural Work, Polishing Unit Blower House</t>
  </si>
  <si>
    <t>3266</t>
  </si>
  <si>
    <t>Building Appurtenances, Polishing Unit Blower House</t>
  </si>
  <si>
    <t>5520</t>
  </si>
  <si>
    <t>5531</t>
  </si>
  <si>
    <t>5540</t>
  </si>
  <si>
    <t>5551</t>
  </si>
  <si>
    <t>5563</t>
  </si>
  <si>
    <t>5580</t>
  </si>
  <si>
    <t>3269</t>
  </si>
  <si>
    <t>Concrete Work - Superstructure, Polishing Unit Blower House</t>
  </si>
  <si>
    <t>Collection System, Sewage Treatment Facility</t>
  </si>
  <si>
    <t>5801</t>
  </si>
  <si>
    <t>5802</t>
  </si>
  <si>
    <t>5803</t>
  </si>
  <si>
    <t>5804</t>
  </si>
  <si>
    <t>Valve, special or power operated</t>
  </si>
  <si>
    <t>Sedimentation Facilities, Sewage Treatment Facility</t>
  </si>
  <si>
    <t>5821</t>
  </si>
  <si>
    <t>5822</t>
  </si>
  <si>
    <t>Agitator</t>
  </si>
  <si>
    <t>5823</t>
  </si>
  <si>
    <t>3303</t>
  </si>
  <si>
    <t>Filtration Facilities, Sewage Treatment Facility</t>
  </si>
  <si>
    <t>5841</t>
  </si>
  <si>
    <t>5842</t>
  </si>
  <si>
    <t>5843</t>
  </si>
  <si>
    <t>5844</t>
  </si>
  <si>
    <t>3321</t>
  </si>
  <si>
    <t>Subfoundation Work, Environmental Monitoring and/or Fuel Analysis Facilities</t>
  </si>
  <si>
    <t>5901</t>
  </si>
  <si>
    <t>3322</t>
  </si>
  <si>
    <t>Excavation Work, Environmental Monitoring and/or Fuel Analysis Facilities</t>
  </si>
  <si>
    <t>3323</t>
  </si>
  <si>
    <t>Concrete Work-Substructure, Envirnmntl Monitoring and/or Fuel Analy Facilities</t>
  </si>
  <si>
    <t>3324</t>
  </si>
  <si>
    <t>Structural Steel, Environmental Monitoring and/or Fuel Analysis Facilities</t>
  </si>
  <si>
    <t>5902</t>
  </si>
  <si>
    <t>3325</t>
  </si>
  <si>
    <t>Architectural Work, Environmental Monitoring and/or Fuel Analysis Facilities</t>
  </si>
  <si>
    <t>5903</t>
  </si>
  <si>
    <t>3326</t>
  </si>
  <si>
    <t>Building Appurtenances, Environmental Monitoring and/or Fuel Analysis Facilities</t>
  </si>
  <si>
    <t>5920</t>
  </si>
  <si>
    <t>5931</t>
  </si>
  <si>
    <t>5932</t>
  </si>
  <si>
    <t>5933</t>
  </si>
  <si>
    <t>5940</t>
  </si>
  <si>
    <t>5951</t>
  </si>
  <si>
    <t>5952</t>
  </si>
  <si>
    <t>5954</t>
  </si>
  <si>
    <t>5955</t>
  </si>
  <si>
    <t>5980</t>
  </si>
  <si>
    <t>3329</t>
  </si>
  <si>
    <t>Concrete Work-Superstructure, Envirnmntl Monitoring and/or Fuel Analy Facilities</t>
  </si>
  <si>
    <t>3360</t>
  </si>
  <si>
    <t>Utility Trench</t>
  </si>
  <si>
    <t>6101</t>
  </si>
  <si>
    <t>Trench, complete</t>
  </si>
  <si>
    <t>Collection System, Waste Water Treatment System</t>
  </si>
  <si>
    <t>6301</t>
  </si>
  <si>
    <t>6302</t>
  </si>
  <si>
    <t>6303</t>
  </si>
  <si>
    <t>6304</t>
  </si>
  <si>
    <t>Sedimentation Facilities, Waste Water Treatment System</t>
  </si>
  <si>
    <t>6321</t>
  </si>
  <si>
    <t>6322</t>
  </si>
  <si>
    <t>6323</t>
  </si>
  <si>
    <t>3403</t>
  </si>
  <si>
    <t>Filtration Facilities, Waste Water Treatment System</t>
  </si>
  <si>
    <t>6341</t>
  </si>
  <si>
    <t>6342</t>
  </si>
  <si>
    <t>6343</t>
  </si>
  <si>
    <t>6344</t>
  </si>
  <si>
    <t>3404</t>
  </si>
  <si>
    <t>Treatment Facilities, Waste Water Treatment System</t>
  </si>
  <si>
    <t>6351</t>
  </si>
  <si>
    <t>6352</t>
  </si>
  <si>
    <t>6353</t>
  </si>
  <si>
    <t>6354</t>
  </si>
  <si>
    <t>6355</t>
  </si>
  <si>
    <t>6356</t>
  </si>
  <si>
    <t>Neutralization Unit</t>
  </si>
  <si>
    <t>6357</t>
  </si>
  <si>
    <t>6358</t>
  </si>
  <si>
    <t>3421</t>
  </si>
  <si>
    <t>Subfoundation Work, Ash Booster Switchgear Building</t>
  </si>
  <si>
    <t>6401</t>
  </si>
  <si>
    <t>3422</t>
  </si>
  <si>
    <t>Excavation Work, Ash Booster Switchgear Building</t>
  </si>
  <si>
    <t>3423</t>
  </si>
  <si>
    <t>Concrete Work - Substructure, Ash Booster Switchgear Building</t>
  </si>
  <si>
    <t>3424</t>
  </si>
  <si>
    <t>Structural Steel, Ash Booster Switchgear Building</t>
  </si>
  <si>
    <t>6402</t>
  </si>
  <si>
    <t>3425</t>
  </si>
  <si>
    <t>Architectural Work, Ash Booster Switchgear Building</t>
  </si>
  <si>
    <t>3426</t>
  </si>
  <si>
    <t>Building Appurtenances, Ash Booster Switchgear Building</t>
  </si>
  <si>
    <t>6420</t>
  </si>
  <si>
    <t>6431</t>
  </si>
  <si>
    <t>6440</t>
  </si>
  <si>
    <t>6451</t>
  </si>
  <si>
    <t>6463</t>
  </si>
  <si>
    <t>6480</t>
  </si>
  <si>
    <t>3429</t>
  </si>
  <si>
    <t>Concrete Work - Superstructure, Ash Booster Switchgear Building</t>
  </si>
  <si>
    <t>3441</t>
  </si>
  <si>
    <t>Subfoundation Work, Ash Booster Pump Building/Structure</t>
  </si>
  <si>
    <t>6501</t>
  </si>
  <si>
    <t>3442</t>
  </si>
  <si>
    <t>Excavation Work, Ash Booster Pump Building/Structure</t>
  </si>
  <si>
    <t>3443</t>
  </si>
  <si>
    <t>Concrete Work - Substructure, Ash Booster Pump Building/Structure</t>
  </si>
  <si>
    <t>3444</t>
  </si>
  <si>
    <t>Structural Steel, Ash Booster Pump Building/Structure</t>
  </si>
  <si>
    <t>6502</t>
  </si>
  <si>
    <t>3445</t>
  </si>
  <si>
    <t>Architectural Work, Ash Booster Pump Building/Structure</t>
  </si>
  <si>
    <t>3446</t>
  </si>
  <si>
    <t>Building Appurtenances, Ash Booster Pump Building/Structure</t>
  </si>
  <si>
    <t>6520</t>
  </si>
  <si>
    <t>6531</t>
  </si>
  <si>
    <t>6540</t>
  </si>
  <si>
    <t>6551</t>
  </si>
  <si>
    <t>6563</t>
  </si>
  <si>
    <t>6580</t>
  </si>
  <si>
    <t>3449</t>
  </si>
  <si>
    <t>Concrete Work - Superstructure, Ash Booster Pump Building/Structure</t>
  </si>
  <si>
    <t>3461</t>
  </si>
  <si>
    <t>Subfoundation Work, Service Water Pump Control House</t>
  </si>
  <si>
    <t>6601</t>
  </si>
  <si>
    <t>3462</t>
  </si>
  <si>
    <t>Excavation Work, Service Water Pump Control House</t>
  </si>
  <si>
    <t>Concrete Work - Substructure, Service Water Pump Control House</t>
  </si>
  <si>
    <t>3464</t>
  </si>
  <si>
    <t>Structural Steel, Service Water Pump Control House</t>
  </si>
  <si>
    <t>6602</t>
  </si>
  <si>
    <t>3465</t>
  </si>
  <si>
    <t>Architectural Work, Service Water Pump Control House</t>
  </si>
  <si>
    <t>3466</t>
  </si>
  <si>
    <t>Building Appurtenances, Service Water Pump Control House</t>
  </si>
  <si>
    <t>6620</t>
  </si>
  <si>
    <t>6631</t>
  </si>
  <si>
    <t>6640</t>
  </si>
  <si>
    <t>6651</t>
  </si>
  <si>
    <t>6663</t>
  </si>
  <si>
    <t>6680</t>
  </si>
  <si>
    <t>3469</t>
  </si>
  <si>
    <t>Concrete Work - Superstructure, Service Water Pump Control House</t>
  </si>
  <si>
    <t>3481</t>
  </si>
  <si>
    <t>Subfoundation Work, Chemical Waste Treatment Control House</t>
  </si>
  <si>
    <t>6701</t>
  </si>
  <si>
    <t>3482</t>
  </si>
  <si>
    <t>Excavation Work, Chemical Waste Treatment Control House</t>
  </si>
  <si>
    <t>3483</t>
  </si>
  <si>
    <t>Concrete Work - Substructure, Chemical Waste Treatment Control House</t>
  </si>
  <si>
    <t>3484</t>
  </si>
  <si>
    <t>Structural Steel, Chemical Waste Treatment Control House</t>
  </si>
  <si>
    <t>6702</t>
  </si>
  <si>
    <t>3485</t>
  </si>
  <si>
    <t>Architectural Work, Chemical Waste Treatment Control House</t>
  </si>
  <si>
    <t>3486</t>
  </si>
  <si>
    <t>Building Appurtenances, Chemical Waste Treatment Control House</t>
  </si>
  <si>
    <t>6720</t>
  </si>
  <si>
    <t>6731</t>
  </si>
  <si>
    <t>6740</t>
  </si>
  <si>
    <t>6751</t>
  </si>
  <si>
    <t>6763</t>
  </si>
  <si>
    <t>6780</t>
  </si>
  <si>
    <t>3489</t>
  </si>
  <si>
    <t>Concrete Work - Superstructure, Chemical Waste Treatment Control House</t>
  </si>
  <si>
    <t>Subfoundation Work, Sluice Water Return Pump Building/ Structure</t>
  </si>
  <si>
    <t>6801</t>
  </si>
  <si>
    <t>Excavation Work, Sluice Water Return Pump Building/ Structure</t>
  </si>
  <si>
    <t>Concrete Work - Substructure, Sluice Water Return Pump Building/Structure</t>
  </si>
  <si>
    <t>Structural Steel, Sluice Water Return Pump Building/ Structure</t>
  </si>
  <si>
    <t>6802</t>
  </si>
  <si>
    <t>3505</t>
  </si>
  <si>
    <t>Architectural Work, Sluice Water Return Pump Building/ Structure</t>
  </si>
  <si>
    <t>3506</t>
  </si>
  <si>
    <t>Building Appurtenances, Sluice Water Return Pump Building/Structure</t>
  </si>
  <si>
    <t>6820</t>
  </si>
  <si>
    <t>6831</t>
  </si>
  <si>
    <t>6840</t>
  </si>
  <si>
    <t>6851</t>
  </si>
  <si>
    <t>6863</t>
  </si>
  <si>
    <t>3509</t>
  </si>
  <si>
    <t>Concrete Work - Superstructure, Sluice Water Return Pump Building/Structure</t>
  </si>
  <si>
    <t>Subfoundation Work, Ash Sluice Pump House</t>
  </si>
  <si>
    <t>6901</t>
  </si>
  <si>
    <t>Excavation Work, Ash Sluice Pump House</t>
  </si>
  <si>
    <t>Concrete Work - Substructure, Ash Sluice Pump House</t>
  </si>
  <si>
    <t>3524</t>
  </si>
  <si>
    <t>Structural Steel, Ash Sluice Pump House</t>
  </si>
  <si>
    <t>6902</t>
  </si>
  <si>
    <t>3525</t>
  </si>
  <si>
    <t>Architectural Work, Ash Sluice Pump House</t>
  </si>
  <si>
    <t>3526</t>
  </si>
  <si>
    <t>Building Appurtenances, Ash Sluice Pump House</t>
  </si>
  <si>
    <t>6920</t>
  </si>
  <si>
    <t>6931</t>
  </si>
  <si>
    <t>6940</t>
  </si>
  <si>
    <t>6951</t>
  </si>
  <si>
    <t>6963</t>
  </si>
  <si>
    <t>3529</t>
  </si>
  <si>
    <t>Concrete Work - Superstructure, Ash Sluice Pump House</t>
  </si>
  <si>
    <t>3541</t>
  </si>
  <si>
    <t>Subfoundation Work, Storage Pond - Low Level Drain Hydraulic Gate House</t>
  </si>
  <si>
    <t>7001</t>
  </si>
  <si>
    <t>3542</t>
  </si>
  <si>
    <t>Excavation Work, Storage Pond - Low Level Drain Hydraulic Gate House</t>
  </si>
  <si>
    <t>3543</t>
  </si>
  <si>
    <t>Concrete Work-Substructure, Storage Pond-Low Level Drain Hydraulic Gate House</t>
  </si>
  <si>
    <t>3544</t>
  </si>
  <si>
    <t>Structural Steel, Storage Pond - Low Level Drain Hydraulic Gate House</t>
  </si>
  <si>
    <t>7002</t>
  </si>
  <si>
    <t>3545</t>
  </si>
  <si>
    <t>Architectural Work, Storage Pond - Low Level Drain Hydraulic Gate House</t>
  </si>
  <si>
    <t>3546</t>
  </si>
  <si>
    <t>Building Appurtenances, Storage Pond - Low Level Drain Hydraulic Gate House</t>
  </si>
  <si>
    <t>7020</t>
  </si>
  <si>
    <t>7031</t>
  </si>
  <si>
    <t>7040</t>
  </si>
  <si>
    <t>7051</t>
  </si>
  <si>
    <t>7063</t>
  </si>
  <si>
    <t>3549</t>
  </si>
  <si>
    <t>Concrete Work-Superstructure, Storage Pond-Low Level Drain Hydraulic Gate House</t>
  </si>
  <si>
    <t>Subfoundation Work, Ash Pond Discharge Structure</t>
  </si>
  <si>
    <t>7101</t>
  </si>
  <si>
    <t>Excavation Work, Ash Pond Discharge Structure</t>
  </si>
  <si>
    <t>Concrete Work - Substructure, Ash Pond Discharge Structure</t>
  </si>
  <si>
    <t>Structural Steel, Ash Pond Discharge Structure</t>
  </si>
  <si>
    <t>7102</t>
  </si>
  <si>
    <t>3565</t>
  </si>
  <si>
    <t>Architectural Work, Ash Pond Discharge Structure</t>
  </si>
  <si>
    <t>3566</t>
  </si>
  <si>
    <t>Building Appurtenances, Ash Pond Discharge Structure</t>
  </si>
  <si>
    <t>7120</t>
  </si>
  <si>
    <t>7131</t>
  </si>
  <si>
    <t>7140</t>
  </si>
  <si>
    <t>7151</t>
  </si>
  <si>
    <t>7163</t>
  </si>
  <si>
    <t>3569</t>
  </si>
  <si>
    <t>Concrete Work - Superstructure, Ash Pond Discharge Structure</t>
  </si>
  <si>
    <t>3581</t>
  </si>
  <si>
    <t>Subfoundation Work, Ash Water, PH Control Building</t>
  </si>
  <si>
    <t>7201</t>
  </si>
  <si>
    <t>Substructure, Complete</t>
  </si>
  <si>
    <t>3582</t>
  </si>
  <si>
    <t>Excavation Work, Ash Water, PH Control Building</t>
  </si>
  <si>
    <t>3583</t>
  </si>
  <si>
    <t>Concrete Work-Substructure, Ash Water PH Control Building</t>
  </si>
  <si>
    <t>3584</t>
  </si>
  <si>
    <t>Structural Steel, Ash Water, PH Control Building</t>
  </si>
  <si>
    <t>3585</t>
  </si>
  <si>
    <t>Architectural Work, Ash Water, PH Control Building</t>
  </si>
  <si>
    <t>3589</t>
  </si>
  <si>
    <t>Building Appurtenances, Ash Water, PH Control Building</t>
  </si>
  <si>
    <t>7220</t>
  </si>
  <si>
    <t>Drainage System, Complete</t>
  </si>
  <si>
    <t>7221</t>
  </si>
  <si>
    <t>Plumbing System, Complete</t>
  </si>
  <si>
    <t>7222</t>
  </si>
  <si>
    <t>Lighting System, Complete</t>
  </si>
  <si>
    <t>7223</t>
  </si>
  <si>
    <t>Subfoundation Work, Security Guard House - Coal Handling Area</t>
  </si>
  <si>
    <t>7301</t>
  </si>
  <si>
    <t>Excavation Work, Security Guard House - Coal Handling Area</t>
  </si>
  <si>
    <t>3603</t>
  </si>
  <si>
    <t>Concrete Work - Substructure, Security Guard House - Coal Handling Area</t>
  </si>
  <si>
    <t>3604</t>
  </si>
  <si>
    <t>Structural Steel, Security Guard House - Coal Handling Area</t>
  </si>
  <si>
    <t>7302</t>
  </si>
  <si>
    <t>3605</t>
  </si>
  <si>
    <t>Architectural Work, Security Guard House - Coal Handling Area</t>
  </si>
  <si>
    <t>3606</t>
  </si>
  <si>
    <t>Building Appurtenances, Security Guard House - Coal Handling Area</t>
  </si>
  <si>
    <t>7320</t>
  </si>
  <si>
    <t>7331</t>
  </si>
  <si>
    <t>7340</t>
  </si>
  <si>
    <t>7351</t>
  </si>
  <si>
    <t>7352</t>
  </si>
  <si>
    <t>3609</t>
  </si>
  <si>
    <t>Concrete Work - Superstructure, Security Guard House Coal Handling Area</t>
  </si>
  <si>
    <t>3621</t>
  </si>
  <si>
    <t>Subfoundation Work, Security Guard House - Service Building</t>
  </si>
  <si>
    <t>7401</t>
  </si>
  <si>
    <t>3622</t>
  </si>
  <si>
    <t>Excavation Work, Security Guard House - Service Building</t>
  </si>
  <si>
    <t>3623</t>
  </si>
  <si>
    <t>Concrete Work - Substructure, Security Guard House - Service Building</t>
  </si>
  <si>
    <t>3624</t>
  </si>
  <si>
    <t>Structural Steel, Security Guard House - Service Building</t>
  </si>
  <si>
    <t>7402</t>
  </si>
  <si>
    <t>3625</t>
  </si>
  <si>
    <t>Architectural Work, Security Guard House - Service Building</t>
  </si>
  <si>
    <t>3626</t>
  </si>
  <si>
    <t>Building Appurtenances, Security Guard House - Service Building</t>
  </si>
  <si>
    <t>7420</t>
  </si>
  <si>
    <t>7431</t>
  </si>
  <si>
    <t>7440</t>
  </si>
  <si>
    <t>7451</t>
  </si>
  <si>
    <t>7452</t>
  </si>
  <si>
    <t>3629</t>
  </si>
  <si>
    <t>Concrete Work - Superstructure, Security Guard House - Service Building</t>
  </si>
  <si>
    <t>3641</t>
  </si>
  <si>
    <t>Subfoundation Work, I.D. Fan Control Building</t>
  </si>
  <si>
    <t>7501</t>
  </si>
  <si>
    <t>3642</t>
  </si>
  <si>
    <t>Excavation Work, I.D. Fan Control Building</t>
  </si>
  <si>
    <t>3643</t>
  </si>
  <si>
    <t>Concrete Work - Substructure, I.D. Fan Control Building</t>
  </si>
  <si>
    <t>3644</t>
  </si>
  <si>
    <t>Structural Steel, I.D. Fan Control Building</t>
  </si>
  <si>
    <t>7502</t>
  </si>
  <si>
    <t>3645</t>
  </si>
  <si>
    <t>Architectural Work, I.D. Fan Control Building</t>
  </si>
  <si>
    <t>3646</t>
  </si>
  <si>
    <t>Building Appurtenances, I.D. Fan Control Building</t>
  </si>
  <si>
    <t>7520</t>
  </si>
  <si>
    <t>7531</t>
  </si>
  <si>
    <t>7540</t>
  </si>
  <si>
    <t>7551</t>
  </si>
  <si>
    <t>7563</t>
  </si>
  <si>
    <t>7580</t>
  </si>
  <si>
    <t>3649</t>
  </si>
  <si>
    <t>Concrete Work - Superstructure, I.D. Fan Control Building</t>
  </si>
  <si>
    <t>3661</t>
  </si>
  <si>
    <t>Subfoundation Work, Service Water Pumping Building</t>
  </si>
  <si>
    <t>7601</t>
  </si>
  <si>
    <t>3662</t>
  </si>
  <si>
    <t>Excavation Work, Service Water Pumping Building</t>
  </si>
  <si>
    <t>Concrete Work - Substructure, Service Water Pumping Building</t>
  </si>
  <si>
    <t>Structural Steel, Service Water Pumping Building</t>
  </si>
  <si>
    <t>7602</t>
  </si>
  <si>
    <t>Superstructure, (Excluding Building Appurtenances)</t>
  </si>
  <si>
    <t>3665</t>
  </si>
  <si>
    <t>Architectural Work, Service Water Pumping Building</t>
  </si>
  <si>
    <t>3666</t>
  </si>
  <si>
    <t>Building Appurtenances, Service Water Pumping Building</t>
  </si>
  <si>
    <t>7620</t>
  </si>
  <si>
    <t>7631</t>
  </si>
  <si>
    <t>7640</t>
  </si>
  <si>
    <t>7651</t>
  </si>
  <si>
    <t>7663</t>
  </si>
  <si>
    <t>7680</t>
  </si>
  <si>
    <t>3669</t>
  </si>
  <si>
    <t>Concrete Work - Superstructure, Service Water Pumping Building</t>
  </si>
  <si>
    <t>3681</t>
  </si>
  <si>
    <t>Subfoundation Work, Demineralized Water Chlorine House</t>
  </si>
  <si>
    <t>7701</t>
  </si>
  <si>
    <t>3682</t>
  </si>
  <si>
    <t>Excavation Work, Demineralized Water Chlorine House</t>
  </si>
  <si>
    <t>3683</t>
  </si>
  <si>
    <t>Concrete Work - Substructure, Demineralized Water Chlorine House</t>
  </si>
  <si>
    <t>3684</t>
  </si>
  <si>
    <t>Structural Steel, Demineralized Water Chlorine House</t>
  </si>
  <si>
    <t>7702</t>
  </si>
  <si>
    <t>3685</t>
  </si>
  <si>
    <t>Architectural Work, Demineralized Water Chlorine House</t>
  </si>
  <si>
    <t>3686</t>
  </si>
  <si>
    <t>Building appurtenances, Demineralized Water Chlorine House</t>
  </si>
  <si>
    <t>7720</t>
  </si>
  <si>
    <t>7731</t>
  </si>
  <si>
    <t>7740</t>
  </si>
  <si>
    <t>7751</t>
  </si>
  <si>
    <t>7763</t>
  </si>
  <si>
    <t>7780</t>
  </si>
  <si>
    <t>3689</t>
  </si>
  <si>
    <t>Concrete Work - Superstructure, Demineralized Water Chlorine House</t>
  </si>
  <si>
    <t>3800</t>
  </si>
  <si>
    <t>Recreational Facilities</t>
  </si>
  <si>
    <t>9500</t>
  </si>
  <si>
    <t>Recreational Facilities, All</t>
  </si>
  <si>
    <t>Six Room Dwelling, Operators Village</t>
  </si>
  <si>
    <t>9601</t>
  </si>
  <si>
    <t>Dwelling, brick</t>
  </si>
  <si>
    <t>9602</t>
  </si>
  <si>
    <t>Dwelling, concrete block</t>
  </si>
  <si>
    <t>9603</t>
  </si>
  <si>
    <t>Dwelling, wood</t>
  </si>
  <si>
    <t>Seven Room Dwelling, Operators Village</t>
  </si>
  <si>
    <t>9611</t>
  </si>
  <si>
    <t>9612</t>
  </si>
  <si>
    <t>9613</t>
  </si>
  <si>
    <t>3910</t>
  </si>
  <si>
    <t>Garages, Operators Village</t>
  </si>
  <si>
    <t>9651</t>
  </si>
  <si>
    <t>1 Car Garage</t>
  </si>
  <si>
    <t>9652</t>
  </si>
  <si>
    <t>2 Car Garage</t>
  </si>
  <si>
    <t>9653</t>
  </si>
  <si>
    <t>3 Car Garage</t>
  </si>
  <si>
    <t>9654</t>
  </si>
  <si>
    <t>4 Car Garage</t>
  </si>
  <si>
    <t>3921</t>
  </si>
  <si>
    <t>Water System, Operators Village</t>
  </si>
  <si>
    <t>9701</t>
  </si>
  <si>
    <t>9702</t>
  </si>
  <si>
    <t>9703</t>
  </si>
  <si>
    <t>9704</t>
  </si>
  <si>
    <t>9705</t>
  </si>
  <si>
    <t>9706</t>
  </si>
  <si>
    <t>Water Treatment System, complete</t>
  </si>
  <si>
    <t>3922</t>
  </si>
  <si>
    <t>Sewerage System, Operators Village</t>
  </si>
  <si>
    <t>9721</t>
  </si>
  <si>
    <t>Collection System</t>
  </si>
  <si>
    <t>9722</t>
  </si>
  <si>
    <t>Sedimentation Facilities</t>
  </si>
  <si>
    <t>9723</t>
  </si>
  <si>
    <t>Filtration Facilities</t>
  </si>
  <si>
    <t>9724</t>
  </si>
  <si>
    <t>Septic Tank and Field</t>
  </si>
  <si>
    <t>3923</t>
  </si>
  <si>
    <t>Lighting System, Operators Village</t>
  </si>
  <si>
    <t>9731</t>
  </si>
  <si>
    <t>30 Ft. Pole</t>
  </si>
  <si>
    <t>9732</t>
  </si>
  <si>
    <t>35</t>
  </si>
  <si>
    <t>9733</t>
  </si>
  <si>
    <t>40</t>
  </si>
  <si>
    <t>9734</t>
  </si>
  <si>
    <t>45</t>
  </si>
  <si>
    <t>9735</t>
  </si>
  <si>
    <t>50</t>
  </si>
  <si>
    <t>9740</t>
  </si>
  <si>
    <t>Set of Pole Fixtures</t>
  </si>
  <si>
    <t>9741</t>
  </si>
  <si>
    <t>Wire-copper, bare, all sizes continous single conductor measured in lbs.</t>
  </si>
  <si>
    <t>One span or more</t>
  </si>
  <si>
    <t>9742</t>
  </si>
  <si>
    <t>Wire-copper, covered, all sizes continous single conductor measured in lbs.</t>
  </si>
  <si>
    <t>9743</t>
  </si>
  <si>
    <t>Wire-aluminum, bare, all sizes continous single conductor measured in lbs.</t>
  </si>
  <si>
    <t>9744</t>
  </si>
  <si>
    <t>Wire aluminum, covered, all sizes continous single conductor measured in feet</t>
  </si>
  <si>
    <t>9745</t>
  </si>
  <si>
    <t>Triplex, continous cable measured in feet</t>
  </si>
  <si>
    <t>9746</t>
  </si>
  <si>
    <t>Quadruplex, continous cable measured in feet</t>
  </si>
  <si>
    <t>3941</t>
  </si>
  <si>
    <t>Permanent Roads and Walks, Operators Village</t>
  </si>
  <si>
    <t>9761</t>
  </si>
  <si>
    <t>Roads with Curbs and Gutters, All</t>
  </si>
  <si>
    <t>Each village</t>
  </si>
  <si>
    <t>9762</t>
  </si>
  <si>
    <t>Sidewalks, All</t>
  </si>
  <si>
    <t>3942</t>
  </si>
  <si>
    <t>Fencing, Operators Village</t>
  </si>
  <si>
    <t>9771</t>
  </si>
  <si>
    <t>Fences, All</t>
  </si>
  <si>
    <t>3943</t>
  </si>
  <si>
    <t>Landscaping, Operators Village</t>
  </si>
  <si>
    <t>9781</t>
  </si>
  <si>
    <t>Landscaping, All</t>
  </si>
  <si>
    <t>9782</t>
  </si>
  <si>
    <t>Surfacing, All</t>
  </si>
  <si>
    <t>3961</t>
  </si>
  <si>
    <t>Subfoundation Work, Water Treatment Chlorine Storage</t>
  </si>
  <si>
    <t>9801</t>
  </si>
  <si>
    <t>3962</t>
  </si>
  <si>
    <t>Excavation Work, Water Treatment Chlorine Storage</t>
  </si>
  <si>
    <t>3963</t>
  </si>
  <si>
    <t>Concrete Work - Substructure, Water Treatment Chlorine Storage</t>
  </si>
  <si>
    <t>3964</t>
  </si>
  <si>
    <t>Structural Steel, Water Treatment Chlorine Storage</t>
  </si>
  <si>
    <t>9802</t>
  </si>
  <si>
    <t>3965</t>
  </si>
  <si>
    <t>Architectural Work, Water Treatment Chlorine Storage</t>
  </si>
  <si>
    <t>3966</t>
  </si>
  <si>
    <t>Building Appurtenances, Water Treatment Chlorine Storage</t>
  </si>
  <si>
    <t>9820</t>
  </si>
  <si>
    <t>9831</t>
  </si>
  <si>
    <t>9840</t>
  </si>
  <si>
    <t>9851</t>
  </si>
  <si>
    <t>9863</t>
  </si>
  <si>
    <t>3969</t>
  </si>
  <si>
    <t>Concrete Work - Superstructure, Water Treatment Chlorine Storage</t>
  </si>
  <si>
    <t>3981</t>
  </si>
  <si>
    <t>Structure, Other Minor Buildings</t>
  </si>
  <si>
    <t>Prefabricated Metal Building</t>
  </si>
  <si>
    <t>Concrete Block Building</t>
  </si>
  <si>
    <t>Wood Building</t>
  </si>
  <si>
    <t>Storage Structure</t>
  </si>
  <si>
    <t>312</t>
  </si>
  <si>
    <t>Boiler Plant Equipment</t>
  </si>
  <si>
    <t>Boiler Enclosure, Steam Generating System</t>
  </si>
  <si>
    <t>Structural Metal and Trusses</t>
  </si>
  <si>
    <t>Each Boiler</t>
  </si>
  <si>
    <t>Water Wall Tubes</t>
  </si>
  <si>
    <t>Each Side</t>
  </si>
  <si>
    <t>Water Wall Headers</t>
  </si>
  <si>
    <t>Economizer Tubes</t>
  </si>
  <si>
    <t>Economizer Headers, Inlet or Outlet</t>
  </si>
  <si>
    <t>0006</t>
  </si>
  <si>
    <t>Superheater Tubes</t>
  </si>
  <si>
    <t>Each Section</t>
  </si>
  <si>
    <t>0007</t>
  </si>
  <si>
    <t>Superheater Headers</t>
  </si>
  <si>
    <t>0010</t>
  </si>
  <si>
    <t>Reheater Tubes</t>
  </si>
  <si>
    <t>Reheater Headers</t>
  </si>
  <si>
    <t>Boiler Drum</t>
  </si>
  <si>
    <t>Desuperheater</t>
  </si>
  <si>
    <t>Separator</t>
  </si>
  <si>
    <t>Boiler Roof Casing</t>
  </si>
  <si>
    <t>Enclosure Walls</t>
  </si>
  <si>
    <t>Division Wall Tubes</t>
  </si>
  <si>
    <t>0018</t>
  </si>
  <si>
    <t>Division Wall Headers</t>
  </si>
  <si>
    <t>0019</t>
  </si>
  <si>
    <t>Down Comers</t>
  </si>
  <si>
    <t>0020</t>
  </si>
  <si>
    <t>Superheat/Reheat Spraywater Control System</t>
  </si>
  <si>
    <t>Pump, Desuperheater Spraywater Booster</t>
  </si>
  <si>
    <t>4803</t>
  </si>
  <si>
    <t>Air Heaters, Steam Generating System</t>
  </si>
  <si>
    <t>0031</t>
  </si>
  <si>
    <t>Casing, air heater</t>
  </si>
  <si>
    <t>0032</t>
  </si>
  <si>
    <t>Heater Bundles (Coils and Baskets)</t>
  </si>
  <si>
    <t>Each set per stage</t>
  </si>
  <si>
    <t>0033</t>
  </si>
  <si>
    <t>Drive, air heater</t>
  </si>
  <si>
    <t>0034</t>
  </si>
  <si>
    <t>Each heater</t>
  </si>
  <si>
    <t>0035</t>
  </si>
  <si>
    <t>Structural Support</t>
  </si>
  <si>
    <t>0036</t>
  </si>
  <si>
    <t>Lube Pump</t>
  </si>
  <si>
    <t>0037</t>
  </si>
  <si>
    <t>Hoist, basket removal</t>
  </si>
  <si>
    <t>0038</t>
  </si>
  <si>
    <t>Steam Coils</t>
  </si>
  <si>
    <t>0039</t>
  </si>
  <si>
    <t>Hot Air Recirculating Fan</t>
  </si>
  <si>
    <t>0040</t>
  </si>
  <si>
    <t>Fan Motor</t>
  </si>
  <si>
    <t>Hot Air Recirculation Duct</t>
  </si>
  <si>
    <t>Gearbox</t>
  </si>
  <si>
    <t>Sonic Horn</t>
  </si>
  <si>
    <t>Insulation including lagging</t>
  </si>
  <si>
    <t>4804</t>
  </si>
  <si>
    <t>Roof Pressurizing System, Steam Generating System</t>
  </si>
  <si>
    <t>Fan</t>
  </si>
  <si>
    <t>Drive, fan</t>
  </si>
  <si>
    <t>0063</t>
  </si>
  <si>
    <t>4805</t>
  </si>
  <si>
    <t>Seal Air System, Steam Generating System</t>
  </si>
  <si>
    <t>0093</t>
  </si>
  <si>
    <t>0094</t>
  </si>
  <si>
    <t>Piping, 4" dia. or over between two or more retirement units</t>
  </si>
  <si>
    <t>Each run</t>
  </si>
  <si>
    <t>0095</t>
  </si>
  <si>
    <t>0096</t>
  </si>
  <si>
    <t>Piping under 4" dia.</t>
  </si>
  <si>
    <t>4806</t>
  </si>
  <si>
    <t>Boiler Duct System, Steam Generating System</t>
  </si>
  <si>
    <t>0121</t>
  </si>
  <si>
    <t>Intake Duct</t>
  </si>
  <si>
    <t>0122</t>
  </si>
  <si>
    <t>Exhaust Duct</t>
  </si>
  <si>
    <t>0123</t>
  </si>
  <si>
    <t>Gas Recirculation Duct</t>
  </si>
  <si>
    <t>0124</t>
  </si>
  <si>
    <t>0125</t>
  </si>
  <si>
    <t>Drive, Fan</t>
  </si>
  <si>
    <t>0126</t>
  </si>
  <si>
    <t>Expansion Joint</t>
  </si>
  <si>
    <t>0127</t>
  </si>
  <si>
    <t>Windbox</t>
  </si>
  <si>
    <t>0128</t>
  </si>
  <si>
    <t>Air Registers</t>
  </si>
  <si>
    <t>Each boiler</t>
  </si>
  <si>
    <t>0129</t>
  </si>
  <si>
    <t>Damper</t>
  </si>
  <si>
    <t>0130</t>
  </si>
  <si>
    <t xml:space="preserve">Insulation and Lagging </t>
  </si>
  <si>
    <t>0131</t>
  </si>
  <si>
    <t>Overfire Air Tilts</t>
  </si>
  <si>
    <t>0132</t>
  </si>
  <si>
    <t>Overfire Air Tilt Drives</t>
  </si>
  <si>
    <t>0133</t>
  </si>
  <si>
    <t>Overfire Air Dampers</t>
  </si>
  <si>
    <t>0134</t>
  </si>
  <si>
    <t>Overfire Air Damper Drives</t>
  </si>
  <si>
    <t>0135</t>
  </si>
  <si>
    <t>Overfire Air Control System</t>
  </si>
  <si>
    <t>4807</t>
  </si>
  <si>
    <t>Soot Blowers, Steam Generating System</t>
  </si>
  <si>
    <t>0150</t>
  </si>
  <si>
    <t>Soot Blowers</t>
  </si>
  <si>
    <t>0151</t>
  </si>
  <si>
    <t>0152</t>
  </si>
  <si>
    <t>0153</t>
  </si>
  <si>
    <t>4808</t>
  </si>
  <si>
    <t>Instrument and Control System, Steam Generating System</t>
  </si>
  <si>
    <t>Panel with wiring, piping, etc.</t>
  </si>
  <si>
    <t>0183</t>
  </si>
  <si>
    <t>Control Valve</t>
  </si>
  <si>
    <t>0184</t>
  </si>
  <si>
    <t>Combustion Control Oil Pump</t>
  </si>
  <si>
    <t>0185</t>
  </si>
  <si>
    <t>Flame Scanner</t>
  </si>
  <si>
    <t>4809</t>
  </si>
  <si>
    <t>Boiler Water Circulating System, Steam Generating System</t>
  </si>
  <si>
    <t>0211</t>
  </si>
  <si>
    <t>0212</t>
  </si>
  <si>
    <t>0213</t>
  </si>
  <si>
    <t>0214</t>
  </si>
  <si>
    <t>0215</t>
  </si>
  <si>
    <t>Lower Sphere (mixing chamber)</t>
  </si>
  <si>
    <t>0216</t>
  </si>
  <si>
    <t>0217</t>
  </si>
  <si>
    <t>Heat Exchanger</t>
  </si>
  <si>
    <t>0218</t>
  </si>
  <si>
    <t>Impeller</t>
  </si>
  <si>
    <t>4841</t>
  </si>
  <si>
    <t>Boiler Burners, Pulverized Coal Firing System</t>
  </si>
  <si>
    <t>Burners, set of</t>
  </si>
  <si>
    <t>0241</t>
  </si>
  <si>
    <t>Low nitrous oxide burners</t>
  </si>
  <si>
    <t>0242</t>
  </si>
  <si>
    <t xml:space="preserve">Air Compressor  </t>
  </si>
  <si>
    <t>4842</t>
  </si>
  <si>
    <t>Pulverrizers, Pulverized, Coal Firing System</t>
  </si>
  <si>
    <t>0271</t>
  </si>
  <si>
    <t>Lube Oil Unit</t>
  </si>
  <si>
    <t>0272</t>
  </si>
  <si>
    <t>Pulverizer</t>
  </si>
  <si>
    <t>0273</t>
  </si>
  <si>
    <t>Drive, pulverizer</t>
  </si>
  <si>
    <t>0274</t>
  </si>
  <si>
    <t>Seal Air System</t>
  </si>
  <si>
    <t>0275</t>
  </si>
  <si>
    <t>0276</t>
  </si>
  <si>
    <t>Exhauster</t>
  </si>
  <si>
    <t>0277</t>
  </si>
  <si>
    <t>Classifier, external</t>
  </si>
  <si>
    <t>0278</t>
  </si>
  <si>
    <t>Inlet/Outlet Box</t>
  </si>
  <si>
    <t>0279</t>
  </si>
  <si>
    <t>0280</t>
  </si>
  <si>
    <t>Inerting System</t>
  </si>
  <si>
    <t>0281</t>
  </si>
  <si>
    <t>Classifier, Internal</t>
  </si>
  <si>
    <t>0282</t>
  </si>
  <si>
    <t>Drive, Classifier</t>
  </si>
  <si>
    <t>4843</t>
  </si>
  <si>
    <t>Coal Feeders, Pulverized Coal Firing System</t>
  </si>
  <si>
    <t>0301</t>
  </si>
  <si>
    <t>Feeder</t>
  </si>
  <si>
    <t>0302</t>
  </si>
  <si>
    <t>Drive, feeder</t>
  </si>
  <si>
    <t>0303</t>
  </si>
  <si>
    <t>Chutes and Valves</t>
  </si>
  <si>
    <t>Each feeder</t>
  </si>
  <si>
    <t>0304</t>
  </si>
  <si>
    <t>Vibrators, with Controllers</t>
  </si>
  <si>
    <t>0305</t>
  </si>
  <si>
    <t>Crusher-Dryer</t>
  </si>
  <si>
    <t>0306</t>
  </si>
  <si>
    <t>Drive, crusher-dryer</t>
  </si>
  <si>
    <t>0307</t>
  </si>
  <si>
    <t>Weighing Device</t>
  </si>
  <si>
    <t>0308</t>
  </si>
  <si>
    <t>Air Cannon</t>
  </si>
  <si>
    <t>0309</t>
  </si>
  <si>
    <t>Sodium Sulfate Feeder System</t>
  </si>
  <si>
    <t>4844</t>
  </si>
  <si>
    <t>Primary Air System, Pulverized Coal Firing System</t>
  </si>
  <si>
    <t>0331</t>
  </si>
  <si>
    <t>Primary Air Duct</t>
  </si>
  <si>
    <t>0332</t>
  </si>
  <si>
    <t>0333</t>
  </si>
  <si>
    <t>0334</t>
  </si>
  <si>
    <t>0335</t>
  </si>
  <si>
    <t>Air Heater, Casing</t>
  </si>
  <si>
    <t>0336</t>
  </si>
  <si>
    <t>Heater Bundle (coils &amp; baskets includes seal)</t>
  </si>
  <si>
    <t>0337</t>
  </si>
  <si>
    <t>0338</t>
  </si>
  <si>
    <t>Structural Support, heater</t>
  </si>
  <si>
    <t>0339</t>
  </si>
  <si>
    <t>Lube Oil Pump</t>
  </si>
  <si>
    <t>0340</t>
  </si>
  <si>
    <t>0341</t>
  </si>
  <si>
    <t>Gear Box</t>
  </si>
  <si>
    <t>0342</t>
  </si>
  <si>
    <t>Housing, Fan</t>
  </si>
  <si>
    <t>0343</t>
  </si>
  <si>
    <t>0344</t>
  </si>
  <si>
    <t>Damper Drive</t>
  </si>
  <si>
    <t>4845</t>
  </si>
  <si>
    <t>Pulverized Coal Piping, Pulverized Coal Firing System</t>
  </si>
  <si>
    <t>Piping between two retirement units</t>
  </si>
  <si>
    <t>4846</t>
  </si>
  <si>
    <t>Lifting System, Pulverized Coal Firing System</t>
  </si>
  <si>
    <t>0391</t>
  </si>
  <si>
    <t>0392</t>
  </si>
  <si>
    <t>Monorail System, complete</t>
  </si>
  <si>
    <t>4881</t>
  </si>
  <si>
    <t>Boiler Burners, Gas Handling and Firing System</t>
  </si>
  <si>
    <t>0421</t>
  </si>
  <si>
    <t>Ignitors, set of</t>
  </si>
  <si>
    <t>0422</t>
  </si>
  <si>
    <t>Cooling Fan, ignitor</t>
  </si>
  <si>
    <t>0423</t>
  </si>
  <si>
    <t>Drive, cooling fan</t>
  </si>
  <si>
    <t>0424</t>
  </si>
  <si>
    <t>0425</t>
  </si>
  <si>
    <t>Control Systems</t>
  </si>
  <si>
    <t>4882</t>
  </si>
  <si>
    <t>Fuel Supply Facilities, Gas Handling and Firing System</t>
  </si>
  <si>
    <t>0451</t>
  </si>
  <si>
    <t>0452</t>
  </si>
  <si>
    <t>Valve, special or power   operated</t>
  </si>
  <si>
    <t>0453</t>
  </si>
  <si>
    <t>Meter</t>
  </si>
  <si>
    <t>0454</t>
  </si>
  <si>
    <t>Moisture Separator</t>
  </si>
  <si>
    <t>0455</t>
  </si>
  <si>
    <t>Pressure Regulator</t>
  </si>
  <si>
    <t>0456</t>
  </si>
  <si>
    <t>0457</t>
  </si>
  <si>
    <t>Liquid Gas Vaporizer</t>
  </si>
  <si>
    <t>0458</t>
  </si>
  <si>
    <t>0459</t>
  </si>
  <si>
    <t>Gas Ordorizer</t>
  </si>
  <si>
    <t>0460</t>
  </si>
  <si>
    <t>Insullation and Lagging</t>
  </si>
  <si>
    <t>4883</t>
  </si>
  <si>
    <t>Fuel Storage Facilities, Gas Handling and Firing System</t>
  </si>
  <si>
    <t>0481</t>
  </si>
  <si>
    <t>0482</t>
  </si>
  <si>
    <t>0483</t>
  </si>
  <si>
    <t>0484</t>
  </si>
  <si>
    <t>0485</t>
  </si>
  <si>
    <t>0486</t>
  </si>
  <si>
    <t>Retaining Enclosure</t>
  </si>
  <si>
    <t>0487</t>
  </si>
  <si>
    <t>0488</t>
  </si>
  <si>
    <t>4921</t>
  </si>
  <si>
    <t>Boiler Burners, Oil Handling and Firing System</t>
  </si>
  <si>
    <t>0510</t>
  </si>
  <si>
    <t>4922</t>
  </si>
  <si>
    <t>Fuel Supply Facilities, Oil Handling and Firing System</t>
  </si>
  <si>
    <t>0541</t>
  </si>
  <si>
    <t>0542</t>
  </si>
  <si>
    <t>0543</t>
  </si>
  <si>
    <t>Header</t>
  </si>
  <si>
    <t>0544</t>
  </si>
  <si>
    <t>0545</t>
  </si>
  <si>
    <t>0546</t>
  </si>
  <si>
    <t>Heaters, set of</t>
  </si>
  <si>
    <t>0547</t>
  </si>
  <si>
    <t>Regulating Station</t>
  </si>
  <si>
    <t>0548</t>
  </si>
  <si>
    <t>0549</t>
  </si>
  <si>
    <t>0550</t>
  </si>
  <si>
    <t>0551</t>
  </si>
  <si>
    <t>Strainer</t>
  </si>
  <si>
    <t>0552</t>
  </si>
  <si>
    <t>4923</t>
  </si>
  <si>
    <t>Fuel Storage Facilities, Oil Handling and Firing System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</si>
  <si>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</si>
  <si>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</si>
  <si>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</si>
  <si>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</si>
  <si>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</si>
  <si>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</si>
  <si>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</si>
  <si>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</si>
  <si>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</si>
  <si>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</si>
  <si>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4924</t>
  </si>
  <si>
    <t>Waste Oil Disposal System, Oil Handling and Firing System</t>
  </si>
  <si>
    <t>0581</t>
  </si>
  <si>
    <t>0582</t>
  </si>
  <si>
    <t>0583</t>
  </si>
  <si>
    <t>0584</t>
  </si>
  <si>
    <t>0585</t>
  </si>
  <si>
    <t>Piping, 4" diameter or more, between two retirement units</t>
  </si>
  <si>
    <t>Each Run</t>
  </si>
  <si>
    <t>0586</t>
  </si>
  <si>
    <t>0587</t>
  </si>
  <si>
    <t>0588</t>
  </si>
  <si>
    <t>0589</t>
  </si>
  <si>
    <t>0590</t>
  </si>
  <si>
    <t>0591</t>
  </si>
  <si>
    <t>0592</t>
  </si>
  <si>
    <t>Oil Water Separator</t>
  </si>
  <si>
    <t>4961</t>
  </si>
  <si>
    <t>Ignitors, Lighter Oil System</t>
  </si>
  <si>
    <t>0600</t>
  </si>
  <si>
    <t>4962</t>
  </si>
  <si>
    <t>Fuel Supply Facilities, Lighter Oil System</t>
  </si>
  <si>
    <t>0631</t>
  </si>
  <si>
    <t>0632</t>
  </si>
  <si>
    <t>0633</t>
  </si>
  <si>
    <t>0634</t>
  </si>
  <si>
    <t>0635</t>
  </si>
  <si>
    <t>0636</t>
  </si>
  <si>
    <t>0637</t>
  </si>
  <si>
    <t>Regulator Station</t>
  </si>
  <si>
    <t>0638</t>
  </si>
  <si>
    <t>0639</t>
  </si>
  <si>
    <t>0640</t>
  </si>
  <si>
    <t>4963</t>
  </si>
  <si>
    <t>Fuel Storage Facilities, Lighter Oil System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</si>
  <si>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</si>
  <si>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</si>
  <si>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</si>
  <si>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</si>
  <si>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</si>
  <si>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</si>
  <si>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</si>
  <si>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</si>
  <si>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</si>
  <si>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</si>
  <si>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5001</t>
  </si>
  <si>
    <t>Boiler, Auxiliary Boiler System</t>
  </si>
  <si>
    <t>0701</t>
  </si>
  <si>
    <t>0702</t>
  </si>
  <si>
    <t>Boiler Package</t>
  </si>
  <si>
    <t>Each unit</t>
  </si>
  <si>
    <t>5002</t>
  </si>
  <si>
    <t>Feedwater System, Auxiliary Boiler System</t>
  </si>
  <si>
    <t>0711</t>
  </si>
  <si>
    <t>0712</t>
  </si>
  <si>
    <t>0713</t>
  </si>
  <si>
    <t>0714</t>
  </si>
  <si>
    <t>0715</t>
  </si>
  <si>
    <t>0716</t>
  </si>
  <si>
    <t>0717</t>
  </si>
  <si>
    <t>0718</t>
  </si>
  <si>
    <t>Flow Meter Assembly</t>
  </si>
  <si>
    <t>0719</t>
  </si>
  <si>
    <t>0720</t>
  </si>
  <si>
    <t>Condensate Drain Pump</t>
  </si>
  <si>
    <t>0721</t>
  </si>
  <si>
    <t>5003</t>
  </si>
  <si>
    <t>Draft System, Auxiliary Boiler System</t>
  </si>
  <si>
    <t>0731</t>
  </si>
  <si>
    <t>0732</t>
  </si>
  <si>
    <t>0733</t>
  </si>
  <si>
    <t>0734</t>
  </si>
  <si>
    <t>Ductwork with insulation</t>
  </si>
  <si>
    <t>Each aux. boiler</t>
  </si>
  <si>
    <t>5004</t>
  </si>
  <si>
    <t>Stack, Auxiliary Boiler System</t>
  </si>
  <si>
    <t>0741</t>
  </si>
  <si>
    <t>0742</t>
  </si>
  <si>
    <t>Stack</t>
  </si>
  <si>
    <t>5005</t>
  </si>
  <si>
    <t>Steam Distribution System, Auxiliary Boiler System</t>
  </si>
  <si>
    <t>0745</t>
  </si>
  <si>
    <t>0746</t>
  </si>
  <si>
    <t>0747</t>
  </si>
  <si>
    <t>0748</t>
  </si>
  <si>
    <t>0749</t>
  </si>
  <si>
    <t>5021</t>
  </si>
  <si>
    <t>Tanks, Blowdown System</t>
  </si>
  <si>
    <t>0751</t>
  </si>
  <si>
    <t>0752</t>
  </si>
  <si>
    <t>0753</t>
  </si>
  <si>
    <t xml:space="preserve">All </t>
  </si>
  <si>
    <t>5022</t>
  </si>
  <si>
    <t>Piping, Blowdown System</t>
  </si>
  <si>
    <t>0761</t>
  </si>
  <si>
    <t>0762</t>
  </si>
  <si>
    <t>0763</t>
  </si>
  <si>
    <t>0764</t>
  </si>
  <si>
    <t>5023</t>
  </si>
  <si>
    <t>Heat Exchanger, Blowdown System</t>
  </si>
  <si>
    <t>0771</t>
  </si>
  <si>
    <t>0772</t>
  </si>
  <si>
    <t>0773</t>
  </si>
  <si>
    <t>Valve, safety</t>
  </si>
  <si>
    <t>5041</t>
  </si>
  <si>
    <t>Precipitators, Draft System</t>
  </si>
  <si>
    <t>Precipitator</t>
  </si>
  <si>
    <t>Transformer/Rectifier Set</t>
  </si>
  <si>
    <t>Transformer</t>
  </si>
  <si>
    <t>0806</t>
  </si>
  <si>
    <t>Voltage Control</t>
  </si>
  <si>
    <t>0807</t>
  </si>
  <si>
    <t>Internals (plates, wires and supporting system)</t>
  </si>
  <si>
    <t>0808</t>
  </si>
  <si>
    <t>Fan, I.C.V.S. (includes blower &amp; heater)</t>
  </si>
  <si>
    <t>0809</t>
  </si>
  <si>
    <t>Precipitator House (Outer Shell)</t>
  </si>
  <si>
    <t>Each precipitator</t>
  </si>
  <si>
    <t>Precipitator Support Device (Slide Bearings)</t>
  </si>
  <si>
    <t>0812</t>
  </si>
  <si>
    <t>Precipitator Control House, Foundation</t>
  </si>
  <si>
    <t>0813</t>
  </si>
  <si>
    <t>Precipitator Control House, Structure</t>
  </si>
  <si>
    <t>0814</t>
  </si>
  <si>
    <t>Precipitator Control House, Lighting System, Complete</t>
  </si>
  <si>
    <t>0815</t>
  </si>
  <si>
    <t>Precipitator Control House, HVAC, System, Complete</t>
  </si>
  <si>
    <t>0816</t>
  </si>
  <si>
    <t>Precipitator Control House, Fire Protection System, Complete</t>
  </si>
  <si>
    <t>0817</t>
  </si>
  <si>
    <t>Sonic Horns</t>
  </si>
  <si>
    <t>5042</t>
  </si>
  <si>
    <t>Forced Draft Fan Inlet Duct, Draft System</t>
  </si>
  <si>
    <t>0824</t>
  </si>
  <si>
    <t>5043</t>
  </si>
  <si>
    <t>Forced Draft Fan Outlet Duct, Draft System</t>
  </si>
  <si>
    <t>0834</t>
  </si>
  <si>
    <t>5045</t>
  </si>
  <si>
    <t>Precipitator Inlet Duct, Draft System</t>
  </si>
  <si>
    <t>0842</t>
  </si>
  <si>
    <t>0843</t>
  </si>
  <si>
    <t>0844</t>
  </si>
  <si>
    <t>5046</t>
  </si>
  <si>
    <t>Precipitator Outlet Duct, Draft System</t>
  </si>
  <si>
    <t>0856</t>
  </si>
  <si>
    <t>5047</t>
  </si>
  <si>
    <t>Induced Draft Fan Outlet Duct, Draft System</t>
  </si>
  <si>
    <t>Emission Monitoring Analyzer</t>
  </si>
  <si>
    <t>0865</t>
  </si>
  <si>
    <t>0866</t>
  </si>
  <si>
    <t>0867</t>
  </si>
  <si>
    <t>5048</t>
  </si>
  <si>
    <t>Forced Draft Fans and Drives, Draft System</t>
  </si>
  <si>
    <t>Drive, turbine</t>
  </si>
  <si>
    <t>Drive, electric motor</t>
  </si>
  <si>
    <t>Vacuum System, complete</t>
  </si>
  <si>
    <t>0875</t>
  </si>
  <si>
    <t>Each fan</t>
  </si>
  <si>
    <t>0876</t>
  </si>
  <si>
    <t>Condenser</t>
  </si>
  <si>
    <t>0877</t>
  </si>
  <si>
    <t>0878</t>
  </si>
  <si>
    <t>Reduction Gear</t>
  </si>
  <si>
    <t>0879</t>
  </si>
  <si>
    <t>Coupling (fluid drive)</t>
  </si>
  <si>
    <t>0881</t>
  </si>
  <si>
    <t>0882</t>
  </si>
  <si>
    <t>Noise Suppression Enclosure</t>
  </si>
  <si>
    <t>0883</t>
  </si>
  <si>
    <t>8001</t>
  </si>
  <si>
    <t>Casing or Shell with insulation, turbine</t>
  </si>
  <si>
    <t>Each turbine</t>
  </si>
  <si>
    <t>8002</t>
  </si>
  <si>
    <t>Spindle or Shaft, turbine</t>
  </si>
  <si>
    <t>8003</t>
  </si>
  <si>
    <t>Bearing, turbine</t>
  </si>
  <si>
    <t>8004</t>
  </si>
  <si>
    <t>Blading, rotating, turbine (set in a pressure section)</t>
  </si>
  <si>
    <t>Each section</t>
  </si>
  <si>
    <t>8005</t>
  </si>
  <si>
    <t>Blading, stationary, turbine (set in a pressure section)</t>
  </si>
  <si>
    <t>8006</t>
  </si>
  <si>
    <t>Exhaust Hood, turbine (does not include exhaust piping)</t>
  </si>
  <si>
    <t>8007</t>
  </si>
  <si>
    <t>Expansion Joint, exhaust, turbine</t>
  </si>
  <si>
    <t>8008</t>
  </si>
  <si>
    <t>Turning Gear, turbine</t>
  </si>
  <si>
    <t>8009</t>
  </si>
  <si>
    <t>Motor, turning gear</t>
  </si>
  <si>
    <t>8010</t>
  </si>
  <si>
    <t>Control Installation at Turbine</t>
  </si>
  <si>
    <t>8011</t>
  </si>
  <si>
    <t>Valve, special lube oil</t>
  </si>
  <si>
    <t>8012</t>
  </si>
  <si>
    <t>8013</t>
  </si>
  <si>
    <t>Monorail and Hoist System</t>
  </si>
  <si>
    <t>8014</t>
  </si>
  <si>
    <t>Hydraulic Coupling Drive Positioner</t>
  </si>
  <si>
    <t>5049</t>
  </si>
  <si>
    <t>Induced Draft Fans and Drives, Draft System</t>
  </si>
  <si>
    <t>0891</t>
  </si>
  <si>
    <t>0892</t>
  </si>
  <si>
    <t>0893</t>
  </si>
  <si>
    <t>0894</t>
  </si>
  <si>
    <t>0895</t>
  </si>
  <si>
    <t>0896</t>
  </si>
  <si>
    <t>0897</t>
  </si>
  <si>
    <t>0898</t>
  </si>
  <si>
    <t>Oil Reservoir, Induced Draft Fans and Drives</t>
  </si>
  <si>
    <t>0899</t>
  </si>
  <si>
    <t>Induced Draft Fan Coupling (Fluid Drive)</t>
  </si>
  <si>
    <t>0900</t>
  </si>
  <si>
    <t>Controls for Induced Fan</t>
  </si>
  <si>
    <t>0901</t>
  </si>
  <si>
    <t>0902</t>
  </si>
  <si>
    <t>5050</t>
  </si>
  <si>
    <t>Precipitator Lighting, Draft System</t>
  </si>
  <si>
    <t>5051</t>
  </si>
  <si>
    <t>Air Heater Outlet Duct, Draft System</t>
  </si>
  <si>
    <t>0911</t>
  </si>
  <si>
    <t>0912</t>
  </si>
  <si>
    <t>0913</t>
  </si>
  <si>
    <t>0914</t>
  </si>
  <si>
    <t>5081</t>
  </si>
  <si>
    <t>Subfoundation, Stack</t>
  </si>
  <si>
    <t>0921</t>
  </si>
  <si>
    <t>Foundation, complete</t>
  </si>
  <si>
    <t>Each stack</t>
  </si>
  <si>
    <t>5082</t>
  </si>
  <si>
    <t>Excavation Work, Stack</t>
  </si>
  <si>
    <t>5083</t>
  </si>
  <si>
    <t>Concrete Work, Stack</t>
  </si>
  <si>
    <t>0922</t>
  </si>
  <si>
    <t>Outer Shell</t>
  </si>
  <si>
    <t>5085</t>
  </si>
  <si>
    <t>Architectural Work, Stack</t>
  </si>
  <si>
    <t>5086</t>
  </si>
  <si>
    <t>Stack Appurtenances, Stack</t>
  </si>
  <si>
    <t>0923</t>
  </si>
  <si>
    <t>0924</t>
  </si>
  <si>
    <t>Elevator, complete</t>
  </si>
  <si>
    <t>0925</t>
  </si>
  <si>
    <t>Man Lift, complete</t>
  </si>
  <si>
    <t>0926</t>
  </si>
  <si>
    <t>0928</t>
  </si>
  <si>
    <t>0929</t>
  </si>
  <si>
    <t>Gutter System Drain</t>
  </si>
  <si>
    <t>5087</t>
  </si>
  <si>
    <t>Masonry Liner, Stack</t>
  </si>
  <si>
    <t>0927</t>
  </si>
  <si>
    <t>Masonry Liner</t>
  </si>
  <si>
    <t>5088</t>
  </si>
  <si>
    <t>Steel Liner, Stack</t>
  </si>
  <si>
    <t>Steel Liner</t>
  </si>
  <si>
    <t>5089</t>
  </si>
  <si>
    <t>Fiberglass Liner, Stack</t>
  </si>
  <si>
    <t>0930</t>
  </si>
  <si>
    <t>Fibergass Liner</t>
  </si>
  <si>
    <t>Each Stack</t>
  </si>
  <si>
    <t>5090</t>
  </si>
  <si>
    <t>Selective Non-Catalytic Reduction System or NOX Star System</t>
  </si>
  <si>
    <t>Injection System including piping</t>
  </si>
  <si>
    <t>Reagent Metering Equipment</t>
  </si>
  <si>
    <t>0903</t>
  </si>
  <si>
    <t>Reagent Circulation Piping</t>
  </si>
  <si>
    <t>0904</t>
  </si>
  <si>
    <t>Reagent Circulation Pumps</t>
  </si>
  <si>
    <t>0905</t>
  </si>
  <si>
    <t>Reagent Storage Tank</t>
  </si>
  <si>
    <t>5100</t>
  </si>
  <si>
    <t>Selective Catalytic Reduction System</t>
  </si>
  <si>
    <t>Selective Catalytic Reduction (Clean Coal Technology Project)</t>
  </si>
  <si>
    <t>System</t>
  </si>
  <si>
    <t>0931</t>
  </si>
  <si>
    <t>Catalyst</t>
  </si>
  <si>
    <t>Each Layer</t>
  </si>
  <si>
    <t>0932</t>
  </si>
  <si>
    <t>Control system</t>
  </si>
  <si>
    <t>0933</t>
  </si>
  <si>
    <t>0934</t>
  </si>
  <si>
    <t>Duct (Inlet or Outlet)</t>
  </si>
  <si>
    <t>5105</t>
  </si>
  <si>
    <t>Ammonia System</t>
  </si>
  <si>
    <t>0935</t>
  </si>
  <si>
    <t>0936</t>
  </si>
  <si>
    <t>0937</t>
  </si>
  <si>
    <t>0938</t>
  </si>
  <si>
    <t>0939</t>
  </si>
  <si>
    <t>Compressor</t>
  </si>
  <si>
    <t>5120</t>
  </si>
  <si>
    <t>Sulphur Dioxide Removal Equipment</t>
  </si>
  <si>
    <t>0940</t>
  </si>
  <si>
    <t>5121</t>
  </si>
  <si>
    <t>Limestone Preparation, Sulphur Dioxide Removal Equipment</t>
  </si>
  <si>
    <t>0951</t>
  </si>
  <si>
    <t>Limestone Truck Scales</t>
  </si>
  <si>
    <t>0952</t>
  </si>
  <si>
    <t>Limestone Storage Transfer System, complete</t>
  </si>
  <si>
    <t>0953</t>
  </si>
  <si>
    <t>Limestone Storage Silo</t>
  </si>
  <si>
    <t>0954</t>
  </si>
  <si>
    <t>Emergency Powdered Limestone Storage Silo</t>
  </si>
  <si>
    <t>0955</t>
  </si>
  <si>
    <t>Limestone Pulverizer System, complete</t>
  </si>
  <si>
    <t>0956</t>
  </si>
  <si>
    <t>Limestone Slurry Storage Tank</t>
  </si>
  <si>
    <t>0957</t>
  </si>
  <si>
    <t>Limestone Slurry Feed System, complete</t>
  </si>
  <si>
    <t>0958</t>
  </si>
  <si>
    <t>Limestone Area Chemical Containment, System, complete</t>
  </si>
  <si>
    <t>0959</t>
  </si>
  <si>
    <t>Limestone Crusher House</t>
  </si>
  <si>
    <t>5122</t>
  </si>
  <si>
    <t>SO2 Control, Sulphur Dioxide Removal Equipment</t>
  </si>
  <si>
    <t>0961</t>
  </si>
  <si>
    <t>Jet Bubbling Reactor</t>
  </si>
  <si>
    <t>0962</t>
  </si>
  <si>
    <t>Mist Eliminator</t>
  </si>
  <si>
    <t>0963</t>
  </si>
  <si>
    <t>Oxidation Air System, complete</t>
  </si>
  <si>
    <t>0964</t>
  </si>
  <si>
    <t>Prescrubber System, complete</t>
  </si>
  <si>
    <t>0965</t>
  </si>
  <si>
    <t>Absorber Area Chemical Containment, System, complete</t>
  </si>
  <si>
    <t>5123</t>
  </si>
  <si>
    <t>Waste Disposal, Sulphur Dioxide Removal Equipment</t>
  </si>
  <si>
    <t>0971</t>
  </si>
  <si>
    <t>Gypsum Slurry Tank</t>
  </si>
  <si>
    <t>0972</t>
  </si>
  <si>
    <t>Gypsum Slurry Transport System, complete</t>
  </si>
  <si>
    <t>0973</t>
  </si>
  <si>
    <t>Waste Gypsum System, complete</t>
  </si>
  <si>
    <t>0974</t>
  </si>
  <si>
    <t>Remote Gypsum System, complete</t>
  </si>
  <si>
    <t>0975</t>
  </si>
  <si>
    <t>Gypsum Stack</t>
  </si>
  <si>
    <t>0976</t>
  </si>
  <si>
    <t>Gypsum Liquor Return System, complete</t>
  </si>
  <si>
    <t>5124</t>
  </si>
  <si>
    <t>Flue Gas Handling System, Sulphur Dioxide Removal Equipment</t>
  </si>
  <si>
    <t>0981</t>
  </si>
  <si>
    <t>Dry Booster Fan</t>
  </si>
  <si>
    <t>0982</t>
  </si>
  <si>
    <t>Wet Booster Fan</t>
  </si>
  <si>
    <t>0983</t>
  </si>
  <si>
    <t>Flue Gas Ductwork from existing I.D. Fan</t>
  </si>
  <si>
    <t>0984</t>
  </si>
  <si>
    <t>Flue Discharge</t>
  </si>
  <si>
    <t>0985</t>
  </si>
  <si>
    <t>Flue Inlet</t>
  </si>
  <si>
    <t>0986</t>
  </si>
  <si>
    <t>Alternate High Particulate Flue Gas Ductwork</t>
  </si>
  <si>
    <t>0987</t>
  </si>
  <si>
    <t>FRP Ductwork from Prescrubber to Chimney</t>
  </si>
  <si>
    <t>0988</t>
  </si>
  <si>
    <t>Chimney</t>
  </si>
  <si>
    <t>0989</t>
  </si>
  <si>
    <t>Flue Gas Flow Model</t>
  </si>
  <si>
    <t>5125</t>
  </si>
  <si>
    <t>General Support, Sulphur Dioxide Removal Equipment</t>
  </si>
  <si>
    <t>0991</t>
  </si>
  <si>
    <t>Scrubber Control Building</t>
  </si>
  <si>
    <t>0992</t>
  </si>
  <si>
    <t>Hoist/Crane</t>
  </si>
  <si>
    <t>0993</t>
  </si>
  <si>
    <t>Area Lighting System, complete</t>
  </si>
  <si>
    <t>0994</t>
  </si>
  <si>
    <t>Communication System, complete</t>
  </si>
  <si>
    <t>0995</t>
  </si>
  <si>
    <t>Digital Data Acquisition System, complete</t>
  </si>
  <si>
    <t>0996</t>
  </si>
  <si>
    <t>Continuous Emissions Monitoring System, complete</t>
  </si>
  <si>
    <t>0997</t>
  </si>
  <si>
    <t>Freeze Protection System, complete</t>
  </si>
  <si>
    <t>0998</t>
  </si>
  <si>
    <t>Portable Water System, complete</t>
  </si>
  <si>
    <t>0999</t>
  </si>
  <si>
    <t>5126</t>
  </si>
  <si>
    <t>Flue Gas Conditioning System</t>
  </si>
  <si>
    <t>1020</t>
  </si>
  <si>
    <t>Piping System, Complete</t>
  </si>
  <si>
    <t>Burner Assembly</t>
  </si>
  <si>
    <t>Converter Assembly</t>
  </si>
  <si>
    <t>1027</t>
  </si>
  <si>
    <t>Air Blower</t>
  </si>
  <si>
    <t>1028</t>
  </si>
  <si>
    <t>Air Heater</t>
  </si>
  <si>
    <t>1029</t>
  </si>
  <si>
    <t>1030</t>
  </si>
  <si>
    <t>Agglomerator</t>
  </si>
  <si>
    <t>5127</t>
  </si>
  <si>
    <t>Continous Emission Monitoring System</t>
  </si>
  <si>
    <t>1050</t>
  </si>
  <si>
    <t>Probe Control Unit</t>
  </si>
  <si>
    <t>Analyzer</t>
  </si>
  <si>
    <t>Opacity Monitor</t>
  </si>
  <si>
    <t>Flow Monitor</t>
  </si>
  <si>
    <t>1056</t>
  </si>
  <si>
    <t>Control System</t>
  </si>
  <si>
    <t>1057</t>
  </si>
  <si>
    <t>Data Acquisition/Data Mgmt.&amp; Reporting Systems (Hardware,Software,Commun., etc.)</t>
  </si>
  <si>
    <t>1058</t>
  </si>
  <si>
    <t>Shelter</t>
  </si>
  <si>
    <t>1059</t>
  </si>
  <si>
    <t>1060</t>
  </si>
  <si>
    <t>Air Compressor and Air Cleaning System</t>
  </si>
  <si>
    <t>HVAC</t>
  </si>
  <si>
    <t>Electrical Equipment and Wiring System, Complete</t>
  </si>
  <si>
    <t>Instrument and Control Equipment, Complete Control System</t>
  </si>
  <si>
    <t>Mechanical/Structural CEMS Systems, Complete (Air Handlers, Duct, etc.)</t>
  </si>
  <si>
    <t>5130</t>
  </si>
  <si>
    <t>Baghouse</t>
  </si>
  <si>
    <t>Structural Metal</t>
  </si>
  <si>
    <t>Activated Charcoal System</t>
  </si>
  <si>
    <t>Bags,</t>
  </si>
  <si>
    <t>1105</t>
  </si>
  <si>
    <t>Duct</t>
  </si>
  <si>
    <t>1106</t>
  </si>
  <si>
    <t>Fan, Blower or Compressor</t>
  </si>
  <si>
    <t>1107</t>
  </si>
  <si>
    <t>Drive, Fan, Blower or Compressor</t>
  </si>
  <si>
    <t>1108</t>
  </si>
  <si>
    <t>Dampers</t>
  </si>
  <si>
    <t>1109</t>
  </si>
  <si>
    <t>Drive, Damper</t>
  </si>
  <si>
    <t>1110</t>
  </si>
  <si>
    <t>5241</t>
  </si>
  <si>
    <t>Unloading Conveyor, Coal Handling System</t>
  </si>
  <si>
    <t>1201</t>
  </si>
  <si>
    <t>Conveyor</t>
  </si>
  <si>
    <t>1202</t>
  </si>
  <si>
    <t>Drive, motor</t>
  </si>
  <si>
    <t>1203</t>
  </si>
  <si>
    <t>1204</t>
  </si>
  <si>
    <t>1205</t>
  </si>
  <si>
    <t>1206</t>
  </si>
  <si>
    <t>Each conveyor</t>
  </si>
  <si>
    <t>1207</t>
  </si>
  <si>
    <t>Drive, reduction gear</t>
  </si>
  <si>
    <t>1208</t>
  </si>
  <si>
    <t>Belt, conveyor</t>
  </si>
  <si>
    <t>1209</t>
  </si>
  <si>
    <t>Automatic Cleaning Unit</t>
  </si>
  <si>
    <t>1210</t>
  </si>
  <si>
    <t>Siding or Galley Siding</t>
  </si>
  <si>
    <t>1211</t>
  </si>
  <si>
    <t>Continuous Coal Sampler</t>
  </si>
  <si>
    <t>5242</t>
  </si>
  <si>
    <t>Stockout Conveyor, Coal Handling System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</si>
  <si>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</si>
  <si>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</si>
  <si>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</si>
  <si>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</si>
  <si>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</si>
  <si>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</si>
  <si>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</si>
  <si>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</si>
  <si>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</si>
  <si>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</si>
  <si>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</si>
  <si>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Chute</t>
  </si>
  <si>
    <t>5243</t>
  </si>
  <si>
    <t>Transfer Conveyor, Coal Handling System</t>
  </si>
  <si>
    <t>1241</t>
  </si>
  <si>
    <t>1242</t>
  </si>
  <si>
    <t>1243</t>
  </si>
  <si>
    <t>1244</t>
  </si>
  <si>
    <t>1245</t>
  </si>
  <si>
    <t>1246</t>
  </si>
  <si>
    <t>1247</t>
  </si>
  <si>
    <t>1248</t>
  </si>
  <si>
    <t>Magnetic Separator</t>
  </si>
  <si>
    <t>1249</t>
  </si>
  <si>
    <t>1250</t>
  </si>
  <si>
    <t>5244</t>
  </si>
  <si>
    <t>Conveyor to Crusher House, Coal Handling System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</si>
  <si>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</si>
  <si>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</si>
  <si>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</si>
  <si>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</si>
  <si>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</si>
  <si>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</si>
  <si>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</si>
  <si>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</si>
  <si>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</si>
  <si>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Chemical Feed System</t>
  </si>
  <si>
    <t>1270</t>
  </si>
  <si>
    <t>1271</t>
  </si>
  <si>
    <t>1272</t>
  </si>
  <si>
    <t>Hopper, special</t>
  </si>
  <si>
    <t>5245</t>
  </si>
  <si>
    <t>Conveyor to Power House, Coal Handling System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</si>
  <si>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</si>
  <si>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</si>
  <si>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</si>
  <si>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</si>
  <si>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</si>
  <si>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</si>
  <si>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</si>
  <si>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</si>
  <si>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</si>
  <si>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</si>
  <si>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5246</t>
  </si>
  <si>
    <t>Tripper Conveyor (Bunker Fill), Coal Handling System</t>
  </si>
  <si>
    <t>1305</t>
  </si>
  <si>
    <t>1306</t>
  </si>
  <si>
    <t>1307</t>
  </si>
  <si>
    <t>Tripper Carriage with Drive</t>
  </si>
  <si>
    <t>1308</t>
  </si>
  <si>
    <t>Tripper Track</t>
  </si>
  <si>
    <t>1309</t>
  </si>
  <si>
    <t>5247</t>
  </si>
  <si>
    <t>Crushing System, Coal Handling System</t>
  </si>
  <si>
    <t>Crusher or Breaker</t>
  </si>
  <si>
    <t>1324</t>
  </si>
  <si>
    <t>1325</t>
  </si>
  <si>
    <t>1326</t>
  </si>
  <si>
    <t>1327</t>
  </si>
  <si>
    <t>Vibratory Screen</t>
  </si>
  <si>
    <t>1328</t>
  </si>
  <si>
    <t>5248</t>
  </si>
  <si>
    <t>Sampling System, Coal Handling System</t>
  </si>
  <si>
    <t>1342</t>
  </si>
  <si>
    <t>Sampler</t>
  </si>
  <si>
    <t>1343</t>
  </si>
  <si>
    <t>Tank, collection</t>
  </si>
  <si>
    <t>1344</t>
  </si>
  <si>
    <t>Grinder</t>
  </si>
  <si>
    <t>1345</t>
  </si>
  <si>
    <t>1346</t>
  </si>
  <si>
    <t>5249</t>
  </si>
  <si>
    <t>Coal Storage Area, Coal Handling System</t>
  </si>
  <si>
    <t>Coal Storage Yard</t>
  </si>
  <si>
    <t>Sump Pump</t>
  </si>
  <si>
    <t>1365</t>
  </si>
  <si>
    <t>Drive Motor</t>
  </si>
  <si>
    <t>1366</t>
  </si>
  <si>
    <t>Hydro-Ejectors</t>
  </si>
  <si>
    <t>5250</t>
  </si>
  <si>
    <t>Unloading Feeder, Coal Handling System</t>
  </si>
  <si>
    <t>1381</t>
  </si>
  <si>
    <t>Vibrating Unit</t>
  </si>
  <si>
    <t>1382</t>
  </si>
  <si>
    <t>Control Gate</t>
  </si>
  <si>
    <t>1383</t>
  </si>
  <si>
    <t>1384</t>
  </si>
  <si>
    <t>1385</t>
  </si>
  <si>
    <t>Mixer Agitation System</t>
  </si>
  <si>
    <t>5251</t>
  </si>
  <si>
    <t>Dust Control Equipment, Coal Handling System</t>
  </si>
  <si>
    <t>1401</t>
  </si>
  <si>
    <t>1402</t>
  </si>
  <si>
    <t>1403</t>
  </si>
  <si>
    <t>1404</t>
  </si>
  <si>
    <t>1405</t>
  </si>
  <si>
    <t>1406</t>
  </si>
  <si>
    <t>1407</t>
  </si>
  <si>
    <t>1408</t>
  </si>
  <si>
    <t>Header Assembly</t>
  </si>
  <si>
    <t>5252</t>
  </si>
  <si>
    <t>Coal Thawing Equipment, Coal Handling System</t>
  </si>
  <si>
    <t>1421</t>
  </si>
  <si>
    <t>1422</t>
  </si>
  <si>
    <t>1423</t>
  </si>
  <si>
    <t>5253</t>
  </si>
  <si>
    <t>Car Unloading Structure &amp; Equipment, Coal Handling System</t>
  </si>
  <si>
    <t>1441</t>
  </si>
  <si>
    <t>1442</t>
  </si>
  <si>
    <t>1443</t>
  </si>
  <si>
    <t>1444</t>
  </si>
  <si>
    <t>Ventilating System, complete</t>
  </si>
  <si>
    <t>1445</t>
  </si>
  <si>
    <t>Car Dumper</t>
  </si>
  <si>
    <t>1446</t>
  </si>
  <si>
    <t>Drive, car dumper</t>
  </si>
  <si>
    <t>1447</t>
  </si>
  <si>
    <t>Vibrator</t>
  </si>
  <si>
    <t>1448</t>
  </si>
  <si>
    <t>Drive, vibrator</t>
  </si>
  <si>
    <t>1449</t>
  </si>
  <si>
    <t>1450</t>
  </si>
  <si>
    <t>Coal Car I.D. System, complete</t>
  </si>
  <si>
    <t>1451</t>
  </si>
  <si>
    <t>1452</t>
  </si>
  <si>
    <t>Video Camera System</t>
  </si>
  <si>
    <t>1453</t>
  </si>
  <si>
    <t>Draw Down Hopper Assembly</t>
  </si>
  <si>
    <t>1454</t>
  </si>
  <si>
    <t>Anti-derailment System</t>
  </si>
  <si>
    <t xml:space="preserve">Each System </t>
  </si>
  <si>
    <t>5254</t>
  </si>
  <si>
    <t>Trucked Coal Handling Structure &amp; Equipment, Coal Handling System</t>
  </si>
  <si>
    <t>1461</t>
  </si>
  <si>
    <t>Trucked Coal Handling Structure</t>
  </si>
  <si>
    <t>1462</t>
  </si>
  <si>
    <t>1463</t>
  </si>
  <si>
    <t>1464</t>
  </si>
  <si>
    <t>Ventilation System, complete</t>
  </si>
  <si>
    <t>1465</t>
  </si>
  <si>
    <t>1466</t>
  </si>
  <si>
    <t>Structural metal</t>
  </si>
  <si>
    <t>1467</t>
  </si>
  <si>
    <t>1468</t>
  </si>
  <si>
    <t>1469</t>
  </si>
  <si>
    <t>1470</t>
  </si>
  <si>
    <t>1471</t>
  </si>
  <si>
    <t>1472</t>
  </si>
  <si>
    <t>1473</t>
  </si>
  <si>
    <t>1474</t>
  </si>
  <si>
    <t>Crusher</t>
  </si>
  <si>
    <t>1475</t>
  </si>
  <si>
    <t>Drive, crusher</t>
  </si>
  <si>
    <t>5255</t>
  </si>
  <si>
    <t>Barge Unloading Structure &amp; Equipment, Coal Handling System</t>
  </si>
  <si>
    <t>1481</t>
  </si>
  <si>
    <t>Structure, complete</t>
  </si>
  <si>
    <t>1482</t>
  </si>
  <si>
    <t>Traveling Crane</t>
  </si>
  <si>
    <t>1483</t>
  </si>
  <si>
    <t>Traveling Crane Drive Motor</t>
  </si>
  <si>
    <t>1484</t>
  </si>
  <si>
    <t>1485</t>
  </si>
  <si>
    <t>Fixed Crane or Hoist</t>
  </si>
  <si>
    <t>1486</t>
  </si>
  <si>
    <t>Fixed Crane or Hoist Motor</t>
  </si>
  <si>
    <t>1487</t>
  </si>
  <si>
    <t>Winch</t>
  </si>
  <si>
    <t>1488</t>
  </si>
  <si>
    <t>Drive, winch</t>
  </si>
  <si>
    <t>1489</t>
  </si>
  <si>
    <t>Coal Bucket</t>
  </si>
  <si>
    <t>1490</t>
  </si>
  <si>
    <t>Auxiliary Power Supply</t>
  </si>
  <si>
    <t>1491</t>
  </si>
  <si>
    <t>1492</t>
  </si>
  <si>
    <t>Hopper</t>
  </si>
  <si>
    <t>1493</t>
  </si>
  <si>
    <t>Boat Barrier</t>
  </si>
  <si>
    <t>5256</t>
  </si>
  <si>
    <t>Mobile Coal Handling Equipment, Coal Handling System</t>
  </si>
  <si>
    <t>1501</t>
  </si>
  <si>
    <t>Dozer or Pusher</t>
  </si>
  <si>
    <t>1502</t>
  </si>
  <si>
    <t>Scraper or Pan</t>
  </si>
  <si>
    <t>1503</t>
  </si>
  <si>
    <t>Tractor</t>
  </si>
  <si>
    <t>1504</t>
  </si>
  <si>
    <t>Dump Trailer</t>
  </si>
  <si>
    <t>1505</t>
  </si>
  <si>
    <t>Locomotive</t>
  </si>
  <si>
    <t>1506</t>
  </si>
  <si>
    <t>Railroad Car</t>
  </si>
  <si>
    <t>1507</t>
  </si>
  <si>
    <t>Barge</t>
  </si>
  <si>
    <t>1508</t>
  </si>
  <si>
    <t>Truck</t>
  </si>
  <si>
    <t>1509</t>
  </si>
  <si>
    <t>Crane, mobile</t>
  </si>
  <si>
    <t>1510</t>
  </si>
  <si>
    <t>Trencher Reclaimer</t>
  </si>
  <si>
    <t>1511</t>
  </si>
  <si>
    <t>Fuel Storage Tank</t>
  </si>
  <si>
    <t>1512</t>
  </si>
  <si>
    <t>Fuel Pump</t>
  </si>
  <si>
    <t>1513</t>
  </si>
  <si>
    <t>Lube System (incl. hyd. oil)</t>
  </si>
  <si>
    <t>1514</t>
  </si>
  <si>
    <t>Foundation, fuel storage tank</t>
  </si>
  <si>
    <t>1515</t>
  </si>
  <si>
    <t>Trencher Reclaimer Track</t>
  </si>
  <si>
    <t>5257</t>
  </si>
  <si>
    <t>Coal Handling Lighting System, Coal Handling System</t>
  </si>
  <si>
    <t>1520</t>
  </si>
  <si>
    <t>5258</t>
  </si>
  <si>
    <t>Reclaim System, Coal Handling System</t>
  </si>
  <si>
    <t>1541</t>
  </si>
  <si>
    <t>Reclaim Hopper &amp; Tunnel Structure</t>
  </si>
  <si>
    <t>1542</t>
  </si>
  <si>
    <t>1543</t>
  </si>
  <si>
    <t>1544</t>
  </si>
  <si>
    <t>1545</t>
  </si>
  <si>
    <t>1546</t>
  </si>
  <si>
    <t>1547</t>
  </si>
  <si>
    <t>Reclaim Conveyor</t>
  </si>
  <si>
    <t>1548</t>
  </si>
  <si>
    <t>Feeder Conveyor (includes belt)</t>
  </si>
  <si>
    <t>1549</t>
  </si>
  <si>
    <t>1550</t>
  </si>
  <si>
    <t>1551</t>
  </si>
  <si>
    <t>1552</t>
  </si>
  <si>
    <t>1553</t>
  </si>
  <si>
    <t>1554</t>
  </si>
  <si>
    <t>Vibratory Feeder</t>
  </si>
  <si>
    <t>1555</t>
  </si>
  <si>
    <t>Reclaim Hopper Grid</t>
  </si>
  <si>
    <t>1556</t>
  </si>
  <si>
    <t>1557</t>
  </si>
  <si>
    <t>5259</t>
  </si>
  <si>
    <t>Coal Treatment Systems, Coal Handling System</t>
  </si>
  <si>
    <t>1571</t>
  </si>
  <si>
    <t>Unloading Station, portable</t>
  </si>
  <si>
    <t>1572</t>
  </si>
  <si>
    <t>Transfer Vessel</t>
  </si>
  <si>
    <t>1573</t>
  </si>
  <si>
    <t>Storage Bin</t>
  </si>
  <si>
    <t>1574</t>
  </si>
  <si>
    <t>Bin Activator</t>
  </si>
  <si>
    <t>1575</t>
  </si>
  <si>
    <t>Screw Feeder</t>
  </si>
  <si>
    <t>1576</t>
  </si>
  <si>
    <t>1577</t>
  </si>
  <si>
    <t>5261</t>
  </si>
  <si>
    <t>Live Storage System, Coal Handling System</t>
  </si>
  <si>
    <t>Live Storage Hopper &amp; Tunnel Structure</t>
  </si>
  <si>
    <t>7103</t>
  </si>
  <si>
    <t>7104</t>
  </si>
  <si>
    <t>7105</t>
  </si>
  <si>
    <t>7106</t>
  </si>
  <si>
    <t>7107</t>
  </si>
  <si>
    <t>7108</t>
  </si>
  <si>
    <t>7109</t>
  </si>
  <si>
    <t>7110</t>
  </si>
  <si>
    <t>7111</t>
  </si>
  <si>
    <t>7112</t>
  </si>
  <si>
    <t>7113</t>
  </si>
  <si>
    <t>7114</t>
  </si>
  <si>
    <t>Live Storage Hopper Grid</t>
  </si>
  <si>
    <t>7115</t>
  </si>
  <si>
    <t>7116</t>
  </si>
  <si>
    <t>7117</t>
  </si>
  <si>
    <t>5262</t>
  </si>
  <si>
    <t>Radial Stacker Conveyor, Coal Handling System</t>
  </si>
  <si>
    <t>7121</t>
  </si>
  <si>
    <t>7122</t>
  </si>
  <si>
    <t>7123</t>
  </si>
  <si>
    <t>7124</t>
  </si>
  <si>
    <t>7125</t>
  </si>
  <si>
    <t>7126</t>
  </si>
  <si>
    <t>7127</t>
  </si>
  <si>
    <t>7128</t>
  </si>
  <si>
    <t>7129</t>
  </si>
  <si>
    <t>7130</t>
  </si>
  <si>
    <t>Radial Stacker</t>
  </si>
  <si>
    <t>7132</t>
  </si>
  <si>
    <t>Roller Race Assembly</t>
  </si>
  <si>
    <t>5281</t>
  </si>
  <si>
    <t>Subfoundation Work, Coal Handling Service Building</t>
  </si>
  <si>
    <t>1601</t>
  </si>
  <si>
    <t>5282</t>
  </si>
  <si>
    <t>Excavation Work, Coal Handling Service Building</t>
  </si>
  <si>
    <t>5283</t>
  </si>
  <si>
    <t>Concrete Work, Coal Handling Service Building</t>
  </si>
  <si>
    <t>5284</t>
  </si>
  <si>
    <t>Structural Steel, Coal Handling Service Building</t>
  </si>
  <si>
    <t>1602</t>
  </si>
  <si>
    <t>5285</t>
  </si>
  <si>
    <t>Architectural Work, Coal Handling Service Building</t>
  </si>
  <si>
    <t>1603</t>
  </si>
  <si>
    <t>Coal Handling Service Building Roof</t>
  </si>
  <si>
    <t>5286</t>
  </si>
  <si>
    <t>Building Appurtenances, Coal Handling Service Building</t>
  </si>
  <si>
    <t>1621</t>
  </si>
  <si>
    <t>Piping, drainage system</t>
  </si>
  <si>
    <t>1622</t>
  </si>
  <si>
    <t>Pump, drainage system</t>
  </si>
  <si>
    <t>1623</t>
  </si>
  <si>
    <t>1631</t>
  </si>
  <si>
    <t>1632</t>
  </si>
  <si>
    <t>1633</t>
  </si>
  <si>
    <t>1640</t>
  </si>
  <si>
    <t>1651</t>
  </si>
  <si>
    <t>1652</t>
  </si>
  <si>
    <t>1653</t>
  </si>
  <si>
    <t>1654</t>
  </si>
  <si>
    <t>1655</t>
  </si>
  <si>
    <t>1661</t>
  </si>
  <si>
    <t>1680</t>
  </si>
  <si>
    <t>1681</t>
  </si>
  <si>
    <t>Compressed Air System, complete</t>
  </si>
  <si>
    <t>1682</t>
  </si>
  <si>
    <t>Crane, overhead</t>
  </si>
  <si>
    <t>5291</t>
  </si>
  <si>
    <t>Subfoundation Work, Coal Car Repair Facility</t>
  </si>
  <si>
    <t>5292</t>
  </si>
  <si>
    <t>Excavation Work, Coal Car Repair Facility</t>
  </si>
  <si>
    <t>7202</t>
  </si>
  <si>
    <t>5293</t>
  </si>
  <si>
    <t>Concrete Work, Coal Car Repair Facility</t>
  </si>
  <si>
    <t>7203</t>
  </si>
  <si>
    <t>5294</t>
  </si>
  <si>
    <t>Structural Steel, Coal Car Repair Facility</t>
  </si>
  <si>
    <t>7204</t>
  </si>
  <si>
    <t>Superstructure (excl. building appurtenances)</t>
  </si>
  <si>
    <t>5295</t>
  </si>
  <si>
    <t>Architectural Work, Coal Car Repair Facility</t>
  </si>
  <si>
    <t>7205</t>
  </si>
  <si>
    <t>5296</t>
  </si>
  <si>
    <t>Building Appurtenances, Coal Car Repair Facility</t>
  </si>
  <si>
    <t>7231</t>
  </si>
  <si>
    <t>7232</t>
  </si>
  <si>
    <t>7233</t>
  </si>
  <si>
    <t>7240</t>
  </si>
  <si>
    <t>7251</t>
  </si>
  <si>
    <t>7253</t>
  </si>
  <si>
    <t>Fan, ventillating</t>
  </si>
  <si>
    <t>7254</t>
  </si>
  <si>
    <t>7255</t>
  </si>
  <si>
    <t>7263</t>
  </si>
  <si>
    <t>Subfoundation Work, Coal Handling Unloading Control House</t>
  </si>
  <si>
    <t>Excavation Work, Coal Handling Unloading Control House</t>
  </si>
  <si>
    <t>5303</t>
  </si>
  <si>
    <t>Concrete Work, Coal Handling Unloading Control House</t>
  </si>
  <si>
    <t>5304</t>
  </si>
  <si>
    <t>Structural Steel, Coal Handling Unloading Control House</t>
  </si>
  <si>
    <t>5305</t>
  </si>
  <si>
    <t>Architectural Work, Coal Handling Unloading Control House</t>
  </si>
  <si>
    <t>5306</t>
  </si>
  <si>
    <t>Building Appurtenances, Coal Handling Unloading Control House</t>
  </si>
  <si>
    <t>1720</t>
  </si>
  <si>
    <t>5321</t>
  </si>
  <si>
    <t>Subfoundation Work, Coal Handling Garage</t>
  </si>
  <si>
    <t>5322</t>
  </si>
  <si>
    <t>Excavation Work, Coal Handling Garage</t>
  </si>
  <si>
    <t>5323</t>
  </si>
  <si>
    <t>Concrete Work, Coal Handling Garage</t>
  </si>
  <si>
    <t>1805</t>
  </si>
  <si>
    <t>Oil/Water Separator</t>
  </si>
  <si>
    <t>5324</t>
  </si>
  <si>
    <t>Structural Steel, Coal Handling Garage</t>
  </si>
  <si>
    <t>5325</t>
  </si>
  <si>
    <t>Architectural Work, Coal Handling Garage</t>
  </si>
  <si>
    <t>1803</t>
  </si>
  <si>
    <t>Doors, special</t>
  </si>
  <si>
    <t>1808</t>
  </si>
  <si>
    <t>Coal Handling Garage Roof</t>
  </si>
  <si>
    <t>5326</t>
  </si>
  <si>
    <t>Building Appurtenances, Coal Handling Garage</t>
  </si>
  <si>
    <t>1832</t>
  </si>
  <si>
    <t>1833</t>
  </si>
  <si>
    <t>1853</t>
  </si>
  <si>
    <t>1854</t>
  </si>
  <si>
    <t>1855</t>
  </si>
  <si>
    <t>1863</t>
  </si>
  <si>
    <t>1880</t>
  </si>
  <si>
    <t>5341</t>
  </si>
  <si>
    <t>Subfoundation Work, Coal Handling Switchgear House</t>
  </si>
  <si>
    <t>1901</t>
  </si>
  <si>
    <t>5342</t>
  </si>
  <si>
    <t>Excavation Work, Coal Handling Switchgear House</t>
  </si>
  <si>
    <t>5343</t>
  </si>
  <si>
    <t>Concrete Work, Coal Handling Switchgear House</t>
  </si>
  <si>
    <t>5344</t>
  </si>
  <si>
    <t>Structural Steel, Coal Handling Swtichgear House</t>
  </si>
  <si>
    <t>5345</t>
  </si>
  <si>
    <t>Architectural Work, Coal Handling Switchgear House</t>
  </si>
  <si>
    <t>5346</t>
  </si>
  <si>
    <t>Building Appurtenances, Coal Handling Switchgear House</t>
  </si>
  <si>
    <t>1920</t>
  </si>
  <si>
    <t>1931</t>
  </si>
  <si>
    <t>1932</t>
  </si>
  <si>
    <t>1933</t>
  </si>
  <si>
    <t>Set of Batteries</t>
  </si>
  <si>
    <t>Set</t>
  </si>
  <si>
    <t>Rack</t>
  </si>
  <si>
    <t>Battery Charger</t>
  </si>
  <si>
    <t>NEMA Class II HVAC Div C Unit</t>
  </si>
  <si>
    <t>5361</t>
  </si>
  <si>
    <t>Subfoundation Work, Coal Handling Motor Control House</t>
  </si>
  <si>
    <t>5362</t>
  </si>
  <si>
    <t>Excavation Work, Coal Handling Motor Control House</t>
  </si>
  <si>
    <t>Concrete Work, Coal Handling Motor Control House</t>
  </si>
  <si>
    <t>5364</t>
  </si>
  <si>
    <t>Structural Steel, Coal Handling Motor Control House</t>
  </si>
  <si>
    <t>5365</t>
  </si>
  <si>
    <t>Architectural Work, Coal Handling Motor Control House</t>
  </si>
  <si>
    <t>5366</t>
  </si>
  <si>
    <t>Building Appurtenances, Coal Handling Motor Control House</t>
  </si>
  <si>
    <t>2020</t>
  </si>
  <si>
    <t>2031</t>
  </si>
  <si>
    <t>2032</t>
  </si>
  <si>
    <t>2040</t>
  </si>
  <si>
    <t>2053</t>
  </si>
  <si>
    <t>2054</t>
  </si>
  <si>
    <t>2055</t>
  </si>
  <si>
    <t>2080</t>
  </si>
  <si>
    <t>5381</t>
  </si>
  <si>
    <t>Subfoundation Work, Coal Handling Crusher House</t>
  </si>
  <si>
    <t>5382</t>
  </si>
  <si>
    <t>Excavation Work, Coal Handling Crusher House</t>
  </si>
  <si>
    <t>5383</t>
  </si>
  <si>
    <t>Concrete Work, Coal Handling Crusher House</t>
  </si>
  <si>
    <t>5384</t>
  </si>
  <si>
    <t>Structural Steel, Coal Handling Crusher House</t>
  </si>
  <si>
    <t>5385</t>
  </si>
  <si>
    <t>Architectural Work, Coal Handling Crusher House</t>
  </si>
  <si>
    <t>5386</t>
  </si>
  <si>
    <t>Building Appurtenances, Coal Handling Crusher House</t>
  </si>
  <si>
    <t>2120</t>
  </si>
  <si>
    <t>2131</t>
  </si>
  <si>
    <t>2132</t>
  </si>
  <si>
    <t>2133</t>
  </si>
  <si>
    <t>2140</t>
  </si>
  <si>
    <t>2151</t>
  </si>
  <si>
    <t>2152</t>
  </si>
  <si>
    <t>2153</t>
  </si>
  <si>
    <t>2154</t>
  </si>
  <si>
    <t>2155</t>
  </si>
  <si>
    <t>2161</t>
  </si>
  <si>
    <t>2163</t>
  </si>
  <si>
    <t>2180</t>
  </si>
  <si>
    <t>Subfoundation Work, Coal Handling Thawing House</t>
  </si>
  <si>
    <t>2201</t>
  </si>
  <si>
    <t>Excavation Work, Coal Handling Thawing House</t>
  </si>
  <si>
    <t>5403</t>
  </si>
  <si>
    <t>Concrete Work, Coal Handling Thawing House</t>
  </si>
  <si>
    <t>5404</t>
  </si>
  <si>
    <t>Structural Steel, Coal Handling Thawing House</t>
  </si>
  <si>
    <t>2202</t>
  </si>
  <si>
    <t>5405</t>
  </si>
  <si>
    <t>Architectural Work, Coal Handling Thawing House</t>
  </si>
  <si>
    <t>5406</t>
  </si>
  <si>
    <t>Building Appurtenances, Coal Handling Thawing House</t>
  </si>
  <si>
    <t>2220</t>
  </si>
  <si>
    <t>2231</t>
  </si>
  <si>
    <t>2232</t>
  </si>
  <si>
    <t>2233</t>
  </si>
  <si>
    <t>2240</t>
  </si>
  <si>
    <t>2251</t>
  </si>
  <si>
    <t>2252</t>
  </si>
  <si>
    <t>2253</t>
  </si>
  <si>
    <t>2254</t>
  </si>
  <si>
    <t>2255</t>
  </si>
  <si>
    <t>2280</t>
  </si>
  <si>
    <t>5421</t>
  </si>
  <si>
    <t>Subfoundation Work, Coal Handling Truck Weighing House</t>
  </si>
  <si>
    <t>5422</t>
  </si>
  <si>
    <t>Excavation Work, Coal Handling Truck Weighing House</t>
  </si>
  <si>
    <t>5423</t>
  </si>
  <si>
    <t>Concrete Work, Coal Handling Truck Weighing House</t>
  </si>
  <si>
    <t>5424</t>
  </si>
  <si>
    <t>Structural Steel, Coal Handling Truck Weighing House</t>
  </si>
  <si>
    <t>5425</t>
  </si>
  <si>
    <t>Architectural Work, Coal Handling Truck Weighing House</t>
  </si>
  <si>
    <t>5426</t>
  </si>
  <si>
    <t>Building Appurtenances, Coal Handling Truck Weighting House</t>
  </si>
  <si>
    <t>2320</t>
  </si>
  <si>
    <t>5441</t>
  </si>
  <si>
    <t>Subfoundation Work, Coal Handling Transfer House</t>
  </si>
  <si>
    <t>5442</t>
  </si>
  <si>
    <t>Excavation Work, Coal Handling Transfer House</t>
  </si>
  <si>
    <t>5443</t>
  </si>
  <si>
    <t>Concrete Work, Coal Handling Transfer House</t>
  </si>
  <si>
    <t>5444</t>
  </si>
  <si>
    <t>Structural Steel, Coal Handling Transfer House</t>
  </si>
  <si>
    <t>5445</t>
  </si>
  <si>
    <t>Architectural Work, Coal Handling Transfer House</t>
  </si>
  <si>
    <t>5446</t>
  </si>
  <si>
    <t>Building Appurtenances, Coal Handling Transfer House</t>
  </si>
  <si>
    <t>2420</t>
  </si>
  <si>
    <t>Air conditioner</t>
  </si>
  <si>
    <t>Reject Chute</t>
  </si>
  <si>
    <t>5461</t>
  </si>
  <si>
    <t>Subfoundation Work, Coal Sampling House</t>
  </si>
  <si>
    <t>5462</t>
  </si>
  <si>
    <t>Excavation Work, Coal Sampling House</t>
  </si>
  <si>
    <t>Concrete Work, Coal Sampling House</t>
  </si>
  <si>
    <t>5464</t>
  </si>
  <si>
    <t>Structural Steel, Coal Sampling House</t>
  </si>
  <si>
    <t>5465</t>
  </si>
  <si>
    <t>Architectural Work, Coal Sampling House</t>
  </si>
  <si>
    <t>5466</t>
  </si>
  <si>
    <t>Building Appurtenances, Coal Sampling House</t>
  </si>
  <si>
    <t>7252</t>
  </si>
  <si>
    <t>7280</t>
  </si>
  <si>
    <t>7363</t>
  </si>
  <si>
    <t>5481</t>
  </si>
  <si>
    <t>Subfoundation Work, Coal Preparation Laboratory</t>
  </si>
  <si>
    <t>5482</t>
  </si>
  <si>
    <t>Excavation Work, Coal Preparation Laboratory</t>
  </si>
  <si>
    <t>5483</t>
  </si>
  <si>
    <t>Concrete Work, Coal Preparation Laboratory</t>
  </si>
  <si>
    <t>5484</t>
  </si>
  <si>
    <t>Structural Steel, Coal Preparation Laboratory</t>
  </si>
  <si>
    <t>5485</t>
  </si>
  <si>
    <t>Architectural Work, Coal Preparation Laboratory</t>
  </si>
  <si>
    <t>5486</t>
  </si>
  <si>
    <t>Building Appurtenances, Coal Preparation Laboratory</t>
  </si>
  <si>
    <t>2520</t>
  </si>
  <si>
    <t>2540</t>
  </si>
  <si>
    <t>2580</t>
  </si>
  <si>
    <t>5601</t>
  </si>
  <si>
    <t>Water Distribution System, Fuel Handling Fire Protection System</t>
  </si>
  <si>
    <t>3005</t>
  </si>
  <si>
    <t>5602</t>
  </si>
  <si>
    <t>CO2 System, Fuel Handling Fire Protection System</t>
  </si>
  <si>
    <t>CO2 System Piping</t>
  </si>
  <si>
    <t>Tank and Support</t>
  </si>
  <si>
    <t>Cylinders and Support</t>
  </si>
  <si>
    <t>5603</t>
  </si>
  <si>
    <t>Water Storage Facilities, Fuel Handling Fire Protection System</t>
  </si>
  <si>
    <t>5621</t>
  </si>
  <si>
    <t>Track System, Fuel Handling Railroad System</t>
  </si>
  <si>
    <t>3060</t>
  </si>
  <si>
    <t>5622</t>
  </si>
  <si>
    <t>Trestles, Fuel Handling Railroad System</t>
  </si>
  <si>
    <t>5641</t>
  </si>
  <si>
    <t>Pyrite Removal System, Wet Ash Handling System</t>
  </si>
  <si>
    <t>3100</t>
  </si>
  <si>
    <t>Pyrite Removal System, complete</t>
  </si>
  <si>
    <t>Pyrite Hopper</t>
  </si>
  <si>
    <t>Ejector or Hydroveyor Exhauster</t>
  </si>
  <si>
    <t>Pyrites Storage Tank</t>
  </si>
  <si>
    <t>Control Installation, complete</t>
  </si>
  <si>
    <t>3107</t>
  </si>
  <si>
    <t>3108</t>
  </si>
  <si>
    <t>Belt, Conveyor</t>
  </si>
  <si>
    <t>5642</t>
  </si>
  <si>
    <t>Boiler Bottom Ash Removal System, Wet Ash Handling System</t>
  </si>
  <si>
    <t>Ash Hopper</t>
  </si>
  <si>
    <t>Clinker Grinder</t>
  </si>
  <si>
    <t>Ejector</t>
  </si>
  <si>
    <t>3127</t>
  </si>
  <si>
    <t>Drive, clinker grinder</t>
  </si>
  <si>
    <t>3128</t>
  </si>
  <si>
    <t>Refractory Water Pump</t>
  </si>
  <si>
    <t>Drive, refractory water pump</t>
  </si>
  <si>
    <t>3130</t>
  </si>
  <si>
    <t>Ash Ram System</t>
  </si>
  <si>
    <t>5643</t>
  </si>
  <si>
    <t>Ash Separator System, Wet Ash Handling System</t>
  </si>
  <si>
    <t>Air Separator &amp; Tank</t>
  </si>
  <si>
    <t>5644</t>
  </si>
  <si>
    <t>Transport System, Wet Ash Handling System</t>
  </si>
  <si>
    <t>Supports</t>
  </si>
  <si>
    <t>Pump, ash sluice</t>
  </si>
  <si>
    <t>Drive, ash sluice pump</t>
  </si>
  <si>
    <t>3167</t>
  </si>
  <si>
    <t>Pump, ash booster</t>
  </si>
  <si>
    <t>3168</t>
  </si>
  <si>
    <t>Drive, ash booster pump</t>
  </si>
  <si>
    <t>3170</t>
  </si>
  <si>
    <t>3171</t>
  </si>
  <si>
    <t>Pipe Trestle</t>
  </si>
  <si>
    <t>3172</t>
  </si>
  <si>
    <t>Conveyor, ash</t>
  </si>
  <si>
    <t>3173</t>
  </si>
  <si>
    <t>3174</t>
  </si>
  <si>
    <t>3175</t>
  </si>
  <si>
    <t>3176</t>
  </si>
  <si>
    <t>Pump, Seal Water</t>
  </si>
  <si>
    <t>3177</t>
  </si>
  <si>
    <t>Drive, Seal Water Pump</t>
  </si>
  <si>
    <t>3178</t>
  </si>
  <si>
    <t>5645</t>
  </si>
  <si>
    <t>Sluice Water System, Wet Ash Handling System</t>
  </si>
  <si>
    <t>6671</t>
  </si>
  <si>
    <t>6672</t>
  </si>
  <si>
    <t>6673</t>
  </si>
  <si>
    <t>6674</t>
  </si>
  <si>
    <t>6675</t>
  </si>
  <si>
    <t>6676</t>
  </si>
  <si>
    <t>6677</t>
  </si>
  <si>
    <t>Pump, ash sluice booster</t>
  </si>
  <si>
    <t>6678</t>
  </si>
  <si>
    <t>Drive, ash sluice booster pump</t>
  </si>
  <si>
    <t>6679</t>
  </si>
  <si>
    <t>6681</t>
  </si>
  <si>
    <t>5646</t>
  </si>
  <si>
    <t>Control Installation, Wet Ash Handling System</t>
  </si>
  <si>
    <t>6900</t>
  </si>
  <si>
    <t>Programmable Controller</t>
  </si>
  <si>
    <t>5647</t>
  </si>
  <si>
    <t>Bottom Ash Hydro Bins, Wet Ash Handling System</t>
  </si>
  <si>
    <t>Dewatering Bins</t>
  </si>
  <si>
    <t>Controls, hydraulic</t>
  </si>
  <si>
    <t>7003</t>
  </si>
  <si>
    <t>Valve, unloading</t>
  </si>
  <si>
    <t>7004</t>
  </si>
  <si>
    <t>7005</t>
  </si>
  <si>
    <t>7006</t>
  </si>
  <si>
    <t>Hoist System</t>
  </si>
  <si>
    <t>5648</t>
  </si>
  <si>
    <t>Foundation - Hydro Bins, Wet Ash Handling System</t>
  </si>
  <si>
    <t>7050</t>
  </si>
  <si>
    <t>5649</t>
  </si>
  <si>
    <t>Caustic Treatment System, Wet Ash Handling System</t>
  </si>
  <si>
    <t>7061</t>
  </si>
  <si>
    <t>7062</t>
  </si>
  <si>
    <t>7064</t>
  </si>
  <si>
    <t>7065</t>
  </si>
  <si>
    <t>7066</t>
  </si>
  <si>
    <t>7067</t>
  </si>
  <si>
    <t>Insulation and Lagging</t>
  </si>
  <si>
    <t>5661</t>
  </si>
  <si>
    <t>Scales, Dry Ash Handling System</t>
  </si>
  <si>
    <t>3181</t>
  </si>
  <si>
    <t>Scale</t>
  </si>
  <si>
    <t>3182</t>
  </si>
  <si>
    <t>Foundation &amp; Pit</t>
  </si>
  <si>
    <t>3183</t>
  </si>
  <si>
    <t>Data Processor</t>
  </si>
  <si>
    <t>3184</t>
  </si>
  <si>
    <t>Printer</t>
  </si>
  <si>
    <t>5662</t>
  </si>
  <si>
    <t>Track System, Dry Ash Handling System</t>
  </si>
  <si>
    <t>3200</t>
  </si>
  <si>
    <t>5663</t>
  </si>
  <si>
    <t>Transport System, Dry Ash Handling System</t>
  </si>
  <si>
    <t>Blower</t>
  </si>
  <si>
    <t>Drive, blower</t>
  </si>
  <si>
    <t>Collection Tank</t>
  </si>
  <si>
    <t>3227</t>
  </si>
  <si>
    <t>3228</t>
  </si>
  <si>
    <t>3230</t>
  </si>
  <si>
    <t>Transfer Tank</t>
  </si>
  <si>
    <t>3231</t>
  </si>
  <si>
    <t>Vacuum Pump</t>
  </si>
  <si>
    <t>3232</t>
  </si>
  <si>
    <t>Drive, vacuum pump</t>
  </si>
  <si>
    <t>3233</t>
  </si>
  <si>
    <t>3234</t>
  </si>
  <si>
    <t>Air Compressor</t>
  </si>
  <si>
    <t>3235</t>
  </si>
  <si>
    <t>Drive, air compressor</t>
  </si>
  <si>
    <t>3236</t>
  </si>
  <si>
    <t>After Cooler</t>
  </si>
  <si>
    <t>3237</t>
  </si>
  <si>
    <t>Dryer</t>
  </si>
  <si>
    <t>3238</t>
  </si>
  <si>
    <t>3239</t>
  </si>
  <si>
    <t>Primary Collector</t>
  </si>
  <si>
    <t>3240</t>
  </si>
  <si>
    <t>Secondary Collector</t>
  </si>
  <si>
    <t>5664</t>
  </si>
  <si>
    <t>Dry Ash Storage Facilities, Dry Ash Handling System</t>
  </si>
  <si>
    <t>Tank, storage</t>
  </si>
  <si>
    <t>Silo, storage</t>
  </si>
  <si>
    <t>Filters, baghouse</t>
  </si>
  <si>
    <t>Each silo set</t>
  </si>
  <si>
    <t>3247</t>
  </si>
  <si>
    <t>Unloader, ash</t>
  </si>
  <si>
    <t>3248</t>
  </si>
  <si>
    <t>Drive, sump pump</t>
  </si>
  <si>
    <t>3250</t>
  </si>
  <si>
    <t>Pump, water supply</t>
  </si>
  <si>
    <t>3251</t>
  </si>
  <si>
    <t>Drive, water supply pump</t>
  </si>
  <si>
    <t>3252</t>
  </si>
  <si>
    <t>3253</t>
  </si>
  <si>
    <t>3254</t>
  </si>
  <si>
    <t>3255</t>
  </si>
  <si>
    <t>3256</t>
  </si>
  <si>
    <t>3257</t>
  </si>
  <si>
    <t>Valves, special or power operated</t>
  </si>
  <si>
    <t>3258</t>
  </si>
  <si>
    <t>3259</t>
  </si>
  <si>
    <t>3260</t>
  </si>
  <si>
    <t>Fly Ash Disposal Site</t>
  </si>
  <si>
    <t>5665</t>
  </si>
  <si>
    <t>Control System, Dry Ash Handling System</t>
  </si>
  <si>
    <t>7021</t>
  </si>
  <si>
    <t>7022</t>
  </si>
  <si>
    <t>5666</t>
  </si>
  <si>
    <t>Dry Ash Storage Facility Foundation, Dry Ash Handling System</t>
  </si>
  <si>
    <t>7100</t>
  </si>
  <si>
    <t>5681</t>
  </si>
  <si>
    <t>Steam Generator Hoist, Lifting System</t>
  </si>
  <si>
    <t>Drive, hoist</t>
  </si>
  <si>
    <t>5701</t>
  </si>
  <si>
    <t>Air Dryer System, Control Air System</t>
  </si>
  <si>
    <t>3281</t>
  </si>
  <si>
    <t>3282</t>
  </si>
  <si>
    <t>Piping from compressor to dryer</t>
  </si>
  <si>
    <t>5702</t>
  </si>
  <si>
    <t>Compressors and Drives, Control Air System</t>
  </si>
  <si>
    <t>Drive, compressor</t>
  </si>
  <si>
    <t>3304</t>
  </si>
  <si>
    <t>3305</t>
  </si>
  <si>
    <t>5703</t>
  </si>
  <si>
    <t>Air Distribution System, Control Air System</t>
  </si>
  <si>
    <t>Air Distribution System, complete</t>
  </si>
  <si>
    <t>5721</t>
  </si>
  <si>
    <t>Raw Water Supply System, Treated Water System</t>
  </si>
  <si>
    <t>3341</t>
  </si>
  <si>
    <t>3342</t>
  </si>
  <si>
    <t>3343</t>
  </si>
  <si>
    <t>3344</t>
  </si>
  <si>
    <t>3345</t>
  </si>
  <si>
    <t>3346</t>
  </si>
  <si>
    <t>3347</t>
  </si>
  <si>
    <t>5722</t>
  </si>
  <si>
    <t>Water Treatment System, Treated Water System</t>
  </si>
  <si>
    <t>3361</t>
  </si>
  <si>
    <t>Clarifier</t>
  </si>
  <si>
    <t>3362</t>
  </si>
  <si>
    <t>3364</t>
  </si>
  <si>
    <t>3365</t>
  </si>
  <si>
    <t>3366</t>
  </si>
  <si>
    <t>3367</t>
  </si>
  <si>
    <t>3368</t>
  </si>
  <si>
    <t>Chlorinator</t>
  </si>
  <si>
    <t>3369</t>
  </si>
  <si>
    <t>Filter</t>
  </si>
  <si>
    <t>3370</t>
  </si>
  <si>
    <t>Chemical Storage Facilities</t>
  </si>
  <si>
    <t>3371</t>
  </si>
  <si>
    <t>3372</t>
  </si>
  <si>
    <t>Demineralizer</t>
  </si>
  <si>
    <t>3373</t>
  </si>
  <si>
    <t>3374</t>
  </si>
  <si>
    <t>Shell, evaporator</t>
  </si>
  <si>
    <t>3375</t>
  </si>
  <si>
    <t>Tube Bundles, evaporator</t>
  </si>
  <si>
    <t>3376</t>
  </si>
  <si>
    <t>3377</t>
  </si>
  <si>
    <t>3378</t>
  </si>
  <si>
    <t>3379</t>
  </si>
  <si>
    <t>5723</t>
  </si>
  <si>
    <t>Condensate Storage &amp; Transfer System, Treated Water System</t>
  </si>
  <si>
    <t>3381</t>
  </si>
  <si>
    <t>3382</t>
  </si>
  <si>
    <t>3383</t>
  </si>
  <si>
    <t>3384</t>
  </si>
  <si>
    <t>3385</t>
  </si>
  <si>
    <t>3386</t>
  </si>
  <si>
    <t>3387</t>
  </si>
  <si>
    <t>5724</t>
  </si>
  <si>
    <t>Deionized Service Water System, Treated Water System</t>
  </si>
  <si>
    <t>3405</t>
  </si>
  <si>
    <t>3406</t>
  </si>
  <si>
    <t>3407</t>
  </si>
  <si>
    <t>5725</t>
  </si>
  <si>
    <t>Waste Treatment System, Treated Water System</t>
  </si>
  <si>
    <t>3427</t>
  </si>
  <si>
    <t>3428</t>
  </si>
  <si>
    <t>5741</t>
  </si>
  <si>
    <t>Service Water Pumping Structure, Service Water System</t>
  </si>
  <si>
    <t>Superstructure</t>
  </si>
  <si>
    <t>3447</t>
  </si>
  <si>
    <t>3448</t>
  </si>
  <si>
    <t>Traveling Water Screen</t>
  </si>
  <si>
    <t>Drive, traveling water screen</t>
  </si>
  <si>
    <t>3450</t>
  </si>
  <si>
    <t>Water System Strainer</t>
  </si>
  <si>
    <t>5742</t>
  </si>
  <si>
    <t>Plant Service Water System, Service Water System</t>
  </si>
  <si>
    <t>Piping, main line, 4" dia. or over between two or more retirement units</t>
  </si>
  <si>
    <t>Cooling Tower Make Up Line</t>
  </si>
  <si>
    <t>Cooling Tower Fill Line</t>
  </si>
  <si>
    <t>3467</t>
  </si>
  <si>
    <t>Piping, from main line to equipment and return to sump</t>
  </si>
  <si>
    <t>3468</t>
  </si>
  <si>
    <t>Return Lines To Sump</t>
  </si>
  <si>
    <t>3470</t>
  </si>
  <si>
    <t>Surge Tank</t>
  </si>
  <si>
    <t>3471</t>
  </si>
  <si>
    <t>Service Water Cooler</t>
  </si>
  <si>
    <t>3472</t>
  </si>
  <si>
    <t>Tube Bundle (each cooler)</t>
  </si>
  <si>
    <t>3473</t>
  </si>
  <si>
    <t>3474</t>
  </si>
  <si>
    <t>Fan Drive</t>
  </si>
  <si>
    <t>3475</t>
  </si>
  <si>
    <t>3476</t>
  </si>
  <si>
    <t>5743</t>
  </si>
  <si>
    <t>Service Water Cooling Tower, Service Water Systrem</t>
  </si>
  <si>
    <t>3491</t>
  </si>
  <si>
    <t>3492</t>
  </si>
  <si>
    <t>Valves, Special</t>
  </si>
  <si>
    <t>3493</t>
  </si>
  <si>
    <t>5746</t>
  </si>
  <si>
    <t>Service Water Chlorination System, Service Water System</t>
  </si>
  <si>
    <t>3547</t>
  </si>
  <si>
    <t>3548</t>
  </si>
  <si>
    <t>5747</t>
  </si>
  <si>
    <t>Plant Service Water Return System, Service Water System</t>
  </si>
  <si>
    <t>5761</t>
  </si>
  <si>
    <t>Filtered Water Supply System, Filtered Water System</t>
  </si>
  <si>
    <t>3575</t>
  </si>
  <si>
    <t>3576</t>
  </si>
  <si>
    <t>5762</t>
  </si>
  <si>
    <t>Filtered Water Storage System, Filtered Water System</t>
  </si>
  <si>
    <t>5763</t>
  </si>
  <si>
    <t>Plant Filtered Water System, Filtered Water System</t>
  </si>
  <si>
    <t>3591</t>
  </si>
  <si>
    <t>3592</t>
  </si>
  <si>
    <t>3593</t>
  </si>
  <si>
    <t>3594</t>
  </si>
  <si>
    <t>3595</t>
  </si>
  <si>
    <t>3596</t>
  </si>
  <si>
    <t>Main Steam System, Main Turbine Steam System</t>
  </si>
  <si>
    <t>4003</t>
  </si>
  <si>
    <t>4004</t>
  </si>
  <si>
    <t>4005</t>
  </si>
  <si>
    <t>4006</t>
  </si>
  <si>
    <t>Instruments and Controls</t>
  </si>
  <si>
    <t>4007</t>
  </si>
  <si>
    <t>Hot Reheat System, Main Turbine Steam System</t>
  </si>
  <si>
    <t>4021</t>
  </si>
  <si>
    <t>4022</t>
  </si>
  <si>
    <t>4023</t>
  </si>
  <si>
    <t>4024</t>
  </si>
  <si>
    <t>4025</t>
  </si>
  <si>
    <t>4026</t>
  </si>
  <si>
    <t>6403</t>
  </si>
  <si>
    <t>Cold Reheat System, Main Turbine Steam System</t>
  </si>
  <si>
    <t>4041</t>
  </si>
  <si>
    <t>4042</t>
  </si>
  <si>
    <t>4043</t>
  </si>
  <si>
    <t>4044</t>
  </si>
  <si>
    <t>4045</t>
  </si>
  <si>
    <t>4046</t>
  </si>
  <si>
    <t>6405</t>
  </si>
  <si>
    <t>Main Steam Bypass System, Main Turbine Steam System</t>
  </si>
  <si>
    <t>4061</t>
  </si>
  <si>
    <t>4062</t>
  </si>
  <si>
    <t>4064</t>
  </si>
  <si>
    <t>4065</t>
  </si>
  <si>
    <t>4066</t>
  </si>
  <si>
    <t>6441</t>
  </si>
  <si>
    <t>High Pressure Heater Steam System, Extraction Steam System</t>
  </si>
  <si>
    <t>4103</t>
  </si>
  <si>
    <t>4104</t>
  </si>
  <si>
    <t>4105</t>
  </si>
  <si>
    <t>6442</t>
  </si>
  <si>
    <t>Low Pressure Heater Steam System, Extraction Steam System</t>
  </si>
  <si>
    <t>4121</t>
  </si>
  <si>
    <t>4122</t>
  </si>
  <si>
    <t>4123</t>
  </si>
  <si>
    <t>4124</t>
  </si>
  <si>
    <t>4125</t>
  </si>
  <si>
    <t>6443</t>
  </si>
  <si>
    <t>Soot Blower Steam System, Extraction Steam System</t>
  </si>
  <si>
    <t>4141</t>
  </si>
  <si>
    <t>4142</t>
  </si>
  <si>
    <t>4143</t>
  </si>
  <si>
    <t>4144</t>
  </si>
  <si>
    <t>6444</t>
  </si>
  <si>
    <t>Air Heater Steam System, Extraction Steam System</t>
  </si>
  <si>
    <t>4161</t>
  </si>
  <si>
    <t>4162</t>
  </si>
  <si>
    <t>4164</t>
  </si>
  <si>
    <t>4165</t>
  </si>
  <si>
    <t>6445</t>
  </si>
  <si>
    <t>Deaerator Steam System, Extraction Steam System</t>
  </si>
  <si>
    <t>4181</t>
  </si>
  <si>
    <t>4182</t>
  </si>
  <si>
    <t>4183</t>
  </si>
  <si>
    <t>4184</t>
  </si>
  <si>
    <t>6446</t>
  </si>
  <si>
    <t>Turbine Gland Seal Steam System, Extraction Steam System</t>
  </si>
  <si>
    <t>4201</t>
  </si>
  <si>
    <t>4202</t>
  </si>
  <si>
    <t>4203</t>
  </si>
  <si>
    <t>4204</t>
  </si>
  <si>
    <t>Exhauster Blower</t>
  </si>
  <si>
    <t>4205</t>
  </si>
  <si>
    <t>4206</t>
  </si>
  <si>
    <t>Condenser (or Tube Bundle)</t>
  </si>
  <si>
    <t>4207</t>
  </si>
  <si>
    <t>6448</t>
  </si>
  <si>
    <t>Turbine Water Induction Protection System, Extraction Steam System</t>
  </si>
  <si>
    <t>4241</t>
  </si>
  <si>
    <t>4242</t>
  </si>
  <si>
    <t>Level sensor</t>
  </si>
  <si>
    <t>4243</t>
  </si>
  <si>
    <t>Piping - All Under 4" Diameter</t>
  </si>
  <si>
    <t>4244</t>
  </si>
  <si>
    <t>6521</t>
  </si>
  <si>
    <t>Feedwater Pump Turbine Steam &amp; Exhaust System, Auxiliary Turbine Steam &amp; Exhaust</t>
  </si>
  <si>
    <t>4503</t>
  </si>
  <si>
    <t>4504</t>
  </si>
  <si>
    <t>4505</t>
  </si>
  <si>
    <t>4506</t>
  </si>
  <si>
    <t>Vibration Monitoring System</t>
  </si>
  <si>
    <t>6522</t>
  </si>
  <si>
    <t>Forced Draft Fan Turbine Steam System, Auxiliary Turbine Steam &amp; Exhaust System</t>
  </si>
  <si>
    <t>4521</t>
  </si>
  <si>
    <t>4522</t>
  </si>
  <si>
    <t>4523</t>
  </si>
  <si>
    <t>4524</t>
  </si>
  <si>
    <t>4525</t>
  </si>
  <si>
    <t>6524</t>
  </si>
  <si>
    <t>Turbine Gland Seal Steam System, Auxiliary Turbine Steam &amp; Exhaust System</t>
  </si>
  <si>
    <t>4541</t>
  </si>
  <si>
    <t>4542</t>
  </si>
  <si>
    <t>4543</t>
  </si>
  <si>
    <t>4544</t>
  </si>
  <si>
    <t>6561</t>
  </si>
  <si>
    <t>Boiler Vent and Drain System, Vent and Drain System</t>
  </si>
  <si>
    <t>Boiler Vent</t>
  </si>
  <si>
    <t>Boiler Drain</t>
  </si>
  <si>
    <t>4603</t>
  </si>
  <si>
    <t>Separator Spillover</t>
  </si>
  <si>
    <t>4604</t>
  </si>
  <si>
    <t>Separator Drain</t>
  </si>
  <si>
    <t>4605</t>
  </si>
  <si>
    <t>4606</t>
  </si>
  <si>
    <t>4607</t>
  </si>
  <si>
    <t>Boiler Blowoff Tank</t>
  </si>
  <si>
    <t>6562</t>
  </si>
  <si>
    <t>High Pressure Heater Vent and Drain System, Vent and Drain System</t>
  </si>
  <si>
    <t>4621</t>
  </si>
  <si>
    <t>High Pressure Heater Vents and Drains</t>
  </si>
  <si>
    <t>4622</t>
  </si>
  <si>
    <t>4623</t>
  </si>
  <si>
    <t>4624</t>
  </si>
  <si>
    <t>4625</t>
  </si>
  <si>
    <t>Low Pressure Heaters Vent and Drain System, Vent and Drain System</t>
  </si>
  <si>
    <t>4641</t>
  </si>
  <si>
    <t>Low Pressure Heater Vents and Drains</t>
  </si>
  <si>
    <t>4642</t>
  </si>
  <si>
    <t>4643</t>
  </si>
  <si>
    <t>4644</t>
  </si>
  <si>
    <t>4645</t>
  </si>
  <si>
    <t>6565</t>
  </si>
  <si>
    <t>Steam Vent and Drain System, Vent and Drain System</t>
  </si>
  <si>
    <t>Steam Vent</t>
  </si>
  <si>
    <t>Steam Drain</t>
  </si>
  <si>
    <t>4683</t>
  </si>
  <si>
    <t>6566</t>
  </si>
  <si>
    <t>Condensate Vent and Drain System, Vent and Drain System</t>
  </si>
  <si>
    <t>Condensate Vent</t>
  </si>
  <si>
    <t>Condensate Drain</t>
  </si>
  <si>
    <t>4703</t>
  </si>
  <si>
    <t>4704</t>
  </si>
  <si>
    <t>4705</t>
  </si>
  <si>
    <t>4706</t>
  </si>
  <si>
    <t>6581</t>
  </si>
  <si>
    <t>Condensate Piping System, Condensate System</t>
  </si>
  <si>
    <t>4901</t>
  </si>
  <si>
    <t>4902</t>
  </si>
  <si>
    <t>4903</t>
  </si>
  <si>
    <t>4904</t>
  </si>
  <si>
    <t>4905</t>
  </si>
  <si>
    <t>Flow Nozzle</t>
  </si>
  <si>
    <t>4906</t>
  </si>
  <si>
    <t>Flow Meter</t>
  </si>
  <si>
    <t>4907</t>
  </si>
  <si>
    <t>6582</t>
  </si>
  <si>
    <t>Low Pressure Heaters, Condensate System</t>
  </si>
  <si>
    <t>Low Pressure Heater</t>
  </si>
  <si>
    <t>Heater Casing or Shell</t>
  </si>
  <si>
    <t>4925</t>
  </si>
  <si>
    <t>Tube Bundle</t>
  </si>
  <si>
    <t>4926</t>
  </si>
  <si>
    <t>Feedwater Heater Drain Cooler</t>
  </si>
  <si>
    <t>6583</t>
  </si>
  <si>
    <t>Polishing Unit, Condensate System</t>
  </si>
  <si>
    <t>4941</t>
  </si>
  <si>
    <t>4942</t>
  </si>
  <si>
    <t>4943</t>
  </si>
  <si>
    <t>4944</t>
  </si>
  <si>
    <t>4945</t>
  </si>
  <si>
    <t>4946</t>
  </si>
  <si>
    <t>Polishing Unit</t>
  </si>
  <si>
    <t>4947</t>
  </si>
  <si>
    <t>Cycloblower</t>
  </si>
  <si>
    <t>4948</t>
  </si>
  <si>
    <t>Drive, cycloblower</t>
  </si>
  <si>
    <t>4949</t>
  </si>
  <si>
    <t>4950</t>
  </si>
  <si>
    <t>4951</t>
  </si>
  <si>
    <t>6584</t>
  </si>
  <si>
    <t>Deaerator and Tank, Condensate System</t>
  </si>
  <si>
    <t>Deaerator</t>
  </si>
  <si>
    <t>Deaerator Storage Tank</t>
  </si>
  <si>
    <t>4964</t>
  </si>
  <si>
    <t>4965</t>
  </si>
  <si>
    <t>All at each RU</t>
  </si>
  <si>
    <t>6585</t>
  </si>
  <si>
    <t>Condensate Pumps and Drives, Condensate System</t>
  </si>
  <si>
    <t>4981</t>
  </si>
  <si>
    <t>Pump, condensate</t>
  </si>
  <si>
    <t>4982</t>
  </si>
  <si>
    <t>4983</t>
  </si>
  <si>
    <t>6586</t>
  </si>
  <si>
    <t>Condensate Booster Pumps and Drives, Condensate System</t>
  </si>
  <si>
    <t>Pump, condensate booster</t>
  </si>
  <si>
    <t>Chemical Feed System, Condensate Auxiliary System</t>
  </si>
  <si>
    <t>5101</t>
  </si>
  <si>
    <t>5102</t>
  </si>
  <si>
    <t>5103</t>
  </si>
  <si>
    <t>5104</t>
  </si>
  <si>
    <t>Chemical Feed Piping System, complete</t>
  </si>
  <si>
    <t>Polishing Unit Waste Treatment System, Condensate Auxiliary System</t>
  </si>
  <si>
    <t>Treatment Unit</t>
  </si>
  <si>
    <t>Chemical Storage Facility</t>
  </si>
  <si>
    <t>6603</t>
  </si>
  <si>
    <t>Condensate Overflow and Recirculation Lines, Condensate Auxiliary System</t>
  </si>
  <si>
    <t>5141</t>
  </si>
  <si>
    <t>Condensate Overflow Line</t>
  </si>
  <si>
    <t>5142</t>
  </si>
  <si>
    <t>Condensate Recirculation Line</t>
  </si>
  <si>
    <t>5143</t>
  </si>
  <si>
    <t>5144</t>
  </si>
  <si>
    <t>6604</t>
  </si>
  <si>
    <t>Spray Water System, Condensate Auxiliary System</t>
  </si>
  <si>
    <t>5161</t>
  </si>
  <si>
    <t>5162</t>
  </si>
  <si>
    <t>5163</t>
  </si>
  <si>
    <t>5164</t>
  </si>
  <si>
    <t>5165</t>
  </si>
  <si>
    <t>6605</t>
  </si>
  <si>
    <t>Lifting System, Condensate Auxiliary System</t>
  </si>
  <si>
    <t>5181</t>
  </si>
  <si>
    <t>6621</t>
  </si>
  <si>
    <t>Feedwater Piping System, Feedwater System</t>
  </si>
  <si>
    <t>Wet Lay-up System</t>
  </si>
  <si>
    <t>Nitrogen Lay-up System</t>
  </si>
  <si>
    <t>5307</t>
  </si>
  <si>
    <t>Wet Dry-Air System</t>
  </si>
  <si>
    <t>5308</t>
  </si>
  <si>
    <t>5309</t>
  </si>
  <si>
    <t>6622</t>
  </si>
  <si>
    <t>High Pressure Heaters, Feedwater System</t>
  </si>
  <si>
    <t>6625</t>
  </si>
  <si>
    <t>Feedwater Pumps and Drives, Feedwater System</t>
  </si>
  <si>
    <t>Pump, feedwater</t>
  </si>
  <si>
    <t>Drive, electric</t>
  </si>
  <si>
    <t>Drive Coupling</t>
  </si>
  <si>
    <t>Coupling Cooler</t>
  </si>
  <si>
    <t>5387</t>
  </si>
  <si>
    <t>5388</t>
  </si>
  <si>
    <t>Tank, condensate</t>
  </si>
  <si>
    <t>5389</t>
  </si>
  <si>
    <t>5390</t>
  </si>
  <si>
    <t>5391</t>
  </si>
  <si>
    <t>5392</t>
  </si>
  <si>
    <t>5393</t>
  </si>
  <si>
    <t>5394</t>
  </si>
  <si>
    <t>5395</t>
  </si>
  <si>
    <t>5396</t>
  </si>
  <si>
    <t>5397</t>
  </si>
  <si>
    <t>5398</t>
  </si>
  <si>
    <t>5399</t>
  </si>
  <si>
    <t>5400</t>
  </si>
  <si>
    <t>Exhaust Piping (included with turbine packages)</t>
  </si>
  <si>
    <t>Internal Assemble, Pump</t>
  </si>
  <si>
    <t>Each Pump</t>
  </si>
  <si>
    <t>Casing or Shell, Pump</t>
  </si>
  <si>
    <t>Lube Oil System</t>
  </si>
  <si>
    <t>Lube Oil Filter</t>
  </si>
  <si>
    <t>Hydraulic Coupling Speed Drive Positioner</t>
  </si>
  <si>
    <t>6641</t>
  </si>
  <si>
    <t>Feedwater Minimum Flow Lines, Feedwater Auxiliary System</t>
  </si>
  <si>
    <t>5503</t>
  </si>
  <si>
    <t>5504</t>
  </si>
  <si>
    <t>5505</t>
  </si>
  <si>
    <t>6643</t>
  </si>
  <si>
    <t>Feedwater Recirculating Lines, Feedwater Auxiliary System</t>
  </si>
  <si>
    <t>5541</t>
  </si>
  <si>
    <t>5542</t>
  </si>
  <si>
    <t>5543</t>
  </si>
  <si>
    <t>5544</t>
  </si>
  <si>
    <t>5545</t>
  </si>
  <si>
    <t>6644</t>
  </si>
  <si>
    <t>Spraywater Systems, Feedwater Auxiliary System</t>
  </si>
  <si>
    <t>5561</t>
  </si>
  <si>
    <t>5562</t>
  </si>
  <si>
    <t>5564</t>
  </si>
  <si>
    <t>5565</t>
  </si>
  <si>
    <t>6660</t>
  </si>
  <si>
    <t>Water Sampling and Analysis System</t>
  </si>
  <si>
    <t>Analysis Equipment</t>
  </si>
  <si>
    <t>Forced Draft Fan Turbine Oil System, Lube Oil System</t>
  </si>
  <si>
    <t>6001</t>
  </si>
  <si>
    <t>6002</t>
  </si>
  <si>
    <t>6003</t>
  </si>
  <si>
    <t>6004</t>
  </si>
  <si>
    <t>6005</t>
  </si>
  <si>
    <t>6006</t>
  </si>
  <si>
    <t>6007</t>
  </si>
  <si>
    <t>Oil Cooler</t>
  </si>
  <si>
    <t>Feedwater Pump Turbine Oil System, Lube Oil System</t>
  </si>
  <si>
    <t>6021</t>
  </si>
  <si>
    <t>6022</t>
  </si>
  <si>
    <t>6023</t>
  </si>
  <si>
    <t>6024</t>
  </si>
  <si>
    <t>6025</t>
  </si>
  <si>
    <t>6026</t>
  </si>
  <si>
    <t>6027</t>
  </si>
  <si>
    <t>6028</t>
  </si>
  <si>
    <t>Oil Reservoir</t>
  </si>
  <si>
    <t>6029</t>
  </si>
  <si>
    <t>Vapor Extractor</t>
  </si>
  <si>
    <t>6030</t>
  </si>
  <si>
    <t>Motor, vapor extractor</t>
  </si>
  <si>
    <t>6031</t>
  </si>
  <si>
    <t>6741</t>
  </si>
  <si>
    <t>Nitrogen Supply System, Nitrogen System</t>
  </si>
  <si>
    <t>Nitrogen Supply Piping System</t>
  </si>
  <si>
    <t>6742</t>
  </si>
  <si>
    <t>Nitrogen Storage Facilities, Nitrogen System</t>
  </si>
  <si>
    <t>6761</t>
  </si>
  <si>
    <t>Piping System, Chemical Wash System</t>
  </si>
  <si>
    <t>6606</t>
  </si>
  <si>
    <t>6762</t>
  </si>
  <si>
    <t>Heat Exchanger, Chemical Wash System</t>
  </si>
  <si>
    <t>6623</t>
  </si>
  <si>
    <t>Pumps and Drives, Chemical Wash System</t>
  </si>
  <si>
    <t>6642</t>
  </si>
  <si>
    <t>6764</t>
  </si>
  <si>
    <t>Chemical Storage Facilities, Chemical Wash System</t>
  </si>
  <si>
    <t>6652</t>
  </si>
  <si>
    <t>6781</t>
  </si>
  <si>
    <t>Collection System, Chemical Waste Treatment System</t>
  </si>
  <si>
    <t>6691</t>
  </si>
  <si>
    <t>6692</t>
  </si>
  <si>
    <t>6693</t>
  </si>
  <si>
    <t>6694</t>
  </si>
  <si>
    <t>6782</t>
  </si>
  <si>
    <t>Sedimentation Facilities, Chemical Waste Treatment System</t>
  </si>
  <si>
    <t>6703</t>
  </si>
  <si>
    <t>6704</t>
  </si>
  <si>
    <t>6783</t>
  </si>
  <si>
    <t>Filtration Facilities, Chemical Waste Treatment System</t>
  </si>
  <si>
    <t>6711</t>
  </si>
  <si>
    <t>6712</t>
  </si>
  <si>
    <t>6713</t>
  </si>
  <si>
    <t>6714</t>
  </si>
  <si>
    <t>6715</t>
  </si>
  <si>
    <t>6716</t>
  </si>
  <si>
    <t>6717</t>
  </si>
  <si>
    <t>Baffle Curtain</t>
  </si>
  <si>
    <t>6800</t>
  </si>
  <si>
    <t>Fuel Transportation Equipment</t>
  </si>
  <si>
    <t>Railroad Coal Car</t>
  </si>
  <si>
    <t>6803</t>
  </si>
  <si>
    <t>Barge Canal</t>
  </si>
  <si>
    <t>6804</t>
  </si>
  <si>
    <t>Rail Car Loading System Complete</t>
  </si>
  <si>
    <t>Waste Wood System</t>
  </si>
  <si>
    <t>Silo, Wood Handling</t>
  </si>
  <si>
    <t xml:space="preserve">Fluidizing Bed </t>
  </si>
  <si>
    <t>Stoker</t>
  </si>
  <si>
    <t>Air preheater, Tubular</t>
  </si>
  <si>
    <t>Fluidizing Fan</t>
  </si>
  <si>
    <t>Drive, Fluidizing Fan</t>
  </si>
  <si>
    <t>Reclaimer, Screw</t>
  </si>
  <si>
    <t>0008</t>
  </si>
  <si>
    <t>Conveyor, Distributing Chain</t>
  </si>
  <si>
    <t>0009</t>
  </si>
  <si>
    <t>Conveyor, Robbing Screw</t>
  </si>
  <si>
    <t>Feeder, Wood</t>
  </si>
  <si>
    <t>Fan, Fuel Distributing Fan</t>
  </si>
  <si>
    <t>Drive, Fuel Distributing Fan</t>
  </si>
  <si>
    <t>Cyclone ash Seperator</t>
  </si>
  <si>
    <t>Screen, Wood</t>
  </si>
  <si>
    <t>Hog, Wood</t>
  </si>
  <si>
    <t>Drive, Wood Hog</t>
  </si>
  <si>
    <t>Chipper, Wood</t>
  </si>
  <si>
    <t>Drive, Wood Chipper</t>
  </si>
  <si>
    <t>Truck Tipper</t>
  </si>
  <si>
    <t>Wood Receiving Hopper</t>
  </si>
  <si>
    <t>Emergency Reclaim Hopper, Wood</t>
  </si>
  <si>
    <t>Fluidizing Media Makeup System</t>
  </si>
  <si>
    <t>Fluidizing Media Reclaim System</t>
  </si>
  <si>
    <t>Wood Chip Classifier</t>
  </si>
  <si>
    <t>Contribution in Aid of Construction</t>
  </si>
  <si>
    <t>Each Contribution</t>
  </si>
  <si>
    <t>7000</t>
  </si>
  <si>
    <t>Flue Gas Desulfurization, Limestone Handling &amp; Preparation System</t>
  </si>
  <si>
    <t>Silo</t>
  </si>
  <si>
    <t>Structural Steel</t>
  </si>
  <si>
    <t>Vent Filter, silo</t>
  </si>
  <si>
    <t>Fan/Blower</t>
  </si>
  <si>
    <t>Drive, Fan/Blower</t>
  </si>
  <si>
    <t>Agitator/Mixer</t>
  </si>
  <si>
    <t>Gearbox, Agitator/Mixer</t>
  </si>
  <si>
    <t>Drive, Agitator/Mixer</t>
  </si>
  <si>
    <t>Piping Under 4" diameter</t>
  </si>
  <si>
    <t>Piping 4" Diameter or over, between two or more retirement units</t>
  </si>
  <si>
    <t>Expansion Joints</t>
  </si>
  <si>
    <t>Ball Mill</t>
  </si>
  <si>
    <t>Drive, Ball Mill</t>
  </si>
  <si>
    <t>Gearbox, Ball Mill</t>
  </si>
  <si>
    <t>Building, Ball Mill</t>
  </si>
  <si>
    <t>Drive, Conveyor</t>
  </si>
  <si>
    <t>0026</t>
  </si>
  <si>
    <t>Rail Car Unloading System, complete</t>
  </si>
  <si>
    <t>0027</t>
  </si>
  <si>
    <t>Rail Car Reading System, complete</t>
  </si>
  <si>
    <t>0028</t>
  </si>
  <si>
    <t>0029</t>
  </si>
  <si>
    <t>Flue Gas Desulfurization, Make-up Water System</t>
  </si>
  <si>
    <t>7200</t>
  </si>
  <si>
    <t>Flue Gas Desulfurization, Absorber/Reactor</t>
  </si>
  <si>
    <t>Vessel</t>
  </si>
  <si>
    <t>Expansion Joint, Absorber/Hood Interface</t>
  </si>
  <si>
    <t>Hood, Inlet/Outlet Duct</t>
  </si>
  <si>
    <t>Door</t>
  </si>
  <si>
    <t>Each Level</t>
  </si>
  <si>
    <t>Mist Eliminator Spray, complete</t>
  </si>
  <si>
    <t>Nozzles</t>
  </si>
  <si>
    <t>Air Rotary Sparger</t>
  </si>
  <si>
    <t>Drive, Agitator/Air Rotary Sparger</t>
  </si>
  <si>
    <t xml:space="preserve">Gear Box </t>
  </si>
  <si>
    <t>Air Sparger</t>
  </si>
  <si>
    <t>Sparger Tubes, Complete</t>
  </si>
  <si>
    <t>Valve, Special or power operated</t>
  </si>
  <si>
    <t>Pump, Drive, and Gear Box</t>
  </si>
  <si>
    <t>7300</t>
  </si>
  <si>
    <t>Flue Gas Desulfurization, Gypsum Slurry System</t>
  </si>
  <si>
    <t>Pond</t>
  </si>
  <si>
    <t>Liner, Pond</t>
  </si>
  <si>
    <t>7400</t>
  </si>
  <si>
    <t>Flue Gas Desulfurization, Return Water System</t>
  </si>
  <si>
    <t>7500</t>
  </si>
  <si>
    <t>Flue Gas Desulfurization, Booster Fan and Drives</t>
  </si>
  <si>
    <t>0101</t>
  </si>
  <si>
    <t>0102</t>
  </si>
  <si>
    <t>Foundation, Fan &amp; Drive</t>
  </si>
  <si>
    <t>0103</t>
  </si>
  <si>
    <t>Diffuser Housing, Fan</t>
  </si>
  <si>
    <t>0104</t>
  </si>
  <si>
    <t>Inlet Duct Housing, Fan</t>
  </si>
  <si>
    <t>0105</t>
  </si>
  <si>
    <t>Blade Housing</t>
  </si>
  <si>
    <t>0106</t>
  </si>
  <si>
    <t>Blade Set</t>
  </si>
  <si>
    <t>Each Row</t>
  </si>
  <si>
    <t>0107</t>
  </si>
  <si>
    <t>Hub</t>
  </si>
  <si>
    <t>0108</t>
  </si>
  <si>
    <t>Main Shaft</t>
  </si>
  <si>
    <t>0109</t>
  </si>
  <si>
    <t>Coupling Shaft</t>
  </si>
  <si>
    <t>Lube Oil System, Complete</t>
  </si>
  <si>
    <t>0111</t>
  </si>
  <si>
    <t>Hydraulic Power Unit, Complete</t>
  </si>
  <si>
    <t>0112</t>
  </si>
  <si>
    <t>Seal Air System, Fan, Complete</t>
  </si>
  <si>
    <t>0113</t>
  </si>
  <si>
    <t>Damper, Fan</t>
  </si>
  <si>
    <t>0114</t>
  </si>
  <si>
    <t>Seal Air System, Fan Damper, complete</t>
  </si>
  <si>
    <t>0115</t>
  </si>
  <si>
    <t>Drive System, Fan Damper</t>
  </si>
  <si>
    <t>7600</t>
  </si>
  <si>
    <t>Flue Gas Desulfurization, Draft System</t>
  </si>
  <si>
    <t>Duct between Two or More Retirement Units</t>
  </si>
  <si>
    <t>Static Mixer, complete</t>
  </si>
  <si>
    <t>Liner, complete</t>
  </si>
  <si>
    <t>Insulation including Lagging, complete</t>
  </si>
  <si>
    <t>Drains, Duct, complete</t>
  </si>
  <si>
    <t>7700</t>
  </si>
  <si>
    <t>Flue Gas Desulfurization, Dampers</t>
  </si>
  <si>
    <t>Drive Damper, complete</t>
  </si>
  <si>
    <t>HPU</t>
  </si>
  <si>
    <t>Seal Air, complete</t>
  </si>
  <si>
    <t>Pipe Expansion Joints</t>
  </si>
  <si>
    <t>Hydraulic Cylinder</t>
  </si>
  <si>
    <t>7800</t>
  </si>
  <si>
    <t>Flue Gas Desulfurization, Quench System</t>
  </si>
  <si>
    <t>Spray System, complete</t>
  </si>
  <si>
    <t>7900</t>
  </si>
  <si>
    <t>Flue Gas Desulfurization, Slurry Recycle / Gas Cooling System</t>
  </si>
  <si>
    <t>Hydraulic Power Unit</t>
  </si>
  <si>
    <t xml:space="preserve">Nozzles, complete </t>
  </si>
  <si>
    <t>8000</t>
  </si>
  <si>
    <t>Flue Gas Desulfurization, Oxidation Air Supply System</t>
  </si>
  <si>
    <t>Blower/Compressor</t>
  </si>
  <si>
    <t>Drive, Blower/Compressor</t>
  </si>
  <si>
    <t>Silencer</t>
  </si>
  <si>
    <t>8100</t>
  </si>
  <si>
    <t>Flue Gas Desulfurization, Wet Dry Interface Spray</t>
  </si>
  <si>
    <t>8200</t>
  </si>
  <si>
    <t>Flue Gas Desulfurization, Gypsum Dewatering System</t>
  </si>
  <si>
    <t>Vacuum Belt Dewatering System, complete</t>
  </si>
  <si>
    <t>Drive, Vacuum Belt System</t>
  </si>
  <si>
    <t>Filter Belt</t>
  </si>
  <si>
    <t xml:space="preserve">Pump, Vacuum, </t>
  </si>
  <si>
    <t>Drive, Vacuum Pump</t>
  </si>
  <si>
    <t>Hydocyclone System, complete</t>
  </si>
  <si>
    <t>Wash System, complete</t>
  </si>
  <si>
    <t>Receiver</t>
  </si>
  <si>
    <t>Drier</t>
  </si>
  <si>
    <t>Conveyor and Tripping System, gypsum, complete</t>
  </si>
  <si>
    <t>Building</t>
  </si>
  <si>
    <t>Foundation, Building</t>
  </si>
  <si>
    <t>Crane, Overhead</t>
  </si>
  <si>
    <t>Sampling System, complete</t>
  </si>
  <si>
    <t>Rail Car System, complete</t>
  </si>
  <si>
    <t>Rail Car Reader System, complete</t>
  </si>
  <si>
    <t>Utiltiy Hoist</t>
  </si>
  <si>
    <t>Barge System Complete, Rail System was created but no barge</t>
  </si>
  <si>
    <t>8220</t>
  </si>
  <si>
    <t>Flue Gas chemical Injection System-Silo</t>
  </si>
  <si>
    <t xml:space="preserve">Silo Stair Tower </t>
  </si>
  <si>
    <t>Subfoundation, complete</t>
  </si>
  <si>
    <t>0052</t>
  </si>
  <si>
    <t>0053</t>
  </si>
  <si>
    <t>Silo (Complete to Discharge Cone Outlet)</t>
  </si>
  <si>
    <t>0054</t>
  </si>
  <si>
    <t>Weigh Hopper System</t>
  </si>
  <si>
    <t>0055</t>
  </si>
  <si>
    <t>Dust Collector System</t>
  </si>
  <si>
    <t>006</t>
  </si>
  <si>
    <t>Vent Hopper System</t>
  </si>
  <si>
    <t>8221</t>
  </si>
  <si>
    <t>Flue Gas chemical Injection System-Injection</t>
  </si>
  <si>
    <t>0060</t>
  </si>
  <si>
    <t>Foundation, Complete</t>
  </si>
  <si>
    <t>Fire Dectection System</t>
  </si>
  <si>
    <t>Mill Rotating Assembly</t>
  </si>
  <si>
    <t>0064</t>
  </si>
  <si>
    <t>Mill Lube Oil Pump System</t>
  </si>
  <si>
    <t>0065</t>
  </si>
  <si>
    <t xml:space="preserve">Mill Motor </t>
  </si>
  <si>
    <t>0066</t>
  </si>
  <si>
    <t>Mill Housing and Misc Components</t>
  </si>
  <si>
    <t>0067</t>
  </si>
  <si>
    <t>Primary Air Compressor</t>
  </si>
  <si>
    <t>0068</t>
  </si>
  <si>
    <t>Primary Air Dryer</t>
  </si>
  <si>
    <t>0069</t>
  </si>
  <si>
    <t>Backup Air Compressor</t>
  </si>
  <si>
    <t>Backup Air Dryer</t>
  </si>
  <si>
    <t>0071</t>
  </si>
  <si>
    <t>0072</t>
  </si>
  <si>
    <t>Air Receiver Tanks</t>
  </si>
  <si>
    <t>8222</t>
  </si>
  <si>
    <t>Flue gas chemical Injection System-Electrical</t>
  </si>
  <si>
    <t>0081</t>
  </si>
  <si>
    <t>0082</t>
  </si>
  <si>
    <t>0083</t>
  </si>
  <si>
    <t>Fire Dectection System, Complete</t>
  </si>
  <si>
    <t>0084</t>
  </si>
  <si>
    <t>DCS System, Complete</t>
  </si>
  <si>
    <t>0085</t>
  </si>
  <si>
    <t>Instrumentation and Control Equipment, Complete</t>
  </si>
  <si>
    <t>0086</t>
  </si>
  <si>
    <t>0087</t>
  </si>
  <si>
    <t>Motor Control Center</t>
  </si>
  <si>
    <t>0088</t>
  </si>
  <si>
    <t>Wiring and Electrical Equipment System</t>
  </si>
  <si>
    <t>8223</t>
  </si>
  <si>
    <t>Flue Gas Chemical Injection System- Convey System</t>
  </si>
  <si>
    <t>0090</t>
  </si>
  <si>
    <t>Building, unloading</t>
  </si>
  <si>
    <t>Foundation, building complete</t>
  </si>
  <si>
    <t>Fire Detection System</t>
  </si>
  <si>
    <t>Injection Grid (4 Way Splitter thru Lance Tips)</t>
  </si>
  <si>
    <t>Piping (All Excluding Injection Grid)</t>
  </si>
  <si>
    <t>Dehumidifiers</t>
  </si>
  <si>
    <t xml:space="preserve">Condensers  </t>
  </si>
  <si>
    <t>0097</t>
  </si>
  <si>
    <t>After Coolers</t>
  </si>
  <si>
    <t>0098</t>
  </si>
  <si>
    <t>Blowers</t>
  </si>
  <si>
    <t>8233</t>
  </si>
  <si>
    <t xml:space="preserve">Flue Gas Chemical Injections System- Utility Bridge and Pipe Support </t>
  </si>
  <si>
    <t>Structure, Complete</t>
  </si>
  <si>
    <t>8300</t>
  </si>
  <si>
    <t>Fire Protection System, Flue Gas Desulfurization</t>
  </si>
  <si>
    <t>001</t>
  </si>
  <si>
    <t>9999</t>
  </si>
  <si>
    <t>Boiler Plant Equipment-Other</t>
  </si>
  <si>
    <t>8888</t>
  </si>
  <si>
    <t>314</t>
  </si>
  <si>
    <t xml:space="preserve">Turbine Generator </t>
  </si>
  <si>
    <t>7521</t>
  </si>
  <si>
    <t>Foundations, Turbine Generator System</t>
  </si>
  <si>
    <t>7522</t>
  </si>
  <si>
    <t>Turbine, Turbine Generator System</t>
  </si>
  <si>
    <t>Casing or Shell</t>
  </si>
  <si>
    <t>Spindle or Shaft</t>
  </si>
  <si>
    <t>Blading, rotating, complete row</t>
  </si>
  <si>
    <t>Each row</t>
  </si>
  <si>
    <t>Blading, stationary, complete row</t>
  </si>
  <si>
    <t>Bearing Plates</t>
  </si>
  <si>
    <t>Turbine Nozzle Blocks</t>
  </si>
  <si>
    <t>Each set (row)</t>
  </si>
  <si>
    <t>Turbine Insulation</t>
  </si>
  <si>
    <t>Expansion Joints, Exhaust, Turbine</t>
  </si>
  <si>
    <t>7523</t>
  </si>
  <si>
    <t>Generator, Turbine Generator System</t>
  </si>
  <si>
    <t>Rotor, Retaining Rings</t>
  </si>
  <si>
    <t>Rotor, Forging</t>
  </si>
  <si>
    <t>Each generator</t>
  </si>
  <si>
    <t>Rotor, Copper Winding</t>
  </si>
  <si>
    <t>Rotor, Insulation</t>
  </si>
  <si>
    <t>Rotor, Blocking</t>
  </si>
  <si>
    <t>Rotor Wedges, set</t>
  </si>
  <si>
    <t>Rotor, Hydrogen Fan/Blower Blading</t>
  </si>
  <si>
    <t>0048</t>
  </si>
  <si>
    <t>Rotor, Collector Rings</t>
  </si>
  <si>
    <t>Set-Each generator</t>
  </si>
  <si>
    <t>0049</t>
  </si>
  <si>
    <t>Rotor, Collector Ring Brush Rigging</t>
  </si>
  <si>
    <t>Rotor, Coupling, complete with fasteners</t>
  </si>
  <si>
    <t>Stator, Bearing Assembly</t>
  </si>
  <si>
    <t>Stator, Core</t>
  </si>
  <si>
    <t>Stator, Winding</t>
  </si>
  <si>
    <t>Stator Wedges, set</t>
  </si>
  <si>
    <t>Stator, Blocking</t>
  </si>
  <si>
    <t>0056</t>
  </si>
  <si>
    <t>Stator, Housing</t>
  </si>
  <si>
    <t>0057</t>
  </si>
  <si>
    <t>Stator, End Bell</t>
  </si>
  <si>
    <t>0058</t>
  </si>
  <si>
    <t>Stator, Sole/Bearing Plate</t>
  </si>
  <si>
    <t>0059</t>
  </si>
  <si>
    <t>Stator, Main Lead Connectors</t>
  </si>
  <si>
    <t>Stator, Connection Box</t>
  </si>
  <si>
    <t>Stator, Current Transformer, Main Leads</t>
  </si>
  <si>
    <t>Stator, High Voltage Bushings</t>
  </si>
  <si>
    <t>End Turn Vibration Monitoring System</t>
  </si>
  <si>
    <t>Voltage Regulator</t>
  </si>
  <si>
    <t>Generator Hydrogen Seals</t>
  </si>
  <si>
    <t>7524</t>
  </si>
  <si>
    <t>Exciter, Turbine Generator System</t>
  </si>
  <si>
    <t>Exciter</t>
  </si>
  <si>
    <t>Each turbogenerato</t>
  </si>
  <si>
    <t>Breaker, Generator Field</t>
  </si>
  <si>
    <t>7525</t>
  </si>
  <si>
    <t>Turning Gear and Motor, Turbine Generator System</t>
  </si>
  <si>
    <t>Turning Gear</t>
  </si>
  <si>
    <t>Motor</t>
  </si>
  <si>
    <t>7526</t>
  </si>
  <si>
    <t>Electro-Hydraulic Control System, Turbine Generator System</t>
  </si>
  <si>
    <t>Accumulator</t>
  </si>
  <si>
    <t>Reservoir</t>
  </si>
  <si>
    <t>Hydraulic Fluid Cooler</t>
  </si>
  <si>
    <t>7527</t>
  </si>
  <si>
    <t>Seal Oil System, Turbine Generator System</t>
  </si>
  <si>
    <t>Valve 4" and Larger, or Power Operated</t>
  </si>
  <si>
    <t>Control Installation , Seal Oil control System</t>
  </si>
  <si>
    <t>7528</t>
  </si>
  <si>
    <t>Turbine Steam Piping System, Turbine Generator System</t>
  </si>
  <si>
    <t>0141</t>
  </si>
  <si>
    <t>0142</t>
  </si>
  <si>
    <t>0143</t>
  </si>
  <si>
    <t>Piping, under 4" dia.</t>
  </si>
  <si>
    <t>0144</t>
  </si>
  <si>
    <t>0145</t>
  </si>
  <si>
    <t>7529</t>
  </si>
  <si>
    <t>Turbine Drain System, Turbine Generator System</t>
  </si>
  <si>
    <t>0160</t>
  </si>
  <si>
    <t>Turbine Drain System, complete</t>
  </si>
  <si>
    <t>7530</t>
  </si>
  <si>
    <t>Generator Cooling and Purge System, Turbine Generator System</t>
  </si>
  <si>
    <t>Heads</t>
  </si>
  <si>
    <t>Tubes</t>
  </si>
  <si>
    <t>Tube Shields</t>
  </si>
  <si>
    <t>Casing</t>
  </si>
  <si>
    <t>0186</t>
  </si>
  <si>
    <t>0187</t>
  </si>
  <si>
    <t>0188</t>
  </si>
  <si>
    <t>0189</t>
  </si>
  <si>
    <t>Hydrogen System</t>
  </si>
  <si>
    <t>Carbon Dioxide System</t>
  </si>
  <si>
    <t>0191</t>
  </si>
  <si>
    <t>All under 4" dia.</t>
  </si>
  <si>
    <t>0192</t>
  </si>
  <si>
    <t>Hydrogen Unloading System (Excl. piping)</t>
  </si>
  <si>
    <t>0193</t>
  </si>
  <si>
    <t>Hydrogen Gas Dryer</t>
  </si>
  <si>
    <t>0194</t>
  </si>
  <si>
    <t>Hydrogen Analyzer (core monitor)</t>
  </si>
  <si>
    <t>Exciter Cooling System, Turbine Generator System</t>
  </si>
  <si>
    <t>0201</t>
  </si>
  <si>
    <t>Exciter Cooling Unit</t>
  </si>
  <si>
    <t>0202</t>
  </si>
  <si>
    <t>0203</t>
  </si>
  <si>
    <t>Valve, special</t>
  </si>
  <si>
    <t>0204</t>
  </si>
  <si>
    <t>Condenser, Condensing System</t>
  </si>
  <si>
    <t>0321</t>
  </si>
  <si>
    <t>0322</t>
  </si>
  <si>
    <t>Tubes, condenser</t>
  </si>
  <si>
    <t>0323</t>
  </si>
  <si>
    <t>Plates</t>
  </si>
  <si>
    <t>Each condenser</t>
  </si>
  <si>
    <t>0324</t>
  </si>
  <si>
    <t>Water Boxes</t>
  </si>
  <si>
    <t>0325</t>
  </si>
  <si>
    <t>Hot Wells</t>
  </si>
  <si>
    <t>0326</t>
  </si>
  <si>
    <t>Piping (purchased with condenser)</t>
  </si>
  <si>
    <t>0327</t>
  </si>
  <si>
    <t>0328</t>
  </si>
  <si>
    <t>0329</t>
  </si>
  <si>
    <t>0330</t>
  </si>
  <si>
    <t>Loop Seal (for double condenser)</t>
  </si>
  <si>
    <t>Platform (for condenser water boxes)</t>
  </si>
  <si>
    <t>Condenser Connections, Condensing System</t>
  </si>
  <si>
    <t>7703</t>
  </si>
  <si>
    <t>Vacuum System, Condensing System</t>
  </si>
  <si>
    <t>0361</t>
  </si>
  <si>
    <t>Steam Air Ejector</t>
  </si>
  <si>
    <t>0362</t>
  </si>
  <si>
    <t>0363</t>
  </si>
  <si>
    <t>Pump, vacuum</t>
  </si>
  <si>
    <t>0364</t>
  </si>
  <si>
    <t>0365</t>
  </si>
  <si>
    <t>0366</t>
  </si>
  <si>
    <t>7704</t>
  </si>
  <si>
    <t>Condenser Tube Cleaning System, Condensing System</t>
  </si>
  <si>
    <t>0380</t>
  </si>
  <si>
    <t>Condenser Tube Cleaning System, complete</t>
  </si>
  <si>
    <t>7705</t>
  </si>
  <si>
    <t>Condenser Debris Filter System, Condensing System</t>
  </si>
  <si>
    <t>0390</t>
  </si>
  <si>
    <t>Condenser Debris Filter System, complete</t>
  </si>
  <si>
    <t>7741</t>
  </si>
  <si>
    <t>Cooling Water Passageways, Cooling Water System</t>
  </si>
  <si>
    <t>Tunnels</t>
  </si>
  <si>
    <t>Canal</t>
  </si>
  <si>
    <t>0504</t>
  </si>
  <si>
    <t>Spray Module</t>
  </si>
  <si>
    <t>0505</t>
  </si>
  <si>
    <t>0506</t>
  </si>
  <si>
    <t>Circuit Breaker</t>
  </si>
  <si>
    <t>0507</t>
  </si>
  <si>
    <t>Cable, each continuous circuit run</t>
  </si>
  <si>
    <t>0508</t>
  </si>
  <si>
    <t>0509</t>
  </si>
  <si>
    <t>0511</t>
  </si>
  <si>
    <t>0512</t>
  </si>
  <si>
    <t>7742</t>
  </si>
  <si>
    <t>Cooling Water Intake Structure, Cooling Water System</t>
  </si>
  <si>
    <t>0521</t>
  </si>
  <si>
    <t>Cooling Water Intake Structure</t>
  </si>
  <si>
    <t>Each structure</t>
  </si>
  <si>
    <t>0522</t>
  </si>
  <si>
    <t>0523</t>
  </si>
  <si>
    <t>0524</t>
  </si>
  <si>
    <t>0525</t>
  </si>
  <si>
    <t>0526</t>
  </si>
  <si>
    <t>0527</t>
  </si>
  <si>
    <t>Control System, complete</t>
  </si>
  <si>
    <t>0528</t>
  </si>
  <si>
    <t>0529</t>
  </si>
  <si>
    <t>Cable, each continuous run</t>
  </si>
  <si>
    <t>0530</t>
  </si>
  <si>
    <t>Protective Barrier</t>
  </si>
  <si>
    <t>0531</t>
  </si>
  <si>
    <t>0532</t>
  </si>
  <si>
    <t>0533</t>
  </si>
  <si>
    <t>0534</t>
  </si>
  <si>
    <t>Trash Rack</t>
  </si>
  <si>
    <t>0535</t>
  </si>
  <si>
    <t>Trash Rake and Mechanism</t>
  </si>
  <si>
    <t>Each Mechanism</t>
  </si>
  <si>
    <t>7743</t>
  </si>
  <si>
    <t>Cooling Water Discharge Structure, Cooling Water System</t>
  </si>
  <si>
    <t>0540</t>
  </si>
  <si>
    <t>Discharge Structure</t>
  </si>
  <si>
    <t>Pump, blowdown</t>
  </si>
  <si>
    <t>Drive, blowdown pump</t>
  </si>
  <si>
    <t>Blowdown Basin</t>
  </si>
  <si>
    <t>7744</t>
  </si>
  <si>
    <t>Cooling Tower Intake and Discharge Structures, Cooling Water System</t>
  </si>
  <si>
    <t>0561</t>
  </si>
  <si>
    <t>Intake Structure</t>
  </si>
  <si>
    <t>0562</t>
  </si>
  <si>
    <t>0563</t>
  </si>
  <si>
    <t>0564</t>
  </si>
  <si>
    <t>0565</t>
  </si>
  <si>
    <t>0566</t>
  </si>
  <si>
    <t>0567</t>
  </si>
  <si>
    <t>0568</t>
  </si>
  <si>
    <t>Gear Reducing</t>
  </si>
  <si>
    <t>7745</t>
  </si>
  <si>
    <t>Cooling Pond Discharge Structure, Cooling Water System</t>
  </si>
  <si>
    <t>7746</t>
  </si>
  <si>
    <t>Cooling Pond Intake Structure, Cooling Water System</t>
  </si>
  <si>
    <t>0601</t>
  </si>
  <si>
    <t>0602</t>
  </si>
  <si>
    <t>0603</t>
  </si>
  <si>
    <t>7747</t>
  </si>
  <si>
    <t>Cooling Water Chlorinating System, Cooling Water System</t>
  </si>
  <si>
    <t>0621</t>
  </si>
  <si>
    <t>0622</t>
  </si>
  <si>
    <t>0623</t>
  </si>
  <si>
    <t>0624</t>
  </si>
  <si>
    <t>0625</t>
  </si>
  <si>
    <t>0626</t>
  </si>
  <si>
    <t>0627</t>
  </si>
  <si>
    <t>0628</t>
  </si>
  <si>
    <t>Chemical Storage Tank</t>
  </si>
  <si>
    <t>0629</t>
  </si>
  <si>
    <t>Dechlorinator</t>
  </si>
  <si>
    <t>7748</t>
  </si>
  <si>
    <t>Storage Water Intake Structure, Cooling Water System</t>
  </si>
  <si>
    <t>0641</t>
  </si>
  <si>
    <t>0642</t>
  </si>
  <si>
    <t>Traveling Water Screens</t>
  </si>
  <si>
    <t>0643</t>
  </si>
  <si>
    <t>0644</t>
  </si>
  <si>
    <t>0645</t>
  </si>
  <si>
    <t>7749</t>
  </si>
  <si>
    <t>Cooling Water Pumps and Drives, Cooling Water System</t>
  </si>
  <si>
    <t>0661</t>
  </si>
  <si>
    <t>0662</t>
  </si>
  <si>
    <t>0663</t>
  </si>
  <si>
    <t>7750</t>
  </si>
  <si>
    <t>Storage Water Supply System, Cooling Water System</t>
  </si>
  <si>
    <t>0681</t>
  </si>
  <si>
    <t>0682</t>
  </si>
  <si>
    <t>0683</t>
  </si>
  <si>
    <t>0684</t>
  </si>
  <si>
    <t>0685</t>
  </si>
  <si>
    <t>0686</t>
  </si>
  <si>
    <t>Storage Pond Intake Structure, Cooling Water System</t>
  </si>
  <si>
    <t>0691</t>
  </si>
  <si>
    <t>0692</t>
  </si>
  <si>
    <t>0693</t>
  </si>
  <si>
    <t>0694</t>
  </si>
  <si>
    <t>0695</t>
  </si>
  <si>
    <t>7761</t>
  </si>
  <si>
    <t>Subfoundation Work, Cooling Tower</t>
  </si>
  <si>
    <t>7762</t>
  </si>
  <si>
    <t>Excavation Work, Cooling Tower</t>
  </si>
  <si>
    <t>Superstructure, complete</t>
  </si>
  <si>
    <t>Concrete Work, Cooling Tower</t>
  </si>
  <si>
    <t>7764</t>
  </si>
  <si>
    <t>Structural Steel, Cooling Tower</t>
  </si>
  <si>
    <t>7765</t>
  </si>
  <si>
    <t>Architectural Work, Cooling Tower</t>
  </si>
  <si>
    <t>Stairs, Self Supporting (External)</t>
  </si>
  <si>
    <t>Cell Fill/Splash Bars</t>
  </si>
  <si>
    <t>7766</t>
  </si>
  <si>
    <t>Cooling Tower Equipment, Cooling Towers</t>
  </si>
  <si>
    <t>0825</t>
  </si>
  <si>
    <t>0826</t>
  </si>
  <si>
    <t>0827</t>
  </si>
  <si>
    <t>0828</t>
  </si>
  <si>
    <t>0829</t>
  </si>
  <si>
    <t>0830</t>
  </si>
  <si>
    <t>Drift Eliminator</t>
  </si>
  <si>
    <t>Stop Logs</t>
  </si>
  <si>
    <t>Fill Material</t>
  </si>
  <si>
    <t>0835</t>
  </si>
  <si>
    <t>Louvers</t>
  </si>
  <si>
    <t>0836</t>
  </si>
  <si>
    <t>Reducer Gear, Pump to Pump Drive</t>
  </si>
  <si>
    <t>0837</t>
  </si>
  <si>
    <t>Oil Filtration Unit</t>
  </si>
  <si>
    <t>7767</t>
  </si>
  <si>
    <t>Cooling Tower Fire Protection System, Cooling Towers</t>
  </si>
  <si>
    <t>7801</t>
  </si>
  <si>
    <t>Turbine Floor Crane, Lifting System</t>
  </si>
  <si>
    <t>Crane</t>
  </si>
  <si>
    <t>Lifting Bar</t>
  </si>
  <si>
    <t>7802</t>
  </si>
  <si>
    <t>Turbine Overhead Crane, Lifting System</t>
  </si>
  <si>
    <t>Remote Control Unit</t>
  </si>
  <si>
    <t>7803</t>
  </si>
  <si>
    <t>Rotor Pedestal, Lifting System</t>
  </si>
  <si>
    <t>Rotor Pedestal, complete</t>
  </si>
  <si>
    <t>7804</t>
  </si>
  <si>
    <t>Turbine Generator Rotor Dryer, Lifting System</t>
  </si>
  <si>
    <t>Generator Rotor Dryer and Storage Enclosure</t>
  </si>
  <si>
    <t>7901</t>
  </si>
  <si>
    <t>Turbine Generator Oil System, Lube Oil System</t>
  </si>
  <si>
    <t>Filtering Unit</t>
  </si>
  <si>
    <t>Special Enclosure, O.L. reservoir</t>
  </si>
  <si>
    <t>7902</t>
  </si>
  <si>
    <t>Vent System, Lube Oil System</t>
  </si>
  <si>
    <t>7903</t>
  </si>
  <si>
    <t>Oil Storage and Transfer Facilities, Lube Oil System</t>
  </si>
  <si>
    <t>7921</t>
  </si>
  <si>
    <t>Subfoundation Work, Auxiliary Cooling Tower</t>
  </si>
  <si>
    <t>7922</t>
  </si>
  <si>
    <t>Excavation Work, Auxiliary Cooling Tower</t>
  </si>
  <si>
    <t>7923</t>
  </si>
  <si>
    <t>Concrete Work, Auxiliary Cooling Tower</t>
  </si>
  <si>
    <t>7924</t>
  </si>
  <si>
    <t>Structural Steel, Auxiliary Cooling Tower</t>
  </si>
  <si>
    <t>7925</t>
  </si>
  <si>
    <t>Architectural Work, Auxiliary Cooling Tower</t>
  </si>
  <si>
    <t>7926</t>
  </si>
  <si>
    <t>Auxiliary Cooling Tower Equipment, Auxiliary Cooling Towers</t>
  </si>
  <si>
    <t>1329</t>
  </si>
  <si>
    <t>1330</t>
  </si>
  <si>
    <t>7927</t>
  </si>
  <si>
    <t>Auxiliary Cooling Tower Fire Protection System, Auxiliary Cooling Towers</t>
  </si>
  <si>
    <t>1341</t>
  </si>
  <si>
    <t>315</t>
  </si>
  <si>
    <t>Accessory Electric Equipment</t>
  </si>
  <si>
    <t>8021</t>
  </si>
  <si>
    <t>Turbine Building Trunk Raceways, Raceway System-Site</t>
  </si>
  <si>
    <t>Conduit, each continuous run</t>
  </si>
  <si>
    <t>Cabletrays, each continuous run</t>
  </si>
  <si>
    <t>8022</t>
  </si>
  <si>
    <t>Steam Generating Building Trunk Raceway, Raceway System-Site</t>
  </si>
  <si>
    <t>8023</t>
  </si>
  <si>
    <t>Precipitator, Raceway System-Site</t>
  </si>
  <si>
    <t>8024</t>
  </si>
  <si>
    <t>Coal Handling, Raceway System-Site</t>
  </si>
  <si>
    <t>8042</t>
  </si>
  <si>
    <t>Turbine Building, Raceway System-Buildings</t>
  </si>
  <si>
    <t>8043</t>
  </si>
  <si>
    <t>Steam Generating Building, Raceway System-Buildings</t>
  </si>
  <si>
    <t>8044</t>
  </si>
  <si>
    <t>Control Room, Raceway System-Buildings</t>
  </si>
  <si>
    <t>0261</t>
  </si>
  <si>
    <t>0262</t>
  </si>
  <si>
    <t>8045</t>
  </si>
  <si>
    <t>All Other Buildings, Raceway System-Buildings</t>
  </si>
  <si>
    <t>8061</t>
  </si>
  <si>
    <t>Site Ground, Ground System</t>
  </si>
  <si>
    <t>0400</t>
  </si>
  <si>
    <t>Site Ground System, complete</t>
  </si>
  <si>
    <t>8062</t>
  </si>
  <si>
    <t>Generator Ground, Ground System</t>
  </si>
  <si>
    <t>Generator Ground System, complete</t>
  </si>
  <si>
    <t>8063</t>
  </si>
  <si>
    <t>Generator Neutral Ground, Ground System</t>
  </si>
  <si>
    <t>0441</t>
  </si>
  <si>
    <t>Ground Bus</t>
  </si>
  <si>
    <t>0442</t>
  </si>
  <si>
    <t>0443</t>
  </si>
  <si>
    <t>Instrument Transformer</t>
  </si>
  <si>
    <t>0444</t>
  </si>
  <si>
    <t>Resistor</t>
  </si>
  <si>
    <t>0445</t>
  </si>
  <si>
    <t>Enclosure, special</t>
  </si>
  <si>
    <t>8080</t>
  </si>
  <si>
    <t>Cathodic Protection System</t>
  </si>
  <si>
    <t>0500</t>
  </si>
  <si>
    <t>Cathodic Protection System, complete</t>
  </si>
  <si>
    <t>8101</t>
  </si>
  <si>
    <t>Generator Bus Cooling System, Generator Bus System</t>
  </si>
  <si>
    <t>Cooling System, complete</t>
  </si>
  <si>
    <t>8102</t>
  </si>
  <si>
    <t>Bus Equipment and Supports, Generator Bus System</t>
  </si>
  <si>
    <t>Bus</t>
  </si>
  <si>
    <t>Bus Support &amp; Protective Barriers</t>
  </si>
  <si>
    <t>Bus Insulators</t>
  </si>
  <si>
    <t>8141</t>
  </si>
  <si>
    <t>Metering and Relaying, Centralized Plant Control System</t>
  </si>
  <si>
    <t>Instrument: indicating, measuring or controlling</t>
  </si>
  <si>
    <t>Relay</t>
  </si>
  <si>
    <t>Panel</t>
  </si>
  <si>
    <t>Panel Accessories, complete (indicating lights, switches, etc.)</t>
  </si>
  <si>
    <t>Each panel</t>
  </si>
  <si>
    <t>Time Code Generator</t>
  </si>
  <si>
    <t>1006</t>
  </si>
  <si>
    <t>Remote Communication Interface</t>
  </si>
  <si>
    <t>8142</t>
  </si>
  <si>
    <t>Main Switching Control System, Centralized Plant Control System</t>
  </si>
  <si>
    <t>Main Switching Control System, complete</t>
  </si>
  <si>
    <t>8143</t>
  </si>
  <si>
    <t>Steam Generator Control System, Centralized Plant Control System</t>
  </si>
  <si>
    <t>Steam Generator Control System, complete</t>
  </si>
  <si>
    <t>Flame Scanner (camera)</t>
  </si>
  <si>
    <t>8144</t>
  </si>
  <si>
    <t>Soot Blower Control System, Centralized Plant Control System</t>
  </si>
  <si>
    <t>Soot Blower Control System, complete</t>
  </si>
  <si>
    <t>8145</t>
  </si>
  <si>
    <t>Turbine Generator Control System Centralized Plant Control System</t>
  </si>
  <si>
    <t>Turbine Generator Control System, complete</t>
  </si>
  <si>
    <t>8146</t>
  </si>
  <si>
    <t>Auxiliary Boiler Control System, Centralized Plant Control System</t>
  </si>
  <si>
    <t>1100</t>
  </si>
  <si>
    <t>Auxiliary Boiler Control System, complete</t>
  </si>
  <si>
    <t>8147</t>
  </si>
  <si>
    <t>Coal Handling Control System, Centralized Plant Control System</t>
  </si>
  <si>
    <t>1120</t>
  </si>
  <si>
    <t>Coal Handling Control System, complete</t>
  </si>
  <si>
    <t>8148</t>
  </si>
  <si>
    <t>Central Plant Control Console, Centralized Plant Control System</t>
  </si>
  <si>
    <t>Control Console, complete</t>
  </si>
  <si>
    <t>8149</t>
  </si>
  <si>
    <t>SO2 Removal Control system, Centralized Plant Control System</t>
  </si>
  <si>
    <t>1150</t>
  </si>
  <si>
    <t>SO2 Removal Control System, complete</t>
  </si>
  <si>
    <t>8160</t>
  </si>
  <si>
    <t>Computer System</t>
  </si>
  <si>
    <t>1200</t>
  </si>
  <si>
    <t>Central Plant Computer System, complete</t>
  </si>
  <si>
    <t>Memory Unit</t>
  </si>
  <si>
    <t>CRT Display</t>
  </si>
  <si>
    <t>Display Generator</t>
  </si>
  <si>
    <t>Central Plant Data Logger System, complete</t>
  </si>
  <si>
    <t>8180</t>
  </si>
  <si>
    <t>Local Racks and Panels</t>
  </si>
  <si>
    <t>Local Rack</t>
  </si>
  <si>
    <t>Local Panel</t>
  </si>
  <si>
    <t>8201</t>
  </si>
  <si>
    <t>Distribution System, D.C. System - 24/48 Volts</t>
  </si>
  <si>
    <t>A Bus Section, complete</t>
  </si>
  <si>
    <t>8202</t>
  </si>
  <si>
    <t>Motor Generators, D.C. System - 24/48 Volts</t>
  </si>
  <si>
    <t>Motor Generator</t>
  </si>
  <si>
    <t>Drive, motor generator</t>
  </si>
  <si>
    <t>8203</t>
  </si>
  <si>
    <t>Battery System, D.C. System - 24/48 Volts</t>
  </si>
  <si>
    <t>Batteries, set of</t>
  </si>
  <si>
    <t>8204</t>
  </si>
  <si>
    <t>D.C. Inverter, D.C. System - 24/48 Volts</t>
  </si>
  <si>
    <t>Inverter</t>
  </si>
  <si>
    <t>8241</t>
  </si>
  <si>
    <t>Distribution System, D.C. System - 125/250 Volts</t>
  </si>
  <si>
    <t>Distribution Cabinet</t>
  </si>
  <si>
    <t>8242</t>
  </si>
  <si>
    <t>Motor Generators, D.C. System - 125/250 Volts</t>
  </si>
  <si>
    <t>8243</t>
  </si>
  <si>
    <t>Battery System, D.C. System - 125/250 Volts</t>
  </si>
  <si>
    <t>1641</t>
  </si>
  <si>
    <t>1642</t>
  </si>
  <si>
    <t>1643</t>
  </si>
  <si>
    <t>8244</t>
  </si>
  <si>
    <t>D.C. Inverter, D.C. System - 125/250 Volts</t>
  </si>
  <si>
    <t>1662</t>
  </si>
  <si>
    <t>8245</t>
  </si>
  <si>
    <t>Distribution System, D.C. System for SO2 Removal - 125/250 Volts</t>
  </si>
  <si>
    <t>1670</t>
  </si>
  <si>
    <t>Distribution System, D.C. System for, SO2 Removal, complete</t>
  </si>
  <si>
    <t>8281</t>
  </si>
  <si>
    <t>Generator, Emergency Generator System - 4160 Volts</t>
  </si>
  <si>
    <t>Generator</t>
  </si>
  <si>
    <t>8282</t>
  </si>
  <si>
    <t>Generator Drive, Emergency Generator System - 4160 Volts</t>
  </si>
  <si>
    <t>1811</t>
  </si>
  <si>
    <t>Drive, generator</t>
  </si>
  <si>
    <t>8283</t>
  </si>
  <si>
    <t>Starting System, Emergency Generator System - 4160 Volts</t>
  </si>
  <si>
    <t>1821</t>
  </si>
  <si>
    <t>1822</t>
  </si>
  <si>
    <t>1823</t>
  </si>
  <si>
    <t>8284</t>
  </si>
  <si>
    <t>Cooling System, Emergency Generator System - 4160 Volts</t>
  </si>
  <si>
    <t>8285</t>
  </si>
  <si>
    <t>Lube Oil System, Emergency Generator System - 4160 Volts</t>
  </si>
  <si>
    <t>1841</t>
  </si>
  <si>
    <t>1842</t>
  </si>
  <si>
    <t>1843</t>
  </si>
  <si>
    <t>8286</t>
  </si>
  <si>
    <t>Fuel Storage and Supply System, Emergency Generator System - 4160 Volts</t>
  </si>
  <si>
    <t>8301</t>
  </si>
  <si>
    <t>Generator, Emergency Generator System - 600 Volts</t>
  </si>
  <si>
    <t>8302</t>
  </si>
  <si>
    <t>Generator Drive, Emergency Generator System - 600 Volts</t>
  </si>
  <si>
    <t>1911</t>
  </si>
  <si>
    <t>8303</t>
  </si>
  <si>
    <t>Starting System, Emergency Generator System - 600 Volts</t>
  </si>
  <si>
    <t>1921</t>
  </si>
  <si>
    <t>1922</t>
  </si>
  <si>
    <t>1923</t>
  </si>
  <si>
    <t>8304</t>
  </si>
  <si>
    <t>Cooling System, Emergency Generator System - 600 Volts</t>
  </si>
  <si>
    <t>8305</t>
  </si>
  <si>
    <t>Lube Oil System, Emergency Generator System - 600 Volts</t>
  </si>
  <si>
    <t>1941</t>
  </si>
  <si>
    <t>1942</t>
  </si>
  <si>
    <t>1943</t>
  </si>
  <si>
    <t>1944</t>
  </si>
  <si>
    <t>8306</t>
  </si>
  <si>
    <t>Fuel Storage and Supply System, Emergency Generator System - 600 Volts</t>
  </si>
  <si>
    <t>8321</t>
  </si>
  <si>
    <t>Generator, Emergency Generator System - 480 Volts</t>
  </si>
  <si>
    <t>8322</t>
  </si>
  <si>
    <t>Generator Drive, Emergency Generator System - 480 Volts</t>
  </si>
  <si>
    <t>8323</t>
  </si>
  <si>
    <t>Starting System, Emergency Generator System - 480 Volts</t>
  </si>
  <si>
    <t>8324</t>
  </si>
  <si>
    <t>Cooling System, Emergency Generator System - 480 Volts</t>
  </si>
  <si>
    <t>8325</t>
  </si>
  <si>
    <t>Lube Oil System, Emergency Generator System - 480 Volts</t>
  </si>
  <si>
    <t>8326</t>
  </si>
  <si>
    <t>Fuel Storage and Supply System, Emergency Generator System - 480 Volts</t>
  </si>
  <si>
    <t>8341</t>
  </si>
  <si>
    <t>Distribution System, Vital A.C. System-120/208/240 Volts</t>
  </si>
  <si>
    <t>Insulators</t>
  </si>
  <si>
    <t>2103</t>
  </si>
  <si>
    <t>2104</t>
  </si>
  <si>
    <t>Bus Section</t>
  </si>
  <si>
    <t>2105</t>
  </si>
  <si>
    <t>Switch</t>
  </si>
  <si>
    <t>2106</t>
  </si>
  <si>
    <t>2107</t>
  </si>
  <si>
    <t>2108</t>
  </si>
  <si>
    <t>2109</t>
  </si>
  <si>
    <t>2110</t>
  </si>
  <si>
    <t>Lightning Arrester</t>
  </si>
  <si>
    <t>2111</t>
  </si>
  <si>
    <t>Switchgear</t>
  </si>
  <si>
    <t>8344</t>
  </si>
  <si>
    <t>Transformer System, Vital A.C. System-120/208/240 Volts</t>
  </si>
  <si>
    <t>Cooling System</t>
  </si>
  <si>
    <t>2124</t>
  </si>
  <si>
    <t>2125</t>
  </si>
  <si>
    <t>Conductors</t>
  </si>
  <si>
    <t>8345</t>
  </si>
  <si>
    <t>Distribution System, A.C. System for SO2 Removal - 115KV</t>
  </si>
  <si>
    <t>2130</t>
  </si>
  <si>
    <t>Distribution System, A.C. system for SO2 Removal, complete</t>
  </si>
  <si>
    <t>8361</t>
  </si>
  <si>
    <t>Distribution System, A.C. System-120/208 Volts</t>
  </si>
  <si>
    <t>2147</t>
  </si>
  <si>
    <t>2148</t>
  </si>
  <si>
    <t>2150</t>
  </si>
  <si>
    <t>8364</t>
  </si>
  <si>
    <t>Transformer System, A.C. System-120/208 Volts</t>
  </si>
  <si>
    <t>2162</t>
  </si>
  <si>
    <t>2164</t>
  </si>
  <si>
    <t>2165</t>
  </si>
  <si>
    <t>8381</t>
  </si>
  <si>
    <t>Distribution System, Standby A.C. System-120/208 Volts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</si>
  <si>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</si>
  <si>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</si>
  <si>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</si>
  <si>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</si>
  <si>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</si>
  <si>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</si>
  <si>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</si>
  <si>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</si>
  <si>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</si>
  <si>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</si>
  <si>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</si>
  <si>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8384</t>
  </si>
  <si>
    <t>Transformer System, Standby A.C. System-120/208 Volts</t>
  </si>
  <si>
    <t>2203</t>
  </si>
  <si>
    <t>2204</t>
  </si>
  <si>
    <t>2205</t>
  </si>
  <si>
    <t>8401</t>
  </si>
  <si>
    <t>Distribution System, A.C. System-220/440 Volts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</si>
  <si>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</si>
  <si>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</si>
  <si>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</si>
  <si>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</si>
  <si>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</si>
  <si>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</si>
  <si>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</si>
  <si>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</si>
  <si>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</si>
  <si>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</si>
  <si>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8404</t>
  </si>
  <si>
    <t>Transformer System, A.C. System-220/440 Volts</t>
  </si>
  <si>
    <t>2241</t>
  </si>
  <si>
    <t>2242</t>
  </si>
  <si>
    <t>2243</t>
  </si>
  <si>
    <t>2244</t>
  </si>
  <si>
    <t>2245</t>
  </si>
  <si>
    <t>8421</t>
  </si>
  <si>
    <t>Distribution System, Standby A.C. System-220/440 Volts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</si>
  <si>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</si>
  <si>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</si>
  <si>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</si>
  <si>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</si>
  <si>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</si>
  <si>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</si>
  <si>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</si>
  <si>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</si>
  <si>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</si>
  <si>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</si>
  <si>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</si>
  <si>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8424</t>
  </si>
  <si>
    <t>Transformer System, Standby A.C. System-220/440 Volts</t>
  </si>
  <si>
    <t>2281</t>
  </si>
  <si>
    <t>2282</t>
  </si>
  <si>
    <t>2283</t>
  </si>
  <si>
    <t>2284</t>
  </si>
  <si>
    <t>2285</t>
  </si>
  <si>
    <t>8441</t>
  </si>
  <si>
    <t>Distribution System, A.C. System-480 Volts</t>
  </si>
  <si>
    <t>2306</t>
  </si>
  <si>
    <t>2308</t>
  </si>
  <si>
    <t>2310</t>
  </si>
  <si>
    <t>8444</t>
  </si>
  <si>
    <t>Transformer System, A.C. System-480 Volts</t>
  </si>
  <si>
    <t>2324</t>
  </si>
  <si>
    <t>2325</t>
  </si>
  <si>
    <t>8445</t>
  </si>
  <si>
    <t>Distribution System, A.C. System for SO2 Removal - 480 Volts</t>
  </si>
  <si>
    <t>2330</t>
  </si>
  <si>
    <t>8461</t>
  </si>
  <si>
    <t>Distribution System, Standby A.C. System - 480 Volts</t>
  </si>
  <si>
    <t>2346</t>
  </si>
  <si>
    <t>2350</t>
  </si>
  <si>
    <t>8464</t>
  </si>
  <si>
    <t>Transformer System, Standby A.C. System - 480 Volts</t>
  </si>
  <si>
    <t>8481</t>
  </si>
  <si>
    <t>Distribution System, A.C. System - 277/480 Volts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</si>
  <si>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</si>
  <si>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</si>
  <si>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</si>
  <si>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</si>
  <si>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</si>
  <si>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</si>
  <si>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</si>
  <si>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</si>
  <si>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</si>
  <si>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</si>
  <si>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</si>
  <si>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8484</t>
  </si>
  <si>
    <t>Transformer System, A.C. System - 277/480 Volts</t>
  </si>
  <si>
    <t>8501</t>
  </si>
  <si>
    <t>Distribution System, Standby A.C. System - 277/480 Volts</t>
  </si>
  <si>
    <t>2424</t>
  </si>
  <si>
    <t>2425</t>
  </si>
  <si>
    <t>2426</t>
  </si>
  <si>
    <t>2427</t>
  </si>
  <si>
    <t>2428</t>
  </si>
  <si>
    <t>2429</t>
  </si>
  <si>
    <t>2430</t>
  </si>
  <si>
    <t>8504</t>
  </si>
  <si>
    <t>Transformer System, Standby A.C. System - 277/480 Volts</t>
  </si>
  <si>
    <t>2441</t>
  </si>
  <si>
    <t>2442</t>
  </si>
  <si>
    <t>2443</t>
  </si>
  <si>
    <t>2444</t>
  </si>
  <si>
    <t>2445</t>
  </si>
  <si>
    <t>8521</t>
  </si>
  <si>
    <t>Distribution System, A.C. System - 600 Volts</t>
  </si>
  <si>
    <t>2465</t>
  </si>
  <si>
    <t>2466</t>
  </si>
  <si>
    <t>2467</t>
  </si>
  <si>
    <t>2468</t>
  </si>
  <si>
    <t>2469</t>
  </si>
  <si>
    <t>2470</t>
  </si>
  <si>
    <t>8524</t>
  </si>
  <si>
    <t>Transformer System, A.C. System - 600 Volts</t>
  </si>
  <si>
    <t>8541</t>
  </si>
  <si>
    <t>Distribution System, Standby A.C. System - 600 Volts</t>
  </si>
  <si>
    <t>2507</t>
  </si>
  <si>
    <t>2508</t>
  </si>
  <si>
    <t>2510</t>
  </si>
  <si>
    <t>2511</t>
  </si>
  <si>
    <t>8544</t>
  </si>
  <si>
    <t>Transformer System, Standby A.C. System - 600 Volts</t>
  </si>
  <si>
    <t>2524</t>
  </si>
  <si>
    <t>8561</t>
  </si>
  <si>
    <t>Distribution System, A.C. System - 2.3 KV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</si>
  <si>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</si>
  <si>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</si>
  <si>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</si>
  <si>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</si>
  <si>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</si>
  <si>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</si>
  <si>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</si>
  <si>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</si>
  <si>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</si>
  <si>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8564</t>
  </si>
  <si>
    <t>Transformer System, A.C. System -2.3 KV</t>
  </si>
  <si>
    <t>2565</t>
  </si>
  <si>
    <t>8581</t>
  </si>
  <si>
    <t>Distribution System, Standby A.C. System - 2.3 KV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</si>
  <si>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</si>
  <si>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</si>
  <si>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</si>
  <si>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</si>
  <si>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</si>
  <si>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</si>
  <si>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</si>
  <si>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</si>
  <si>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</si>
  <si>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</si>
  <si>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</si>
  <si>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8584</t>
  </si>
  <si>
    <t>Transformer System, Standby A.C. System-2.3 KV</t>
  </si>
  <si>
    <t>8601</t>
  </si>
  <si>
    <t>Distribution System, A.C. System - 4 KV</t>
  </si>
  <si>
    <t>2626</t>
  </si>
  <si>
    <t>2627</t>
  </si>
  <si>
    <t>2628</t>
  </si>
  <si>
    <t>2630</t>
  </si>
  <si>
    <t>8604</t>
  </si>
  <si>
    <t>Transformer System, A.C. System - 4 KV</t>
  </si>
  <si>
    <t>2641</t>
  </si>
  <si>
    <t>2642</t>
  </si>
  <si>
    <t>2643</t>
  </si>
  <si>
    <t>2644</t>
  </si>
  <si>
    <t>2645</t>
  </si>
  <si>
    <t>8605</t>
  </si>
  <si>
    <t>Distribution System, A.C. System for SO2 Removal - 4KV</t>
  </si>
  <si>
    <t>2650</t>
  </si>
  <si>
    <t>8621</t>
  </si>
  <si>
    <t>Distribution System, Standby A.C. System - 4 KV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</si>
  <si>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</si>
  <si>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</si>
  <si>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</si>
  <si>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</si>
  <si>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</si>
  <si>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</si>
  <si>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</si>
  <si>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</si>
  <si>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</si>
  <si>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</si>
  <si>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</si>
  <si>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8624</t>
  </si>
  <si>
    <t>Transformer System, Standby A.C. System - 4 KV</t>
  </si>
  <si>
    <t>8641</t>
  </si>
  <si>
    <t>Distribution System, A.C. System - 6.9 KV</t>
  </si>
  <si>
    <t>2706</t>
  </si>
  <si>
    <t>2707</t>
  </si>
  <si>
    <t>2708</t>
  </si>
  <si>
    <t>2710</t>
  </si>
  <si>
    <t>8644</t>
  </si>
  <si>
    <t>Transformer System, A.C. System - 6.9 KV</t>
  </si>
  <si>
    <t>8661</t>
  </si>
  <si>
    <t>Distribution System, Standby A.C. System - 6.9 KV</t>
  </si>
  <si>
    <t>2746</t>
  </si>
  <si>
    <t>2747</t>
  </si>
  <si>
    <t>2748</t>
  </si>
  <si>
    <t>2750</t>
  </si>
  <si>
    <t>8664</t>
  </si>
  <si>
    <t>Transformer System, Standby A.C. System - 6.9 KV</t>
  </si>
  <si>
    <t>2761</t>
  </si>
  <si>
    <t>2762</t>
  </si>
  <si>
    <t>2763</t>
  </si>
  <si>
    <t>2764</t>
  </si>
  <si>
    <t>2765</t>
  </si>
  <si>
    <t>8681</t>
  </si>
  <si>
    <t>Distribution System, A.C. System - 12 KV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</si>
  <si>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</si>
  <si>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</si>
  <si>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</si>
  <si>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</si>
  <si>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</si>
  <si>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</si>
  <si>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</si>
  <si>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</si>
  <si>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</si>
  <si>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</si>
  <si>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</si>
  <si>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8684</t>
  </si>
  <si>
    <t>Transformer System, A.C. System - 12 KV</t>
  </si>
  <si>
    <t>8701</t>
  </si>
  <si>
    <t>Distribution System, Standby A.C. System - 12 KV</t>
  </si>
  <si>
    <t>2827</t>
  </si>
  <si>
    <t>2828</t>
  </si>
  <si>
    <t>2830</t>
  </si>
  <si>
    <t>8704</t>
  </si>
  <si>
    <t>Transformer System, Standby A.C. System - 12 KV</t>
  </si>
  <si>
    <t>8721</t>
  </si>
  <si>
    <t>Distribution System, A.C. System - 23 KV</t>
  </si>
  <si>
    <t>2867</t>
  </si>
  <si>
    <t>2868</t>
  </si>
  <si>
    <t>2870</t>
  </si>
  <si>
    <t>8724</t>
  </si>
  <si>
    <t>Transformer System, A.C. System - 23 KV</t>
  </si>
  <si>
    <t>8741</t>
  </si>
  <si>
    <t>Distribution System, Standby A.C. System - 23 KV</t>
  </si>
  <si>
    <t>3006</t>
  </si>
  <si>
    <t>3007</t>
  </si>
  <si>
    <t>3008</t>
  </si>
  <si>
    <t>3009</t>
  </si>
  <si>
    <t>3010</t>
  </si>
  <si>
    <t>3011</t>
  </si>
  <si>
    <t>8744</t>
  </si>
  <si>
    <t>Transformer System, Standby A.C. System - 23 KV</t>
  </si>
  <si>
    <t>3024</t>
  </si>
  <si>
    <t>3025</t>
  </si>
  <si>
    <t>8761</t>
  </si>
  <si>
    <t>Distribution System, A.C. System - 44 KV</t>
  </si>
  <si>
    <t>3047</t>
  </si>
  <si>
    <t>3048</t>
  </si>
  <si>
    <t>3050</t>
  </si>
  <si>
    <t>8764</t>
  </si>
  <si>
    <t>Transformer System, A.C. System - 44 KV</t>
  </si>
  <si>
    <t>8781</t>
  </si>
  <si>
    <t>Distribution System, Standby A.C. System - 44 KV</t>
  </si>
  <si>
    <t>3087</t>
  </si>
  <si>
    <t>3088</t>
  </si>
  <si>
    <t>3090</t>
  </si>
  <si>
    <t>3091</t>
  </si>
  <si>
    <t>8784</t>
  </si>
  <si>
    <t>Transformer System, Standby A.C. System - 44 KV</t>
  </si>
  <si>
    <t>8801</t>
  </si>
  <si>
    <t>Distribution System, A.C. System - 69 KV</t>
  </si>
  <si>
    <t>3131</t>
  </si>
  <si>
    <t>8804</t>
  </si>
  <si>
    <t>Transformer System, A.C. System - 69 KV</t>
  </si>
  <si>
    <t>8821</t>
  </si>
  <si>
    <t>Distribution System, Standby A.C. System - 69 KV</t>
  </si>
  <si>
    <t>8824</t>
  </si>
  <si>
    <t>Transformer System, Standby A.C. System - 69 KV</t>
  </si>
  <si>
    <t>3185</t>
  </si>
  <si>
    <t>8841</t>
  </si>
  <si>
    <t>Distribution System, A.C. System - 115 KV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</si>
  <si>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</si>
  <si>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</si>
  <si>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</si>
  <si>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</si>
  <si>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</si>
  <si>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</si>
  <si>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</si>
  <si>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</si>
  <si>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</si>
  <si>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</si>
  <si>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</si>
  <si>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8844</t>
  </si>
  <si>
    <t>Transformer System, A.C. System - 115 KV</t>
  </si>
  <si>
    <t>8845</t>
  </si>
  <si>
    <t>8861</t>
  </si>
  <si>
    <t>Distribution System, Standby A.C. System - 115 KV</t>
  </si>
  <si>
    <t>8864</t>
  </si>
  <si>
    <t>Transformer System, Standby A.C. System - 115 KV</t>
  </si>
  <si>
    <t>8881</t>
  </si>
  <si>
    <t>Distribution System, A.C. System - 230 KV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</si>
  <si>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</si>
  <si>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</si>
  <si>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</si>
  <si>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</si>
  <si>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</si>
  <si>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</si>
  <si>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</si>
  <si>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</si>
  <si>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</si>
  <si>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8884</t>
  </si>
  <si>
    <t>Transformer System, A.C. System - 230 KV</t>
  </si>
  <si>
    <t>8901</t>
  </si>
  <si>
    <t>Distribution System, Standby A.C. System - 230 KV</t>
  </si>
  <si>
    <t>3327</t>
  </si>
  <si>
    <t>3328</t>
  </si>
  <si>
    <t>3330</t>
  </si>
  <si>
    <t>8904</t>
  </si>
  <si>
    <t>Transformer System, Standby A.C. System - 230 KV</t>
  </si>
  <si>
    <t>8921</t>
  </si>
  <si>
    <t>Distribution System, A.C. System - 500 KV</t>
  </si>
  <si>
    <t>8924</t>
  </si>
  <si>
    <t>Transformer System, A.C. System - 500 KV</t>
  </si>
  <si>
    <t>8941</t>
  </si>
  <si>
    <t>Distribution System, Standby A.C. System - 500 KV</t>
  </si>
  <si>
    <t>3408</t>
  </si>
  <si>
    <t>3409</t>
  </si>
  <si>
    <t>3410</t>
  </si>
  <si>
    <t>3411</t>
  </si>
  <si>
    <t>8944</t>
  </si>
  <si>
    <t>Transformer System, Standby A.C. System - 500 KV</t>
  </si>
  <si>
    <t>316</t>
  </si>
  <si>
    <t>Miscellaneous Power Plant Equipment</t>
  </si>
  <si>
    <t>1521</t>
  </si>
  <si>
    <t>Telephone System, Intrasite Communication System</t>
  </si>
  <si>
    <t>Telephone System, complete</t>
  </si>
  <si>
    <t>1522</t>
  </si>
  <si>
    <t>Public Address System, Intrasite Communication System</t>
  </si>
  <si>
    <t>Public Address System, complete</t>
  </si>
  <si>
    <t>1523</t>
  </si>
  <si>
    <t>Code Signal System, Intrasite Communication System</t>
  </si>
  <si>
    <t>Code Signal System, complete</t>
  </si>
  <si>
    <t>Transceiver, portable</t>
  </si>
  <si>
    <t>Battery Charger, transceiver batteries</t>
  </si>
  <si>
    <t>Compressors and Drives, Compressed Air System</t>
  </si>
  <si>
    <t>Air Distribution System, Compressed Air System</t>
  </si>
  <si>
    <t>Valve 4" &amp; Larger or Power Operated</t>
  </si>
  <si>
    <t>Air Storage and Drying, Compressed Air System</t>
  </si>
  <si>
    <t>Emergency Pneumatic System, Compressed Air System</t>
  </si>
  <si>
    <t>1560</t>
  </si>
  <si>
    <t>Central Vacuum Cleaning System</t>
  </si>
  <si>
    <t>1581</t>
  </si>
  <si>
    <t>Station Maintenance Equipment, Plant Support Equipment</t>
  </si>
  <si>
    <t>Air Compressor with Drive, portable</t>
  </si>
  <si>
    <t>Welding Machine, portable</t>
  </si>
  <si>
    <t>Battery Charger, portable</t>
  </si>
  <si>
    <t>Bending Machine, portable</t>
  </si>
  <si>
    <t>0205</t>
  </si>
  <si>
    <t>Boring Machine, portable</t>
  </si>
  <si>
    <t>0206</t>
  </si>
  <si>
    <t>Crane or Hoist, portable</t>
  </si>
  <si>
    <t>0207</t>
  </si>
  <si>
    <t>Filter Press and Dryer, oil, portable</t>
  </si>
  <si>
    <t>0208</t>
  </si>
  <si>
    <t>Pump and Tank, portable</t>
  </si>
  <si>
    <t>0209</t>
  </si>
  <si>
    <t>Transmitter - Receiver, portable</t>
  </si>
  <si>
    <t>Wrench or Tool, impact</t>
  </si>
  <si>
    <t>Saw, portable</t>
  </si>
  <si>
    <t>Sander-Grinder, portable</t>
  </si>
  <si>
    <t>Transit</t>
  </si>
  <si>
    <t>Level</t>
  </si>
  <si>
    <t>Chipping Hammer, pneumatic</t>
  </si>
  <si>
    <t>Jack, hydraulic, heavy duty</t>
  </si>
  <si>
    <t>Scaffolds (set of)</t>
  </si>
  <si>
    <t>Cable climber</t>
  </si>
  <si>
    <t>0219</t>
  </si>
  <si>
    <t>Parts Cleaning Machine, portable, electric</t>
  </si>
  <si>
    <t>Airless Paint Sprayer</t>
  </si>
  <si>
    <t>Ventilator, portable</t>
  </si>
  <si>
    <t>Oil Skimmer, portable</t>
  </si>
  <si>
    <t>Gasket Cutting Machine, bench mounted</t>
  </si>
  <si>
    <t>Sand Blasting Machine, complete w/accessories</t>
  </si>
  <si>
    <t>Vacuum Cleaner</t>
  </si>
  <si>
    <t>Reamer, adjustable</t>
  </si>
  <si>
    <t>Greasing Tool</t>
  </si>
  <si>
    <t>Steam Cleaner</t>
  </si>
  <si>
    <t>0229</t>
  </si>
  <si>
    <t>Air Blower, portable</t>
  </si>
  <si>
    <t>Vacuum Pump, refrigeration</t>
  </si>
  <si>
    <t>Cabinet, Oil Storage, safety</t>
  </si>
  <si>
    <t>Boiler Tube Dressing Tool</t>
  </si>
  <si>
    <t>Pump, portable</t>
  </si>
  <si>
    <t>0234</t>
  </si>
  <si>
    <t>Dial Indicator</t>
  </si>
  <si>
    <t>Jack, Screw, low height</t>
  </si>
  <si>
    <t>0236</t>
  </si>
  <si>
    <t>Air Compressor, complete, fixed</t>
  </si>
  <si>
    <t>0237</t>
  </si>
  <si>
    <t>Pump, lubricating</t>
  </si>
  <si>
    <t>Tap &amp; Die Set, turbine maintenance</t>
  </si>
  <si>
    <t>0239</t>
  </si>
  <si>
    <t>Shotgun, clinker removal</t>
  </si>
  <si>
    <t>Condenser Tube Gun (Water &amp; Air Pressure)</t>
  </si>
  <si>
    <t>Drill, portable</t>
  </si>
  <si>
    <t>Coal Dust Collector</t>
  </si>
  <si>
    <t>Lathe, portable</t>
  </si>
  <si>
    <t>0244</t>
  </si>
  <si>
    <t>Bearing Heater</t>
  </si>
  <si>
    <t>0245</t>
  </si>
  <si>
    <t>Foam Machine (Condenser Leak Hunting)</t>
  </si>
  <si>
    <t>0246</t>
  </si>
  <si>
    <t>Power Metal Nibbler</t>
  </si>
  <si>
    <t>0247</t>
  </si>
  <si>
    <t>Needle Scaler</t>
  </si>
  <si>
    <t>0248</t>
  </si>
  <si>
    <t>Portable Trolley w/clamp</t>
  </si>
  <si>
    <t>0249</t>
  </si>
  <si>
    <t>Solvent Reclaimer</t>
  </si>
  <si>
    <t>0250</t>
  </si>
  <si>
    <t>Crimper, hydraulic</t>
  </si>
  <si>
    <t>0251</t>
  </si>
  <si>
    <t>Wrench, hydraulic</t>
  </si>
  <si>
    <t>0252</t>
  </si>
  <si>
    <t>Rotary Drain Cleaner</t>
  </si>
  <si>
    <t>0253</t>
  </si>
  <si>
    <t>Belt Splicing Machine</t>
  </si>
  <si>
    <t>0254</t>
  </si>
  <si>
    <t>Auxiliary Lights, portable</t>
  </si>
  <si>
    <t>0255</t>
  </si>
  <si>
    <t>Trash Compactor</t>
  </si>
  <si>
    <t>0257</t>
  </si>
  <si>
    <t>Vulcanizer</t>
  </si>
  <si>
    <t>0258</t>
  </si>
  <si>
    <t>Valve Packing Extractor</t>
  </si>
  <si>
    <t>0259</t>
  </si>
  <si>
    <t>Tensile Test Machine</t>
  </si>
  <si>
    <t>0260</t>
  </si>
  <si>
    <t>Micrometer - Caliper</t>
  </si>
  <si>
    <t>Generator, Portable</t>
  </si>
  <si>
    <t>Turbine Rotor Test Power Roller</t>
  </si>
  <si>
    <t>0263</t>
  </si>
  <si>
    <t>Refuse Container</t>
  </si>
  <si>
    <t>0264</t>
  </si>
  <si>
    <t>Scales</t>
  </si>
  <si>
    <t>0265</t>
  </si>
  <si>
    <t>Freon Reclaiming System</t>
  </si>
  <si>
    <t>0266</t>
  </si>
  <si>
    <t>Paint Shaker</t>
  </si>
  <si>
    <t>1582</t>
  </si>
  <si>
    <t>Station Test Equipment, Plant Support Equipment</t>
  </si>
  <si>
    <t>Comparator, hydrogen ion</t>
  </si>
  <si>
    <t>Crusher, power operated</t>
  </si>
  <si>
    <t>Gauge Tester</t>
  </si>
  <si>
    <t>Ammeter, portable</t>
  </si>
  <si>
    <t>Barometer, recording</t>
  </si>
  <si>
    <t>Calorimeter</t>
  </si>
  <si>
    <t>Oven, lab type</t>
  </si>
  <si>
    <t>Scale, bench, dial type</t>
  </si>
  <si>
    <t>Shaker</t>
  </si>
  <si>
    <t>Sieve</t>
  </si>
  <si>
    <t>0311</t>
  </si>
  <si>
    <t>0312</t>
  </si>
  <si>
    <t>Tube and Transistor Tester, electronic, portable</t>
  </si>
  <si>
    <t>0313</t>
  </si>
  <si>
    <t>Pyrometer</t>
  </si>
  <si>
    <t>0314</t>
  </si>
  <si>
    <t>Boro Scope Meter</t>
  </si>
  <si>
    <t>0315</t>
  </si>
  <si>
    <t>Monometric - Calibrator</t>
  </si>
  <si>
    <t>0316</t>
  </si>
  <si>
    <t>Thermometer - digital, high temperature</t>
  </si>
  <si>
    <t>0317</t>
  </si>
  <si>
    <t>Volt-ohm-meter</t>
  </si>
  <si>
    <t>0318</t>
  </si>
  <si>
    <t>Grindability Tester</t>
  </si>
  <si>
    <t>0319</t>
  </si>
  <si>
    <t>Atomic Absorption Unit</t>
  </si>
  <si>
    <t>0320</t>
  </si>
  <si>
    <t>Dissolved Gas Analyzer</t>
  </si>
  <si>
    <t>Manometer</t>
  </si>
  <si>
    <t>Multimeter</t>
  </si>
  <si>
    <t>Oscilloscope</t>
  </si>
  <si>
    <t>Multitester</t>
  </si>
  <si>
    <t>Potentiometer</t>
  </si>
  <si>
    <t>Oscillator</t>
  </si>
  <si>
    <t>Megger</t>
  </si>
  <si>
    <t>Circuit Breaker Tester</t>
  </si>
  <si>
    <t>Rotation Tester</t>
  </si>
  <si>
    <t>Leak Detector</t>
  </si>
  <si>
    <t>Vibration Tester</t>
  </si>
  <si>
    <t>Plotter</t>
  </si>
  <si>
    <t>Explosimeter</t>
  </si>
  <si>
    <t>Compression Tester</t>
  </si>
  <si>
    <t>Testing Resistor</t>
  </si>
  <si>
    <t>Frequency Counter</t>
  </si>
  <si>
    <t>GE/Mac Test Kit, portable</t>
  </si>
  <si>
    <t>Amperometer Chlorine Titrator</t>
  </si>
  <si>
    <t>Capacitance Meter</t>
  </si>
  <si>
    <t>Barge Scaling Device</t>
  </si>
  <si>
    <t>AC-DC Volt Ammeter Recorder</t>
  </si>
  <si>
    <t>Balance, analytical</t>
  </si>
  <si>
    <t>PH Meter</t>
  </si>
  <si>
    <t>0346</t>
  </si>
  <si>
    <t>Slump Test Kit, portable</t>
  </si>
  <si>
    <t>0347</t>
  </si>
  <si>
    <t>Turbidimeter</t>
  </si>
  <si>
    <t>0348</t>
  </si>
  <si>
    <t>Geiger Counter</t>
  </si>
  <si>
    <t>0349</t>
  </si>
  <si>
    <t>Electro-Hydraulic Control Test Kit</t>
  </si>
  <si>
    <t>0350</t>
  </si>
  <si>
    <t>Binocular Microscope</t>
  </si>
  <si>
    <t>Oil Tester</t>
  </si>
  <si>
    <t>Function Generator</t>
  </si>
  <si>
    <t>Transformer Turn Ratio Tester</t>
  </si>
  <si>
    <t>Scopeprobe, low capacity</t>
  </si>
  <si>
    <t>Pressure Transmitter</t>
  </si>
  <si>
    <t>D.C. Power Supply</t>
  </si>
  <si>
    <t>Pressure Transmitter Field Calibrator</t>
  </si>
  <si>
    <t>Thermometer Calibrating Oven</t>
  </si>
  <si>
    <t>Multi-Channel Recorder</t>
  </si>
  <si>
    <t>High Accuracy Thermocouples</t>
  </si>
  <si>
    <t>Ashing Furnace</t>
  </si>
  <si>
    <t>Tester, Armature &amp; Stator with  Meter</t>
  </si>
  <si>
    <t>Flow Tester, condensate</t>
  </si>
  <si>
    <t>Infrared Viewer</t>
  </si>
  <si>
    <t>Laboratory Centrifuge</t>
  </si>
  <si>
    <t>0367</t>
  </si>
  <si>
    <t>A.C. Surge Protector</t>
  </si>
  <si>
    <t>0368</t>
  </si>
  <si>
    <t>Phase Angle, watt meter</t>
  </si>
  <si>
    <t>0369</t>
  </si>
  <si>
    <t>Photo Tachometer</t>
  </si>
  <si>
    <t>0370</t>
  </si>
  <si>
    <t>Psychrometer</t>
  </si>
  <si>
    <t>Acid Dewpoint Probe</t>
  </si>
  <si>
    <t>Gas Pitot Tube</t>
  </si>
  <si>
    <t>Air Flow Meter</t>
  </si>
  <si>
    <t>0374</t>
  </si>
  <si>
    <t>Tool Kit</t>
  </si>
  <si>
    <t>0375</t>
  </si>
  <si>
    <t>Temperature Meter, portable, conductivity</t>
  </si>
  <si>
    <t>0376</t>
  </si>
  <si>
    <t>ASME Test Kit</t>
  </si>
  <si>
    <t>0377</t>
  </si>
  <si>
    <t>Circuit Board Tester</t>
  </si>
  <si>
    <t>0378</t>
  </si>
  <si>
    <t>Fluidized Sand Bath</t>
  </si>
  <si>
    <t>0379</t>
  </si>
  <si>
    <t>Thermocouple Multi-point Selector</t>
  </si>
  <si>
    <t>Rechargeable Battery Pack</t>
  </si>
  <si>
    <t>0381</t>
  </si>
  <si>
    <t>Thermocouple Reader</t>
  </si>
  <si>
    <t>0382</t>
  </si>
  <si>
    <t>Portable Tachometer</t>
  </si>
  <si>
    <t>0383</t>
  </si>
  <si>
    <t>Digital Stroboscope, portable</t>
  </si>
  <si>
    <t>0384</t>
  </si>
  <si>
    <t>Spectrophotometer</t>
  </si>
  <si>
    <t>0385</t>
  </si>
  <si>
    <t>Wheel Checker, coal car</t>
  </si>
  <si>
    <t>0386</t>
  </si>
  <si>
    <t>Meter, hydrogen purity</t>
  </si>
  <si>
    <t>0387</t>
  </si>
  <si>
    <t>Hardness Tester, portable</t>
  </si>
  <si>
    <t>0388</t>
  </si>
  <si>
    <t>Test Kit, long rotor</t>
  </si>
  <si>
    <t>0389</t>
  </si>
  <si>
    <t>Data Collecting System</t>
  </si>
  <si>
    <t>Channel Data Acquisition Recorder</t>
  </si>
  <si>
    <t>Pipe Horn</t>
  </si>
  <si>
    <t>Hydro Test Pump w/accessories</t>
  </si>
  <si>
    <t>0393</t>
  </si>
  <si>
    <t>Calibration Chain and Chips</t>
  </si>
  <si>
    <t>0394</t>
  </si>
  <si>
    <t>Depth Recorder</t>
  </si>
  <si>
    <t>0395</t>
  </si>
  <si>
    <t>Programmable Temperature Calibrator</t>
  </si>
  <si>
    <t>0396</t>
  </si>
  <si>
    <t>Digital RTD Calibrator</t>
  </si>
  <si>
    <t>0397</t>
  </si>
  <si>
    <t>Ultrasonic Thickness Tester</t>
  </si>
  <si>
    <t>0398</t>
  </si>
  <si>
    <t>Shaft Alignment Computer</t>
  </si>
  <si>
    <t>0399</t>
  </si>
  <si>
    <t>Valve Pressure Sensor</t>
  </si>
  <si>
    <t>2400</t>
  </si>
  <si>
    <t>Spectrometer</t>
  </si>
  <si>
    <t>Infrared Camera</t>
  </si>
  <si>
    <t>2418</t>
  </si>
  <si>
    <t>Corrosion Rate Test Unit</t>
  </si>
  <si>
    <t>1583</t>
  </si>
  <si>
    <t>Food Service Equipment, Plant Support Equipment</t>
  </si>
  <si>
    <t>Refrigerator</t>
  </si>
  <si>
    <t>Range</t>
  </si>
  <si>
    <t>0403</t>
  </si>
  <si>
    <t>Hood</t>
  </si>
  <si>
    <t>0404</t>
  </si>
  <si>
    <t>0405</t>
  </si>
  <si>
    <t>Chair</t>
  </si>
  <si>
    <t>0406</t>
  </si>
  <si>
    <t>Table</t>
  </si>
  <si>
    <t>0407</t>
  </si>
  <si>
    <t>Steam Table</t>
  </si>
  <si>
    <t>0408</t>
  </si>
  <si>
    <t>Case</t>
  </si>
  <si>
    <t>0409</t>
  </si>
  <si>
    <t>0410</t>
  </si>
  <si>
    <t>Ice Machine</t>
  </si>
  <si>
    <t>0411</t>
  </si>
  <si>
    <t>Microwave Oven</t>
  </si>
  <si>
    <t>0412</t>
  </si>
  <si>
    <t>Dish Washer</t>
  </si>
  <si>
    <t>0413</t>
  </si>
  <si>
    <t>Disposal, food</t>
  </si>
  <si>
    <t>0414</t>
  </si>
  <si>
    <t>Kitchen Cabinet, Sink &amp; Counter complete</t>
  </si>
  <si>
    <t>0415</t>
  </si>
  <si>
    <t>Toaster</t>
  </si>
  <si>
    <t>0416</t>
  </si>
  <si>
    <t>Coffee Brewer</t>
  </si>
  <si>
    <t>0417</t>
  </si>
  <si>
    <t>Food Processor</t>
  </si>
  <si>
    <t>1584</t>
  </si>
  <si>
    <t>Hospital and First Aid Equipment, Plant Support Equipment</t>
  </si>
  <si>
    <t>Bed, with mattress and spring</t>
  </si>
  <si>
    <t>Cabinet, dispensary type</t>
  </si>
  <si>
    <t>Desk, dispensary type</t>
  </si>
  <si>
    <t>Inhalator</t>
  </si>
  <si>
    <t>Instruments, medical and surgical (set of)</t>
  </si>
  <si>
    <t>Lamp, sun or ultra-violet</t>
  </si>
  <si>
    <t>Scale, health or platform type</t>
  </si>
  <si>
    <t>Sterilizer</t>
  </si>
  <si>
    <t>Table, examination</t>
  </si>
  <si>
    <t>Emergency First Aid Shower</t>
  </si>
  <si>
    <t>Eye Wash Unit, portable</t>
  </si>
  <si>
    <t>Pulmonary Function Test Equipment, EKG Heart Monitor</t>
  </si>
  <si>
    <t>0514</t>
  </si>
  <si>
    <t>Audiometer</t>
  </si>
  <si>
    <t>0515</t>
  </si>
  <si>
    <t>Intoximeter</t>
  </si>
  <si>
    <t>0516</t>
  </si>
  <si>
    <t>Blood Pressure Monitor</t>
  </si>
  <si>
    <t>0517</t>
  </si>
  <si>
    <t>Treadmill Machine</t>
  </si>
  <si>
    <t>0518</t>
  </si>
  <si>
    <t>1585</t>
  </si>
  <si>
    <t>Marine Equipment, Plant Support Equipment</t>
  </si>
  <si>
    <t>Boat</t>
  </si>
  <si>
    <t>Outboard Motor</t>
  </si>
  <si>
    <t>0604</t>
  </si>
  <si>
    <t>Boat Trailer</t>
  </si>
  <si>
    <t>0605</t>
  </si>
  <si>
    <t>Marine Band Radio, portable 2-way</t>
  </si>
  <si>
    <t>1586</t>
  </si>
  <si>
    <t>Environmental Monitoring Equipment, Plant Support Equipment</t>
  </si>
  <si>
    <t>Air Monitor</t>
  </si>
  <si>
    <t>Thermograph</t>
  </si>
  <si>
    <t>0704</t>
  </si>
  <si>
    <t>Pump, vacuum/pressure</t>
  </si>
  <si>
    <t>0705</t>
  </si>
  <si>
    <t>Incubator, low temperature</t>
  </si>
  <si>
    <t>0706</t>
  </si>
  <si>
    <t>Bio-Chemical Oxygen Demand Bottle Probe</t>
  </si>
  <si>
    <t>0707</t>
  </si>
  <si>
    <t>Refrigerated Composite Sampler</t>
  </si>
  <si>
    <t>0708</t>
  </si>
  <si>
    <t>Programable Data Logger</t>
  </si>
  <si>
    <t>0709</t>
  </si>
  <si>
    <t>Display Terminal</t>
  </si>
  <si>
    <t>0710</t>
  </si>
  <si>
    <t>Air Conditioner (Ambient Air and Meteorological Stations)</t>
  </si>
  <si>
    <t>Heat Pump (Ambient Air and Meteorological Stations)</t>
  </si>
  <si>
    <t>Environmental Data Management System</t>
  </si>
  <si>
    <t>Tower</t>
  </si>
  <si>
    <t>Foundation, Tower</t>
  </si>
  <si>
    <t>Lighting, Tower</t>
  </si>
  <si>
    <t>Thermoluminescent Dosimetry, Portable</t>
  </si>
  <si>
    <t>Thermoluminescent Dosimetry, Stationary</t>
  </si>
  <si>
    <t>Sampling Probe</t>
  </si>
  <si>
    <t>SO2 Analyzer</t>
  </si>
  <si>
    <t>NOX Analyzer</t>
  </si>
  <si>
    <t>0722</t>
  </si>
  <si>
    <t>CO2 Analyzer</t>
  </si>
  <si>
    <t>0723</t>
  </si>
  <si>
    <t>CO  Analyzer</t>
  </si>
  <si>
    <t>0724</t>
  </si>
  <si>
    <t>O2  Analyzer</t>
  </si>
  <si>
    <t>0725</t>
  </si>
  <si>
    <t>0726</t>
  </si>
  <si>
    <t>Dilution Air Panel</t>
  </si>
  <si>
    <t>0727</t>
  </si>
  <si>
    <t>Dilution Air Filter System</t>
  </si>
  <si>
    <t>0728</t>
  </si>
  <si>
    <t>Equipment Rack</t>
  </si>
  <si>
    <t>0729</t>
  </si>
  <si>
    <t>Trailer</t>
  </si>
  <si>
    <t>0730</t>
  </si>
  <si>
    <t>Moisture Probe/Analyzer</t>
  </si>
  <si>
    <t>1587</t>
  </si>
  <si>
    <t>Machine Shop Equipment, Plant Support Equipment</t>
  </si>
  <si>
    <t>Crane, Hoist or Derrick, fixed</t>
  </si>
  <si>
    <t>Drill Press, fixed</t>
  </si>
  <si>
    <t>Grinder and/or Sander, fixed</t>
  </si>
  <si>
    <t>Jointer, fixed</t>
  </si>
  <si>
    <t>Lathe, fixed</t>
  </si>
  <si>
    <t>Press, fixed</t>
  </si>
  <si>
    <t>Router or Shaper, fixed</t>
  </si>
  <si>
    <t>Saw, Power Driven, fixed</t>
  </si>
  <si>
    <t>Friction Cutoff Tool</t>
  </si>
  <si>
    <t>Milling Machine</t>
  </si>
  <si>
    <t>Anvil</t>
  </si>
  <si>
    <t>Vice, 8" or larger</t>
  </si>
  <si>
    <t>Workbench</t>
  </si>
  <si>
    <t>Shelving</t>
  </si>
  <si>
    <t>A lot of</t>
  </si>
  <si>
    <t>Keyseater</t>
  </si>
  <si>
    <t>Bench &amp; Tool Chest Cart, mobile</t>
  </si>
  <si>
    <t>Cabinet or Chest</t>
  </si>
  <si>
    <t>0818</t>
  </si>
  <si>
    <t>Plasma Arc Cutting Outfit, complete</t>
  </si>
  <si>
    <t>0819</t>
  </si>
  <si>
    <t>Welding Curtains</t>
  </si>
  <si>
    <t>0820</t>
  </si>
  <si>
    <t>Pipe Threading Machine</t>
  </si>
  <si>
    <t>Gear Puller, set</t>
  </si>
  <si>
    <t>Vertical Plate Grip</t>
  </si>
  <si>
    <t>Power Shear, metal</t>
  </si>
  <si>
    <t>Drill Bit Sharpener</t>
  </si>
  <si>
    <t>Sink, Quenching</t>
  </si>
  <si>
    <t>Rod Oven, Welding</t>
  </si>
  <si>
    <t>Welding Exhaust Hood</t>
  </si>
  <si>
    <t>Motorized OX-ACY Cutting Outfit</t>
  </si>
  <si>
    <t>Quick Change Tool System for Fixed Lathe</t>
  </si>
  <si>
    <t>1588</t>
  </si>
  <si>
    <t>Safety Equipment, Plant Support Equipment</t>
  </si>
  <si>
    <t>Fire Extinguisher, portable</t>
  </si>
  <si>
    <t>Fireproof Suit</t>
  </si>
  <si>
    <t>Life Support Oxygen Equipment</t>
  </si>
  <si>
    <t>Phasing Tool - up to 16 KV</t>
  </si>
  <si>
    <t>Extension Resistors - 47 KV</t>
  </si>
  <si>
    <t>0906</t>
  </si>
  <si>
    <t>Emergency Lights, portable</t>
  </si>
  <si>
    <t>0907</t>
  </si>
  <si>
    <t>Sound Level Meter</t>
  </si>
  <si>
    <t>0908</t>
  </si>
  <si>
    <t>Full Body Safety Harness</t>
  </si>
  <si>
    <t>0909</t>
  </si>
  <si>
    <t>Tester, Respiratory Fit</t>
  </si>
  <si>
    <t>0910</t>
  </si>
  <si>
    <t>Remote Racking Device</t>
  </si>
  <si>
    <t>1589</t>
  </si>
  <si>
    <t>Intrasite Security Equipment, Plant Support Equipment</t>
  </si>
  <si>
    <t>TV System, complete</t>
  </si>
  <si>
    <t>Automatic Gate Control</t>
  </si>
  <si>
    <t>Card Lock System, complete</t>
  </si>
  <si>
    <t>Alarm System, complete</t>
  </si>
  <si>
    <t>Time Clock, key and tape</t>
  </si>
  <si>
    <t>ShotGun</t>
  </si>
  <si>
    <t>1007</t>
  </si>
  <si>
    <t>Bullet proof vest</t>
  </si>
  <si>
    <t>Pistol</t>
  </si>
  <si>
    <t>1011</t>
  </si>
  <si>
    <t>Rifle</t>
  </si>
  <si>
    <t>1590</t>
  </si>
  <si>
    <t>Station Stores Equipment, Plant Support Equipment</t>
  </si>
  <si>
    <t>Lift Truck</t>
  </si>
  <si>
    <t>Bin, storage</t>
  </si>
  <si>
    <t>Wagon Truck</t>
  </si>
  <si>
    <t>Workbench, heavy duty, metal</t>
  </si>
  <si>
    <t>Hand Truck, heavy duty</t>
  </si>
  <si>
    <t>Ladder, side rolling with track</t>
  </si>
  <si>
    <t>Dolly, pallet roll, steel</t>
  </si>
  <si>
    <t>1111</t>
  </si>
  <si>
    <t>Shelves</t>
  </si>
  <si>
    <t>1112</t>
  </si>
  <si>
    <t>Fork Lift Work Stage</t>
  </si>
  <si>
    <t>1113</t>
  </si>
  <si>
    <t>Drawer Cabinet</t>
  </si>
  <si>
    <t>1114</t>
  </si>
  <si>
    <t>Cantilever Storage Rack</t>
  </si>
  <si>
    <t>1115</t>
  </si>
  <si>
    <t>Pallet Rack w/Steel Pallet</t>
  </si>
  <si>
    <t>1116</t>
  </si>
  <si>
    <t>Electronic Icepoint Reference</t>
  </si>
  <si>
    <t>1117</t>
  </si>
  <si>
    <t>Wire Mesh Container</t>
  </si>
  <si>
    <t>1118</t>
  </si>
  <si>
    <t>Conveyor, gravity</t>
  </si>
  <si>
    <t>1119</t>
  </si>
  <si>
    <t>Bar Code Scanner</t>
  </si>
  <si>
    <t>Bar Code Printer</t>
  </si>
  <si>
    <t>Automated Parts Bin</t>
  </si>
  <si>
    <t>1591</t>
  </si>
  <si>
    <t>Training Equipment, Plant Support Equipment</t>
  </si>
  <si>
    <t>Screen</t>
  </si>
  <si>
    <t>Movie Projector</t>
  </si>
  <si>
    <t>Camera, still</t>
  </si>
  <si>
    <t>Camera, motion picture</t>
  </si>
  <si>
    <t>Public Address System, portable</t>
  </si>
  <si>
    <t>Tape Recorder</t>
  </si>
  <si>
    <t>Power Plant Operations Simulator, complete</t>
  </si>
  <si>
    <t>Fire Fighting Training Simulator, complete</t>
  </si>
  <si>
    <t>Tour Communication Equipment</t>
  </si>
  <si>
    <t>Overhead Projector</t>
  </si>
  <si>
    <t>Manikin (Resuci Annie)</t>
  </si>
  <si>
    <t>1212</t>
  </si>
  <si>
    <t>Transparency Maker</t>
  </si>
  <si>
    <t>1213</t>
  </si>
  <si>
    <t>Video Camera</t>
  </si>
  <si>
    <t>1214</t>
  </si>
  <si>
    <t>Television Set</t>
  </si>
  <si>
    <t>1215</t>
  </si>
  <si>
    <t>Video Cassette Recorder/Player</t>
  </si>
  <si>
    <t>1217</t>
  </si>
  <si>
    <t>Slide Projector w/Audio Cassette Player</t>
  </si>
  <si>
    <t>1218</t>
  </si>
  <si>
    <t>Video Monitor</t>
  </si>
  <si>
    <t>1219</t>
  </si>
  <si>
    <t>Podium, Wood or Metal</t>
  </si>
  <si>
    <t>1220</t>
  </si>
  <si>
    <t>Switchgear/Motor Control Training Aid</t>
  </si>
  <si>
    <t>Manway Passage Training Aid</t>
  </si>
  <si>
    <t>Video Special Effects Generator</t>
  </si>
  <si>
    <t>Teleprompter</t>
  </si>
  <si>
    <t>Video Editor</t>
  </si>
  <si>
    <t>Interactive Training Equipment</t>
  </si>
  <si>
    <t>1592</t>
  </si>
  <si>
    <t>Laundry Equipment, Plant Support Equipment</t>
  </si>
  <si>
    <t>Washer</t>
  </si>
  <si>
    <t>Ironer</t>
  </si>
  <si>
    <t>1593</t>
  </si>
  <si>
    <t>Plant Furnishings, Plant Support Equipment</t>
  </si>
  <si>
    <t>Chair, desk</t>
  </si>
  <si>
    <t>Table, metal</t>
  </si>
  <si>
    <t>Desk, metal</t>
  </si>
  <si>
    <t>Calculator</t>
  </si>
  <si>
    <t>Typewriter</t>
  </si>
  <si>
    <t>Adding Machine</t>
  </si>
  <si>
    <t>File Cabinet</t>
  </si>
  <si>
    <t>Safe</t>
  </si>
  <si>
    <t>1409</t>
  </si>
  <si>
    <t>Map File</t>
  </si>
  <si>
    <t>1410</t>
  </si>
  <si>
    <t>Key Punch Machine</t>
  </si>
  <si>
    <t>1411</t>
  </si>
  <si>
    <t>Chair, side</t>
  </si>
  <si>
    <t>1412</t>
  </si>
  <si>
    <t>Chair, folding (lot of)</t>
  </si>
  <si>
    <t>Each lot</t>
  </si>
  <si>
    <t>1413</t>
  </si>
  <si>
    <t>Locker, metal, personnel (lot of)</t>
  </si>
  <si>
    <t>1414</t>
  </si>
  <si>
    <t>Floor Cleaning Cart, w/wringer</t>
  </si>
  <si>
    <t>1415</t>
  </si>
  <si>
    <t>Floor Cleaning Machine</t>
  </si>
  <si>
    <t>1416</t>
  </si>
  <si>
    <t>X-Ray Print Reader</t>
  </si>
  <si>
    <t>1417</t>
  </si>
  <si>
    <t>Microfilm Viewer</t>
  </si>
  <si>
    <t>1418</t>
  </si>
  <si>
    <t>Bookcase</t>
  </si>
  <si>
    <t>1419</t>
  </si>
  <si>
    <t>Dictating Machine</t>
  </si>
  <si>
    <t>1420</t>
  </si>
  <si>
    <t>Sign Engraver Kit, complete</t>
  </si>
  <si>
    <t>Each kit</t>
  </si>
  <si>
    <t>Microfilm Viewer - Printer</t>
  </si>
  <si>
    <t>Metal Tag Stamper</t>
  </si>
  <si>
    <t>Lab Cabinet &amp; Counter, complete</t>
  </si>
  <si>
    <t>Each lab</t>
  </si>
  <si>
    <t>1424</t>
  </si>
  <si>
    <t>Mail Racks</t>
  </si>
  <si>
    <t>1425</t>
  </si>
  <si>
    <t>Stool, drafting or lab</t>
  </si>
  <si>
    <t>1426</t>
  </si>
  <si>
    <t>Transcriber</t>
  </si>
  <si>
    <t>1427</t>
  </si>
  <si>
    <t>Photocopy Machine</t>
  </si>
  <si>
    <t>1428</t>
  </si>
  <si>
    <t>Card File</t>
  </si>
  <si>
    <t>1429</t>
  </si>
  <si>
    <t>Storage Cabinet</t>
  </si>
  <si>
    <t>1430</t>
  </si>
  <si>
    <t>Laminator</t>
  </si>
  <si>
    <t>1431</t>
  </si>
  <si>
    <t>Film File Dispensing Rack</t>
  </si>
  <si>
    <t>1432</t>
  </si>
  <si>
    <t>Drapes, room or office</t>
  </si>
  <si>
    <t>1433</t>
  </si>
  <si>
    <t>Computer, office</t>
  </si>
  <si>
    <t>1434</t>
  </si>
  <si>
    <t>Sofa</t>
  </si>
  <si>
    <t>1435</t>
  </si>
  <si>
    <t>Lector Board or Chalk Board</t>
  </si>
  <si>
    <t>1436</t>
  </si>
  <si>
    <t>Coat Rack</t>
  </si>
  <si>
    <t>1437</t>
  </si>
  <si>
    <t>Lamp</t>
  </si>
  <si>
    <t>1438</t>
  </si>
  <si>
    <t>Credenza</t>
  </si>
  <si>
    <t>1439</t>
  </si>
  <si>
    <t>Work Light, single task</t>
  </si>
  <si>
    <t>1440</t>
  </si>
  <si>
    <t>Work Light, double task</t>
  </si>
  <si>
    <t>Work Light, ambient</t>
  </si>
  <si>
    <t>Drawer Pedestal</t>
  </si>
  <si>
    <t>Storage Case, upper, single</t>
  </si>
  <si>
    <t>Storage Case, upper, double</t>
  </si>
  <si>
    <t>Shelf</t>
  </si>
  <si>
    <t>Work Surface, side</t>
  </si>
  <si>
    <t>Work Surface, main (desk)</t>
  </si>
  <si>
    <t>Partition</t>
  </si>
  <si>
    <t>Linear foot</t>
  </si>
  <si>
    <t>Bulletin Board, information center</t>
  </si>
  <si>
    <t>Chairs, assembly room</t>
  </si>
  <si>
    <t>Chair Caddy</t>
  </si>
  <si>
    <t>Printer and Power Pack, word processor</t>
  </si>
  <si>
    <t>Disk Drive, word processor</t>
  </si>
  <si>
    <t>1455</t>
  </si>
  <si>
    <t>Keyboard and Video Screen, word processor</t>
  </si>
  <si>
    <t>1456</t>
  </si>
  <si>
    <t>Blinds, metal</t>
  </si>
  <si>
    <t>1457</t>
  </si>
  <si>
    <t>Water Cooler (Fountain)</t>
  </si>
  <si>
    <t>1458</t>
  </si>
  <si>
    <t>Accoustical Enclosure (word processor printer)</t>
  </si>
  <si>
    <t>1459</t>
  </si>
  <si>
    <t>Paper Shredder</t>
  </si>
  <si>
    <t>1460</t>
  </si>
  <si>
    <t>Paper Shredder Stand</t>
  </si>
  <si>
    <t>Computer Display Terminal</t>
  </si>
  <si>
    <t>P. C. Printer</t>
  </si>
  <si>
    <t>Graphics Plotter</t>
  </si>
  <si>
    <t>Personal Computer w/accessories</t>
  </si>
  <si>
    <t>Carpet</t>
  </si>
  <si>
    <t>Each rm/wk area</t>
  </si>
  <si>
    <t>Executive Desk</t>
  </si>
  <si>
    <t>Personal Computer w/ Accessories</t>
  </si>
  <si>
    <t>Carpet or Flooring Covering</t>
  </si>
  <si>
    <t>Digital Clock</t>
  </si>
  <si>
    <t>Optical Reader/Scanner</t>
  </si>
  <si>
    <t>FAX Machine</t>
  </si>
  <si>
    <t>Router Bridge/Post Card</t>
  </si>
  <si>
    <t>Transceiver</t>
  </si>
  <si>
    <t>Transmission Cable (Ethernet, Token Ring, etc.)</t>
  </si>
  <si>
    <t>Gateway</t>
  </si>
  <si>
    <t>1476</t>
  </si>
  <si>
    <t>LAN-Concentrator/Regenerator</t>
  </si>
  <si>
    <t>1477</t>
  </si>
  <si>
    <t>Binding Machine, Book</t>
  </si>
  <si>
    <t>1478</t>
  </si>
  <si>
    <t>Work Out Equipment</t>
  </si>
  <si>
    <t>1594</t>
  </si>
  <si>
    <t>Site Support Mobile Equipment, Plant Support Equipment</t>
  </si>
  <si>
    <t>Electric Cart</t>
  </si>
  <si>
    <t>Flat Car</t>
  </si>
  <si>
    <t>Locomotive, general use</t>
  </si>
  <si>
    <t>Mower, power operated</t>
  </si>
  <si>
    <t>Mower, power operated, riding</t>
  </si>
  <si>
    <t>Bush Hog</t>
  </si>
  <si>
    <t>Personnel Transporter, tricycle type</t>
  </si>
  <si>
    <t>Asphalt Kettle, trailer mounted</t>
  </si>
  <si>
    <t>Gas Saver</t>
  </si>
  <si>
    <t>Rotary Sweeper</t>
  </si>
  <si>
    <t>Power Sprayer, portable</t>
  </si>
  <si>
    <t>Trimmer, gas powered, string</t>
  </si>
  <si>
    <t>Generator, trailer mounted</t>
  </si>
  <si>
    <t>1516</t>
  </si>
  <si>
    <t>Backhoe Attachment</t>
  </si>
  <si>
    <t>1517</t>
  </si>
  <si>
    <t>Cherry Picker</t>
  </si>
  <si>
    <t>1518</t>
  </si>
  <si>
    <t>Cement Mixer, portable</t>
  </si>
  <si>
    <t>1519</t>
  </si>
  <si>
    <t>Blade or Scoop, tractor</t>
  </si>
  <si>
    <t>Gas Cart</t>
  </si>
  <si>
    <t>Vacum Loading Unit, Vehicle mounted</t>
  </si>
  <si>
    <t>Fertilizer Spreader</t>
  </si>
  <si>
    <t>1524</t>
  </si>
  <si>
    <t>Harrow</t>
  </si>
  <si>
    <t>1525</t>
  </si>
  <si>
    <t>Trencher</t>
  </si>
  <si>
    <t>1526</t>
  </si>
  <si>
    <t>1527</t>
  </si>
  <si>
    <t>Trash Dumpster</t>
  </si>
  <si>
    <t>1528</t>
  </si>
  <si>
    <t>1529</t>
  </si>
  <si>
    <t>1530</t>
  </si>
  <si>
    <t>1531</t>
  </si>
  <si>
    <t>1532</t>
  </si>
  <si>
    <t>Man Basket</t>
  </si>
  <si>
    <t>1533</t>
  </si>
  <si>
    <t>Chain Saw</t>
  </si>
  <si>
    <t>1534</t>
  </si>
  <si>
    <t>Pipe Fusion Machine</t>
  </si>
  <si>
    <t>1596</t>
  </si>
  <si>
    <t>Data Processing Equipment, Plant Support Equipment</t>
  </si>
  <si>
    <t>Central Processing Unit</t>
  </si>
  <si>
    <t>CRT</t>
  </si>
  <si>
    <t>Data Storage Unit</t>
  </si>
  <si>
    <t>1705</t>
  </si>
  <si>
    <t>Work Center, complete</t>
  </si>
  <si>
    <t>1706</t>
  </si>
  <si>
    <t>Tape Drive, magnetic</t>
  </si>
  <si>
    <t>1707</t>
  </si>
  <si>
    <t>Digitizer Pad/Artist Board</t>
  </si>
  <si>
    <t>1708</t>
  </si>
  <si>
    <t>Office Computer</t>
  </si>
  <si>
    <t>1709</t>
  </si>
  <si>
    <t>Printer &amp; Power Pack, Word Processor</t>
  </si>
  <si>
    <t>1710</t>
  </si>
  <si>
    <t>Disk Drive, Word Processor</t>
  </si>
  <si>
    <t>1711</t>
  </si>
  <si>
    <t>Keyboard &amp; Video Screen, Word Processor</t>
  </si>
  <si>
    <t>1712</t>
  </si>
  <si>
    <t>Accoustical Enclosure, Word Processor</t>
  </si>
  <si>
    <t>1713</t>
  </si>
  <si>
    <t>1714</t>
  </si>
  <si>
    <t>P.C. Printer</t>
  </si>
  <si>
    <t>1715</t>
  </si>
  <si>
    <t>1716</t>
  </si>
  <si>
    <t>Personal Computer with Accesorries</t>
  </si>
  <si>
    <t>1717</t>
  </si>
  <si>
    <t>Controller, Network Distribution</t>
  </si>
  <si>
    <t>1718</t>
  </si>
  <si>
    <t>Tape Cleaner</t>
  </si>
  <si>
    <t>1719</t>
  </si>
  <si>
    <t>Communications Controller</t>
  </si>
  <si>
    <t>1744</t>
  </si>
  <si>
    <t>Contoller, Network Distribution</t>
  </si>
  <si>
    <t>1597</t>
  </si>
  <si>
    <t>Vehicle Repair Equipment, Plant Support Equipment</t>
  </si>
  <si>
    <t>Air Comp, Complete w/ Piping</t>
  </si>
  <si>
    <t>Battery Charger, Fixed</t>
  </si>
  <si>
    <t>Battery Charger, Portable</t>
  </si>
  <si>
    <t>Grease Rack</t>
  </si>
  <si>
    <t>Lift, Frame Type, One or Two Post</t>
  </si>
  <si>
    <t>Cleaning and Degreasing Machine (steam cleaner)</t>
  </si>
  <si>
    <t>Fuel pump</t>
  </si>
  <si>
    <t>Greasing Tools and Accessories</t>
  </si>
  <si>
    <t>Jack, hydraulic, ratchet, etc., floor type</t>
  </si>
  <si>
    <t>Engine Analyzer and Tester</t>
  </si>
  <si>
    <t>Tire Mounter and Demounter</t>
  </si>
  <si>
    <t>Gear and Bearing Press</t>
  </si>
  <si>
    <t>Valve Grinder</t>
  </si>
  <si>
    <t>Brake Drum Turner and Refacer</t>
  </si>
  <si>
    <t>1724</t>
  </si>
  <si>
    <t>Power Hack Saw</t>
  </si>
  <si>
    <t>1725</t>
  </si>
  <si>
    <t>Engine Stand</t>
  </si>
  <si>
    <t>1726</t>
  </si>
  <si>
    <t>Transmission Stand</t>
  </si>
  <si>
    <t>1727</t>
  </si>
  <si>
    <t>Work table, Metal</t>
  </si>
  <si>
    <t>1728</t>
  </si>
  <si>
    <t>Car Washer</t>
  </si>
  <si>
    <t>1729</t>
  </si>
  <si>
    <t>Valve Refacing Machine</t>
  </si>
  <si>
    <t>1730</t>
  </si>
  <si>
    <t>Fuel Storage tank</t>
  </si>
  <si>
    <t>Cabinet Oil Storage, Safety</t>
  </si>
  <si>
    <t>Air Reel</t>
  </si>
  <si>
    <t>Oil Reel, hydraulic fluid</t>
  </si>
  <si>
    <t>1734</t>
  </si>
  <si>
    <t>Lift Platform, hydraulic</t>
  </si>
  <si>
    <t>1735</t>
  </si>
  <si>
    <t>Wheel Dolly</t>
  </si>
  <si>
    <t>1736</t>
  </si>
  <si>
    <t>Timing Meter, diesel</t>
  </si>
  <si>
    <t>1737</t>
  </si>
  <si>
    <t>Screwdriver, power</t>
  </si>
  <si>
    <t>1738</t>
  </si>
  <si>
    <t>1739</t>
  </si>
  <si>
    <t>Parts Washer</t>
  </si>
  <si>
    <t>Hydraulic Ram Tool, 4-Ton Portable</t>
  </si>
  <si>
    <t>1741</t>
  </si>
  <si>
    <t>Hydraulic Ram Tool, 10-ton, Portable</t>
  </si>
  <si>
    <t>1742</t>
  </si>
  <si>
    <t>Electric Burdern Carrier 2000lb Capacity, Two passenger</t>
  </si>
  <si>
    <t>1743</t>
  </si>
  <si>
    <t>Paint Booth</t>
  </si>
  <si>
    <t>Air Compressor complete with piping</t>
  </si>
  <si>
    <t>Battery Charger, fixed</t>
  </si>
  <si>
    <t>Lift, frame type, one or two post</t>
  </si>
  <si>
    <t>2112</t>
  </si>
  <si>
    <t>2113</t>
  </si>
  <si>
    <t>2114</t>
  </si>
  <si>
    <t>2115</t>
  </si>
  <si>
    <t>2116</t>
  </si>
  <si>
    <t>2117</t>
  </si>
  <si>
    <t>2118</t>
  </si>
  <si>
    <t>Work table, metal</t>
  </si>
  <si>
    <t>2119</t>
  </si>
  <si>
    <t>Value Refacing Machine</t>
  </si>
  <si>
    <t>Cabinet, oil storage, safety</t>
  </si>
  <si>
    <t>2126</t>
  </si>
  <si>
    <t>2127</t>
  </si>
  <si>
    <t>2128</t>
  </si>
  <si>
    <t>2129</t>
  </si>
  <si>
    <t>Hydraulic Ram Tool, 4-ton, Portable</t>
  </si>
  <si>
    <t>Hydraulic Ram Tool, 10-ton, portable</t>
  </si>
  <si>
    <t>Electric Burden Carrier 2,000 lb. capacity, two passenger</t>
  </si>
  <si>
    <t>2134</t>
  </si>
  <si>
    <t>1600</t>
  </si>
  <si>
    <t>1804</t>
  </si>
  <si>
    <t>Shield</t>
  </si>
  <si>
    <t>1806</t>
  </si>
  <si>
    <t>Fitter</t>
  </si>
  <si>
    <t>1620</t>
  </si>
  <si>
    <t>Plant Welding System</t>
  </si>
  <si>
    <t>Welding Leads (set of)</t>
  </si>
  <si>
    <t>Rectifier</t>
  </si>
  <si>
    <t>1904</t>
  </si>
  <si>
    <t>Controls (set of)</t>
  </si>
  <si>
    <t>Plant Heating, Ventilating, and Air Conditioning System</t>
  </si>
  <si>
    <t>Recombiner</t>
  </si>
  <si>
    <t>Chiller</t>
  </si>
  <si>
    <t>Ductwork, complete</t>
  </si>
  <si>
    <t>1660</t>
  </si>
  <si>
    <t>Plant Washdown System</t>
  </si>
  <si>
    <t>Carbon Dioxide Fire Protection System</t>
  </si>
  <si>
    <t>Fitters</t>
  </si>
  <si>
    <t>FERC 312</t>
  </si>
  <si>
    <t>FERC 314</t>
  </si>
  <si>
    <t>FERC 315</t>
  </si>
  <si>
    <t>FERC 311</t>
  </si>
  <si>
    <t>FERC 316</t>
  </si>
  <si>
    <t>41123 - Smith Common CPR Balance 6/14/2016</t>
  </si>
  <si>
    <t>???</t>
  </si>
  <si>
    <t>Additions to Feb 2016 asset</t>
  </si>
  <si>
    <t>April 2016 - Purchase Dust Mitigation Water Truck</t>
  </si>
  <si>
    <t>ARO - Back Out</t>
  </si>
  <si>
    <t>To Retire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</si>
</sst>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theme="2" tint="-0.89999084444715716"/>
      <name val="Calibri"/>
      <family val="2"/>
      <scheme val="minor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</borders>
  <cellStyleXfs count="50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0" fontId="23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3" fontId="2" fillId="0" borderId="0" applyFont="0" applyFill="0" applyBorder="0" applyAlignment="0" applyProtection="0"/>
  </cellStyleXfs>
  <cellXfs count="174">
    <xf numFmtId="0" fontId="0" fillId="0" borderId="0" xfId="0"/>
    <xf numFmtId="22" fontId="0" fillId="0" borderId="0" xfId="0" applyNumberFormat="1"/>
    <xf numFmtId="0" fontId="0" fillId="33" borderId="0" xfId="0" applyFill="1"/>
    <xf numFmtId="44" fontId="0" fillId="0" borderId="0" xfId="1" applyFont="1"/>
    <xf numFmtId="0" fontId="0" fillId="34" borderId="0" xfId="0" applyFill="1"/>
    <xf numFmtId="0" fontId="0" fillId="0" borderId="0" xfId="0" applyFill="1"/>
    <xf numFmtId="0" fontId="0" fillId="35" borderId="0" xfId="0" applyFill="1"/>
    <xf numFmtId="44" fontId="0" fillId="34" borderId="0" xfId="1" applyFont="1" applyFill="1"/>
    <xf numFmtId="22" fontId="0" fillId="34" borderId="0" xfId="0" applyNumberFormat="1" applyFill="1"/>
    <xf numFmtId="22" fontId="0" fillId="0" borderId="0" xfId="0" applyNumberFormat="1" applyFill="1"/>
    <xf numFmtId="44" fontId="0" fillId="0" borderId="0" xfId="1" applyFont="1" applyFill="1"/>
    <xf numFmtId="0" fontId="0" fillId="39" borderId="0" xfId="0" applyFill="1"/>
    <xf numFmtId="0" fontId="1" fillId="0" borderId="0" xfId="42"/>
    <xf numFmtId="0" fontId="21" fillId="0" borderId="0" xfId="44" applyFont="1"/>
    <xf numFmtId="0" fontId="21" fillId="0" borderId="0" xfId="44" applyFont="1" applyAlignment="1" applyProtection="1">
      <alignment horizontal="center"/>
    </xf>
    <xf numFmtId="49" fontId="21" fillId="0" borderId="0" xfId="44" applyNumberFormat="1" applyFont="1" applyAlignment="1" applyProtection="1">
      <alignment horizontal="center"/>
    </xf>
    <xf numFmtId="0" fontId="20" fillId="40" borderId="0" xfId="44" applyFont="1" applyFill="1"/>
    <xf numFmtId="0" fontId="20" fillId="40" borderId="0" xfId="44" applyFont="1" applyFill="1" applyAlignment="1" applyProtection="1">
      <alignment horizontal="center"/>
    </xf>
    <xf numFmtId="49" fontId="20" fillId="40" borderId="0" xfId="44" applyNumberFormat="1" applyFont="1" applyFill="1" applyAlignment="1" applyProtection="1">
      <alignment horizontal="center"/>
    </xf>
    <xf numFmtId="0" fontId="21" fillId="0" borderId="0" xfId="44" applyFont="1" applyFill="1"/>
    <xf numFmtId="0" fontId="21" fillId="0" borderId="0" xfId="44" applyFont="1" applyFill="1" applyAlignment="1" applyProtection="1">
      <alignment horizontal="center"/>
    </xf>
    <xf numFmtId="49" fontId="21" fillId="0" borderId="0" xfId="44" applyNumberFormat="1" applyFont="1" applyFill="1" applyAlignment="1" applyProtection="1">
      <alignment horizontal="center"/>
    </xf>
    <xf numFmtId="0" fontId="20" fillId="0" borderId="0" xfId="44" applyFont="1" applyFill="1"/>
    <xf numFmtId="0" fontId="20" fillId="35" borderId="0" xfId="44" applyFont="1" applyFill="1"/>
    <xf numFmtId="0" fontId="20" fillId="35" borderId="0" xfId="44" applyFont="1" applyFill="1" applyAlignment="1" applyProtection="1">
      <alignment horizontal="center"/>
    </xf>
    <xf numFmtId="49" fontId="20" fillId="35" borderId="0" xfId="44" applyNumberFormat="1" applyFont="1" applyFill="1" applyAlignment="1" applyProtection="1">
      <alignment horizontal="center"/>
    </xf>
    <xf numFmtId="0" fontId="21" fillId="0" borderId="0" xfId="44" applyFont="1" applyAlignment="1">
      <alignment horizontal="left"/>
    </xf>
    <xf numFmtId="49" fontId="21" fillId="0" borderId="0" xfId="44" applyNumberFormat="1" applyFont="1"/>
    <xf numFmtId="0" fontId="21" fillId="34" borderId="0" xfId="44" applyFont="1" applyFill="1"/>
    <xf numFmtId="0" fontId="21" fillId="34" borderId="0" xfId="44" applyFont="1" applyFill="1" applyAlignment="1" applyProtection="1">
      <alignment horizontal="center"/>
    </xf>
    <xf numFmtId="49" fontId="21" fillId="34" borderId="0" xfId="44" applyNumberFormat="1" applyFont="1" applyFill="1" applyAlignment="1" applyProtection="1">
      <alignment horizontal="center"/>
    </xf>
    <xf numFmtId="0" fontId="22" fillId="0" borderId="0" xfId="44" applyFont="1" applyAlignment="1">
      <alignment horizontal="center"/>
    </xf>
    <xf numFmtId="0" fontId="22" fillId="0" borderId="0" xfId="44" applyFont="1" applyAlignment="1" applyProtection="1">
      <alignment horizontal="center"/>
    </xf>
    <xf numFmtId="49" fontId="22" fillId="0" borderId="0" xfId="44" applyNumberFormat="1" applyFont="1" applyAlignment="1" applyProtection="1">
      <alignment horizontal="center"/>
    </xf>
    <xf numFmtId="0" fontId="20" fillId="0" borderId="0" xfId="44" applyFont="1" applyAlignment="1" applyProtection="1">
      <alignment horizontal="center"/>
    </xf>
    <xf numFmtId="49" fontId="20" fillId="0" borderId="0" xfId="44" applyNumberFormat="1" applyFont="1" applyAlignment="1" applyProtection="1">
      <alignment horizontal="center"/>
    </xf>
    <xf numFmtId="0" fontId="20" fillId="38" borderId="0" xfId="44" applyFont="1" applyFill="1"/>
    <xf numFmtId="0" fontId="20" fillId="38" borderId="0" xfId="44" applyFont="1" applyFill="1" applyAlignment="1" applyProtection="1">
      <alignment horizontal="center"/>
    </xf>
    <xf numFmtId="49" fontId="20" fillId="38" borderId="0" xfId="44" applyNumberFormat="1" applyFont="1" applyFill="1" applyAlignment="1" applyProtection="1">
      <alignment horizontal="center"/>
    </xf>
    <xf numFmtId="0" fontId="20" fillId="37" borderId="0" xfId="44" applyFont="1" applyFill="1"/>
    <xf numFmtId="0" fontId="20" fillId="37" borderId="0" xfId="44" applyFont="1" applyFill="1" applyAlignment="1" applyProtection="1">
      <alignment horizontal="center"/>
    </xf>
    <xf numFmtId="49" fontId="20" fillId="37" borderId="0" xfId="44" applyNumberFormat="1" applyFont="1" applyFill="1" applyAlignment="1" applyProtection="1">
      <alignment horizontal="center"/>
    </xf>
    <xf numFmtId="0" fontId="22" fillId="0" borderId="0" xfId="44" applyFont="1" applyFill="1" applyAlignment="1">
      <alignment horizontal="center"/>
    </xf>
    <xf numFmtId="0" fontId="22" fillId="0" borderId="0" xfId="44" applyFont="1" applyFill="1" applyAlignment="1" applyProtection="1">
      <alignment horizontal="center"/>
    </xf>
    <xf numFmtId="49" fontId="22" fillId="0" borderId="0" xfId="44" applyNumberFormat="1" applyFont="1" applyFill="1" applyAlignment="1" applyProtection="1">
      <alignment horizontal="center"/>
    </xf>
    <xf numFmtId="0" fontId="20" fillId="41" borderId="0" xfId="45" applyFont="1" applyFill="1"/>
    <xf numFmtId="0" fontId="20" fillId="41" borderId="0" xfId="45" applyFont="1" applyFill="1" applyAlignment="1">
      <alignment horizontal="left"/>
    </xf>
    <xf numFmtId="0" fontId="20" fillId="41" borderId="0" xfId="45" applyFont="1" applyFill="1" applyAlignment="1" applyProtection="1">
      <alignment horizontal="center"/>
    </xf>
    <xf numFmtId="49" fontId="20" fillId="41" borderId="0" xfId="45" applyNumberFormat="1" applyFont="1" applyFill="1" applyAlignment="1" applyProtection="1">
      <alignment horizontal="center"/>
    </xf>
    <xf numFmtId="49" fontId="20" fillId="41" borderId="0" xfId="45" applyNumberFormat="1" applyFont="1" applyFill="1" applyAlignment="1">
      <alignment horizontal="center"/>
    </xf>
    <xf numFmtId="0" fontId="21" fillId="0" borderId="0" xfId="45" applyFont="1"/>
    <xf numFmtId="0" fontId="21" fillId="0" borderId="0" xfId="45" applyFont="1" applyAlignment="1">
      <alignment horizontal="left"/>
    </xf>
    <xf numFmtId="0" fontId="21" fillId="0" borderId="0" xfId="45" applyFont="1" applyAlignment="1" applyProtection="1">
      <alignment horizontal="center"/>
    </xf>
    <xf numFmtId="49" fontId="21" fillId="0" borderId="0" xfId="45" applyNumberFormat="1" applyFont="1" applyAlignment="1" applyProtection="1">
      <alignment horizontal="center"/>
    </xf>
    <xf numFmtId="49" fontId="21" fillId="0" borderId="0" xfId="45" applyNumberFormat="1" applyFont="1" applyAlignment="1">
      <alignment horizontal="center"/>
    </xf>
    <xf numFmtId="49" fontId="21" fillId="0" borderId="0" xfId="45" applyNumberFormat="1" applyFont="1" applyFill="1" applyAlignment="1" applyProtection="1">
      <alignment horizontal="center"/>
    </xf>
    <xf numFmtId="0" fontId="20" fillId="36" borderId="0" xfId="45" applyFont="1" applyFill="1"/>
    <xf numFmtId="0" fontId="20" fillId="36" borderId="0" xfId="45" quotePrefix="1" applyFont="1" applyFill="1" applyAlignment="1">
      <alignment horizontal="left"/>
    </xf>
    <xf numFmtId="49" fontId="20" fillId="36" borderId="0" xfId="45" applyNumberFormat="1" applyFont="1" applyFill="1" applyAlignment="1">
      <alignment horizontal="center"/>
    </xf>
    <xf numFmtId="0" fontId="21" fillId="0" borderId="0" xfId="45" applyFont="1" applyFill="1"/>
    <xf numFmtId="0" fontId="21" fillId="0" borderId="0" xfId="45" applyFont="1" applyFill="1" applyAlignment="1">
      <alignment horizontal="left"/>
    </xf>
    <xf numFmtId="49" fontId="21" fillId="0" borderId="0" xfId="45" applyNumberFormat="1" applyFont="1" applyFill="1" applyAlignment="1">
      <alignment horizontal="center"/>
    </xf>
    <xf numFmtId="0" fontId="20" fillId="36" borderId="0" xfId="45" applyFont="1" applyFill="1" applyAlignment="1">
      <alignment horizontal="left"/>
    </xf>
    <xf numFmtId="0" fontId="21" fillId="0" borderId="0" xfId="45" quotePrefix="1" applyFont="1" applyFill="1" applyAlignment="1">
      <alignment horizontal="left"/>
    </xf>
    <xf numFmtId="0" fontId="21" fillId="0" borderId="0" xfId="45" quotePrefix="1" applyFont="1" applyAlignment="1">
      <alignment horizontal="left"/>
    </xf>
    <xf numFmtId="0" fontId="21" fillId="0" borderId="0" xfId="45" applyFont="1" applyFill="1" applyAlignment="1" applyProtection="1">
      <alignment horizontal="center"/>
    </xf>
    <xf numFmtId="0" fontId="20" fillId="36" borderId="0" xfId="44" applyFont="1" applyFill="1"/>
    <xf numFmtId="0" fontId="20" fillId="36" borderId="0" xfId="44" applyFont="1" applyFill="1" applyAlignment="1" applyProtection="1">
      <alignment horizontal="center"/>
    </xf>
    <xf numFmtId="49" fontId="20" fillId="36" borderId="0" xfId="44" applyNumberFormat="1" applyFont="1" applyFill="1" applyAlignment="1" applyProtection="1">
      <alignment horizontal="center"/>
    </xf>
    <xf numFmtId="0" fontId="20" fillId="36" borderId="0" xfId="45" applyFont="1" applyFill="1" applyAlignment="1" applyProtection="1">
      <alignment horizontal="center"/>
    </xf>
    <xf numFmtId="49" fontId="20" fillId="36" borderId="0" xfId="45" applyNumberFormat="1" applyFont="1" applyFill="1" applyAlignment="1" applyProtection="1">
      <alignment horizontal="center"/>
    </xf>
    <xf numFmtId="0" fontId="20" fillId="41" borderId="0" xfId="44" applyFont="1" applyFill="1"/>
    <xf numFmtId="0" fontId="20" fillId="41" borderId="0" xfId="44" applyFont="1" applyFill="1" applyAlignment="1" applyProtection="1">
      <alignment horizontal="center"/>
    </xf>
    <xf numFmtId="49" fontId="20" fillId="41" borderId="0" xfId="44" applyNumberFormat="1" applyFont="1" applyFill="1" applyAlignment="1" applyProtection="1">
      <alignment horizontal="center"/>
    </xf>
    <xf numFmtId="0" fontId="21" fillId="0" borderId="0" xfId="44" applyFont="1" applyFill="1" applyAlignment="1">
      <alignment horizontal="left"/>
    </xf>
    <xf numFmtId="0" fontId="21" fillId="0" borderId="0" xfId="44" quotePrefix="1" applyFont="1" applyFill="1" applyAlignment="1">
      <alignment horizontal="left"/>
    </xf>
    <xf numFmtId="0" fontId="20" fillId="36" borderId="0" xfId="44" quotePrefix="1" applyFont="1" applyFill="1" applyAlignment="1">
      <alignment horizontal="left"/>
    </xf>
    <xf numFmtId="0" fontId="21" fillId="0" borderId="0" xfId="44" quotePrefix="1" applyFont="1" applyAlignment="1">
      <alignment horizontal="left"/>
    </xf>
    <xf numFmtId="49" fontId="21" fillId="0" borderId="0" xfId="44" quotePrefix="1" applyNumberFormat="1" applyFont="1" applyAlignment="1" applyProtection="1">
      <alignment horizontal="center"/>
    </xf>
    <xf numFmtId="0" fontId="20" fillId="42" borderId="0" xfId="44" applyFont="1" applyFill="1"/>
    <xf numFmtId="0" fontId="20" fillId="42" borderId="0" xfId="44" applyFont="1" applyFill="1" applyAlignment="1" applyProtection="1">
      <alignment horizontal="center"/>
    </xf>
    <xf numFmtId="49" fontId="20" fillId="42" borderId="0" xfId="44" applyNumberFormat="1" applyFont="1" applyFill="1" applyAlignment="1" applyProtection="1">
      <alignment horizontal="center"/>
    </xf>
    <xf numFmtId="0" fontId="21" fillId="0" borderId="0" xfId="44" applyFont="1" applyFill="1" applyBorder="1" applyAlignment="1" applyProtection="1"/>
    <xf numFmtId="0" fontId="21" fillId="0" borderId="0" xfId="44" applyFont="1" applyFill="1" applyBorder="1" applyAlignment="1" applyProtection="1">
      <alignment horizontal="center"/>
    </xf>
    <xf numFmtId="49" fontId="21" fillId="0" borderId="0" xfId="44" applyNumberFormat="1" applyFont="1" applyFill="1" applyBorder="1" applyAlignment="1" applyProtection="1">
      <alignment horizontal="center"/>
    </xf>
    <xf numFmtId="0" fontId="21" fillId="0" borderId="0" xfId="44" applyFont="1" applyFill="1" applyBorder="1" applyAlignment="1" applyProtection="1">
      <alignment horizontal="left"/>
    </xf>
    <xf numFmtId="0" fontId="24" fillId="42" borderId="0" xfId="44" applyFont="1" applyFill="1" applyBorder="1" applyAlignment="1" applyProtection="1">
      <alignment horizontal="center"/>
    </xf>
    <xf numFmtId="0" fontId="20" fillId="42" borderId="0" xfId="44" quotePrefix="1" applyFont="1" applyFill="1" applyBorder="1" applyAlignment="1" applyProtection="1">
      <alignment horizontal="left"/>
    </xf>
    <xf numFmtId="0" fontId="20" fillId="42" borderId="0" xfId="44" applyFont="1" applyFill="1" applyBorder="1" applyAlignment="1" applyProtection="1">
      <alignment horizontal="center"/>
    </xf>
    <xf numFmtId="49" fontId="20" fillId="42" borderId="0" xfId="44" applyNumberFormat="1" applyFont="1" applyFill="1" applyBorder="1" applyAlignment="1" applyProtection="1">
      <alignment horizontal="center"/>
    </xf>
    <xf numFmtId="0" fontId="20" fillId="42" borderId="0" xfId="44" applyFont="1" applyFill="1" applyAlignment="1">
      <alignment horizontal="left"/>
    </xf>
    <xf numFmtId="0" fontId="20" fillId="0" borderId="0" xfId="44" applyFont="1" applyFill="1" applyAlignment="1" applyProtection="1">
      <alignment horizontal="center"/>
    </xf>
    <xf numFmtId="49" fontId="20" fillId="0" borderId="0" xfId="44" applyNumberFormat="1" applyFont="1" applyFill="1" applyAlignment="1" applyProtection="1">
      <alignment horizontal="center"/>
    </xf>
    <xf numFmtId="0" fontId="20" fillId="43" borderId="0" xfId="44" applyFont="1" applyFill="1"/>
    <xf numFmtId="0" fontId="20" fillId="43" borderId="0" xfId="44" applyFont="1" applyFill="1" applyAlignment="1" applyProtection="1">
      <alignment horizontal="center"/>
    </xf>
    <xf numFmtId="49" fontId="20" fillId="43" borderId="0" xfId="44" applyNumberFormat="1" applyFont="1" applyFill="1" applyAlignment="1" applyProtection="1">
      <alignment horizontal="center"/>
    </xf>
    <xf numFmtId="0" fontId="20" fillId="43" borderId="10" xfId="44" applyFont="1" applyFill="1" applyBorder="1"/>
    <xf numFmtId="0" fontId="20" fillId="43" borderId="10" xfId="44" applyFont="1" applyFill="1" applyBorder="1" applyAlignment="1" applyProtection="1">
      <alignment horizontal="center"/>
    </xf>
    <xf numFmtId="49" fontId="20" fillId="43" borderId="10" xfId="44" applyNumberFormat="1" applyFont="1" applyFill="1" applyBorder="1" applyAlignment="1" applyProtection="1">
      <alignment horizontal="center"/>
    </xf>
    <xf numFmtId="0" fontId="20" fillId="43" borderId="11" xfId="44" applyFont="1" applyFill="1" applyBorder="1"/>
    <xf numFmtId="0" fontId="20" fillId="43" borderId="11" xfId="44" applyFont="1" applyFill="1" applyBorder="1" applyAlignment="1" applyProtection="1">
      <alignment horizontal="center"/>
    </xf>
    <xf numFmtId="49" fontId="20" fillId="43" borderId="11" xfId="44" applyNumberFormat="1" applyFont="1" applyFill="1" applyBorder="1" applyAlignment="1" applyProtection="1">
      <alignment horizontal="center"/>
    </xf>
    <xf numFmtId="0" fontId="21" fillId="0" borderId="12" xfId="44" applyFont="1" applyBorder="1" applyAlignment="1" applyProtection="1">
      <alignment horizontal="center"/>
    </xf>
    <xf numFmtId="0" fontId="21" fillId="0" borderId="13" xfId="44" applyFont="1" applyBorder="1" applyAlignment="1" applyProtection="1">
      <alignment horizontal="center"/>
    </xf>
    <xf numFmtId="49" fontId="21" fillId="0" borderId="12" xfId="44" applyNumberFormat="1" applyFont="1" applyBorder="1" applyAlignment="1" applyProtection="1">
      <alignment horizontal="center"/>
    </xf>
    <xf numFmtId="0" fontId="20" fillId="0" borderId="15" xfId="44" applyFont="1" applyBorder="1" applyProtection="1"/>
    <xf numFmtId="49" fontId="20" fillId="0" borderId="15" xfId="44" applyNumberFormat="1" applyFont="1" applyBorder="1" applyProtection="1"/>
    <xf numFmtId="14" fontId="25" fillId="44" borderId="0" xfId="44" applyNumberFormat="1" applyFont="1" applyFill="1" applyAlignment="1">
      <alignment horizontal="center"/>
    </xf>
    <xf numFmtId="49" fontId="20" fillId="43" borderId="11" xfId="44" quotePrefix="1" applyNumberFormat="1" applyFont="1" applyFill="1" applyBorder="1" applyAlignment="1" applyProtection="1">
      <alignment horizontal="center"/>
    </xf>
    <xf numFmtId="49" fontId="20" fillId="0" borderId="0" xfId="44" quotePrefix="1" applyNumberFormat="1" applyFont="1" applyProtection="1"/>
    <xf numFmtId="49" fontId="21" fillId="0" borderId="14" xfId="44" quotePrefix="1" applyNumberFormat="1" applyFont="1" applyBorder="1" applyAlignment="1" applyProtection="1">
      <alignment horizontal="center"/>
    </xf>
    <xf numFmtId="49" fontId="21" fillId="0" borderId="12" xfId="44" quotePrefix="1" applyNumberFormat="1" applyFont="1" applyBorder="1" applyAlignment="1" applyProtection="1">
      <alignment horizontal="center"/>
    </xf>
    <xf numFmtId="49" fontId="20" fillId="43" borderId="0" xfId="44" quotePrefix="1" applyNumberFormat="1" applyFont="1" applyFill="1" applyAlignment="1" applyProtection="1">
      <alignment horizontal="center"/>
    </xf>
    <xf numFmtId="49" fontId="20" fillId="43" borderId="10" xfId="44" quotePrefix="1" applyNumberFormat="1" applyFont="1" applyFill="1" applyBorder="1" applyAlignment="1" applyProtection="1">
      <alignment horizontal="center"/>
    </xf>
    <xf numFmtId="49" fontId="20" fillId="42" borderId="0" xfId="44" quotePrefix="1" applyNumberFormat="1" applyFont="1" applyFill="1" applyAlignment="1" applyProtection="1">
      <alignment horizontal="center"/>
    </xf>
    <xf numFmtId="49" fontId="21" fillId="0" borderId="0" xfId="44" quotePrefix="1" applyNumberFormat="1" applyFont="1" applyFill="1" applyAlignment="1" applyProtection="1">
      <alignment horizontal="center"/>
    </xf>
    <xf numFmtId="49" fontId="20" fillId="42" borderId="0" xfId="44" quotePrefix="1" applyNumberFormat="1" applyFont="1" applyFill="1" applyBorder="1" applyAlignment="1" applyProtection="1">
      <alignment horizontal="center"/>
    </xf>
    <xf numFmtId="49" fontId="21" fillId="0" borderId="0" xfId="44" quotePrefix="1" applyNumberFormat="1" applyFont="1" applyFill="1" applyBorder="1" applyAlignment="1" applyProtection="1">
      <alignment horizontal="center"/>
    </xf>
    <xf numFmtId="49" fontId="20" fillId="0" borderId="0" xfId="44" quotePrefix="1" applyNumberFormat="1" applyFont="1" applyAlignment="1" applyProtection="1">
      <alignment horizontal="center"/>
    </xf>
    <xf numFmtId="49" fontId="20" fillId="36" borderId="0" xfId="44" quotePrefix="1" applyNumberFormat="1" applyFont="1" applyFill="1" applyAlignment="1" applyProtection="1">
      <alignment horizontal="center"/>
    </xf>
    <xf numFmtId="49" fontId="21" fillId="34" borderId="0" xfId="44" quotePrefix="1" applyNumberFormat="1" applyFont="1" applyFill="1" applyAlignment="1" applyProtection="1">
      <alignment horizontal="center"/>
    </xf>
    <xf numFmtId="49" fontId="20" fillId="41" borderId="0" xfId="44" quotePrefix="1" applyNumberFormat="1" applyFont="1" applyFill="1" applyAlignment="1" applyProtection="1">
      <alignment horizontal="center"/>
    </xf>
    <xf numFmtId="49" fontId="20" fillId="36" borderId="0" xfId="45" quotePrefix="1" applyNumberFormat="1" applyFont="1" applyFill="1" applyAlignment="1" applyProtection="1">
      <alignment horizontal="center"/>
    </xf>
    <xf numFmtId="49" fontId="21" fillId="0" borderId="0" xfId="45" quotePrefix="1" applyNumberFormat="1" applyFont="1" applyFill="1" applyAlignment="1" applyProtection="1">
      <alignment horizontal="center"/>
    </xf>
    <xf numFmtId="49" fontId="21" fillId="0" borderId="0" xfId="45" quotePrefix="1" applyNumberFormat="1" applyFont="1" applyAlignment="1" applyProtection="1">
      <alignment horizontal="center"/>
    </xf>
    <xf numFmtId="49" fontId="20" fillId="36" borderId="0" xfId="45" quotePrefix="1" applyNumberFormat="1" applyFont="1" applyFill="1" applyAlignment="1">
      <alignment horizontal="center"/>
    </xf>
    <xf numFmtId="49" fontId="21" fillId="0" borderId="0" xfId="45" quotePrefix="1" applyNumberFormat="1" applyFont="1" applyAlignment="1">
      <alignment horizontal="center"/>
    </xf>
    <xf numFmtId="49" fontId="21" fillId="0" borderId="0" xfId="45" quotePrefix="1" applyNumberFormat="1" applyFont="1" applyFill="1" applyAlignment="1">
      <alignment horizontal="center"/>
    </xf>
    <xf numFmtId="49" fontId="20" fillId="41" borderId="0" xfId="45" quotePrefix="1" applyNumberFormat="1" applyFont="1" applyFill="1" applyAlignment="1">
      <alignment horizontal="center"/>
    </xf>
    <xf numFmtId="49" fontId="20" fillId="41" borderId="0" xfId="45" quotePrefix="1" applyNumberFormat="1" applyFont="1" applyFill="1" applyAlignment="1" applyProtection="1">
      <alignment horizontal="center"/>
    </xf>
    <xf numFmtId="49" fontId="22" fillId="0" borderId="0" xfId="44" quotePrefix="1" applyNumberFormat="1" applyFont="1" applyFill="1" applyAlignment="1" applyProtection="1">
      <alignment horizontal="center"/>
    </xf>
    <xf numFmtId="49" fontId="20" fillId="37" borderId="0" xfId="44" quotePrefix="1" applyNumberFormat="1" applyFont="1" applyFill="1" applyAlignment="1" applyProtection="1">
      <alignment horizontal="center"/>
    </xf>
    <xf numFmtId="49" fontId="22" fillId="0" borderId="0" xfId="44" quotePrefix="1" applyNumberFormat="1" applyFont="1" applyAlignment="1" applyProtection="1">
      <alignment horizontal="center"/>
    </xf>
    <xf numFmtId="49" fontId="20" fillId="38" borderId="0" xfId="44" quotePrefix="1" applyNumberFormat="1" applyFont="1" applyFill="1" applyAlignment="1" applyProtection="1">
      <alignment horizontal="center"/>
    </xf>
    <xf numFmtId="49" fontId="20" fillId="40" borderId="0" xfId="44" quotePrefix="1" applyNumberFormat="1" applyFont="1" applyFill="1" applyAlignment="1" applyProtection="1">
      <alignment horizontal="center"/>
    </xf>
    <xf numFmtId="49" fontId="21" fillId="0" borderId="0" xfId="44" quotePrefix="1" applyNumberFormat="1" applyFont="1"/>
    <xf numFmtId="49" fontId="21" fillId="0" borderId="0" xfId="44" quotePrefix="1" applyNumberFormat="1" applyFont="1" applyAlignment="1">
      <alignment horizontal="center"/>
    </xf>
    <xf numFmtId="49" fontId="20" fillId="35" borderId="0" xfId="44" quotePrefix="1" applyNumberFormat="1" applyFont="1" applyFill="1" applyAlignment="1" applyProtection="1">
      <alignment horizontal="center"/>
    </xf>
    <xf numFmtId="2" fontId="20" fillId="0" borderId="0" xfId="44" applyNumberFormat="1" applyFont="1"/>
    <xf numFmtId="2" fontId="21" fillId="0" borderId="0" xfId="44" applyNumberFormat="1" applyFont="1"/>
    <xf numFmtId="2" fontId="21" fillId="0" borderId="0" xfId="44" applyNumberFormat="1" applyFont="1" applyFill="1"/>
    <xf numFmtId="2" fontId="20" fillId="0" borderId="0" xfId="44" applyNumberFormat="1" applyFont="1" applyFill="1"/>
    <xf numFmtId="49" fontId="20" fillId="43" borderId="0" xfId="44" quotePrefix="1" applyNumberFormat="1" applyFont="1" applyFill="1" applyBorder="1" applyAlignment="1" applyProtection="1">
      <alignment horizontal="center"/>
    </xf>
    <xf numFmtId="49" fontId="21" fillId="0" borderId="0" xfId="44" quotePrefix="1" applyNumberFormat="1" applyFont="1" applyBorder="1" applyAlignment="1" applyProtection="1">
      <alignment horizontal="center"/>
    </xf>
    <xf numFmtId="49" fontId="20" fillId="43" borderId="0" xfId="44" applyNumberFormat="1" applyFont="1" applyFill="1" applyBorder="1" applyAlignment="1" applyProtection="1">
      <alignment horizontal="center"/>
    </xf>
    <xf numFmtId="49" fontId="21" fillId="0" borderId="0" xfId="44" applyNumberFormat="1" applyFont="1" applyBorder="1" applyAlignment="1" applyProtection="1">
      <alignment horizontal="center"/>
    </xf>
    <xf numFmtId="0" fontId="20" fillId="43" borderId="0" xfId="44" applyFont="1" applyFill="1" applyBorder="1" applyAlignment="1" applyProtection="1">
      <alignment horizontal="center"/>
    </xf>
    <xf numFmtId="0" fontId="21" fillId="0" borderId="0" xfId="44" applyFont="1" applyBorder="1" applyAlignment="1" applyProtection="1">
      <alignment horizontal="center"/>
    </xf>
    <xf numFmtId="0" fontId="20" fillId="43" borderId="0" xfId="44" applyFont="1" applyFill="1" applyBorder="1"/>
    <xf numFmtId="0" fontId="21" fillId="0" borderId="0" xfId="44" applyFont="1" applyBorder="1"/>
    <xf numFmtId="44" fontId="0" fillId="45" borderId="0" xfId="1" applyFont="1" applyFill="1"/>
    <xf numFmtId="0" fontId="0" fillId="46" borderId="0" xfId="0" applyFill="1"/>
    <xf numFmtId="44" fontId="0" fillId="46" borderId="0" xfId="1" applyFont="1" applyFill="1"/>
    <xf numFmtId="22" fontId="0" fillId="46" borderId="0" xfId="0" applyNumberFormat="1" applyFill="1"/>
    <xf numFmtId="40" fontId="0" fillId="0" borderId="0" xfId="1" applyNumberFormat="1" applyFont="1"/>
    <xf numFmtId="40" fontId="0" fillId="0" borderId="0" xfId="0" applyNumberFormat="1"/>
    <xf numFmtId="40" fontId="0" fillId="46" borderId="0" xfId="0" applyNumberFormat="1" applyFill="1"/>
    <xf numFmtId="8" fontId="0" fillId="0" borderId="0" xfId="1" applyNumberFormat="1" applyFont="1"/>
    <xf numFmtId="40" fontId="0" fillId="45" borderId="0" xfId="0" applyNumberFormat="1" applyFill="1"/>
    <xf numFmtId="44" fontId="0" fillId="40" borderId="0" xfId="1" applyFont="1" applyFill="1"/>
    <xf numFmtId="43" fontId="0" fillId="0" borderId="0" xfId="49" applyFont="1"/>
    <xf numFmtId="43" fontId="0" fillId="45" borderId="0" xfId="49" applyFont="1" applyFill="1"/>
    <xf numFmtId="43" fontId="0" fillId="46" borderId="0" xfId="49" applyFont="1" applyFill="1"/>
    <xf numFmtId="0" fontId="26" fillId="0" borderId="0" xfId="0" applyFont="1"/>
    <xf numFmtId="22" fontId="26" fillId="0" borderId="0" xfId="0" applyNumberFormat="1" applyFont="1"/>
    <xf numFmtId="43" fontId="26" fillId="0" borderId="0" xfId="49" applyFont="1"/>
    <xf numFmtId="40" fontId="26" fillId="0" borderId="0" xfId="0" applyNumberFormat="1" applyFont="1"/>
    <xf numFmtId="44" fontId="26" fillId="0" borderId="0" xfId="1" applyFont="1"/>
    <xf numFmtId="44" fontId="26" fillId="0" borderId="0" xfId="1" applyFont="1" applyFill="1"/>
    <xf numFmtId="44" fontId="26" fillId="40" borderId="0" xfId="1" applyFont="1" applyFill="1"/>
    <xf numFmtId="43" fontId="0" fillId="47" borderId="0" xfId="49" applyFont="1" applyFill="1"/>
    <xf numFmtId="43" fontId="0" fillId="34" borderId="0" xfId="49" applyFont="1" applyFill="1"/>
    <xf numFmtId="44" fontId="0" fillId="47" borderId="0" xfId="1" applyFont="1" applyFill="1"/>
    <xf numFmtId="44" fontId="0" fillId="48" borderId="0" xfId="1" applyFont="1" applyFill="1"/>
  </cellXfs>
  <cellStyles count="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9" builtinId="3"/>
    <cellStyle name="Comma 2" xfId="43"/>
    <cellStyle name="Currency" xfId="1" builtinId="4"/>
    <cellStyle name="Currency 2" xfId="46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/>
    <cellStyle name="Normal 3" xfId="42"/>
    <cellStyle name="Normal_Steam Prod" xfId="45"/>
    <cellStyle name="Note 2" xfId="48"/>
    <cellStyle name="Output" xfId="11" builtinId="21" customBuiltin="1"/>
    <cellStyle name="Percent 2" xfId="47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96"/>
  <sheetViews>
    <sheetView tabSelected="1" topLeftCell="A450" workbookViewId="0">
      <selection activeCell="E493" sqref="E493:K493"/>
    </sheetView>
  </sheetViews>
  <sheetFormatPr defaultRowHeight="12.75" x14ac:dyDescent="0.2"/>
  <cols>
    <col min="1" max="1" width="14.42578125" bestFit="1" customWidth="1"/>
    <col min="2" max="2" width="40.42578125" bestFit="1" customWidth="1"/>
    <col min="3" max="3" width="16.140625" bestFit="1" customWidth="1"/>
    <col min="4" max="4" width="16.5703125" bestFit="1" customWidth="1"/>
    <col min="5" max="5" width="15" style="160" bestFit="1" customWidth="1"/>
    <col min="6" max="6" width="13.28515625" hidden="1" customWidth="1"/>
    <col min="7" max="7" width="14.7109375" hidden="1" customWidth="1"/>
    <col min="8" max="8" width="14.5703125" hidden="1" customWidth="1"/>
    <col min="9" max="9" width="18.140625" hidden="1" customWidth="1"/>
    <col min="10" max="10" width="17" hidden="1" customWidth="1"/>
    <col min="11" max="11" width="17.85546875" bestFit="1" customWidth="1"/>
    <col min="12" max="12" width="16.42578125" bestFit="1" customWidth="1"/>
    <col min="13" max="13" width="17.85546875" bestFit="1" customWidth="1"/>
    <col min="14" max="14" width="19.5703125" hidden="1" customWidth="1"/>
    <col min="15" max="15" width="10.28515625" hidden="1" customWidth="1"/>
    <col min="16" max="16" width="14.85546875" hidden="1" customWidth="1"/>
    <col min="17" max="17" width="16.5703125" hidden="1" customWidth="1"/>
    <col min="18" max="18" width="20.28515625" hidden="1" customWidth="1"/>
    <col min="19" max="19" width="17.140625" hidden="1" customWidth="1"/>
    <col min="20" max="20" width="63.42578125" bestFit="1" customWidth="1"/>
    <col min="21" max="21" width="18.140625" hidden="1" customWidth="1"/>
    <col min="22" max="22" width="19.5703125" hidden="1" customWidth="1"/>
    <col min="23" max="23" width="15.5703125" bestFit="1" customWidth="1"/>
    <col min="24" max="24" width="17.85546875" hidden="1" customWidth="1"/>
    <col min="25" max="25" width="15.85546875" hidden="1" customWidth="1"/>
    <col min="26" max="26" width="18.42578125" hidden="1" customWidth="1"/>
    <col min="27" max="27" width="77" bestFit="1" customWidth="1"/>
    <col min="28" max="28" width="38.7109375" hidden="1" customWidth="1"/>
    <col min="29" max="29" width="19.7109375" hidden="1" customWidth="1"/>
    <col min="30" max="30" width="20.28515625" bestFit="1" customWidth="1"/>
    <col min="31" max="31" width="14.85546875" hidden="1" customWidth="1"/>
    <col min="32" max="32" width="13.7109375" hidden="1" customWidth="1"/>
    <col min="33" max="33" width="14.140625" hidden="1" customWidth="1"/>
    <col min="34" max="34" width="11.7109375" hidden="1" customWidth="1"/>
    <col min="35" max="35" width="14.42578125" hidden="1" customWidth="1"/>
    <col min="36" max="36" width="14.28515625" hidden="1" customWidth="1"/>
    <col min="37" max="37" width="21.85546875" hidden="1" customWidth="1"/>
  </cols>
  <sheetData>
    <row r="1" spans="1:37" x14ac:dyDescent="0.2">
      <c r="A1" t="s">
        <v>0</v>
      </c>
      <c r="B1" t="s">
        <v>1</v>
      </c>
      <c r="C1" t="s">
        <v>2</v>
      </c>
      <c r="D1" t="s">
        <v>3</v>
      </c>
      <c r="E1" s="160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19</v>
      </c>
      <c r="AB1" t="s">
        <v>19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</row>
    <row r="2" spans="1:37" x14ac:dyDescent="0.2">
      <c r="A2">
        <v>1</v>
      </c>
      <c r="B2" t="s">
        <v>1501</v>
      </c>
      <c r="C2" s="1">
        <v>28126</v>
      </c>
      <c r="D2">
        <v>0</v>
      </c>
      <c r="E2" s="160">
        <v>-148499</v>
      </c>
      <c r="F2">
        <v>4</v>
      </c>
      <c r="G2">
        <v>410100100</v>
      </c>
      <c r="H2">
        <v>10</v>
      </c>
      <c r="I2">
        <v>1180</v>
      </c>
      <c r="J2">
        <v>1</v>
      </c>
      <c r="K2">
        <v>3120</v>
      </c>
      <c r="L2">
        <v>3120</v>
      </c>
      <c r="M2">
        <v>41121</v>
      </c>
      <c r="N2">
        <v>0</v>
      </c>
      <c r="O2">
        <v>148745</v>
      </c>
      <c r="P2">
        <v>4037</v>
      </c>
      <c r="Q2">
        <v>524</v>
      </c>
      <c r="R2">
        <v>1</v>
      </c>
      <c r="S2">
        <v>1</v>
      </c>
      <c r="T2" t="s">
        <v>1501</v>
      </c>
      <c r="U2">
        <v>10</v>
      </c>
      <c r="V2">
        <v>1</v>
      </c>
      <c r="W2" t="s">
        <v>96</v>
      </c>
      <c r="X2">
        <v>4734</v>
      </c>
      <c r="Y2">
        <v>1</v>
      </c>
      <c r="Z2">
        <v>1</v>
      </c>
      <c r="AA2" t="s">
        <v>132</v>
      </c>
      <c r="AB2" t="s">
        <v>72</v>
      </c>
      <c r="AC2" t="s">
        <v>1502</v>
      </c>
      <c r="AD2" s="1">
        <v>28126</v>
      </c>
    </row>
    <row r="3" spans="1:37" x14ac:dyDescent="0.2">
      <c r="A3">
        <v>1</v>
      </c>
      <c r="B3" t="s">
        <v>1537</v>
      </c>
      <c r="C3" s="1">
        <v>34335</v>
      </c>
      <c r="D3">
        <v>-2</v>
      </c>
      <c r="E3" s="160">
        <v>-140994.54</v>
      </c>
      <c r="F3">
        <v>4</v>
      </c>
      <c r="G3">
        <v>410100100</v>
      </c>
      <c r="H3">
        <v>10</v>
      </c>
      <c r="I3">
        <v>1314</v>
      </c>
      <c r="J3">
        <v>1</v>
      </c>
      <c r="K3">
        <v>3120</v>
      </c>
      <c r="L3">
        <v>3120</v>
      </c>
      <c r="M3">
        <v>41121</v>
      </c>
      <c r="N3">
        <v>0</v>
      </c>
      <c r="O3">
        <v>32182590</v>
      </c>
      <c r="P3">
        <v>4037</v>
      </c>
      <c r="Q3">
        <v>549</v>
      </c>
      <c r="R3">
        <v>1</v>
      </c>
      <c r="S3">
        <v>1</v>
      </c>
      <c r="T3" t="s">
        <v>1537</v>
      </c>
      <c r="U3">
        <v>10</v>
      </c>
      <c r="V3">
        <v>1</v>
      </c>
      <c r="W3" t="s">
        <v>161</v>
      </c>
      <c r="X3">
        <v>4734</v>
      </c>
      <c r="Y3">
        <v>1</v>
      </c>
      <c r="Z3">
        <v>1</v>
      </c>
      <c r="AA3" t="s">
        <v>457</v>
      </c>
      <c r="AB3" t="s">
        <v>72</v>
      </c>
      <c r="AC3" t="s">
        <v>1538</v>
      </c>
      <c r="AD3" s="1">
        <v>34335</v>
      </c>
    </row>
    <row r="4" spans="1:37" x14ac:dyDescent="0.2">
      <c r="A4">
        <v>1</v>
      </c>
      <c r="B4" t="s">
        <v>1695</v>
      </c>
      <c r="C4" s="1">
        <v>28126</v>
      </c>
      <c r="D4">
        <v>-1</v>
      </c>
      <c r="E4" s="160">
        <v>-132212.79999999999</v>
      </c>
      <c r="F4">
        <v>4</v>
      </c>
      <c r="G4">
        <v>410100100</v>
      </c>
      <c r="H4">
        <v>10</v>
      </c>
      <c r="I4">
        <v>1204</v>
      </c>
      <c r="J4">
        <v>1</v>
      </c>
      <c r="K4">
        <v>3120</v>
      </c>
      <c r="L4">
        <v>3120</v>
      </c>
      <c r="M4">
        <v>41121</v>
      </c>
      <c r="N4">
        <v>0</v>
      </c>
      <c r="O4">
        <v>148778</v>
      </c>
      <c r="P4">
        <v>4037</v>
      </c>
      <c r="Q4">
        <v>528</v>
      </c>
      <c r="R4">
        <v>1</v>
      </c>
      <c r="S4">
        <v>1</v>
      </c>
      <c r="T4" t="s">
        <v>1695</v>
      </c>
      <c r="U4">
        <v>10</v>
      </c>
      <c r="V4">
        <v>1</v>
      </c>
      <c r="W4" t="s">
        <v>96</v>
      </c>
      <c r="X4">
        <v>4734</v>
      </c>
      <c r="Y4">
        <v>1</v>
      </c>
      <c r="Z4">
        <v>1</v>
      </c>
      <c r="AA4" t="s">
        <v>1097</v>
      </c>
      <c r="AB4" t="s">
        <v>72</v>
      </c>
      <c r="AC4" t="s">
        <v>404</v>
      </c>
      <c r="AD4" s="1">
        <v>28126</v>
      </c>
    </row>
    <row r="5" spans="1:37" x14ac:dyDescent="0.2">
      <c r="A5">
        <v>1</v>
      </c>
      <c r="B5" t="s">
        <v>1657</v>
      </c>
      <c r="C5" s="1">
        <v>34335</v>
      </c>
      <c r="D5">
        <v>-2</v>
      </c>
      <c r="E5" s="160">
        <v>-60678</v>
      </c>
      <c r="F5">
        <v>4</v>
      </c>
      <c r="G5">
        <v>410100100</v>
      </c>
      <c r="H5">
        <v>10</v>
      </c>
      <c r="I5">
        <v>988</v>
      </c>
      <c r="J5">
        <v>1</v>
      </c>
      <c r="K5">
        <v>3120</v>
      </c>
      <c r="L5">
        <v>3120</v>
      </c>
      <c r="M5">
        <v>41121</v>
      </c>
      <c r="N5">
        <v>0</v>
      </c>
      <c r="O5">
        <v>148675</v>
      </c>
      <c r="P5">
        <v>4037</v>
      </c>
      <c r="Q5">
        <v>493</v>
      </c>
      <c r="R5">
        <v>1</v>
      </c>
      <c r="S5">
        <v>1</v>
      </c>
      <c r="T5" t="s">
        <v>1657</v>
      </c>
      <c r="U5">
        <v>10</v>
      </c>
      <c r="V5">
        <v>1</v>
      </c>
      <c r="W5" t="s">
        <v>161</v>
      </c>
      <c r="X5">
        <v>4734</v>
      </c>
      <c r="Y5">
        <v>1</v>
      </c>
      <c r="Z5">
        <v>1</v>
      </c>
      <c r="AA5" t="s">
        <v>359</v>
      </c>
      <c r="AB5" t="s">
        <v>72</v>
      </c>
      <c r="AC5" t="s">
        <v>1658</v>
      </c>
      <c r="AD5" s="1">
        <v>34335</v>
      </c>
    </row>
    <row r="6" spans="1:37" x14ac:dyDescent="0.2">
      <c r="A6">
        <v>1</v>
      </c>
      <c r="B6" t="s">
        <v>189</v>
      </c>
      <c r="C6" s="1">
        <v>39210</v>
      </c>
      <c r="D6">
        <v>0</v>
      </c>
      <c r="E6" s="160">
        <v>-7964</v>
      </c>
      <c r="F6">
        <v>4</v>
      </c>
      <c r="G6">
        <v>410100100</v>
      </c>
      <c r="H6">
        <v>10</v>
      </c>
      <c r="I6">
        <v>1023</v>
      </c>
      <c r="J6">
        <v>1</v>
      </c>
      <c r="K6">
        <v>3120</v>
      </c>
      <c r="L6">
        <v>3120</v>
      </c>
      <c r="M6">
        <v>41121</v>
      </c>
      <c r="N6">
        <v>0</v>
      </c>
      <c r="O6">
        <v>26759190</v>
      </c>
      <c r="P6">
        <v>4037</v>
      </c>
      <c r="Q6">
        <v>497</v>
      </c>
      <c r="R6">
        <v>1</v>
      </c>
      <c r="S6">
        <v>1</v>
      </c>
      <c r="T6" t="s">
        <v>367</v>
      </c>
      <c r="U6">
        <v>10</v>
      </c>
      <c r="V6">
        <v>1</v>
      </c>
      <c r="W6" t="s">
        <v>245</v>
      </c>
      <c r="X6">
        <v>4734</v>
      </c>
      <c r="Y6">
        <v>1</v>
      </c>
      <c r="Z6">
        <v>1</v>
      </c>
      <c r="AA6" t="s">
        <v>367</v>
      </c>
      <c r="AB6" t="s">
        <v>72</v>
      </c>
      <c r="AC6" t="s">
        <v>368</v>
      </c>
      <c r="AD6" s="1">
        <v>39210</v>
      </c>
    </row>
    <row r="7" spans="1:37" x14ac:dyDescent="0.2">
      <c r="A7">
        <v>1</v>
      </c>
      <c r="B7" t="s">
        <v>2304</v>
      </c>
      <c r="C7" s="1">
        <v>30317</v>
      </c>
      <c r="D7">
        <v>-2</v>
      </c>
      <c r="E7" s="160">
        <v>-3879.22</v>
      </c>
      <c r="F7">
        <v>4</v>
      </c>
      <c r="G7">
        <v>410100100</v>
      </c>
      <c r="H7">
        <v>10</v>
      </c>
      <c r="I7">
        <v>2007</v>
      </c>
      <c r="J7">
        <v>1</v>
      </c>
      <c r="K7">
        <v>3120</v>
      </c>
      <c r="L7">
        <v>3120</v>
      </c>
      <c r="M7">
        <v>41121</v>
      </c>
      <c r="N7">
        <v>0</v>
      </c>
      <c r="O7">
        <v>148879</v>
      </c>
      <c r="P7">
        <v>4037</v>
      </c>
      <c r="Q7">
        <v>690</v>
      </c>
      <c r="R7">
        <v>1</v>
      </c>
      <c r="S7">
        <v>1</v>
      </c>
      <c r="T7" t="s">
        <v>2304</v>
      </c>
      <c r="U7">
        <v>10</v>
      </c>
      <c r="V7">
        <v>1</v>
      </c>
      <c r="W7" t="s">
        <v>89</v>
      </c>
      <c r="X7">
        <v>4734</v>
      </c>
      <c r="Y7">
        <v>1</v>
      </c>
      <c r="Z7">
        <v>1</v>
      </c>
      <c r="AA7" t="s">
        <v>2294</v>
      </c>
      <c r="AB7" t="s">
        <v>72</v>
      </c>
      <c r="AC7" t="s">
        <v>2320</v>
      </c>
      <c r="AD7" s="1">
        <v>30317</v>
      </c>
    </row>
    <row r="8" spans="1:37" x14ac:dyDescent="0.2">
      <c r="A8">
        <v>1</v>
      </c>
      <c r="B8" t="s">
        <v>1014</v>
      </c>
      <c r="C8" s="1">
        <v>29221</v>
      </c>
      <c r="D8">
        <v>0</v>
      </c>
      <c r="E8" s="160">
        <v>-2200</v>
      </c>
      <c r="F8">
        <v>4</v>
      </c>
      <c r="G8">
        <v>410100100</v>
      </c>
      <c r="H8">
        <v>10</v>
      </c>
      <c r="I8">
        <v>1052</v>
      </c>
      <c r="J8">
        <v>1</v>
      </c>
      <c r="K8">
        <v>3120</v>
      </c>
      <c r="L8">
        <v>3120</v>
      </c>
      <c r="M8">
        <v>41121</v>
      </c>
      <c r="N8">
        <v>0</v>
      </c>
      <c r="O8">
        <v>148710</v>
      </c>
      <c r="P8">
        <v>4037</v>
      </c>
      <c r="Q8">
        <v>502</v>
      </c>
      <c r="R8">
        <v>1</v>
      </c>
      <c r="S8">
        <v>1</v>
      </c>
      <c r="T8" t="s">
        <v>1014</v>
      </c>
      <c r="U8">
        <v>10</v>
      </c>
      <c r="V8">
        <v>1</v>
      </c>
      <c r="W8" t="s">
        <v>131</v>
      </c>
      <c r="X8">
        <v>4734</v>
      </c>
      <c r="Y8">
        <v>1</v>
      </c>
      <c r="Z8">
        <v>1</v>
      </c>
      <c r="AA8" t="s">
        <v>379</v>
      </c>
      <c r="AB8" t="s">
        <v>72</v>
      </c>
      <c r="AC8" t="s">
        <v>1016</v>
      </c>
      <c r="AD8" s="1">
        <v>29221</v>
      </c>
    </row>
    <row r="9" spans="1:37" x14ac:dyDescent="0.2">
      <c r="A9">
        <v>1</v>
      </c>
      <c r="B9" t="s">
        <v>1492</v>
      </c>
      <c r="C9" s="1">
        <v>28856</v>
      </c>
      <c r="D9">
        <v>0</v>
      </c>
      <c r="E9" s="160">
        <v>-1931</v>
      </c>
      <c r="F9">
        <v>4</v>
      </c>
      <c r="G9">
        <v>410100100</v>
      </c>
      <c r="H9">
        <v>10</v>
      </c>
      <c r="I9">
        <v>1180</v>
      </c>
      <c r="J9">
        <v>1</v>
      </c>
      <c r="K9">
        <v>3120</v>
      </c>
      <c r="L9">
        <v>3120</v>
      </c>
      <c r="M9">
        <v>41121</v>
      </c>
      <c r="N9">
        <v>0</v>
      </c>
      <c r="O9">
        <v>148743</v>
      </c>
      <c r="P9">
        <v>4037</v>
      </c>
      <c r="Q9">
        <v>524</v>
      </c>
      <c r="R9">
        <v>1</v>
      </c>
      <c r="S9">
        <v>1</v>
      </c>
      <c r="T9" t="s">
        <v>1492</v>
      </c>
      <c r="U9">
        <v>10</v>
      </c>
      <c r="V9">
        <v>1</v>
      </c>
      <c r="W9" t="s">
        <v>46</v>
      </c>
      <c r="X9">
        <v>4734</v>
      </c>
      <c r="Y9">
        <v>1</v>
      </c>
      <c r="Z9">
        <v>1</v>
      </c>
      <c r="AA9" t="s">
        <v>132</v>
      </c>
      <c r="AB9" t="s">
        <v>72</v>
      </c>
      <c r="AC9" t="s">
        <v>133</v>
      </c>
      <c r="AD9" s="1">
        <v>28856</v>
      </c>
    </row>
    <row r="10" spans="1:37" x14ac:dyDescent="0.2">
      <c r="A10">
        <v>1</v>
      </c>
      <c r="B10" t="s">
        <v>1388</v>
      </c>
      <c r="C10" s="1">
        <v>23743</v>
      </c>
      <c r="D10">
        <v>-1</v>
      </c>
      <c r="E10" s="160">
        <v>-1339.02</v>
      </c>
      <c r="F10">
        <v>4</v>
      </c>
      <c r="G10">
        <v>410100100</v>
      </c>
      <c r="H10">
        <v>10</v>
      </c>
      <c r="I10">
        <v>1923</v>
      </c>
      <c r="J10">
        <v>1</v>
      </c>
      <c r="K10">
        <v>3120</v>
      </c>
      <c r="L10">
        <v>3120</v>
      </c>
      <c r="M10">
        <v>41121</v>
      </c>
      <c r="N10">
        <v>0</v>
      </c>
      <c r="O10">
        <v>148845</v>
      </c>
      <c r="P10">
        <v>4037</v>
      </c>
      <c r="Q10">
        <v>673</v>
      </c>
      <c r="R10">
        <v>1</v>
      </c>
      <c r="S10">
        <v>1</v>
      </c>
      <c r="T10" t="s">
        <v>1388</v>
      </c>
      <c r="U10">
        <v>10</v>
      </c>
      <c r="V10">
        <v>1</v>
      </c>
      <c r="W10" t="s">
        <v>152</v>
      </c>
      <c r="X10">
        <v>4734</v>
      </c>
      <c r="Y10">
        <v>1</v>
      </c>
      <c r="Z10">
        <v>1</v>
      </c>
      <c r="AA10" t="s">
        <v>553</v>
      </c>
      <c r="AB10" t="s">
        <v>72</v>
      </c>
      <c r="AC10" t="s">
        <v>1389</v>
      </c>
      <c r="AD10" s="1">
        <v>23743</v>
      </c>
    </row>
    <row r="11" spans="1:37" x14ac:dyDescent="0.2">
      <c r="A11">
        <v>1</v>
      </c>
      <c r="B11" t="s">
        <v>189</v>
      </c>
      <c r="C11" s="1">
        <v>39210</v>
      </c>
      <c r="D11">
        <v>0</v>
      </c>
      <c r="E11" s="160">
        <v>-907</v>
      </c>
      <c r="F11">
        <v>4</v>
      </c>
      <c r="G11">
        <v>410100100</v>
      </c>
      <c r="H11">
        <v>10</v>
      </c>
      <c r="I11">
        <v>1181</v>
      </c>
      <c r="J11">
        <v>1</v>
      </c>
      <c r="K11">
        <v>3120</v>
      </c>
      <c r="L11">
        <v>3120</v>
      </c>
      <c r="M11">
        <v>41121</v>
      </c>
      <c r="N11">
        <v>0</v>
      </c>
      <c r="O11">
        <v>26374691</v>
      </c>
      <c r="P11">
        <v>4037</v>
      </c>
      <c r="Q11">
        <v>524</v>
      </c>
      <c r="R11">
        <v>1</v>
      </c>
      <c r="S11">
        <v>1</v>
      </c>
      <c r="T11" t="s">
        <v>47</v>
      </c>
      <c r="U11">
        <v>10</v>
      </c>
      <c r="V11">
        <v>1</v>
      </c>
      <c r="W11" t="s">
        <v>245</v>
      </c>
      <c r="X11">
        <v>4734</v>
      </c>
      <c r="Y11">
        <v>1</v>
      </c>
      <c r="Z11">
        <v>1</v>
      </c>
      <c r="AA11" t="s">
        <v>47</v>
      </c>
      <c r="AB11" t="s">
        <v>72</v>
      </c>
      <c r="AC11" t="s">
        <v>415</v>
      </c>
      <c r="AD11" s="1">
        <v>39210</v>
      </c>
    </row>
    <row r="12" spans="1:37" x14ac:dyDescent="0.2">
      <c r="A12">
        <v>1</v>
      </c>
      <c r="B12" t="s">
        <v>2208</v>
      </c>
      <c r="C12" s="1">
        <v>30317</v>
      </c>
      <c r="D12">
        <v>0</v>
      </c>
      <c r="E12" s="160">
        <v>-54.19</v>
      </c>
      <c r="F12">
        <v>4</v>
      </c>
      <c r="G12">
        <v>410100100</v>
      </c>
      <c r="H12">
        <v>10</v>
      </c>
      <c r="I12">
        <v>1040</v>
      </c>
      <c r="J12">
        <v>1</v>
      </c>
      <c r="K12">
        <v>3120</v>
      </c>
      <c r="L12">
        <v>3120</v>
      </c>
      <c r="M12">
        <v>41121</v>
      </c>
      <c r="N12">
        <v>0</v>
      </c>
      <c r="O12">
        <v>148703</v>
      </c>
      <c r="P12">
        <v>4037</v>
      </c>
      <c r="Q12">
        <v>500</v>
      </c>
      <c r="R12">
        <v>1</v>
      </c>
      <c r="S12">
        <v>1</v>
      </c>
      <c r="T12" t="s">
        <v>2208</v>
      </c>
      <c r="U12">
        <v>10</v>
      </c>
      <c r="V12">
        <v>1</v>
      </c>
      <c r="W12" t="s">
        <v>89</v>
      </c>
      <c r="X12">
        <v>4734</v>
      </c>
      <c r="Y12">
        <v>1</v>
      </c>
      <c r="Z12">
        <v>1</v>
      </c>
      <c r="AA12" t="s">
        <v>1122</v>
      </c>
      <c r="AB12" t="s">
        <v>72</v>
      </c>
      <c r="AC12" t="s">
        <v>2211</v>
      </c>
      <c r="AD12" s="1">
        <v>30317</v>
      </c>
    </row>
    <row r="13" spans="1:37" x14ac:dyDescent="0.2">
      <c r="A13">
        <v>1</v>
      </c>
      <c r="B13" t="s">
        <v>189</v>
      </c>
      <c r="C13" s="1">
        <v>39210</v>
      </c>
      <c r="D13">
        <v>0</v>
      </c>
      <c r="E13" s="160">
        <v>12.45</v>
      </c>
      <c r="F13">
        <v>4</v>
      </c>
      <c r="G13">
        <v>410100100</v>
      </c>
      <c r="H13">
        <v>10</v>
      </c>
      <c r="I13">
        <v>981</v>
      </c>
      <c r="J13">
        <v>1</v>
      </c>
      <c r="K13">
        <v>3120</v>
      </c>
      <c r="L13">
        <v>3120</v>
      </c>
      <c r="M13">
        <v>41121</v>
      </c>
      <c r="N13">
        <v>0</v>
      </c>
      <c r="O13">
        <v>26374709</v>
      </c>
      <c r="P13">
        <v>4037</v>
      </c>
      <c r="Q13">
        <v>492</v>
      </c>
      <c r="R13">
        <v>1</v>
      </c>
      <c r="S13">
        <v>1</v>
      </c>
      <c r="T13" t="s">
        <v>354</v>
      </c>
      <c r="U13">
        <v>10</v>
      </c>
      <c r="V13">
        <v>1</v>
      </c>
      <c r="W13" t="s">
        <v>245</v>
      </c>
      <c r="X13">
        <v>4734</v>
      </c>
      <c r="Y13">
        <v>1</v>
      </c>
      <c r="Z13">
        <v>1</v>
      </c>
      <c r="AA13" t="s">
        <v>354</v>
      </c>
      <c r="AB13" t="s">
        <v>72</v>
      </c>
      <c r="AC13" t="s">
        <v>352</v>
      </c>
      <c r="AD13" s="1">
        <v>39210</v>
      </c>
    </row>
    <row r="14" spans="1:37" x14ac:dyDescent="0.2">
      <c r="A14">
        <v>1</v>
      </c>
      <c r="B14" t="s">
        <v>189</v>
      </c>
      <c r="C14" s="1">
        <v>39210</v>
      </c>
      <c r="D14">
        <v>0</v>
      </c>
      <c r="E14" s="160">
        <v>16.22</v>
      </c>
      <c r="F14">
        <v>4</v>
      </c>
      <c r="G14">
        <v>410100100</v>
      </c>
      <c r="H14">
        <v>10</v>
      </c>
      <c r="I14">
        <v>2055</v>
      </c>
      <c r="J14">
        <v>1</v>
      </c>
      <c r="K14">
        <v>3120</v>
      </c>
      <c r="L14">
        <v>3120</v>
      </c>
      <c r="M14">
        <v>41121</v>
      </c>
      <c r="N14">
        <v>0</v>
      </c>
      <c r="O14">
        <v>26412417</v>
      </c>
      <c r="P14">
        <v>4037</v>
      </c>
      <c r="Q14">
        <v>700</v>
      </c>
      <c r="R14">
        <v>1</v>
      </c>
      <c r="S14">
        <v>1</v>
      </c>
      <c r="T14" t="s">
        <v>581</v>
      </c>
      <c r="U14">
        <v>10</v>
      </c>
      <c r="V14">
        <v>1</v>
      </c>
      <c r="W14" t="s">
        <v>245</v>
      </c>
      <c r="X14">
        <v>4734</v>
      </c>
      <c r="Y14">
        <v>1</v>
      </c>
      <c r="Z14">
        <v>1</v>
      </c>
      <c r="AA14" t="s">
        <v>581</v>
      </c>
      <c r="AB14" t="s">
        <v>72</v>
      </c>
      <c r="AC14" t="s">
        <v>582</v>
      </c>
      <c r="AD14" s="1">
        <v>39210</v>
      </c>
    </row>
    <row r="15" spans="1:37" x14ac:dyDescent="0.2">
      <c r="A15">
        <v>1</v>
      </c>
      <c r="B15" t="s">
        <v>1545</v>
      </c>
      <c r="C15" s="1">
        <v>23743</v>
      </c>
      <c r="D15">
        <v>1</v>
      </c>
      <c r="E15" s="160">
        <v>32.49</v>
      </c>
      <c r="F15">
        <v>4</v>
      </c>
      <c r="G15">
        <v>410100100</v>
      </c>
      <c r="H15">
        <v>10</v>
      </c>
      <c r="I15">
        <v>1908</v>
      </c>
      <c r="J15">
        <v>1</v>
      </c>
      <c r="K15">
        <v>3120</v>
      </c>
      <c r="L15">
        <v>3120</v>
      </c>
      <c r="M15">
        <v>41121</v>
      </c>
      <c r="N15">
        <v>0</v>
      </c>
      <c r="O15">
        <v>148842</v>
      </c>
      <c r="P15">
        <v>4037</v>
      </c>
      <c r="Q15">
        <v>671</v>
      </c>
      <c r="R15">
        <v>1</v>
      </c>
      <c r="S15">
        <v>1</v>
      </c>
      <c r="T15" t="s">
        <v>1545</v>
      </c>
      <c r="U15">
        <v>10</v>
      </c>
      <c r="V15">
        <v>1</v>
      </c>
      <c r="W15" t="s">
        <v>152</v>
      </c>
      <c r="X15">
        <v>4734</v>
      </c>
      <c r="Y15">
        <v>1</v>
      </c>
      <c r="Z15">
        <v>1</v>
      </c>
      <c r="AA15" t="s">
        <v>1558</v>
      </c>
      <c r="AB15" t="s">
        <v>72</v>
      </c>
      <c r="AC15" t="s">
        <v>1032</v>
      </c>
      <c r="AD15" s="1">
        <v>23743</v>
      </c>
    </row>
    <row r="16" spans="1:37" x14ac:dyDescent="0.2">
      <c r="A16">
        <v>1</v>
      </c>
      <c r="B16" t="s">
        <v>189</v>
      </c>
      <c r="C16" s="9">
        <v>42370</v>
      </c>
      <c r="D16">
        <v>1</v>
      </c>
      <c r="E16" s="170">
        <v>93.85</v>
      </c>
      <c r="F16">
        <v>4</v>
      </c>
      <c r="G16">
        <v>410100100</v>
      </c>
      <c r="H16">
        <v>10</v>
      </c>
      <c r="I16">
        <v>1210</v>
      </c>
      <c r="J16">
        <v>1</v>
      </c>
      <c r="K16">
        <v>3120</v>
      </c>
      <c r="L16">
        <v>3120</v>
      </c>
      <c r="M16">
        <v>41121</v>
      </c>
      <c r="N16">
        <v>0</v>
      </c>
      <c r="O16">
        <v>623681713</v>
      </c>
      <c r="P16">
        <v>4037</v>
      </c>
      <c r="Q16">
        <v>529</v>
      </c>
      <c r="R16">
        <v>1</v>
      </c>
      <c r="S16">
        <v>1</v>
      </c>
      <c r="T16" t="s">
        <v>438</v>
      </c>
      <c r="U16">
        <v>10</v>
      </c>
      <c r="V16">
        <v>1</v>
      </c>
      <c r="W16" t="s">
        <v>249</v>
      </c>
      <c r="X16">
        <v>4734</v>
      </c>
      <c r="Y16">
        <v>1</v>
      </c>
      <c r="Z16">
        <v>1</v>
      </c>
      <c r="AA16" t="s">
        <v>438</v>
      </c>
      <c r="AB16" t="s">
        <v>72</v>
      </c>
      <c r="AC16" t="s">
        <v>439</v>
      </c>
      <c r="AD16" s="1">
        <v>42397</v>
      </c>
    </row>
    <row r="17" spans="1:30" x14ac:dyDescent="0.2">
      <c r="A17">
        <v>1</v>
      </c>
      <c r="B17" t="s">
        <v>1942</v>
      </c>
      <c r="C17" s="1">
        <v>23743</v>
      </c>
      <c r="D17">
        <v>1</v>
      </c>
      <c r="E17" s="160">
        <v>100.85</v>
      </c>
      <c r="F17">
        <v>4</v>
      </c>
      <c r="G17">
        <v>410100100</v>
      </c>
      <c r="H17">
        <v>10</v>
      </c>
      <c r="I17">
        <v>1907</v>
      </c>
      <c r="J17">
        <v>1</v>
      </c>
      <c r="K17">
        <v>3120</v>
      </c>
      <c r="L17">
        <v>3120</v>
      </c>
      <c r="M17">
        <v>41121</v>
      </c>
      <c r="N17">
        <v>0</v>
      </c>
      <c r="O17">
        <v>148841</v>
      </c>
      <c r="P17">
        <v>4037</v>
      </c>
      <c r="Q17">
        <v>671</v>
      </c>
      <c r="R17">
        <v>1</v>
      </c>
      <c r="S17">
        <v>1</v>
      </c>
      <c r="T17" t="s">
        <v>1942</v>
      </c>
      <c r="U17">
        <v>10</v>
      </c>
      <c r="V17">
        <v>1</v>
      </c>
      <c r="W17" t="s">
        <v>152</v>
      </c>
      <c r="X17">
        <v>4734</v>
      </c>
      <c r="Y17">
        <v>1</v>
      </c>
      <c r="Z17">
        <v>1</v>
      </c>
      <c r="AA17" t="s">
        <v>1327</v>
      </c>
      <c r="AB17" t="s">
        <v>72</v>
      </c>
      <c r="AC17" t="s">
        <v>1032</v>
      </c>
      <c r="AD17" s="1">
        <v>23743</v>
      </c>
    </row>
    <row r="18" spans="1:30" x14ac:dyDescent="0.2">
      <c r="A18">
        <v>1</v>
      </c>
      <c r="B18" t="s">
        <v>1942</v>
      </c>
      <c r="C18" s="1">
        <v>23743</v>
      </c>
      <c r="D18">
        <v>1</v>
      </c>
      <c r="E18" s="160">
        <v>146.63</v>
      </c>
      <c r="F18">
        <v>4</v>
      </c>
      <c r="G18">
        <v>410100100</v>
      </c>
      <c r="H18">
        <v>10</v>
      </c>
      <c r="I18">
        <v>2098</v>
      </c>
      <c r="J18">
        <v>1</v>
      </c>
      <c r="K18">
        <v>3120</v>
      </c>
      <c r="L18">
        <v>3120</v>
      </c>
      <c r="M18">
        <v>41121</v>
      </c>
      <c r="N18">
        <v>0</v>
      </c>
      <c r="O18">
        <v>148916</v>
      </c>
      <c r="P18">
        <v>4037</v>
      </c>
      <c r="Q18">
        <v>708</v>
      </c>
      <c r="R18">
        <v>1</v>
      </c>
      <c r="S18">
        <v>1</v>
      </c>
      <c r="T18" t="s">
        <v>1942</v>
      </c>
      <c r="U18">
        <v>10</v>
      </c>
      <c r="V18">
        <v>1</v>
      </c>
      <c r="W18" t="s">
        <v>152</v>
      </c>
      <c r="X18">
        <v>4734</v>
      </c>
      <c r="Y18">
        <v>1</v>
      </c>
      <c r="Z18">
        <v>1</v>
      </c>
      <c r="AA18" t="s">
        <v>1971</v>
      </c>
      <c r="AB18" t="s">
        <v>72</v>
      </c>
      <c r="AC18" t="s">
        <v>1032</v>
      </c>
      <c r="AD18" s="1">
        <v>23743</v>
      </c>
    </row>
    <row r="19" spans="1:30" x14ac:dyDescent="0.2">
      <c r="A19">
        <v>1</v>
      </c>
      <c r="B19" t="s">
        <v>1215</v>
      </c>
      <c r="C19" s="1">
        <v>23743</v>
      </c>
      <c r="D19">
        <v>1</v>
      </c>
      <c r="E19" s="160">
        <v>200.44</v>
      </c>
      <c r="F19">
        <v>4</v>
      </c>
      <c r="G19">
        <v>410100100</v>
      </c>
      <c r="H19">
        <v>10</v>
      </c>
      <c r="I19">
        <v>1739</v>
      </c>
      <c r="J19">
        <v>1</v>
      </c>
      <c r="K19">
        <v>3120</v>
      </c>
      <c r="L19">
        <v>3120</v>
      </c>
      <c r="M19">
        <v>41121</v>
      </c>
      <c r="N19">
        <v>0</v>
      </c>
      <c r="O19">
        <v>148824</v>
      </c>
      <c r="P19">
        <v>4037</v>
      </c>
      <c r="Q19">
        <v>644</v>
      </c>
      <c r="R19">
        <v>1</v>
      </c>
      <c r="S19">
        <v>1</v>
      </c>
      <c r="T19" t="s">
        <v>1215</v>
      </c>
      <c r="U19">
        <v>10</v>
      </c>
      <c r="V19">
        <v>1</v>
      </c>
      <c r="W19" t="s">
        <v>152</v>
      </c>
      <c r="X19">
        <v>4734</v>
      </c>
      <c r="Y19">
        <v>1</v>
      </c>
      <c r="Z19">
        <v>1</v>
      </c>
      <c r="AA19" t="s">
        <v>1216</v>
      </c>
      <c r="AB19" t="s">
        <v>72</v>
      </c>
      <c r="AC19" t="s">
        <v>1032</v>
      </c>
      <c r="AD19" s="1">
        <v>23743</v>
      </c>
    </row>
    <row r="20" spans="1:30" x14ac:dyDescent="0.2">
      <c r="A20">
        <v>1</v>
      </c>
      <c r="B20" t="s">
        <v>130</v>
      </c>
      <c r="C20" s="1">
        <v>29221</v>
      </c>
      <c r="D20">
        <v>0</v>
      </c>
      <c r="E20" s="160">
        <v>529.20000000000005</v>
      </c>
      <c r="F20">
        <v>4</v>
      </c>
      <c r="G20">
        <v>410100100</v>
      </c>
      <c r="H20">
        <v>10</v>
      </c>
      <c r="I20">
        <v>1180</v>
      </c>
      <c r="J20">
        <v>1</v>
      </c>
      <c r="K20">
        <v>3120</v>
      </c>
      <c r="L20">
        <v>3120</v>
      </c>
      <c r="M20">
        <v>41121</v>
      </c>
      <c r="N20">
        <v>0</v>
      </c>
      <c r="O20">
        <v>148742</v>
      </c>
      <c r="P20">
        <v>4037</v>
      </c>
      <c r="Q20">
        <v>524</v>
      </c>
      <c r="R20">
        <v>1</v>
      </c>
      <c r="S20">
        <v>1</v>
      </c>
      <c r="T20" t="s">
        <v>130</v>
      </c>
      <c r="U20">
        <v>10</v>
      </c>
      <c r="V20">
        <v>1</v>
      </c>
      <c r="W20" t="s">
        <v>131</v>
      </c>
      <c r="X20">
        <v>4734</v>
      </c>
      <c r="Y20">
        <v>1</v>
      </c>
      <c r="Z20">
        <v>1</v>
      </c>
      <c r="AA20" t="s">
        <v>132</v>
      </c>
      <c r="AB20" t="s">
        <v>72</v>
      </c>
      <c r="AC20" t="s">
        <v>133</v>
      </c>
      <c r="AD20" s="1">
        <v>29221</v>
      </c>
    </row>
    <row r="21" spans="1:30" x14ac:dyDescent="0.2">
      <c r="A21">
        <v>1</v>
      </c>
      <c r="B21" t="s">
        <v>2195</v>
      </c>
      <c r="C21" s="1">
        <v>23743</v>
      </c>
      <c r="D21">
        <v>1</v>
      </c>
      <c r="E21" s="160">
        <v>630.12</v>
      </c>
      <c r="F21">
        <v>4</v>
      </c>
      <c r="G21">
        <v>410100100</v>
      </c>
      <c r="H21">
        <v>10</v>
      </c>
      <c r="I21">
        <v>1931</v>
      </c>
      <c r="J21">
        <v>1</v>
      </c>
      <c r="K21">
        <v>3120</v>
      </c>
      <c r="L21">
        <v>3120</v>
      </c>
      <c r="M21">
        <v>41121</v>
      </c>
      <c r="N21">
        <v>0</v>
      </c>
      <c r="O21">
        <v>148852</v>
      </c>
      <c r="P21">
        <v>4037</v>
      </c>
      <c r="Q21">
        <v>673</v>
      </c>
      <c r="R21">
        <v>1</v>
      </c>
      <c r="S21">
        <v>1</v>
      </c>
      <c r="T21" t="s">
        <v>2195</v>
      </c>
      <c r="U21">
        <v>10</v>
      </c>
      <c r="V21">
        <v>1</v>
      </c>
      <c r="W21" t="s">
        <v>152</v>
      </c>
      <c r="X21">
        <v>4734</v>
      </c>
      <c r="Y21">
        <v>1</v>
      </c>
      <c r="Z21">
        <v>1</v>
      </c>
      <c r="AA21" t="s">
        <v>2196</v>
      </c>
      <c r="AB21" t="s">
        <v>72</v>
      </c>
      <c r="AC21" t="s">
        <v>1032</v>
      </c>
      <c r="AD21" s="1">
        <v>23743</v>
      </c>
    </row>
    <row r="22" spans="1:30" x14ac:dyDescent="0.2">
      <c r="A22">
        <v>1</v>
      </c>
      <c r="B22" t="s">
        <v>1243</v>
      </c>
      <c r="C22" s="1">
        <v>23743</v>
      </c>
      <c r="D22">
        <v>1</v>
      </c>
      <c r="E22" s="160">
        <v>696.03</v>
      </c>
      <c r="F22">
        <v>4</v>
      </c>
      <c r="G22">
        <v>410100100</v>
      </c>
      <c r="H22">
        <v>10</v>
      </c>
      <c r="I22">
        <v>2091</v>
      </c>
      <c r="J22">
        <v>1</v>
      </c>
      <c r="K22">
        <v>3120</v>
      </c>
      <c r="L22">
        <v>3120</v>
      </c>
      <c r="M22">
        <v>41121</v>
      </c>
      <c r="N22">
        <v>0</v>
      </c>
      <c r="O22">
        <v>148913</v>
      </c>
      <c r="P22">
        <v>4037</v>
      </c>
      <c r="Q22">
        <v>707</v>
      </c>
      <c r="R22">
        <v>1</v>
      </c>
      <c r="S22">
        <v>1</v>
      </c>
      <c r="T22" t="s">
        <v>1243</v>
      </c>
      <c r="U22">
        <v>10</v>
      </c>
      <c r="V22">
        <v>1</v>
      </c>
      <c r="W22" t="s">
        <v>152</v>
      </c>
      <c r="X22">
        <v>4734</v>
      </c>
      <c r="Y22">
        <v>1</v>
      </c>
      <c r="Z22">
        <v>1</v>
      </c>
      <c r="AA22" t="s">
        <v>1244</v>
      </c>
      <c r="AB22" t="s">
        <v>72</v>
      </c>
      <c r="AC22" t="s">
        <v>1032</v>
      </c>
      <c r="AD22" s="1">
        <v>23743</v>
      </c>
    </row>
    <row r="23" spans="1:30" x14ac:dyDescent="0.2">
      <c r="A23">
        <v>1</v>
      </c>
      <c r="B23" t="s">
        <v>1245</v>
      </c>
      <c r="C23" s="1">
        <v>23743</v>
      </c>
      <c r="D23">
        <v>1</v>
      </c>
      <c r="E23" s="160">
        <v>696.03</v>
      </c>
      <c r="F23">
        <v>4</v>
      </c>
      <c r="G23">
        <v>410100100</v>
      </c>
      <c r="H23">
        <v>10</v>
      </c>
      <c r="I23">
        <v>2092</v>
      </c>
      <c r="J23">
        <v>1</v>
      </c>
      <c r="K23">
        <v>3120</v>
      </c>
      <c r="L23">
        <v>3120</v>
      </c>
      <c r="M23">
        <v>41121</v>
      </c>
      <c r="N23">
        <v>0</v>
      </c>
      <c r="O23">
        <v>148914</v>
      </c>
      <c r="P23">
        <v>4037</v>
      </c>
      <c r="Q23">
        <v>707</v>
      </c>
      <c r="R23">
        <v>1</v>
      </c>
      <c r="S23">
        <v>1</v>
      </c>
      <c r="T23" t="s">
        <v>1245</v>
      </c>
      <c r="U23">
        <v>10</v>
      </c>
      <c r="V23">
        <v>1</v>
      </c>
      <c r="W23" t="s">
        <v>152</v>
      </c>
      <c r="X23">
        <v>4734</v>
      </c>
      <c r="Y23">
        <v>1</v>
      </c>
      <c r="Z23">
        <v>1</v>
      </c>
      <c r="AA23" t="s">
        <v>1246</v>
      </c>
      <c r="AB23" t="s">
        <v>72</v>
      </c>
      <c r="AC23" t="s">
        <v>1032</v>
      </c>
      <c r="AD23" s="1">
        <v>23743</v>
      </c>
    </row>
    <row r="24" spans="1:30" x14ac:dyDescent="0.2">
      <c r="A24">
        <v>1</v>
      </c>
      <c r="B24" t="s">
        <v>1992</v>
      </c>
      <c r="C24" s="1">
        <v>23743</v>
      </c>
      <c r="D24">
        <v>2</v>
      </c>
      <c r="E24" s="160">
        <v>801.72</v>
      </c>
      <c r="F24">
        <v>4</v>
      </c>
      <c r="G24">
        <v>410100100</v>
      </c>
      <c r="H24">
        <v>10</v>
      </c>
      <c r="I24">
        <v>1221</v>
      </c>
      <c r="J24">
        <v>1</v>
      </c>
      <c r="K24">
        <v>3120</v>
      </c>
      <c r="L24">
        <v>3120</v>
      </c>
      <c r="M24">
        <v>41121</v>
      </c>
      <c r="N24">
        <v>0</v>
      </c>
      <c r="O24">
        <v>148800</v>
      </c>
      <c r="P24">
        <v>4037</v>
      </c>
      <c r="Q24">
        <v>530</v>
      </c>
      <c r="R24">
        <v>1</v>
      </c>
      <c r="S24">
        <v>1</v>
      </c>
      <c r="T24" t="s">
        <v>1992</v>
      </c>
      <c r="U24">
        <v>10</v>
      </c>
      <c r="V24">
        <v>1</v>
      </c>
      <c r="W24" t="s">
        <v>152</v>
      </c>
      <c r="X24">
        <v>4734</v>
      </c>
      <c r="Y24">
        <v>1</v>
      </c>
      <c r="Z24">
        <v>1</v>
      </c>
      <c r="AA24" t="s">
        <v>1983</v>
      </c>
      <c r="AB24" t="s">
        <v>72</v>
      </c>
      <c r="AC24" t="s">
        <v>1032</v>
      </c>
      <c r="AD24" s="1">
        <v>23743</v>
      </c>
    </row>
    <row r="25" spans="1:30" x14ac:dyDescent="0.2">
      <c r="A25">
        <v>1</v>
      </c>
      <c r="B25" t="s">
        <v>1573</v>
      </c>
      <c r="C25" s="1">
        <v>23743</v>
      </c>
      <c r="D25">
        <v>2</v>
      </c>
      <c r="E25" s="160">
        <v>1086.05</v>
      </c>
      <c r="F25">
        <v>4</v>
      </c>
      <c r="G25">
        <v>410100100</v>
      </c>
      <c r="H25">
        <v>10</v>
      </c>
      <c r="I25">
        <v>2077</v>
      </c>
      <c r="J25">
        <v>1</v>
      </c>
      <c r="K25">
        <v>3120</v>
      </c>
      <c r="L25">
        <v>3120</v>
      </c>
      <c r="M25">
        <v>41121</v>
      </c>
      <c r="N25">
        <v>0</v>
      </c>
      <c r="O25">
        <v>148909</v>
      </c>
      <c r="P25">
        <v>4037</v>
      </c>
      <c r="Q25">
        <v>703</v>
      </c>
      <c r="R25">
        <v>1</v>
      </c>
      <c r="S25">
        <v>1</v>
      </c>
      <c r="T25" t="s">
        <v>1573</v>
      </c>
      <c r="U25">
        <v>10</v>
      </c>
      <c r="V25">
        <v>1</v>
      </c>
      <c r="W25" t="s">
        <v>152</v>
      </c>
      <c r="X25">
        <v>4734</v>
      </c>
      <c r="Y25">
        <v>1</v>
      </c>
      <c r="Z25">
        <v>1</v>
      </c>
      <c r="AA25" t="s">
        <v>1577</v>
      </c>
      <c r="AB25" t="s">
        <v>72</v>
      </c>
      <c r="AC25" t="s">
        <v>1032</v>
      </c>
      <c r="AD25" s="1">
        <v>23743</v>
      </c>
    </row>
    <row r="26" spans="1:30" x14ac:dyDescent="0.2">
      <c r="A26">
        <v>1</v>
      </c>
      <c r="B26" t="s">
        <v>2304</v>
      </c>
      <c r="C26" s="1">
        <v>23743</v>
      </c>
      <c r="D26">
        <v>1</v>
      </c>
      <c r="E26" s="160">
        <v>1090.6600000000001</v>
      </c>
      <c r="F26">
        <v>4</v>
      </c>
      <c r="G26">
        <v>410100100</v>
      </c>
      <c r="H26">
        <v>10</v>
      </c>
      <c r="I26">
        <v>1174</v>
      </c>
      <c r="J26">
        <v>1</v>
      </c>
      <c r="K26">
        <v>3120</v>
      </c>
      <c r="L26">
        <v>3120</v>
      </c>
      <c r="M26">
        <v>41121</v>
      </c>
      <c r="N26">
        <v>0</v>
      </c>
      <c r="O26">
        <v>148737</v>
      </c>
      <c r="P26">
        <v>4037</v>
      </c>
      <c r="Q26">
        <v>522</v>
      </c>
      <c r="R26">
        <v>1</v>
      </c>
      <c r="S26">
        <v>1</v>
      </c>
      <c r="T26" t="s">
        <v>2304</v>
      </c>
      <c r="U26">
        <v>10</v>
      </c>
      <c r="V26">
        <v>1</v>
      </c>
      <c r="W26" t="s">
        <v>152</v>
      </c>
      <c r="X26">
        <v>4734</v>
      </c>
      <c r="Y26">
        <v>1</v>
      </c>
      <c r="Z26">
        <v>1</v>
      </c>
      <c r="AA26" t="s">
        <v>2327</v>
      </c>
      <c r="AB26" t="s">
        <v>72</v>
      </c>
      <c r="AC26" t="s">
        <v>1032</v>
      </c>
      <c r="AD26" s="1">
        <v>23743</v>
      </c>
    </row>
    <row r="27" spans="1:30" x14ac:dyDescent="0.2">
      <c r="A27">
        <v>1</v>
      </c>
      <c r="B27" t="s">
        <v>1267</v>
      </c>
      <c r="C27" s="1">
        <v>23743</v>
      </c>
      <c r="D27">
        <v>1</v>
      </c>
      <c r="E27" s="160">
        <v>1253.23</v>
      </c>
      <c r="F27">
        <v>4</v>
      </c>
      <c r="G27">
        <v>410100100</v>
      </c>
      <c r="H27">
        <v>10</v>
      </c>
      <c r="I27">
        <v>1753</v>
      </c>
      <c r="J27">
        <v>1</v>
      </c>
      <c r="K27">
        <v>3120</v>
      </c>
      <c r="L27">
        <v>3120</v>
      </c>
      <c r="M27">
        <v>41121</v>
      </c>
      <c r="N27">
        <v>0</v>
      </c>
      <c r="O27">
        <v>148829</v>
      </c>
      <c r="P27">
        <v>4037</v>
      </c>
      <c r="Q27">
        <v>648</v>
      </c>
      <c r="R27">
        <v>1</v>
      </c>
      <c r="S27">
        <v>1</v>
      </c>
      <c r="T27" t="s">
        <v>1267</v>
      </c>
      <c r="U27">
        <v>10</v>
      </c>
      <c r="V27">
        <v>1</v>
      </c>
      <c r="W27" t="s">
        <v>152</v>
      </c>
      <c r="X27">
        <v>4734</v>
      </c>
      <c r="Y27">
        <v>1</v>
      </c>
      <c r="Z27">
        <v>1</v>
      </c>
      <c r="AA27" t="s">
        <v>1274</v>
      </c>
      <c r="AB27" t="s">
        <v>72</v>
      </c>
      <c r="AC27" t="s">
        <v>1032</v>
      </c>
      <c r="AD27" s="1">
        <v>23743</v>
      </c>
    </row>
    <row r="28" spans="1:30" x14ac:dyDescent="0.2">
      <c r="A28">
        <v>1</v>
      </c>
      <c r="B28" t="s">
        <v>1402</v>
      </c>
      <c r="C28" s="1">
        <v>23743</v>
      </c>
      <c r="D28">
        <v>1</v>
      </c>
      <c r="E28" s="160">
        <v>1339.01</v>
      </c>
      <c r="F28">
        <v>4</v>
      </c>
      <c r="G28">
        <v>410100100</v>
      </c>
      <c r="H28">
        <v>10</v>
      </c>
      <c r="I28">
        <v>1923</v>
      </c>
      <c r="J28">
        <v>1</v>
      </c>
      <c r="K28">
        <v>3120</v>
      </c>
      <c r="L28">
        <v>3120</v>
      </c>
      <c r="M28">
        <v>41121</v>
      </c>
      <c r="N28">
        <v>0</v>
      </c>
      <c r="O28">
        <v>148844</v>
      </c>
      <c r="P28">
        <v>4037</v>
      </c>
      <c r="Q28">
        <v>673</v>
      </c>
      <c r="R28">
        <v>1</v>
      </c>
      <c r="S28">
        <v>1</v>
      </c>
      <c r="T28" t="s">
        <v>1402</v>
      </c>
      <c r="U28">
        <v>10</v>
      </c>
      <c r="V28">
        <v>1</v>
      </c>
      <c r="W28" t="s">
        <v>152</v>
      </c>
      <c r="X28">
        <v>4734</v>
      </c>
      <c r="Y28">
        <v>1</v>
      </c>
      <c r="Z28">
        <v>1</v>
      </c>
      <c r="AA28" t="s">
        <v>553</v>
      </c>
      <c r="AB28" t="s">
        <v>72</v>
      </c>
      <c r="AC28" t="s">
        <v>1032</v>
      </c>
      <c r="AD28" s="1">
        <v>23743</v>
      </c>
    </row>
    <row r="29" spans="1:30" x14ac:dyDescent="0.2">
      <c r="A29">
        <v>1</v>
      </c>
      <c r="B29" t="s">
        <v>2304</v>
      </c>
      <c r="C29" s="1">
        <v>32874</v>
      </c>
      <c r="D29">
        <v>2</v>
      </c>
      <c r="E29" s="160">
        <v>2011.5</v>
      </c>
      <c r="F29">
        <v>4</v>
      </c>
      <c r="G29">
        <v>410100100</v>
      </c>
      <c r="H29">
        <v>10</v>
      </c>
      <c r="I29">
        <v>1925</v>
      </c>
      <c r="J29">
        <v>1</v>
      </c>
      <c r="K29">
        <v>3120</v>
      </c>
      <c r="L29">
        <v>3120</v>
      </c>
      <c r="M29">
        <v>41121</v>
      </c>
      <c r="N29">
        <v>0</v>
      </c>
      <c r="O29">
        <v>148848</v>
      </c>
      <c r="P29">
        <v>4037</v>
      </c>
      <c r="Q29">
        <v>673</v>
      </c>
      <c r="R29">
        <v>1</v>
      </c>
      <c r="S29">
        <v>1</v>
      </c>
      <c r="T29" t="s">
        <v>2304</v>
      </c>
      <c r="U29">
        <v>10</v>
      </c>
      <c r="V29">
        <v>1</v>
      </c>
      <c r="W29" t="s">
        <v>176</v>
      </c>
      <c r="X29">
        <v>4734</v>
      </c>
      <c r="Y29">
        <v>1</v>
      </c>
      <c r="Z29">
        <v>1</v>
      </c>
      <c r="AA29" t="s">
        <v>557</v>
      </c>
      <c r="AB29" t="s">
        <v>72</v>
      </c>
      <c r="AC29" t="s">
        <v>2316</v>
      </c>
      <c r="AD29" s="1">
        <v>32874</v>
      </c>
    </row>
    <row r="30" spans="1:30" x14ac:dyDescent="0.2">
      <c r="A30">
        <v>1</v>
      </c>
      <c r="B30" t="s">
        <v>1631</v>
      </c>
      <c r="C30" s="1">
        <v>29221</v>
      </c>
      <c r="D30">
        <v>0</v>
      </c>
      <c r="E30" s="160">
        <v>2200</v>
      </c>
      <c r="F30">
        <v>4</v>
      </c>
      <c r="G30">
        <v>410100100</v>
      </c>
      <c r="H30">
        <v>10</v>
      </c>
      <c r="I30">
        <v>1052</v>
      </c>
      <c r="J30">
        <v>1</v>
      </c>
      <c r="K30">
        <v>3120</v>
      </c>
      <c r="L30">
        <v>3120</v>
      </c>
      <c r="M30">
        <v>41121</v>
      </c>
      <c r="N30">
        <v>0</v>
      </c>
      <c r="O30">
        <v>148708</v>
      </c>
      <c r="P30">
        <v>4037</v>
      </c>
      <c r="Q30">
        <v>502</v>
      </c>
      <c r="R30">
        <v>1</v>
      </c>
      <c r="S30">
        <v>1</v>
      </c>
      <c r="T30" t="s">
        <v>1631</v>
      </c>
      <c r="U30">
        <v>10</v>
      </c>
      <c r="V30">
        <v>1</v>
      </c>
      <c r="W30" t="s">
        <v>131</v>
      </c>
      <c r="X30">
        <v>4734</v>
      </c>
      <c r="Y30">
        <v>1</v>
      </c>
      <c r="Z30">
        <v>1</v>
      </c>
      <c r="AA30" t="s">
        <v>379</v>
      </c>
      <c r="AB30" t="s">
        <v>72</v>
      </c>
      <c r="AC30" t="s">
        <v>1001</v>
      </c>
      <c r="AD30" s="1">
        <v>29221</v>
      </c>
    </row>
    <row r="31" spans="1:30" x14ac:dyDescent="0.2">
      <c r="A31">
        <v>1</v>
      </c>
      <c r="B31" t="s">
        <v>2055</v>
      </c>
      <c r="C31" s="1">
        <v>28856</v>
      </c>
      <c r="D31">
        <v>0</v>
      </c>
      <c r="E31" s="160">
        <v>2243.1799999999998</v>
      </c>
      <c r="F31">
        <v>4</v>
      </c>
      <c r="G31">
        <v>410100100</v>
      </c>
      <c r="H31">
        <v>10</v>
      </c>
      <c r="I31">
        <v>971</v>
      </c>
      <c r="J31">
        <v>1</v>
      </c>
      <c r="K31">
        <v>3120</v>
      </c>
      <c r="L31">
        <v>3120</v>
      </c>
      <c r="M31">
        <v>41121</v>
      </c>
      <c r="N31">
        <v>0</v>
      </c>
      <c r="O31">
        <v>148638</v>
      </c>
      <c r="P31">
        <v>4037</v>
      </c>
      <c r="Q31">
        <v>492</v>
      </c>
      <c r="R31">
        <v>1</v>
      </c>
      <c r="S31">
        <v>1</v>
      </c>
      <c r="T31" t="s">
        <v>2055</v>
      </c>
      <c r="U31">
        <v>10</v>
      </c>
      <c r="V31">
        <v>1</v>
      </c>
      <c r="W31" t="s">
        <v>46</v>
      </c>
      <c r="X31">
        <v>4734</v>
      </c>
      <c r="Y31">
        <v>1</v>
      </c>
      <c r="Z31">
        <v>1</v>
      </c>
      <c r="AA31" t="s">
        <v>349</v>
      </c>
      <c r="AB31" t="s">
        <v>72</v>
      </c>
      <c r="AC31" t="s">
        <v>1326</v>
      </c>
      <c r="AD31" s="1">
        <v>28856</v>
      </c>
    </row>
    <row r="32" spans="1:30" x14ac:dyDescent="0.2">
      <c r="A32">
        <v>1</v>
      </c>
      <c r="B32" t="s">
        <v>1699</v>
      </c>
      <c r="C32" s="1">
        <v>28856</v>
      </c>
      <c r="D32">
        <v>0</v>
      </c>
      <c r="E32" s="160">
        <v>2261.2199999999998</v>
      </c>
      <c r="F32">
        <v>4</v>
      </c>
      <c r="G32">
        <v>410100100</v>
      </c>
      <c r="H32">
        <v>10</v>
      </c>
      <c r="I32">
        <v>1180</v>
      </c>
      <c r="J32">
        <v>1</v>
      </c>
      <c r="K32">
        <v>3120</v>
      </c>
      <c r="L32">
        <v>3120</v>
      </c>
      <c r="M32">
        <v>41121</v>
      </c>
      <c r="N32">
        <v>0</v>
      </c>
      <c r="O32">
        <v>148741</v>
      </c>
      <c r="P32">
        <v>4037</v>
      </c>
      <c r="Q32">
        <v>524</v>
      </c>
      <c r="R32">
        <v>1</v>
      </c>
      <c r="S32">
        <v>1</v>
      </c>
      <c r="T32" t="s">
        <v>1699</v>
      </c>
      <c r="U32">
        <v>10</v>
      </c>
      <c r="V32">
        <v>1</v>
      </c>
      <c r="W32" t="s">
        <v>46</v>
      </c>
      <c r="X32">
        <v>4734</v>
      </c>
      <c r="Y32">
        <v>1</v>
      </c>
      <c r="Z32">
        <v>1</v>
      </c>
      <c r="AA32" t="s">
        <v>132</v>
      </c>
      <c r="AB32" t="s">
        <v>72</v>
      </c>
      <c r="AC32" t="s">
        <v>133</v>
      </c>
      <c r="AD32" s="1">
        <v>28856</v>
      </c>
    </row>
    <row r="33" spans="1:30" x14ac:dyDescent="0.2">
      <c r="A33">
        <v>1</v>
      </c>
      <c r="B33" t="s">
        <v>189</v>
      </c>
      <c r="C33" s="1">
        <v>39203</v>
      </c>
      <c r="D33">
        <v>1</v>
      </c>
      <c r="E33" s="160">
        <v>2422.37</v>
      </c>
      <c r="F33">
        <v>4</v>
      </c>
      <c r="G33">
        <v>410100100</v>
      </c>
      <c r="H33">
        <v>10</v>
      </c>
      <c r="I33">
        <v>1925</v>
      </c>
      <c r="J33">
        <v>1</v>
      </c>
      <c r="K33">
        <v>3120</v>
      </c>
      <c r="L33">
        <v>3120</v>
      </c>
      <c r="M33">
        <v>41121</v>
      </c>
      <c r="N33">
        <v>0</v>
      </c>
      <c r="O33">
        <v>26374549</v>
      </c>
      <c r="P33">
        <v>4037</v>
      </c>
      <c r="Q33">
        <v>673</v>
      </c>
      <c r="R33">
        <v>1</v>
      </c>
      <c r="S33">
        <v>1</v>
      </c>
      <c r="T33" t="s">
        <v>557</v>
      </c>
      <c r="U33">
        <v>10</v>
      </c>
      <c r="V33">
        <v>1</v>
      </c>
      <c r="W33" t="s">
        <v>245</v>
      </c>
      <c r="X33">
        <v>4734</v>
      </c>
      <c r="Y33">
        <v>1</v>
      </c>
      <c r="Z33">
        <v>1</v>
      </c>
      <c r="AA33" t="s">
        <v>557</v>
      </c>
      <c r="AB33" t="s">
        <v>72</v>
      </c>
      <c r="AC33" t="s">
        <v>559</v>
      </c>
      <c r="AD33" s="1">
        <v>39210</v>
      </c>
    </row>
    <row r="34" spans="1:30" x14ac:dyDescent="0.2">
      <c r="A34">
        <v>1</v>
      </c>
      <c r="B34" t="s">
        <v>2304</v>
      </c>
      <c r="C34" s="1">
        <v>31413</v>
      </c>
      <c r="D34">
        <v>7</v>
      </c>
      <c r="E34" s="160">
        <v>2645.73</v>
      </c>
      <c r="F34">
        <v>4</v>
      </c>
      <c r="G34">
        <v>410100100</v>
      </c>
      <c r="H34">
        <v>10</v>
      </c>
      <c r="I34">
        <v>2108</v>
      </c>
      <c r="J34">
        <v>1</v>
      </c>
      <c r="K34">
        <v>3120</v>
      </c>
      <c r="L34">
        <v>3120</v>
      </c>
      <c r="M34">
        <v>41121</v>
      </c>
      <c r="N34">
        <v>0</v>
      </c>
      <c r="O34">
        <v>148930</v>
      </c>
      <c r="P34">
        <v>4037</v>
      </c>
      <c r="Q34">
        <v>711</v>
      </c>
      <c r="R34">
        <v>1</v>
      </c>
      <c r="S34">
        <v>1</v>
      </c>
      <c r="T34" t="s">
        <v>2304</v>
      </c>
      <c r="U34">
        <v>10</v>
      </c>
      <c r="V34">
        <v>1</v>
      </c>
      <c r="W34" t="s">
        <v>78</v>
      </c>
      <c r="X34">
        <v>4734</v>
      </c>
      <c r="Y34">
        <v>1</v>
      </c>
      <c r="Z34">
        <v>1</v>
      </c>
      <c r="AA34" t="s">
        <v>2322</v>
      </c>
      <c r="AB34" t="s">
        <v>72</v>
      </c>
      <c r="AC34" t="s">
        <v>2323</v>
      </c>
      <c r="AD34" s="1">
        <v>31413</v>
      </c>
    </row>
    <row r="35" spans="1:30" x14ac:dyDescent="0.2">
      <c r="A35">
        <v>1</v>
      </c>
      <c r="B35" t="s">
        <v>1545</v>
      </c>
      <c r="C35" s="1">
        <v>23743</v>
      </c>
      <c r="D35">
        <v>2</v>
      </c>
      <c r="E35" s="160">
        <v>2738.51</v>
      </c>
      <c r="F35">
        <v>4</v>
      </c>
      <c r="G35">
        <v>410100100</v>
      </c>
      <c r="H35">
        <v>10</v>
      </c>
      <c r="I35">
        <v>990</v>
      </c>
      <c r="J35">
        <v>1</v>
      </c>
      <c r="K35">
        <v>3120</v>
      </c>
      <c r="L35">
        <v>3120</v>
      </c>
      <c r="M35">
        <v>41121</v>
      </c>
      <c r="N35">
        <v>0</v>
      </c>
      <c r="O35">
        <v>148678</v>
      </c>
      <c r="P35">
        <v>4037</v>
      </c>
      <c r="Q35">
        <v>493</v>
      </c>
      <c r="R35">
        <v>1</v>
      </c>
      <c r="S35">
        <v>1</v>
      </c>
      <c r="T35" t="s">
        <v>1545</v>
      </c>
      <c r="U35">
        <v>10</v>
      </c>
      <c r="V35">
        <v>1</v>
      </c>
      <c r="W35" t="s">
        <v>152</v>
      </c>
      <c r="X35">
        <v>4734</v>
      </c>
      <c r="Y35">
        <v>1</v>
      </c>
      <c r="Z35">
        <v>1</v>
      </c>
      <c r="AA35" t="s">
        <v>1564</v>
      </c>
      <c r="AB35" t="s">
        <v>72</v>
      </c>
      <c r="AC35" t="s">
        <v>1032</v>
      </c>
      <c r="AD35" s="1">
        <v>23743</v>
      </c>
    </row>
    <row r="36" spans="1:30" x14ac:dyDescent="0.2">
      <c r="A36">
        <v>1</v>
      </c>
      <c r="B36" t="s">
        <v>1666</v>
      </c>
      <c r="C36" s="1">
        <v>23743</v>
      </c>
      <c r="D36">
        <v>1</v>
      </c>
      <c r="E36" s="160">
        <v>2738.51</v>
      </c>
      <c r="F36">
        <v>4</v>
      </c>
      <c r="G36">
        <v>410100100</v>
      </c>
      <c r="H36">
        <v>10</v>
      </c>
      <c r="I36">
        <v>993</v>
      </c>
      <c r="J36">
        <v>1</v>
      </c>
      <c r="K36">
        <v>3120</v>
      </c>
      <c r="L36">
        <v>3120</v>
      </c>
      <c r="M36">
        <v>41121</v>
      </c>
      <c r="N36">
        <v>0</v>
      </c>
      <c r="O36">
        <v>148681</v>
      </c>
      <c r="P36">
        <v>4037</v>
      </c>
      <c r="Q36">
        <v>493</v>
      </c>
      <c r="R36">
        <v>1</v>
      </c>
      <c r="S36">
        <v>1</v>
      </c>
      <c r="T36" t="s">
        <v>1666</v>
      </c>
      <c r="U36">
        <v>10</v>
      </c>
      <c r="V36">
        <v>1</v>
      </c>
      <c r="W36" t="s">
        <v>152</v>
      </c>
      <c r="X36">
        <v>4734</v>
      </c>
      <c r="Y36">
        <v>1</v>
      </c>
      <c r="Z36">
        <v>1</v>
      </c>
      <c r="AA36" t="s">
        <v>1667</v>
      </c>
      <c r="AB36" t="s">
        <v>72</v>
      </c>
      <c r="AC36" t="s">
        <v>1032</v>
      </c>
      <c r="AD36" s="1">
        <v>23743</v>
      </c>
    </row>
    <row r="37" spans="1:30" x14ac:dyDescent="0.2">
      <c r="A37">
        <v>1</v>
      </c>
      <c r="B37" t="s">
        <v>2094</v>
      </c>
      <c r="C37" s="1">
        <v>23743</v>
      </c>
      <c r="D37">
        <v>1</v>
      </c>
      <c r="E37" s="160">
        <v>2900</v>
      </c>
      <c r="F37">
        <v>4</v>
      </c>
      <c r="G37">
        <v>410100100</v>
      </c>
      <c r="H37">
        <v>10</v>
      </c>
      <c r="I37">
        <v>2027</v>
      </c>
      <c r="J37">
        <v>1</v>
      </c>
      <c r="K37">
        <v>3120</v>
      </c>
      <c r="L37">
        <v>3120</v>
      </c>
      <c r="M37">
        <v>41121</v>
      </c>
      <c r="N37">
        <v>0</v>
      </c>
      <c r="O37">
        <v>148888</v>
      </c>
      <c r="P37">
        <v>4037</v>
      </c>
      <c r="Q37">
        <v>694</v>
      </c>
      <c r="R37">
        <v>1</v>
      </c>
      <c r="S37">
        <v>1</v>
      </c>
      <c r="T37" t="s">
        <v>2094</v>
      </c>
      <c r="U37">
        <v>10</v>
      </c>
      <c r="V37">
        <v>1</v>
      </c>
      <c r="W37" t="s">
        <v>152</v>
      </c>
      <c r="X37">
        <v>4734</v>
      </c>
      <c r="Y37">
        <v>1</v>
      </c>
      <c r="Z37">
        <v>1</v>
      </c>
      <c r="AA37" t="s">
        <v>2095</v>
      </c>
      <c r="AB37" t="s">
        <v>72</v>
      </c>
      <c r="AC37" t="s">
        <v>1032</v>
      </c>
      <c r="AD37" s="1">
        <v>23743</v>
      </c>
    </row>
    <row r="38" spans="1:30" x14ac:dyDescent="0.2">
      <c r="A38">
        <v>1</v>
      </c>
      <c r="B38" t="s">
        <v>2304</v>
      </c>
      <c r="C38" s="1">
        <v>23743</v>
      </c>
      <c r="D38">
        <v>1</v>
      </c>
      <c r="E38" s="160">
        <v>2900</v>
      </c>
      <c r="F38">
        <v>4</v>
      </c>
      <c r="G38">
        <v>410100100</v>
      </c>
      <c r="H38">
        <v>10</v>
      </c>
      <c r="I38">
        <v>2036</v>
      </c>
      <c r="J38">
        <v>1</v>
      </c>
      <c r="K38">
        <v>3120</v>
      </c>
      <c r="L38">
        <v>3120</v>
      </c>
      <c r="M38">
        <v>41121</v>
      </c>
      <c r="N38">
        <v>0</v>
      </c>
      <c r="O38">
        <v>148894</v>
      </c>
      <c r="P38">
        <v>4037</v>
      </c>
      <c r="Q38">
        <v>696</v>
      </c>
      <c r="R38">
        <v>1</v>
      </c>
      <c r="S38">
        <v>1</v>
      </c>
      <c r="T38" t="s">
        <v>2304</v>
      </c>
      <c r="U38">
        <v>10</v>
      </c>
      <c r="V38">
        <v>1</v>
      </c>
      <c r="W38" t="s">
        <v>152</v>
      </c>
      <c r="X38">
        <v>4734</v>
      </c>
      <c r="Y38">
        <v>1</v>
      </c>
      <c r="Z38">
        <v>1</v>
      </c>
      <c r="AA38" t="s">
        <v>2326</v>
      </c>
      <c r="AB38" t="s">
        <v>72</v>
      </c>
      <c r="AC38" t="s">
        <v>1032</v>
      </c>
      <c r="AD38" s="1">
        <v>23743</v>
      </c>
    </row>
    <row r="39" spans="1:30" x14ac:dyDescent="0.2">
      <c r="A39">
        <v>1</v>
      </c>
      <c r="B39" t="s">
        <v>2111</v>
      </c>
      <c r="C39" s="1">
        <v>23743</v>
      </c>
      <c r="D39">
        <v>2</v>
      </c>
      <c r="E39" s="160">
        <v>3033.12</v>
      </c>
      <c r="F39">
        <v>4</v>
      </c>
      <c r="G39">
        <v>410100100</v>
      </c>
      <c r="H39">
        <v>10</v>
      </c>
      <c r="I39">
        <v>1932</v>
      </c>
      <c r="J39">
        <v>1</v>
      </c>
      <c r="K39">
        <v>3120</v>
      </c>
      <c r="L39">
        <v>3120</v>
      </c>
      <c r="M39">
        <v>41121</v>
      </c>
      <c r="N39">
        <v>0</v>
      </c>
      <c r="O39">
        <v>148853</v>
      </c>
      <c r="P39">
        <v>4037</v>
      </c>
      <c r="Q39">
        <v>673</v>
      </c>
      <c r="R39">
        <v>1</v>
      </c>
      <c r="S39">
        <v>1</v>
      </c>
      <c r="T39" t="s">
        <v>2111</v>
      </c>
      <c r="U39">
        <v>10</v>
      </c>
      <c r="V39">
        <v>1</v>
      </c>
      <c r="W39" t="s">
        <v>152</v>
      </c>
      <c r="X39">
        <v>4734</v>
      </c>
      <c r="Y39">
        <v>1</v>
      </c>
      <c r="Z39">
        <v>1</v>
      </c>
      <c r="AA39" t="s">
        <v>2112</v>
      </c>
      <c r="AB39" t="s">
        <v>72</v>
      </c>
      <c r="AC39" t="s">
        <v>1032</v>
      </c>
      <c r="AD39" s="1">
        <v>23743</v>
      </c>
    </row>
    <row r="40" spans="1:30" x14ac:dyDescent="0.2">
      <c r="A40">
        <v>1</v>
      </c>
      <c r="B40" t="s">
        <v>1703</v>
      </c>
      <c r="C40" s="1">
        <v>34700</v>
      </c>
      <c r="D40">
        <v>0</v>
      </c>
      <c r="E40" s="160">
        <v>3175.71</v>
      </c>
      <c r="F40">
        <v>4</v>
      </c>
      <c r="G40">
        <v>410100100</v>
      </c>
      <c r="H40">
        <v>10</v>
      </c>
      <c r="I40">
        <v>1207</v>
      </c>
      <c r="J40">
        <v>1</v>
      </c>
      <c r="K40">
        <v>3120</v>
      </c>
      <c r="L40">
        <v>3120</v>
      </c>
      <c r="M40">
        <v>41121</v>
      </c>
      <c r="N40">
        <v>0</v>
      </c>
      <c r="O40">
        <v>148790</v>
      </c>
      <c r="P40">
        <v>4037</v>
      </c>
      <c r="Q40">
        <v>528</v>
      </c>
      <c r="R40">
        <v>1</v>
      </c>
      <c r="S40">
        <v>1</v>
      </c>
      <c r="T40" t="s">
        <v>1703</v>
      </c>
      <c r="U40">
        <v>10</v>
      </c>
      <c r="V40">
        <v>1</v>
      </c>
      <c r="W40" t="s">
        <v>93</v>
      </c>
      <c r="X40">
        <v>4734</v>
      </c>
      <c r="Y40">
        <v>1</v>
      </c>
      <c r="Z40">
        <v>1</v>
      </c>
      <c r="AA40" t="s">
        <v>1706</v>
      </c>
      <c r="AB40" t="s">
        <v>72</v>
      </c>
      <c r="AC40" t="s">
        <v>1707</v>
      </c>
      <c r="AD40" s="1">
        <v>34700</v>
      </c>
    </row>
    <row r="41" spans="1:30" x14ac:dyDescent="0.2">
      <c r="A41">
        <v>1</v>
      </c>
      <c r="B41" t="s">
        <v>1388</v>
      </c>
      <c r="C41" s="1">
        <v>33604</v>
      </c>
      <c r="D41">
        <v>1</v>
      </c>
      <c r="E41" s="160">
        <v>3317.42</v>
      </c>
      <c r="F41">
        <v>4</v>
      </c>
      <c r="G41">
        <v>410100100</v>
      </c>
      <c r="H41">
        <v>10</v>
      </c>
      <c r="I41">
        <v>1923</v>
      </c>
      <c r="J41">
        <v>1</v>
      </c>
      <c r="K41">
        <v>3120</v>
      </c>
      <c r="L41">
        <v>3120</v>
      </c>
      <c r="M41">
        <v>41121</v>
      </c>
      <c r="N41">
        <v>0</v>
      </c>
      <c r="O41">
        <v>148846</v>
      </c>
      <c r="P41">
        <v>4037</v>
      </c>
      <c r="Q41">
        <v>673</v>
      </c>
      <c r="R41">
        <v>1</v>
      </c>
      <c r="S41">
        <v>1</v>
      </c>
      <c r="T41" t="s">
        <v>1388</v>
      </c>
      <c r="U41">
        <v>10</v>
      </c>
      <c r="V41">
        <v>1</v>
      </c>
      <c r="W41" t="s">
        <v>853</v>
      </c>
      <c r="X41">
        <v>4734</v>
      </c>
      <c r="Y41">
        <v>1</v>
      </c>
      <c r="Z41">
        <v>1</v>
      </c>
      <c r="AA41" t="s">
        <v>553</v>
      </c>
      <c r="AB41" t="s">
        <v>72</v>
      </c>
      <c r="AC41" t="s">
        <v>1389</v>
      </c>
      <c r="AD41" s="1">
        <v>33604</v>
      </c>
    </row>
    <row r="42" spans="1:30" x14ac:dyDescent="0.2">
      <c r="A42">
        <v>1</v>
      </c>
      <c r="B42" t="s">
        <v>2028</v>
      </c>
      <c r="C42" s="1">
        <v>23743</v>
      </c>
      <c r="D42">
        <v>1</v>
      </c>
      <c r="E42" s="160">
        <v>3470.99</v>
      </c>
      <c r="F42">
        <v>4</v>
      </c>
      <c r="G42">
        <v>410100100</v>
      </c>
      <c r="H42">
        <v>10</v>
      </c>
      <c r="I42">
        <v>2081</v>
      </c>
      <c r="J42">
        <v>1</v>
      </c>
      <c r="K42">
        <v>3120</v>
      </c>
      <c r="L42">
        <v>3120</v>
      </c>
      <c r="M42">
        <v>41121</v>
      </c>
      <c r="N42">
        <v>0</v>
      </c>
      <c r="O42">
        <v>148910</v>
      </c>
      <c r="P42">
        <v>4037</v>
      </c>
      <c r="Q42">
        <v>705</v>
      </c>
      <c r="R42">
        <v>1</v>
      </c>
      <c r="S42">
        <v>1</v>
      </c>
      <c r="T42" t="s">
        <v>2028</v>
      </c>
      <c r="U42">
        <v>10</v>
      </c>
      <c r="V42">
        <v>1</v>
      </c>
      <c r="W42" t="s">
        <v>152</v>
      </c>
      <c r="X42">
        <v>4734</v>
      </c>
      <c r="Y42">
        <v>1</v>
      </c>
      <c r="Z42">
        <v>1</v>
      </c>
      <c r="AA42" t="s">
        <v>2032</v>
      </c>
      <c r="AB42" t="s">
        <v>72</v>
      </c>
      <c r="AC42" t="s">
        <v>1032</v>
      </c>
      <c r="AD42" s="1">
        <v>23743</v>
      </c>
    </row>
    <row r="43" spans="1:30" x14ac:dyDescent="0.2">
      <c r="A43">
        <v>1</v>
      </c>
      <c r="B43" t="s">
        <v>2421</v>
      </c>
      <c r="C43" s="1">
        <v>36892</v>
      </c>
      <c r="D43">
        <v>2</v>
      </c>
      <c r="E43" s="160">
        <v>3549.32</v>
      </c>
      <c r="F43">
        <v>4</v>
      </c>
      <c r="G43">
        <v>410100100</v>
      </c>
      <c r="H43">
        <v>10</v>
      </c>
      <c r="I43">
        <v>2148</v>
      </c>
      <c r="J43">
        <v>1</v>
      </c>
      <c r="K43">
        <v>3120</v>
      </c>
      <c r="L43">
        <v>3120</v>
      </c>
      <c r="M43">
        <v>41121</v>
      </c>
      <c r="N43">
        <v>0</v>
      </c>
      <c r="O43">
        <v>4861695</v>
      </c>
      <c r="P43">
        <v>4037</v>
      </c>
      <c r="Q43">
        <v>716</v>
      </c>
      <c r="R43">
        <v>1</v>
      </c>
      <c r="S43">
        <v>1</v>
      </c>
      <c r="T43" t="s">
        <v>2421</v>
      </c>
      <c r="U43">
        <v>10</v>
      </c>
      <c r="V43">
        <v>1</v>
      </c>
      <c r="W43" t="s">
        <v>116</v>
      </c>
      <c r="X43">
        <v>4734</v>
      </c>
      <c r="Y43">
        <v>1</v>
      </c>
      <c r="Z43">
        <v>1</v>
      </c>
      <c r="AA43" t="s">
        <v>595</v>
      </c>
      <c r="AB43" t="s">
        <v>72</v>
      </c>
      <c r="AC43" t="s">
        <v>1251</v>
      </c>
      <c r="AD43" s="1">
        <v>36922</v>
      </c>
    </row>
    <row r="44" spans="1:30" x14ac:dyDescent="0.2">
      <c r="A44">
        <v>1</v>
      </c>
      <c r="B44" t="s">
        <v>1847</v>
      </c>
      <c r="C44" s="1">
        <v>23743</v>
      </c>
      <c r="D44">
        <v>2</v>
      </c>
      <c r="E44" s="160">
        <v>3906.46</v>
      </c>
      <c r="F44">
        <v>4</v>
      </c>
      <c r="G44">
        <v>410100100</v>
      </c>
      <c r="H44">
        <v>10</v>
      </c>
      <c r="I44">
        <v>1240</v>
      </c>
      <c r="J44">
        <v>1</v>
      </c>
      <c r="K44">
        <v>3120</v>
      </c>
      <c r="L44">
        <v>3120</v>
      </c>
      <c r="M44">
        <v>41121</v>
      </c>
      <c r="N44">
        <v>0</v>
      </c>
      <c r="O44">
        <v>148804</v>
      </c>
      <c r="P44">
        <v>4037</v>
      </c>
      <c r="Q44">
        <v>531</v>
      </c>
      <c r="R44">
        <v>1</v>
      </c>
      <c r="S44">
        <v>1</v>
      </c>
      <c r="T44" t="s">
        <v>1847</v>
      </c>
      <c r="U44">
        <v>10</v>
      </c>
      <c r="V44">
        <v>1</v>
      </c>
      <c r="W44" t="s">
        <v>152</v>
      </c>
      <c r="X44">
        <v>4734</v>
      </c>
      <c r="Y44">
        <v>1</v>
      </c>
      <c r="Z44">
        <v>1</v>
      </c>
      <c r="AA44" t="s">
        <v>1848</v>
      </c>
      <c r="AB44" t="s">
        <v>72</v>
      </c>
      <c r="AC44" t="s">
        <v>1032</v>
      </c>
      <c r="AD44" s="1">
        <v>23743</v>
      </c>
    </row>
    <row r="45" spans="1:30" x14ac:dyDescent="0.2">
      <c r="A45">
        <v>1</v>
      </c>
      <c r="B45" t="s">
        <v>189</v>
      </c>
      <c r="C45" s="1">
        <v>41061</v>
      </c>
      <c r="D45">
        <v>1</v>
      </c>
      <c r="E45" s="160">
        <v>4040.95</v>
      </c>
      <c r="F45">
        <v>4</v>
      </c>
      <c r="G45">
        <v>410100100</v>
      </c>
      <c r="H45">
        <v>10</v>
      </c>
      <c r="I45">
        <v>1021</v>
      </c>
      <c r="J45">
        <v>1</v>
      </c>
      <c r="K45">
        <v>3120</v>
      </c>
      <c r="L45">
        <v>3120</v>
      </c>
      <c r="M45">
        <v>41121</v>
      </c>
      <c r="N45">
        <v>0</v>
      </c>
      <c r="O45">
        <v>126615367</v>
      </c>
      <c r="P45">
        <v>4037</v>
      </c>
      <c r="Q45">
        <v>496</v>
      </c>
      <c r="R45">
        <v>1</v>
      </c>
      <c r="S45">
        <v>1</v>
      </c>
      <c r="T45" t="s">
        <v>364</v>
      </c>
      <c r="U45">
        <v>10</v>
      </c>
      <c r="V45">
        <v>1</v>
      </c>
      <c r="W45" t="s">
        <v>217</v>
      </c>
      <c r="X45">
        <v>4734</v>
      </c>
      <c r="Y45">
        <v>1</v>
      </c>
      <c r="Z45">
        <v>1</v>
      </c>
      <c r="AA45" t="s">
        <v>364</v>
      </c>
      <c r="AB45" t="s">
        <v>72</v>
      </c>
      <c r="AC45" t="s">
        <v>365</v>
      </c>
      <c r="AD45" s="1">
        <v>41065</v>
      </c>
    </row>
    <row r="46" spans="1:30" x14ac:dyDescent="0.2">
      <c r="A46">
        <v>1</v>
      </c>
      <c r="B46" t="s">
        <v>189</v>
      </c>
      <c r="C46" s="1">
        <v>36861</v>
      </c>
      <c r="D46">
        <v>1</v>
      </c>
      <c r="E46" s="160">
        <v>4080.63</v>
      </c>
      <c r="F46">
        <v>4</v>
      </c>
      <c r="G46">
        <v>410100100</v>
      </c>
      <c r="H46">
        <v>10</v>
      </c>
      <c r="I46">
        <v>1134</v>
      </c>
      <c r="J46">
        <v>1</v>
      </c>
      <c r="K46">
        <v>3120</v>
      </c>
      <c r="L46">
        <v>3120</v>
      </c>
      <c r="M46">
        <v>41121</v>
      </c>
      <c r="N46">
        <v>0</v>
      </c>
      <c r="O46">
        <v>14681011</v>
      </c>
      <c r="P46">
        <v>4037</v>
      </c>
      <c r="Q46">
        <v>514</v>
      </c>
      <c r="R46">
        <v>1</v>
      </c>
      <c r="S46">
        <v>1</v>
      </c>
      <c r="T46" t="s">
        <v>402</v>
      </c>
      <c r="U46">
        <v>10</v>
      </c>
      <c r="V46">
        <v>1</v>
      </c>
      <c r="W46" t="s">
        <v>403</v>
      </c>
      <c r="X46">
        <v>4734</v>
      </c>
      <c r="Y46">
        <v>1</v>
      </c>
      <c r="Z46">
        <v>1</v>
      </c>
      <c r="AA46" t="s">
        <v>402</v>
      </c>
      <c r="AB46" t="s">
        <v>72</v>
      </c>
      <c r="AC46" t="s">
        <v>404</v>
      </c>
      <c r="AD46" s="1">
        <v>36099</v>
      </c>
    </row>
    <row r="47" spans="1:30" x14ac:dyDescent="0.2">
      <c r="A47">
        <v>1</v>
      </c>
      <c r="B47" t="s">
        <v>2304</v>
      </c>
      <c r="C47" s="1">
        <v>23743</v>
      </c>
      <c r="D47">
        <v>1</v>
      </c>
      <c r="E47" s="160">
        <v>4204.41</v>
      </c>
      <c r="F47">
        <v>4</v>
      </c>
      <c r="G47">
        <v>410100100</v>
      </c>
      <c r="H47">
        <v>10</v>
      </c>
      <c r="I47">
        <v>2145</v>
      </c>
      <c r="J47">
        <v>1</v>
      </c>
      <c r="K47">
        <v>3120</v>
      </c>
      <c r="L47">
        <v>3120</v>
      </c>
      <c r="M47">
        <v>41121</v>
      </c>
      <c r="N47">
        <v>0</v>
      </c>
      <c r="O47">
        <v>148940</v>
      </c>
      <c r="P47">
        <v>4037</v>
      </c>
      <c r="Q47">
        <v>715</v>
      </c>
      <c r="R47">
        <v>1</v>
      </c>
      <c r="S47">
        <v>1</v>
      </c>
      <c r="T47" t="s">
        <v>2304</v>
      </c>
      <c r="U47">
        <v>10</v>
      </c>
      <c r="V47">
        <v>1</v>
      </c>
      <c r="W47" t="s">
        <v>152</v>
      </c>
      <c r="X47">
        <v>4734</v>
      </c>
      <c r="Y47">
        <v>1</v>
      </c>
      <c r="Z47">
        <v>1</v>
      </c>
      <c r="AA47" t="s">
        <v>2305</v>
      </c>
      <c r="AB47" t="s">
        <v>72</v>
      </c>
      <c r="AC47" t="s">
        <v>1032</v>
      </c>
      <c r="AD47" s="1">
        <v>23743</v>
      </c>
    </row>
    <row r="48" spans="1:30" x14ac:dyDescent="0.2">
      <c r="A48">
        <v>1</v>
      </c>
      <c r="B48" t="s">
        <v>1573</v>
      </c>
      <c r="C48" s="1">
        <v>23743</v>
      </c>
      <c r="D48">
        <v>4</v>
      </c>
      <c r="E48" s="160">
        <v>4211.33</v>
      </c>
      <c r="F48">
        <v>4</v>
      </c>
      <c r="G48">
        <v>410100100</v>
      </c>
      <c r="H48">
        <v>10</v>
      </c>
      <c r="I48">
        <v>1046</v>
      </c>
      <c r="J48">
        <v>1</v>
      </c>
      <c r="K48">
        <v>3120</v>
      </c>
      <c r="L48">
        <v>3120</v>
      </c>
      <c r="M48">
        <v>41121</v>
      </c>
      <c r="N48">
        <v>0</v>
      </c>
      <c r="O48">
        <v>148706</v>
      </c>
      <c r="P48">
        <v>4037</v>
      </c>
      <c r="Q48">
        <v>501</v>
      </c>
      <c r="R48">
        <v>1</v>
      </c>
      <c r="S48">
        <v>1</v>
      </c>
      <c r="T48" t="s">
        <v>1573</v>
      </c>
      <c r="U48">
        <v>10</v>
      </c>
      <c r="V48">
        <v>1</v>
      </c>
      <c r="W48" t="s">
        <v>152</v>
      </c>
      <c r="X48">
        <v>4734</v>
      </c>
      <c r="Y48">
        <v>1</v>
      </c>
      <c r="Z48">
        <v>1</v>
      </c>
      <c r="AA48" t="s">
        <v>1579</v>
      </c>
      <c r="AB48" t="s">
        <v>72</v>
      </c>
      <c r="AC48" t="s">
        <v>1032</v>
      </c>
      <c r="AD48" s="1">
        <v>23743</v>
      </c>
    </row>
    <row r="49" spans="1:30" x14ac:dyDescent="0.2">
      <c r="A49">
        <v>1</v>
      </c>
      <c r="B49" t="s">
        <v>2279</v>
      </c>
      <c r="C49" s="1">
        <v>37257</v>
      </c>
      <c r="D49">
        <v>1</v>
      </c>
      <c r="E49" s="160">
        <v>4368.13</v>
      </c>
      <c r="F49">
        <v>4</v>
      </c>
      <c r="G49">
        <v>410100100</v>
      </c>
      <c r="H49">
        <v>10</v>
      </c>
      <c r="I49">
        <v>1318</v>
      </c>
      <c r="J49">
        <v>1</v>
      </c>
      <c r="K49">
        <v>3120</v>
      </c>
      <c r="L49">
        <v>3120</v>
      </c>
      <c r="M49">
        <v>41121</v>
      </c>
      <c r="N49">
        <v>0</v>
      </c>
      <c r="O49">
        <v>5555101</v>
      </c>
      <c r="P49">
        <v>4037</v>
      </c>
      <c r="Q49">
        <v>549</v>
      </c>
      <c r="R49">
        <v>1</v>
      </c>
      <c r="S49">
        <v>1</v>
      </c>
      <c r="T49" t="s">
        <v>2279</v>
      </c>
      <c r="U49">
        <v>10</v>
      </c>
      <c r="V49">
        <v>1</v>
      </c>
      <c r="W49" t="s">
        <v>193</v>
      </c>
      <c r="X49">
        <v>4734</v>
      </c>
      <c r="Y49">
        <v>1</v>
      </c>
      <c r="Z49">
        <v>1</v>
      </c>
      <c r="AA49" t="s">
        <v>461</v>
      </c>
      <c r="AB49" t="s">
        <v>72</v>
      </c>
      <c r="AC49" t="s">
        <v>1354</v>
      </c>
      <c r="AD49" s="1">
        <v>37285</v>
      </c>
    </row>
    <row r="50" spans="1:30" x14ac:dyDescent="0.2">
      <c r="A50">
        <v>1</v>
      </c>
      <c r="B50" t="s">
        <v>1942</v>
      </c>
      <c r="C50" s="1">
        <v>23743</v>
      </c>
      <c r="D50">
        <v>1</v>
      </c>
      <c r="E50" s="160">
        <v>4394.51</v>
      </c>
      <c r="F50">
        <v>4</v>
      </c>
      <c r="G50">
        <v>410100100</v>
      </c>
      <c r="H50">
        <v>10</v>
      </c>
      <c r="I50">
        <v>2149</v>
      </c>
      <c r="J50">
        <v>1</v>
      </c>
      <c r="K50">
        <v>3120</v>
      </c>
      <c r="L50">
        <v>3120</v>
      </c>
      <c r="M50">
        <v>41121</v>
      </c>
      <c r="N50">
        <v>0</v>
      </c>
      <c r="O50">
        <v>148943</v>
      </c>
      <c r="P50">
        <v>4037</v>
      </c>
      <c r="Q50">
        <v>716</v>
      </c>
      <c r="R50">
        <v>1</v>
      </c>
      <c r="S50">
        <v>1</v>
      </c>
      <c r="T50" t="s">
        <v>1942</v>
      </c>
      <c r="U50">
        <v>10</v>
      </c>
      <c r="V50">
        <v>1</v>
      </c>
      <c r="W50" t="s">
        <v>152</v>
      </c>
      <c r="X50">
        <v>4734</v>
      </c>
      <c r="Y50">
        <v>1</v>
      </c>
      <c r="Z50">
        <v>1</v>
      </c>
      <c r="AA50" t="s">
        <v>1977</v>
      </c>
      <c r="AB50" t="s">
        <v>72</v>
      </c>
      <c r="AC50" t="s">
        <v>1032</v>
      </c>
      <c r="AD50" s="1">
        <v>23743</v>
      </c>
    </row>
    <row r="51" spans="1:30" x14ac:dyDescent="0.2">
      <c r="A51">
        <v>1</v>
      </c>
      <c r="B51" t="s">
        <v>1703</v>
      </c>
      <c r="C51" s="1">
        <v>29221</v>
      </c>
      <c r="D51">
        <v>0</v>
      </c>
      <c r="E51" s="160">
        <v>4597.72</v>
      </c>
      <c r="F51">
        <v>4</v>
      </c>
      <c r="G51">
        <v>410100100</v>
      </c>
      <c r="H51">
        <v>10</v>
      </c>
      <c r="I51">
        <v>2029</v>
      </c>
      <c r="J51">
        <v>1</v>
      </c>
      <c r="K51">
        <v>3120</v>
      </c>
      <c r="L51">
        <v>3120</v>
      </c>
      <c r="M51">
        <v>41121</v>
      </c>
      <c r="N51">
        <v>0</v>
      </c>
      <c r="O51">
        <v>148890</v>
      </c>
      <c r="P51">
        <v>4037</v>
      </c>
      <c r="Q51">
        <v>695</v>
      </c>
      <c r="R51">
        <v>1</v>
      </c>
      <c r="S51">
        <v>1</v>
      </c>
      <c r="T51" t="s">
        <v>1703</v>
      </c>
      <c r="U51">
        <v>10</v>
      </c>
      <c r="V51">
        <v>1</v>
      </c>
      <c r="W51" t="s">
        <v>131</v>
      </c>
      <c r="X51">
        <v>4734</v>
      </c>
      <c r="Y51">
        <v>1</v>
      </c>
      <c r="Z51">
        <v>1</v>
      </c>
      <c r="AA51" t="s">
        <v>1636</v>
      </c>
      <c r="AB51" t="s">
        <v>72</v>
      </c>
      <c r="AC51" t="s">
        <v>1712</v>
      </c>
      <c r="AD51" s="1">
        <v>29221</v>
      </c>
    </row>
    <row r="52" spans="1:30" x14ac:dyDescent="0.2">
      <c r="A52">
        <v>1</v>
      </c>
      <c r="B52" t="s">
        <v>2300</v>
      </c>
      <c r="C52" s="1">
        <v>23743</v>
      </c>
      <c r="D52">
        <v>0</v>
      </c>
      <c r="E52" s="160">
        <v>4765.79</v>
      </c>
      <c r="F52">
        <v>4</v>
      </c>
      <c r="G52">
        <v>410100100</v>
      </c>
      <c r="H52">
        <v>10</v>
      </c>
      <c r="I52">
        <v>1963</v>
      </c>
      <c r="J52">
        <v>1</v>
      </c>
      <c r="K52">
        <v>3120</v>
      </c>
      <c r="L52">
        <v>3120</v>
      </c>
      <c r="M52">
        <v>41121</v>
      </c>
      <c r="N52">
        <v>0</v>
      </c>
      <c r="O52">
        <v>148855</v>
      </c>
      <c r="P52">
        <v>4037</v>
      </c>
      <c r="Q52">
        <v>680</v>
      </c>
      <c r="R52">
        <v>1</v>
      </c>
      <c r="S52">
        <v>1</v>
      </c>
      <c r="T52" t="s">
        <v>2300</v>
      </c>
      <c r="U52">
        <v>10</v>
      </c>
      <c r="V52">
        <v>1</v>
      </c>
      <c r="W52" t="s">
        <v>152</v>
      </c>
      <c r="X52">
        <v>4734</v>
      </c>
      <c r="Y52">
        <v>1</v>
      </c>
      <c r="Z52">
        <v>1</v>
      </c>
      <c r="AA52" t="s">
        <v>2303</v>
      </c>
      <c r="AB52" t="s">
        <v>72</v>
      </c>
      <c r="AC52" t="s">
        <v>1032</v>
      </c>
      <c r="AD52" s="1">
        <v>23743</v>
      </c>
    </row>
    <row r="53" spans="1:30" x14ac:dyDescent="0.2">
      <c r="A53">
        <v>1</v>
      </c>
      <c r="B53" t="s">
        <v>1539</v>
      </c>
      <c r="C53" s="1">
        <v>23743</v>
      </c>
      <c r="D53">
        <v>1</v>
      </c>
      <c r="E53" s="160">
        <v>4787.5600000000004</v>
      </c>
      <c r="F53">
        <v>4</v>
      </c>
      <c r="G53">
        <v>410100100</v>
      </c>
      <c r="H53">
        <v>10</v>
      </c>
      <c r="I53">
        <v>1195</v>
      </c>
      <c r="J53">
        <v>1</v>
      </c>
      <c r="K53">
        <v>3120</v>
      </c>
      <c r="L53">
        <v>3120</v>
      </c>
      <c r="M53">
        <v>41121</v>
      </c>
      <c r="N53">
        <v>0</v>
      </c>
      <c r="O53">
        <v>148767</v>
      </c>
      <c r="P53">
        <v>4037</v>
      </c>
      <c r="Q53">
        <v>525</v>
      </c>
      <c r="R53">
        <v>1</v>
      </c>
      <c r="S53">
        <v>1</v>
      </c>
      <c r="T53" t="s">
        <v>1539</v>
      </c>
      <c r="U53">
        <v>10</v>
      </c>
      <c r="V53">
        <v>1</v>
      </c>
      <c r="W53" t="s">
        <v>152</v>
      </c>
      <c r="X53">
        <v>4734</v>
      </c>
      <c r="Y53">
        <v>1</v>
      </c>
      <c r="Z53">
        <v>1</v>
      </c>
      <c r="AA53" t="s">
        <v>1540</v>
      </c>
      <c r="AB53" t="s">
        <v>72</v>
      </c>
      <c r="AC53" t="s">
        <v>1032</v>
      </c>
      <c r="AD53" s="1">
        <v>23743</v>
      </c>
    </row>
    <row r="54" spans="1:30" x14ac:dyDescent="0.2">
      <c r="A54">
        <v>1</v>
      </c>
      <c r="B54" t="s">
        <v>1942</v>
      </c>
      <c r="C54" s="1">
        <v>23743</v>
      </c>
      <c r="D54">
        <v>1</v>
      </c>
      <c r="E54" s="160">
        <v>4804.53</v>
      </c>
      <c r="F54">
        <v>4</v>
      </c>
      <c r="G54">
        <v>410100100</v>
      </c>
      <c r="H54">
        <v>10</v>
      </c>
      <c r="I54">
        <v>2147</v>
      </c>
      <c r="J54">
        <v>1</v>
      </c>
      <c r="K54">
        <v>3120</v>
      </c>
      <c r="L54">
        <v>3120</v>
      </c>
      <c r="M54">
        <v>41121</v>
      </c>
      <c r="N54">
        <v>0</v>
      </c>
      <c r="O54">
        <v>148941</v>
      </c>
      <c r="P54">
        <v>4037</v>
      </c>
      <c r="Q54">
        <v>715</v>
      </c>
      <c r="R54">
        <v>1</v>
      </c>
      <c r="S54">
        <v>1</v>
      </c>
      <c r="T54" t="s">
        <v>1942</v>
      </c>
      <c r="U54">
        <v>10</v>
      </c>
      <c r="V54">
        <v>1</v>
      </c>
      <c r="W54" t="s">
        <v>152</v>
      </c>
      <c r="X54">
        <v>4734</v>
      </c>
      <c r="Y54">
        <v>1</v>
      </c>
      <c r="Z54">
        <v>1</v>
      </c>
      <c r="AA54" t="s">
        <v>1986</v>
      </c>
      <c r="AB54" t="s">
        <v>72</v>
      </c>
      <c r="AC54" t="s">
        <v>1032</v>
      </c>
      <c r="AD54" s="1">
        <v>23743</v>
      </c>
    </row>
    <row r="55" spans="1:30" x14ac:dyDescent="0.2">
      <c r="A55">
        <v>1</v>
      </c>
      <c r="B55" t="s">
        <v>1942</v>
      </c>
      <c r="C55" s="1">
        <v>23743</v>
      </c>
      <c r="D55">
        <v>1</v>
      </c>
      <c r="E55" s="160">
        <v>4907.99</v>
      </c>
      <c r="F55">
        <v>4</v>
      </c>
      <c r="G55">
        <v>410100100</v>
      </c>
      <c r="H55">
        <v>10</v>
      </c>
      <c r="I55">
        <v>1175</v>
      </c>
      <c r="J55">
        <v>1</v>
      </c>
      <c r="K55">
        <v>3120</v>
      </c>
      <c r="L55">
        <v>3120</v>
      </c>
      <c r="M55">
        <v>41121</v>
      </c>
      <c r="N55">
        <v>0</v>
      </c>
      <c r="O55">
        <v>148738</v>
      </c>
      <c r="P55">
        <v>4037</v>
      </c>
      <c r="Q55">
        <v>522</v>
      </c>
      <c r="R55">
        <v>1</v>
      </c>
      <c r="S55">
        <v>1</v>
      </c>
      <c r="T55" t="s">
        <v>1942</v>
      </c>
      <c r="U55">
        <v>10</v>
      </c>
      <c r="V55">
        <v>1</v>
      </c>
      <c r="W55" t="s">
        <v>152</v>
      </c>
      <c r="X55">
        <v>4734</v>
      </c>
      <c r="Y55">
        <v>1</v>
      </c>
      <c r="Z55">
        <v>1</v>
      </c>
      <c r="AA55" t="s">
        <v>1964</v>
      </c>
      <c r="AB55" t="s">
        <v>72</v>
      </c>
      <c r="AC55" t="s">
        <v>1032</v>
      </c>
      <c r="AD55" s="1">
        <v>23743</v>
      </c>
    </row>
    <row r="56" spans="1:30" x14ac:dyDescent="0.2">
      <c r="A56">
        <v>1</v>
      </c>
      <c r="B56" t="s">
        <v>1942</v>
      </c>
      <c r="C56" s="1">
        <v>23743</v>
      </c>
      <c r="D56">
        <v>1</v>
      </c>
      <c r="E56" s="160">
        <v>4907.99</v>
      </c>
      <c r="F56">
        <v>4</v>
      </c>
      <c r="G56">
        <v>410100100</v>
      </c>
      <c r="H56">
        <v>10</v>
      </c>
      <c r="I56">
        <v>1173</v>
      </c>
      <c r="J56">
        <v>1</v>
      </c>
      <c r="K56">
        <v>3120</v>
      </c>
      <c r="L56">
        <v>3120</v>
      </c>
      <c r="M56">
        <v>41121</v>
      </c>
      <c r="N56">
        <v>0</v>
      </c>
      <c r="O56">
        <v>148736</v>
      </c>
      <c r="P56">
        <v>4037</v>
      </c>
      <c r="Q56">
        <v>522</v>
      </c>
      <c r="R56">
        <v>1</v>
      </c>
      <c r="S56">
        <v>1</v>
      </c>
      <c r="T56" t="s">
        <v>1942</v>
      </c>
      <c r="U56">
        <v>10</v>
      </c>
      <c r="V56">
        <v>1</v>
      </c>
      <c r="W56" t="s">
        <v>152</v>
      </c>
      <c r="X56">
        <v>4734</v>
      </c>
      <c r="Y56">
        <v>1</v>
      </c>
      <c r="Z56">
        <v>1</v>
      </c>
      <c r="AA56" t="s">
        <v>1984</v>
      </c>
      <c r="AB56" t="s">
        <v>72</v>
      </c>
      <c r="AC56" t="s">
        <v>1032</v>
      </c>
      <c r="AD56" s="1">
        <v>23743</v>
      </c>
    </row>
    <row r="57" spans="1:30" x14ac:dyDescent="0.2">
      <c r="A57">
        <v>1</v>
      </c>
      <c r="B57" t="s">
        <v>1942</v>
      </c>
      <c r="C57" s="1">
        <v>32143</v>
      </c>
      <c r="D57">
        <v>1</v>
      </c>
      <c r="E57" s="160">
        <v>5023.8</v>
      </c>
      <c r="F57">
        <v>4</v>
      </c>
      <c r="G57">
        <v>410100100</v>
      </c>
      <c r="H57">
        <v>10</v>
      </c>
      <c r="I57">
        <v>1760</v>
      </c>
      <c r="J57">
        <v>1</v>
      </c>
      <c r="K57">
        <v>3120</v>
      </c>
      <c r="L57">
        <v>3120</v>
      </c>
      <c r="M57">
        <v>41121</v>
      </c>
      <c r="N57">
        <v>0</v>
      </c>
      <c r="O57">
        <v>148833</v>
      </c>
      <c r="P57">
        <v>4037</v>
      </c>
      <c r="Q57">
        <v>649</v>
      </c>
      <c r="R57">
        <v>1</v>
      </c>
      <c r="S57">
        <v>1</v>
      </c>
      <c r="T57" t="s">
        <v>1942</v>
      </c>
      <c r="U57">
        <v>10</v>
      </c>
      <c r="V57">
        <v>1</v>
      </c>
      <c r="W57" t="s">
        <v>988</v>
      </c>
      <c r="X57">
        <v>4734</v>
      </c>
      <c r="Y57">
        <v>1</v>
      </c>
      <c r="Z57">
        <v>1</v>
      </c>
      <c r="AA57" t="s">
        <v>1941</v>
      </c>
      <c r="AB57" t="s">
        <v>72</v>
      </c>
      <c r="AC57" t="s">
        <v>1952</v>
      </c>
      <c r="AD57" s="1">
        <v>32143</v>
      </c>
    </row>
    <row r="58" spans="1:30" x14ac:dyDescent="0.2">
      <c r="A58">
        <v>1</v>
      </c>
      <c r="B58" t="s">
        <v>1318</v>
      </c>
      <c r="C58" s="1">
        <v>29221</v>
      </c>
      <c r="D58">
        <v>0</v>
      </c>
      <c r="E58" s="160">
        <v>5198.95</v>
      </c>
      <c r="F58">
        <v>4</v>
      </c>
      <c r="G58">
        <v>410100100</v>
      </c>
      <c r="H58">
        <v>10</v>
      </c>
      <c r="I58">
        <v>971</v>
      </c>
      <c r="J58">
        <v>1</v>
      </c>
      <c r="K58">
        <v>3120</v>
      </c>
      <c r="L58">
        <v>3120</v>
      </c>
      <c r="M58">
        <v>41121</v>
      </c>
      <c r="N58">
        <v>0</v>
      </c>
      <c r="O58">
        <v>148639</v>
      </c>
      <c r="P58">
        <v>4037</v>
      </c>
      <c r="Q58">
        <v>492</v>
      </c>
      <c r="R58">
        <v>1</v>
      </c>
      <c r="S58">
        <v>1</v>
      </c>
      <c r="T58" t="s">
        <v>1318</v>
      </c>
      <c r="U58">
        <v>10</v>
      </c>
      <c r="V58">
        <v>1</v>
      </c>
      <c r="W58" t="s">
        <v>131</v>
      </c>
      <c r="X58">
        <v>4734</v>
      </c>
      <c r="Y58">
        <v>1</v>
      </c>
      <c r="Z58">
        <v>1</v>
      </c>
      <c r="AA58" t="s">
        <v>349</v>
      </c>
      <c r="AB58" t="s">
        <v>72</v>
      </c>
      <c r="AC58" t="s">
        <v>1326</v>
      </c>
      <c r="AD58" s="1">
        <v>29221</v>
      </c>
    </row>
    <row r="59" spans="1:30" x14ac:dyDescent="0.2">
      <c r="A59">
        <v>1</v>
      </c>
      <c r="B59" t="s">
        <v>1703</v>
      </c>
      <c r="C59" s="1">
        <v>32509</v>
      </c>
      <c r="D59">
        <v>0</v>
      </c>
      <c r="E59" s="160">
        <v>5239.12</v>
      </c>
      <c r="F59">
        <v>4</v>
      </c>
      <c r="G59">
        <v>410100100</v>
      </c>
      <c r="H59">
        <v>10</v>
      </c>
      <c r="I59">
        <v>2074</v>
      </c>
      <c r="J59">
        <v>1</v>
      </c>
      <c r="K59">
        <v>3120</v>
      </c>
      <c r="L59">
        <v>3120</v>
      </c>
      <c r="M59">
        <v>41121</v>
      </c>
      <c r="N59">
        <v>0</v>
      </c>
      <c r="O59">
        <v>148904</v>
      </c>
      <c r="P59">
        <v>4037</v>
      </c>
      <c r="Q59">
        <v>702</v>
      </c>
      <c r="R59">
        <v>1</v>
      </c>
      <c r="S59">
        <v>1</v>
      </c>
      <c r="T59" t="s">
        <v>1703</v>
      </c>
      <c r="U59">
        <v>10</v>
      </c>
      <c r="V59">
        <v>1</v>
      </c>
      <c r="W59" t="s">
        <v>185</v>
      </c>
      <c r="X59">
        <v>4734</v>
      </c>
      <c r="Y59">
        <v>1</v>
      </c>
      <c r="Z59">
        <v>1</v>
      </c>
      <c r="AA59" t="s">
        <v>1709</v>
      </c>
      <c r="AB59" t="s">
        <v>72</v>
      </c>
      <c r="AC59" t="s">
        <v>1711</v>
      </c>
      <c r="AD59" s="1">
        <v>32509</v>
      </c>
    </row>
    <row r="60" spans="1:30" x14ac:dyDescent="0.2">
      <c r="A60">
        <v>1</v>
      </c>
      <c r="B60" t="s">
        <v>1288</v>
      </c>
      <c r="C60" s="1">
        <v>34335</v>
      </c>
      <c r="D60">
        <v>1</v>
      </c>
      <c r="E60" s="160">
        <v>5340.15</v>
      </c>
      <c r="F60">
        <v>4</v>
      </c>
      <c r="G60">
        <v>410100100</v>
      </c>
      <c r="H60">
        <v>10</v>
      </c>
      <c r="I60">
        <v>1029</v>
      </c>
      <c r="J60">
        <v>1</v>
      </c>
      <c r="K60">
        <v>3120</v>
      </c>
      <c r="L60">
        <v>3120</v>
      </c>
      <c r="M60">
        <v>41121</v>
      </c>
      <c r="N60">
        <v>0</v>
      </c>
      <c r="O60">
        <v>148697</v>
      </c>
      <c r="P60">
        <v>4037</v>
      </c>
      <c r="Q60">
        <v>498</v>
      </c>
      <c r="R60">
        <v>1</v>
      </c>
      <c r="S60">
        <v>1</v>
      </c>
      <c r="T60" t="s">
        <v>1288</v>
      </c>
      <c r="U60">
        <v>10</v>
      </c>
      <c r="V60">
        <v>1</v>
      </c>
      <c r="W60" t="s">
        <v>161</v>
      </c>
      <c r="X60">
        <v>4734</v>
      </c>
      <c r="Y60">
        <v>1</v>
      </c>
      <c r="Z60">
        <v>1</v>
      </c>
      <c r="AA60" t="s">
        <v>373</v>
      </c>
      <c r="AB60" t="s">
        <v>72</v>
      </c>
      <c r="AC60" t="s">
        <v>1289</v>
      </c>
      <c r="AD60" s="1">
        <v>34335</v>
      </c>
    </row>
    <row r="61" spans="1:30" x14ac:dyDescent="0.2">
      <c r="A61">
        <v>1</v>
      </c>
      <c r="B61" t="s">
        <v>2304</v>
      </c>
      <c r="C61" s="1">
        <v>34700</v>
      </c>
      <c r="D61">
        <v>2</v>
      </c>
      <c r="E61" s="160">
        <v>5427.68</v>
      </c>
      <c r="F61">
        <v>4</v>
      </c>
      <c r="G61">
        <v>410100100</v>
      </c>
      <c r="H61">
        <v>10</v>
      </c>
      <c r="I61">
        <v>1035</v>
      </c>
      <c r="J61">
        <v>1</v>
      </c>
      <c r="K61">
        <v>3120</v>
      </c>
      <c r="L61">
        <v>3120</v>
      </c>
      <c r="M61">
        <v>41121</v>
      </c>
      <c r="N61">
        <v>0</v>
      </c>
      <c r="O61">
        <v>148698</v>
      </c>
      <c r="P61">
        <v>4037</v>
      </c>
      <c r="Q61">
        <v>499</v>
      </c>
      <c r="R61">
        <v>1</v>
      </c>
      <c r="S61">
        <v>1</v>
      </c>
      <c r="T61" t="s">
        <v>2304</v>
      </c>
      <c r="U61">
        <v>10</v>
      </c>
      <c r="V61">
        <v>1</v>
      </c>
      <c r="W61" t="s">
        <v>93</v>
      </c>
      <c r="X61">
        <v>4734</v>
      </c>
      <c r="Y61">
        <v>1</v>
      </c>
      <c r="Z61">
        <v>1</v>
      </c>
      <c r="AA61" t="s">
        <v>2310</v>
      </c>
      <c r="AB61" t="s">
        <v>72</v>
      </c>
      <c r="AC61" t="s">
        <v>2311</v>
      </c>
      <c r="AD61" s="1">
        <v>34700</v>
      </c>
    </row>
    <row r="62" spans="1:30" x14ac:dyDescent="0.2">
      <c r="A62">
        <v>1</v>
      </c>
      <c r="B62" t="s">
        <v>99</v>
      </c>
      <c r="C62" s="1">
        <v>29952</v>
      </c>
      <c r="D62">
        <v>0</v>
      </c>
      <c r="E62" s="160">
        <v>5437.03</v>
      </c>
      <c r="F62">
        <v>4</v>
      </c>
      <c r="G62">
        <v>410100100</v>
      </c>
      <c r="H62">
        <v>10</v>
      </c>
      <c r="I62">
        <v>1137</v>
      </c>
      <c r="J62">
        <v>1</v>
      </c>
      <c r="K62">
        <v>3120</v>
      </c>
      <c r="L62">
        <v>3120</v>
      </c>
      <c r="M62">
        <v>41121</v>
      </c>
      <c r="N62">
        <v>0</v>
      </c>
      <c r="O62">
        <v>148730</v>
      </c>
      <c r="P62">
        <v>4037</v>
      </c>
      <c r="Q62">
        <v>514</v>
      </c>
      <c r="R62">
        <v>1</v>
      </c>
      <c r="S62">
        <v>1</v>
      </c>
      <c r="T62" t="s">
        <v>99</v>
      </c>
      <c r="U62">
        <v>10</v>
      </c>
      <c r="V62">
        <v>1</v>
      </c>
      <c r="W62" t="s">
        <v>86</v>
      </c>
      <c r="X62">
        <v>4734</v>
      </c>
      <c r="Y62">
        <v>1</v>
      </c>
      <c r="Z62">
        <v>1</v>
      </c>
      <c r="AA62" t="s">
        <v>100</v>
      </c>
      <c r="AB62" t="s">
        <v>72</v>
      </c>
      <c r="AC62" t="s">
        <v>101</v>
      </c>
      <c r="AD62" s="1">
        <v>29952</v>
      </c>
    </row>
    <row r="63" spans="1:30" x14ac:dyDescent="0.2">
      <c r="A63">
        <v>1</v>
      </c>
      <c r="B63" t="s">
        <v>1545</v>
      </c>
      <c r="C63" s="1">
        <v>23743</v>
      </c>
      <c r="D63">
        <v>2</v>
      </c>
      <c r="E63" s="160">
        <v>5438.66</v>
      </c>
      <c r="F63">
        <v>4</v>
      </c>
      <c r="G63">
        <v>410100100</v>
      </c>
      <c r="H63">
        <v>10</v>
      </c>
      <c r="I63">
        <v>1217</v>
      </c>
      <c r="J63">
        <v>1</v>
      </c>
      <c r="K63">
        <v>3120</v>
      </c>
      <c r="L63">
        <v>3120</v>
      </c>
      <c r="M63">
        <v>41121</v>
      </c>
      <c r="N63">
        <v>0</v>
      </c>
      <c r="O63">
        <v>148799</v>
      </c>
      <c r="P63">
        <v>4037</v>
      </c>
      <c r="Q63">
        <v>530</v>
      </c>
      <c r="R63">
        <v>1</v>
      </c>
      <c r="S63">
        <v>1</v>
      </c>
      <c r="T63" t="s">
        <v>1545</v>
      </c>
      <c r="U63">
        <v>10</v>
      </c>
      <c r="V63">
        <v>1</v>
      </c>
      <c r="W63" t="s">
        <v>152</v>
      </c>
      <c r="X63">
        <v>4734</v>
      </c>
      <c r="Y63">
        <v>1</v>
      </c>
      <c r="Z63">
        <v>1</v>
      </c>
      <c r="AA63" t="s">
        <v>1559</v>
      </c>
      <c r="AB63" t="s">
        <v>72</v>
      </c>
      <c r="AC63" t="s">
        <v>1032</v>
      </c>
      <c r="AD63" s="1">
        <v>23743</v>
      </c>
    </row>
    <row r="64" spans="1:30" x14ac:dyDescent="0.2">
      <c r="A64">
        <v>1</v>
      </c>
      <c r="B64" t="s">
        <v>2169</v>
      </c>
      <c r="C64" s="1">
        <v>23743</v>
      </c>
      <c r="D64">
        <v>2</v>
      </c>
      <c r="E64" s="160">
        <v>5477.01</v>
      </c>
      <c r="F64">
        <v>4</v>
      </c>
      <c r="G64">
        <v>410100100</v>
      </c>
      <c r="H64">
        <v>10</v>
      </c>
      <c r="I64">
        <v>991</v>
      </c>
      <c r="J64">
        <v>1</v>
      </c>
      <c r="K64">
        <v>3120</v>
      </c>
      <c r="L64">
        <v>3120</v>
      </c>
      <c r="M64">
        <v>41121</v>
      </c>
      <c r="N64">
        <v>0</v>
      </c>
      <c r="O64">
        <v>148679</v>
      </c>
      <c r="P64">
        <v>4037</v>
      </c>
      <c r="Q64">
        <v>493</v>
      </c>
      <c r="R64">
        <v>1</v>
      </c>
      <c r="S64">
        <v>1</v>
      </c>
      <c r="T64" t="s">
        <v>2169</v>
      </c>
      <c r="U64">
        <v>10</v>
      </c>
      <c r="V64">
        <v>1</v>
      </c>
      <c r="W64" t="s">
        <v>152</v>
      </c>
      <c r="X64">
        <v>4734</v>
      </c>
      <c r="Y64">
        <v>1</v>
      </c>
      <c r="Z64">
        <v>1</v>
      </c>
      <c r="AA64" t="s">
        <v>2170</v>
      </c>
      <c r="AB64" t="s">
        <v>72</v>
      </c>
      <c r="AC64" t="s">
        <v>1032</v>
      </c>
      <c r="AD64" s="1">
        <v>23743</v>
      </c>
    </row>
    <row r="65" spans="1:30" x14ac:dyDescent="0.2">
      <c r="A65">
        <v>1</v>
      </c>
      <c r="B65" t="s">
        <v>2383</v>
      </c>
      <c r="C65" s="1">
        <v>23743</v>
      </c>
      <c r="D65">
        <v>1</v>
      </c>
      <c r="E65" s="160">
        <v>5529.49</v>
      </c>
      <c r="F65">
        <v>4</v>
      </c>
      <c r="G65">
        <v>410100100</v>
      </c>
      <c r="H65">
        <v>10</v>
      </c>
      <c r="I65">
        <v>1773</v>
      </c>
      <c r="J65">
        <v>1</v>
      </c>
      <c r="K65">
        <v>3120</v>
      </c>
      <c r="L65">
        <v>3120</v>
      </c>
      <c r="M65">
        <v>41121</v>
      </c>
      <c r="N65">
        <v>0</v>
      </c>
      <c r="O65">
        <v>148839</v>
      </c>
      <c r="P65">
        <v>4037</v>
      </c>
      <c r="Q65">
        <v>651</v>
      </c>
      <c r="R65">
        <v>1</v>
      </c>
      <c r="S65">
        <v>1</v>
      </c>
      <c r="T65" t="s">
        <v>2383</v>
      </c>
      <c r="U65">
        <v>10</v>
      </c>
      <c r="V65">
        <v>1</v>
      </c>
      <c r="W65" t="s">
        <v>152</v>
      </c>
      <c r="X65">
        <v>4734</v>
      </c>
      <c r="Y65">
        <v>1</v>
      </c>
      <c r="Z65">
        <v>1</v>
      </c>
      <c r="AA65" t="s">
        <v>1504</v>
      </c>
      <c r="AB65" t="s">
        <v>72</v>
      </c>
      <c r="AC65" t="s">
        <v>1018</v>
      </c>
      <c r="AD65" s="1">
        <v>23743</v>
      </c>
    </row>
    <row r="66" spans="1:30" x14ac:dyDescent="0.2">
      <c r="A66">
        <v>1</v>
      </c>
      <c r="B66" t="s">
        <v>1942</v>
      </c>
      <c r="C66" s="1">
        <v>23743</v>
      </c>
      <c r="D66">
        <v>1</v>
      </c>
      <c r="E66" s="160">
        <v>5882.74</v>
      </c>
      <c r="F66">
        <v>4</v>
      </c>
      <c r="G66">
        <v>410100100</v>
      </c>
      <c r="H66">
        <v>10</v>
      </c>
      <c r="I66">
        <v>2174</v>
      </c>
      <c r="J66">
        <v>1</v>
      </c>
      <c r="K66">
        <v>3120</v>
      </c>
      <c r="L66">
        <v>3120</v>
      </c>
      <c r="M66">
        <v>41121</v>
      </c>
      <c r="N66">
        <v>0</v>
      </c>
      <c r="O66">
        <v>148945</v>
      </c>
      <c r="P66">
        <v>4037</v>
      </c>
      <c r="Q66">
        <v>721</v>
      </c>
      <c r="R66">
        <v>1</v>
      </c>
      <c r="S66">
        <v>1</v>
      </c>
      <c r="T66" t="s">
        <v>1942</v>
      </c>
      <c r="U66">
        <v>10</v>
      </c>
      <c r="V66">
        <v>1</v>
      </c>
      <c r="W66" t="s">
        <v>152</v>
      </c>
      <c r="X66">
        <v>4734</v>
      </c>
      <c r="Y66">
        <v>1</v>
      </c>
      <c r="Z66">
        <v>1</v>
      </c>
      <c r="AA66" t="s">
        <v>600</v>
      </c>
      <c r="AB66" t="s">
        <v>72</v>
      </c>
      <c r="AC66" t="s">
        <v>1032</v>
      </c>
      <c r="AD66" s="1">
        <v>23743</v>
      </c>
    </row>
    <row r="67" spans="1:30" x14ac:dyDescent="0.2">
      <c r="A67">
        <v>1</v>
      </c>
      <c r="B67" t="s">
        <v>2304</v>
      </c>
      <c r="C67" s="1">
        <v>32143</v>
      </c>
      <c r="D67">
        <v>2</v>
      </c>
      <c r="E67" s="160">
        <v>6159.21</v>
      </c>
      <c r="F67">
        <v>4</v>
      </c>
      <c r="G67">
        <v>410100100</v>
      </c>
      <c r="H67">
        <v>10</v>
      </c>
      <c r="I67">
        <v>2137</v>
      </c>
      <c r="J67">
        <v>1</v>
      </c>
      <c r="K67">
        <v>3120</v>
      </c>
      <c r="L67">
        <v>3120</v>
      </c>
      <c r="M67">
        <v>41121</v>
      </c>
      <c r="N67">
        <v>0</v>
      </c>
      <c r="O67">
        <v>148938</v>
      </c>
      <c r="P67">
        <v>4037</v>
      </c>
      <c r="Q67">
        <v>713</v>
      </c>
      <c r="R67">
        <v>1</v>
      </c>
      <c r="S67">
        <v>1</v>
      </c>
      <c r="T67" t="s">
        <v>2304</v>
      </c>
      <c r="U67">
        <v>10</v>
      </c>
      <c r="V67">
        <v>1</v>
      </c>
      <c r="W67" t="s">
        <v>988</v>
      </c>
      <c r="X67">
        <v>4734</v>
      </c>
      <c r="Y67">
        <v>1</v>
      </c>
      <c r="Z67">
        <v>1</v>
      </c>
      <c r="AA67" t="s">
        <v>2317</v>
      </c>
      <c r="AB67" t="s">
        <v>72</v>
      </c>
      <c r="AC67" t="s">
        <v>2318</v>
      </c>
      <c r="AD67" s="1">
        <v>32143</v>
      </c>
    </row>
    <row r="68" spans="1:30" x14ac:dyDescent="0.2">
      <c r="A68">
        <v>1</v>
      </c>
      <c r="B68" t="s">
        <v>1942</v>
      </c>
      <c r="C68" s="1">
        <v>23743</v>
      </c>
      <c r="D68">
        <v>1</v>
      </c>
      <c r="E68" s="160">
        <v>6417.87</v>
      </c>
      <c r="F68">
        <v>4</v>
      </c>
      <c r="G68">
        <v>410100100</v>
      </c>
      <c r="H68">
        <v>10</v>
      </c>
      <c r="I68">
        <v>2084</v>
      </c>
      <c r="J68">
        <v>1</v>
      </c>
      <c r="K68">
        <v>3120</v>
      </c>
      <c r="L68">
        <v>3120</v>
      </c>
      <c r="M68">
        <v>41121</v>
      </c>
      <c r="N68">
        <v>0</v>
      </c>
      <c r="O68">
        <v>148911</v>
      </c>
      <c r="P68">
        <v>4037</v>
      </c>
      <c r="Q68">
        <v>705</v>
      </c>
      <c r="R68">
        <v>1</v>
      </c>
      <c r="S68">
        <v>1</v>
      </c>
      <c r="T68" t="s">
        <v>1942</v>
      </c>
      <c r="U68">
        <v>10</v>
      </c>
      <c r="V68">
        <v>1</v>
      </c>
      <c r="W68" t="s">
        <v>152</v>
      </c>
      <c r="X68">
        <v>4734</v>
      </c>
      <c r="Y68">
        <v>1</v>
      </c>
      <c r="Z68">
        <v>1</v>
      </c>
      <c r="AA68" t="s">
        <v>1692</v>
      </c>
      <c r="AB68" t="s">
        <v>72</v>
      </c>
      <c r="AC68" t="s">
        <v>1032</v>
      </c>
      <c r="AD68" s="1">
        <v>23743</v>
      </c>
    </row>
    <row r="69" spans="1:30" x14ac:dyDescent="0.2">
      <c r="A69">
        <v>1</v>
      </c>
      <c r="B69" t="s">
        <v>1315</v>
      </c>
      <c r="C69" s="1">
        <v>23743</v>
      </c>
      <c r="D69">
        <v>1</v>
      </c>
      <c r="E69" s="160">
        <v>7111.31</v>
      </c>
      <c r="F69">
        <v>4</v>
      </c>
      <c r="G69">
        <v>410100100</v>
      </c>
      <c r="H69">
        <v>10</v>
      </c>
      <c r="I69">
        <v>2072</v>
      </c>
      <c r="J69">
        <v>1</v>
      </c>
      <c r="K69">
        <v>3120</v>
      </c>
      <c r="L69">
        <v>3120</v>
      </c>
      <c r="M69">
        <v>41121</v>
      </c>
      <c r="N69">
        <v>0</v>
      </c>
      <c r="O69">
        <v>148903</v>
      </c>
      <c r="P69">
        <v>4037</v>
      </c>
      <c r="Q69">
        <v>702</v>
      </c>
      <c r="R69">
        <v>1</v>
      </c>
      <c r="S69">
        <v>1</v>
      </c>
      <c r="T69" t="s">
        <v>1315</v>
      </c>
      <c r="U69">
        <v>10</v>
      </c>
      <c r="V69">
        <v>1</v>
      </c>
      <c r="W69" t="s">
        <v>152</v>
      </c>
      <c r="X69">
        <v>4734</v>
      </c>
      <c r="Y69">
        <v>1</v>
      </c>
      <c r="Z69">
        <v>1</v>
      </c>
      <c r="AA69" t="s">
        <v>1316</v>
      </c>
      <c r="AB69" t="s">
        <v>72</v>
      </c>
      <c r="AC69" t="s">
        <v>1032</v>
      </c>
      <c r="AD69" s="1">
        <v>23743</v>
      </c>
    </row>
    <row r="70" spans="1:30" x14ac:dyDescent="0.2">
      <c r="A70">
        <v>1</v>
      </c>
      <c r="B70" t="s">
        <v>2304</v>
      </c>
      <c r="C70" s="1">
        <v>23743</v>
      </c>
      <c r="D70">
        <v>1</v>
      </c>
      <c r="E70" s="160">
        <v>7307.82</v>
      </c>
      <c r="F70">
        <v>4</v>
      </c>
      <c r="G70">
        <v>410100100</v>
      </c>
      <c r="H70">
        <v>10</v>
      </c>
      <c r="I70">
        <v>2041</v>
      </c>
      <c r="J70">
        <v>1</v>
      </c>
      <c r="K70">
        <v>3120</v>
      </c>
      <c r="L70">
        <v>3120</v>
      </c>
      <c r="M70">
        <v>41121</v>
      </c>
      <c r="N70">
        <v>0</v>
      </c>
      <c r="O70">
        <v>148896</v>
      </c>
      <c r="P70">
        <v>4037</v>
      </c>
      <c r="Q70">
        <v>697</v>
      </c>
      <c r="R70">
        <v>1</v>
      </c>
      <c r="S70">
        <v>1</v>
      </c>
      <c r="T70" t="s">
        <v>2304</v>
      </c>
      <c r="U70">
        <v>10</v>
      </c>
      <c r="V70">
        <v>1</v>
      </c>
      <c r="W70" t="s">
        <v>152</v>
      </c>
      <c r="X70">
        <v>4734</v>
      </c>
      <c r="Y70">
        <v>1</v>
      </c>
      <c r="Z70">
        <v>1</v>
      </c>
      <c r="AA70" t="s">
        <v>2325</v>
      </c>
      <c r="AB70" t="s">
        <v>72</v>
      </c>
      <c r="AC70" t="s">
        <v>1032</v>
      </c>
      <c r="AD70" s="1">
        <v>23743</v>
      </c>
    </row>
    <row r="71" spans="1:30" x14ac:dyDescent="0.2">
      <c r="A71">
        <v>1</v>
      </c>
      <c r="B71" t="s">
        <v>189</v>
      </c>
      <c r="C71" s="1">
        <v>40634</v>
      </c>
      <c r="D71">
        <v>1</v>
      </c>
      <c r="E71" s="160">
        <v>7355.09</v>
      </c>
      <c r="F71">
        <v>4</v>
      </c>
      <c r="G71">
        <v>410100100</v>
      </c>
      <c r="H71">
        <v>10</v>
      </c>
      <c r="I71">
        <v>1859</v>
      </c>
      <c r="J71">
        <v>1</v>
      </c>
      <c r="K71">
        <v>3120</v>
      </c>
      <c r="L71">
        <v>3120</v>
      </c>
      <c r="M71">
        <v>41121</v>
      </c>
      <c r="N71">
        <v>0</v>
      </c>
      <c r="O71">
        <v>82035065</v>
      </c>
      <c r="P71">
        <v>4037</v>
      </c>
      <c r="Q71">
        <v>664</v>
      </c>
      <c r="R71">
        <v>1</v>
      </c>
      <c r="S71">
        <v>1</v>
      </c>
      <c r="T71" t="s">
        <v>518</v>
      </c>
      <c r="U71">
        <v>10</v>
      </c>
      <c r="V71">
        <v>1</v>
      </c>
      <c r="W71" t="s">
        <v>205</v>
      </c>
      <c r="X71">
        <v>4734</v>
      </c>
      <c r="Y71">
        <v>1</v>
      </c>
      <c r="Z71">
        <v>1</v>
      </c>
      <c r="AA71" t="s">
        <v>518</v>
      </c>
      <c r="AB71" t="s">
        <v>72</v>
      </c>
      <c r="AC71" t="s">
        <v>520</v>
      </c>
      <c r="AD71" s="1">
        <v>40527</v>
      </c>
    </row>
    <row r="72" spans="1:30" x14ac:dyDescent="0.2">
      <c r="A72">
        <v>1</v>
      </c>
      <c r="B72" t="s">
        <v>2098</v>
      </c>
      <c r="C72" s="1">
        <v>37257</v>
      </c>
      <c r="D72">
        <v>1</v>
      </c>
      <c r="E72" s="160">
        <v>7488.21</v>
      </c>
      <c r="F72">
        <v>4</v>
      </c>
      <c r="G72">
        <v>410100100</v>
      </c>
      <c r="H72">
        <v>10</v>
      </c>
      <c r="I72">
        <v>1310</v>
      </c>
      <c r="J72">
        <v>1</v>
      </c>
      <c r="K72">
        <v>3120</v>
      </c>
      <c r="L72">
        <v>3120</v>
      </c>
      <c r="M72">
        <v>41121</v>
      </c>
      <c r="N72">
        <v>0</v>
      </c>
      <c r="O72">
        <v>5555098</v>
      </c>
      <c r="P72">
        <v>4037</v>
      </c>
      <c r="Q72">
        <v>549</v>
      </c>
      <c r="R72">
        <v>1</v>
      </c>
      <c r="S72">
        <v>1</v>
      </c>
      <c r="T72" t="s">
        <v>2098</v>
      </c>
      <c r="U72">
        <v>10</v>
      </c>
      <c r="V72">
        <v>1</v>
      </c>
      <c r="W72" t="s">
        <v>193</v>
      </c>
      <c r="X72">
        <v>4734</v>
      </c>
      <c r="Y72">
        <v>1</v>
      </c>
      <c r="Z72">
        <v>1</v>
      </c>
      <c r="AA72" t="s">
        <v>451</v>
      </c>
      <c r="AB72" t="s">
        <v>72</v>
      </c>
      <c r="AC72" t="s">
        <v>1354</v>
      </c>
      <c r="AD72" s="1">
        <v>37285</v>
      </c>
    </row>
    <row r="73" spans="1:30" x14ac:dyDescent="0.2">
      <c r="A73">
        <v>1</v>
      </c>
      <c r="B73" t="s">
        <v>2019</v>
      </c>
      <c r="C73" s="1">
        <v>23743</v>
      </c>
      <c r="D73">
        <v>2</v>
      </c>
      <c r="E73" s="160">
        <v>7569.81</v>
      </c>
      <c r="F73">
        <v>4</v>
      </c>
      <c r="G73">
        <v>410100100</v>
      </c>
      <c r="H73">
        <v>10</v>
      </c>
      <c r="I73">
        <v>2076</v>
      </c>
      <c r="J73">
        <v>1</v>
      </c>
      <c r="K73">
        <v>3120</v>
      </c>
      <c r="L73">
        <v>3120</v>
      </c>
      <c r="M73">
        <v>41121</v>
      </c>
      <c r="N73">
        <v>0</v>
      </c>
      <c r="O73">
        <v>148908</v>
      </c>
      <c r="P73">
        <v>4037</v>
      </c>
      <c r="Q73">
        <v>703</v>
      </c>
      <c r="R73">
        <v>1</v>
      </c>
      <c r="S73">
        <v>1</v>
      </c>
      <c r="T73" t="s">
        <v>2019</v>
      </c>
      <c r="U73">
        <v>10</v>
      </c>
      <c r="V73">
        <v>1</v>
      </c>
      <c r="W73" t="s">
        <v>152</v>
      </c>
      <c r="X73">
        <v>4734</v>
      </c>
      <c r="Y73">
        <v>1</v>
      </c>
      <c r="Z73">
        <v>1</v>
      </c>
      <c r="AA73" t="s">
        <v>1405</v>
      </c>
      <c r="AB73" t="s">
        <v>72</v>
      </c>
      <c r="AC73" t="s">
        <v>1032</v>
      </c>
      <c r="AD73" s="1">
        <v>23743</v>
      </c>
    </row>
    <row r="74" spans="1:30" x14ac:dyDescent="0.2">
      <c r="A74">
        <v>1</v>
      </c>
      <c r="B74" t="s">
        <v>1347</v>
      </c>
      <c r="C74" s="1">
        <v>23743</v>
      </c>
      <c r="D74">
        <v>2</v>
      </c>
      <c r="E74" s="160">
        <v>7593.15</v>
      </c>
      <c r="F74">
        <v>4</v>
      </c>
      <c r="G74">
        <v>410100100</v>
      </c>
      <c r="H74">
        <v>10</v>
      </c>
      <c r="I74">
        <v>978</v>
      </c>
      <c r="J74">
        <v>1</v>
      </c>
      <c r="K74">
        <v>3120</v>
      </c>
      <c r="L74">
        <v>3120</v>
      </c>
      <c r="M74">
        <v>41121</v>
      </c>
      <c r="N74">
        <v>0</v>
      </c>
      <c r="O74">
        <v>148647</v>
      </c>
      <c r="P74">
        <v>4037</v>
      </c>
      <c r="Q74">
        <v>492</v>
      </c>
      <c r="R74">
        <v>1</v>
      </c>
      <c r="S74">
        <v>1</v>
      </c>
      <c r="T74" t="s">
        <v>1347</v>
      </c>
      <c r="U74">
        <v>10</v>
      </c>
      <c r="V74">
        <v>1</v>
      </c>
      <c r="W74" t="s">
        <v>152</v>
      </c>
      <c r="X74">
        <v>4734</v>
      </c>
      <c r="Y74">
        <v>1</v>
      </c>
      <c r="Z74">
        <v>1</v>
      </c>
      <c r="AA74" t="s">
        <v>1348</v>
      </c>
      <c r="AB74" t="s">
        <v>72</v>
      </c>
      <c r="AC74" t="s">
        <v>1032</v>
      </c>
      <c r="AD74" s="1">
        <v>23743</v>
      </c>
    </row>
    <row r="75" spans="1:30" x14ac:dyDescent="0.2">
      <c r="A75">
        <v>1</v>
      </c>
      <c r="B75" t="s">
        <v>189</v>
      </c>
      <c r="C75" s="1">
        <v>39203</v>
      </c>
      <c r="D75">
        <v>1</v>
      </c>
      <c r="E75" s="160">
        <v>7820.83</v>
      </c>
      <c r="F75">
        <v>4</v>
      </c>
      <c r="G75">
        <v>410100100</v>
      </c>
      <c r="H75">
        <v>10</v>
      </c>
      <c r="I75">
        <v>2050</v>
      </c>
      <c r="J75">
        <v>1</v>
      </c>
      <c r="K75">
        <v>3120</v>
      </c>
      <c r="L75">
        <v>3120</v>
      </c>
      <c r="M75">
        <v>41121</v>
      </c>
      <c r="N75">
        <v>0</v>
      </c>
      <c r="O75">
        <v>26374558</v>
      </c>
      <c r="P75">
        <v>4037</v>
      </c>
      <c r="Q75">
        <v>699</v>
      </c>
      <c r="R75">
        <v>1</v>
      </c>
      <c r="S75">
        <v>1</v>
      </c>
      <c r="T75" t="s">
        <v>577</v>
      </c>
      <c r="U75">
        <v>10</v>
      </c>
      <c r="V75">
        <v>1</v>
      </c>
      <c r="W75" t="s">
        <v>245</v>
      </c>
      <c r="X75">
        <v>4734</v>
      </c>
      <c r="Y75">
        <v>1</v>
      </c>
      <c r="Z75">
        <v>1</v>
      </c>
      <c r="AA75" t="s">
        <v>577</v>
      </c>
      <c r="AB75" t="s">
        <v>72</v>
      </c>
      <c r="AC75" t="s">
        <v>578</v>
      </c>
      <c r="AD75" s="1">
        <v>39210</v>
      </c>
    </row>
    <row r="76" spans="1:30" x14ac:dyDescent="0.2">
      <c r="A76">
        <v>1</v>
      </c>
      <c r="B76" t="s">
        <v>1942</v>
      </c>
      <c r="C76" s="1">
        <v>23743</v>
      </c>
      <c r="D76">
        <v>1</v>
      </c>
      <c r="E76" s="160">
        <v>7990</v>
      </c>
      <c r="F76">
        <v>4</v>
      </c>
      <c r="G76">
        <v>410100100</v>
      </c>
      <c r="H76">
        <v>10</v>
      </c>
      <c r="I76">
        <v>1132</v>
      </c>
      <c r="J76">
        <v>1</v>
      </c>
      <c r="K76">
        <v>3120</v>
      </c>
      <c r="L76">
        <v>3120</v>
      </c>
      <c r="M76">
        <v>41121</v>
      </c>
      <c r="N76">
        <v>0</v>
      </c>
      <c r="O76">
        <v>148727</v>
      </c>
      <c r="P76">
        <v>4037</v>
      </c>
      <c r="Q76">
        <v>514</v>
      </c>
      <c r="R76">
        <v>1</v>
      </c>
      <c r="S76">
        <v>1</v>
      </c>
      <c r="T76" t="s">
        <v>1942</v>
      </c>
      <c r="U76">
        <v>10</v>
      </c>
      <c r="V76">
        <v>1</v>
      </c>
      <c r="W76" t="s">
        <v>152</v>
      </c>
      <c r="X76">
        <v>4734</v>
      </c>
      <c r="Y76">
        <v>1</v>
      </c>
      <c r="Z76">
        <v>1</v>
      </c>
      <c r="AA76" t="s">
        <v>1968</v>
      </c>
      <c r="AB76" t="s">
        <v>72</v>
      </c>
      <c r="AC76" t="s">
        <v>1032</v>
      </c>
      <c r="AD76" s="1">
        <v>23743</v>
      </c>
    </row>
    <row r="77" spans="1:30" x14ac:dyDescent="0.2">
      <c r="A77">
        <v>1</v>
      </c>
      <c r="B77" t="s">
        <v>2304</v>
      </c>
      <c r="C77" s="1">
        <v>35065</v>
      </c>
      <c r="D77">
        <v>3</v>
      </c>
      <c r="E77" s="160">
        <v>8007.68</v>
      </c>
      <c r="F77">
        <v>4</v>
      </c>
      <c r="G77">
        <v>410100100</v>
      </c>
      <c r="H77">
        <v>10</v>
      </c>
      <c r="I77">
        <v>1749</v>
      </c>
      <c r="J77">
        <v>1</v>
      </c>
      <c r="K77">
        <v>3120</v>
      </c>
      <c r="L77">
        <v>3120</v>
      </c>
      <c r="M77">
        <v>41121</v>
      </c>
      <c r="N77">
        <v>0</v>
      </c>
      <c r="O77">
        <v>148827</v>
      </c>
      <c r="P77">
        <v>4037</v>
      </c>
      <c r="Q77">
        <v>648</v>
      </c>
      <c r="R77">
        <v>1</v>
      </c>
      <c r="S77">
        <v>1</v>
      </c>
      <c r="T77" t="s">
        <v>2304</v>
      </c>
      <c r="U77">
        <v>10</v>
      </c>
      <c r="V77">
        <v>1</v>
      </c>
      <c r="W77" t="s">
        <v>1058</v>
      </c>
      <c r="X77">
        <v>4734</v>
      </c>
      <c r="Y77">
        <v>1</v>
      </c>
      <c r="Z77">
        <v>1</v>
      </c>
      <c r="AA77" t="s">
        <v>2307</v>
      </c>
      <c r="AB77" t="s">
        <v>72</v>
      </c>
      <c r="AC77" t="s">
        <v>2308</v>
      </c>
      <c r="AD77" s="1">
        <v>35065</v>
      </c>
    </row>
    <row r="78" spans="1:30" x14ac:dyDescent="0.2">
      <c r="A78">
        <v>1</v>
      </c>
      <c r="B78" t="s">
        <v>189</v>
      </c>
      <c r="C78" s="1">
        <v>37073</v>
      </c>
      <c r="D78">
        <v>1</v>
      </c>
      <c r="E78" s="160">
        <v>8221.58</v>
      </c>
      <c r="F78">
        <v>4</v>
      </c>
      <c r="G78">
        <v>410100100</v>
      </c>
      <c r="H78">
        <v>10</v>
      </c>
      <c r="I78">
        <v>2148</v>
      </c>
      <c r="J78">
        <v>1</v>
      </c>
      <c r="K78">
        <v>3120</v>
      </c>
      <c r="L78">
        <v>3120</v>
      </c>
      <c r="M78">
        <v>41121</v>
      </c>
      <c r="N78">
        <v>0</v>
      </c>
      <c r="O78">
        <v>14398343</v>
      </c>
      <c r="P78">
        <v>4037</v>
      </c>
      <c r="Q78">
        <v>716</v>
      </c>
      <c r="R78">
        <v>1</v>
      </c>
      <c r="S78">
        <v>1</v>
      </c>
      <c r="T78" t="s">
        <v>595</v>
      </c>
      <c r="U78">
        <v>10</v>
      </c>
      <c r="V78">
        <v>1</v>
      </c>
      <c r="W78" t="s">
        <v>116</v>
      </c>
      <c r="X78">
        <v>4734</v>
      </c>
      <c r="Y78">
        <v>1</v>
      </c>
      <c r="Z78">
        <v>1</v>
      </c>
      <c r="AA78" t="s">
        <v>595</v>
      </c>
      <c r="AB78" t="s">
        <v>72</v>
      </c>
      <c r="AC78" t="s">
        <v>597</v>
      </c>
      <c r="AD78" s="1">
        <v>37103</v>
      </c>
    </row>
    <row r="79" spans="1:30" x14ac:dyDescent="0.2">
      <c r="A79">
        <v>1</v>
      </c>
      <c r="B79" t="s">
        <v>1802</v>
      </c>
      <c r="C79" s="1">
        <v>30317</v>
      </c>
      <c r="D79">
        <v>4</v>
      </c>
      <c r="E79" s="160">
        <v>8497.6299999999992</v>
      </c>
      <c r="F79">
        <v>4</v>
      </c>
      <c r="G79">
        <v>410100100</v>
      </c>
      <c r="H79">
        <v>10</v>
      </c>
      <c r="I79">
        <v>2008</v>
      </c>
      <c r="J79">
        <v>1</v>
      </c>
      <c r="K79">
        <v>3120</v>
      </c>
      <c r="L79">
        <v>3120</v>
      </c>
      <c r="M79">
        <v>41121</v>
      </c>
      <c r="N79">
        <v>0</v>
      </c>
      <c r="O79">
        <v>148884</v>
      </c>
      <c r="P79">
        <v>4037</v>
      </c>
      <c r="Q79">
        <v>690</v>
      </c>
      <c r="R79">
        <v>1</v>
      </c>
      <c r="S79">
        <v>1</v>
      </c>
      <c r="T79" t="s">
        <v>1802</v>
      </c>
      <c r="U79">
        <v>10</v>
      </c>
      <c r="V79">
        <v>1</v>
      </c>
      <c r="W79" t="s">
        <v>89</v>
      </c>
      <c r="X79">
        <v>4734</v>
      </c>
      <c r="Y79">
        <v>1</v>
      </c>
      <c r="Z79">
        <v>1</v>
      </c>
      <c r="AA79" t="s">
        <v>832</v>
      </c>
      <c r="AB79" t="s">
        <v>72</v>
      </c>
      <c r="AC79" t="s">
        <v>1702</v>
      </c>
      <c r="AD79" s="1">
        <v>30317</v>
      </c>
    </row>
    <row r="80" spans="1:30" x14ac:dyDescent="0.2">
      <c r="A80">
        <v>1</v>
      </c>
      <c r="B80" t="s">
        <v>1942</v>
      </c>
      <c r="C80" s="1">
        <v>23743</v>
      </c>
      <c r="D80">
        <v>1</v>
      </c>
      <c r="E80" s="160">
        <v>8693.83</v>
      </c>
      <c r="F80">
        <v>4</v>
      </c>
      <c r="G80">
        <v>410100100</v>
      </c>
      <c r="H80">
        <v>10</v>
      </c>
      <c r="I80">
        <v>2144</v>
      </c>
      <c r="J80">
        <v>1</v>
      </c>
      <c r="K80">
        <v>3120</v>
      </c>
      <c r="L80">
        <v>3120</v>
      </c>
      <c r="M80">
        <v>41121</v>
      </c>
      <c r="N80">
        <v>0</v>
      </c>
      <c r="O80">
        <v>148939</v>
      </c>
      <c r="P80">
        <v>4037</v>
      </c>
      <c r="Q80">
        <v>715</v>
      </c>
      <c r="R80">
        <v>1</v>
      </c>
      <c r="S80">
        <v>1</v>
      </c>
      <c r="T80" t="s">
        <v>1942</v>
      </c>
      <c r="U80">
        <v>10</v>
      </c>
      <c r="V80">
        <v>1</v>
      </c>
      <c r="W80" t="s">
        <v>152</v>
      </c>
      <c r="X80">
        <v>4734</v>
      </c>
      <c r="Y80">
        <v>1</v>
      </c>
      <c r="Z80">
        <v>1</v>
      </c>
      <c r="AA80" t="s">
        <v>1973</v>
      </c>
      <c r="AB80" t="s">
        <v>72</v>
      </c>
      <c r="AC80" t="s">
        <v>1032</v>
      </c>
      <c r="AD80" s="1">
        <v>23743</v>
      </c>
    </row>
    <row r="81" spans="1:30" x14ac:dyDescent="0.2">
      <c r="A81">
        <v>1</v>
      </c>
      <c r="B81" t="s">
        <v>2304</v>
      </c>
      <c r="C81" s="1">
        <v>34335</v>
      </c>
      <c r="D81">
        <v>2</v>
      </c>
      <c r="E81" s="160">
        <v>8879.41</v>
      </c>
      <c r="F81">
        <v>4</v>
      </c>
      <c r="G81">
        <v>410100100</v>
      </c>
      <c r="H81">
        <v>10</v>
      </c>
      <c r="I81">
        <v>1999</v>
      </c>
      <c r="J81">
        <v>1</v>
      </c>
      <c r="K81">
        <v>3120</v>
      </c>
      <c r="L81">
        <v>3120</v>
      </c>
      <c r="M81">
        <v>41121</v>
      </c>
      <c r="N81">
        <v>0</v>
      </c>
      <c r="O81">
        <v>148873</v>
      </c>
      <c r="P81">
        <v>4037</v>
      </c>
      <c r="Q81">
        <v>688</v>
      </c>
      <c r="R81">
        <v>1</v>
      </c>
      <c r="S81">
        <v>1</v>
      </c>
      <c r="T81" t="s">
        <v>2304</v>
      </c>
      <c r="U81">
        <v>10</v>
      </c>
      <c r="V81">
        <v>1</v>
      </c>
      <c r="W81" t="s">
        <v>161</v>
      </c>
      <c r="X81">
        <v>4734</v>
      </c>
      <c r="Y81">
        <v>1</v>
      </c>
      <c r="Z81">
        <v>1</v>
      </c>
      <c r="AA81" t="s">
        <v>2295</v>
      </c>
      <c r="AB81" t="s">
        <v>72</v>
      </c>
      <c r="AC81" t="s">
        <v>1289</v>
      </c>
      <c r="AD81" s="1">
        <v>34335</v>
      </c>
    </row>
    <row r="82" spans="1:30" x14ac:dyDescent="0.2">
      <c r="A82">
        <v>1</v>
      </c>
      <c r="B82" t="s">
        <v>2038</v>
      </c>
      <c r="C82" s="1">
        <v>23743</v>
      </c>
      <c r="D82">
        <v>2</v>
      </c>
      <c r="E82" s="160">
        <v>9010.77</v>
      </c>
      <c r="F82">
        <v>4</v>
      </c>
      <c r="G82">
        <v>410100100</v>
      </c>
      <c r="H82">
        <v>10</v>
      </c>
      <c r="I82">
        <v>1922</v>
      </c>
      <c r="J82">
        <v>1</v>
      </c>
      <c r="K82">
        <v>3120</v>
      </c>
      <c r="L82">
        <v>3120</v>
      </c>
      <c r="M82">
        <v>41121</v>
      </c>
      <c r="N82">
        <v>0</v>
      </c>
      <c r="O82">
        <v>148843</v>
      </c>
      <c r="P82">
        <v>4037</v>
      </c>
      <c r="Q82">
        <v>673</v>
      </c>
      <c r="R82">
        <v>1</v>
      </c>
      <c r="S82">
        <v>1</v>
      </c>
      <c r="T82" t="s">
        <v>2038</v>
      </c>
      <c r="U82">
        <v>10</v>
      </c>
      <c r="V82">
        <v>1</v>
      </c>
      <c r="W82" t="s">
        <v>152</v>
      </c>
      <c r="X82">
        <v>4734</v>
      </c>
      <c r="Y82">
        <v>1</v>
      </c>
      <c r="Z82">
        <v>1</v>
      </c>
      <c r="AA82" t="s">
        <v>2031</v>
      </c>
      <c r="AB82" t="s">
        <v>72</v>
      </c>
      <c r="AC82" t="s">
        <v>1032</v>
      </c>
      <c r="AD82" s="1">
        <v>23743</v>
      </c>
    </row>
    <row r="83" spans="1:30" x14ac:dyDescent="0.2">
      <c r="A83">
        <v>1</v>
      </c>
      <c r="B83" t="s">
        <v>1318</v>
      </c>
      <c r="C83" s="1">
        <v>28491</v>
      </c>
      <c r="D83">
        <v>0</v>
      </c>
      <c r="E83" s="160">
        <v>9243.7199999999993</v>
      </c>
      <c r="F83">
        <v>4</v>
      </c>
      <c r="G83">
        <v>410100100</v>
      </c>
      <c r="H83">
        <v>10</v>
      </c>
      <c r="I83">
        <v>1188</v>
      </c>
      <c r="J83">
        <v>1</v>
      </c>
      <c r="K83">
        <v>3120</v>
      </c>
      <c r="L83">
        <v>3120</v>
      </c>
      <c r="M83">
        <v>41121</v>
      </c>
      <c r="N83">
        <v>0</v>
      </c>
      <c r="O83">
        <v>148765</v>
      </c>
      <c r="P83">
        <v>4037</v>
      </c>
      <c r="Q83">
        <v>524</v>
      </c>
      <c r="R83">
        <v>1</v>
      </c>
      <c r="S83">
        <v>1</v>
      </c>
      <c r="T83" t="s">
        <v>1318</v>
      </c>
      <c r="U83">
        <v>10</v>
      </c>
      <c r="V83">
        <v>1</v>
      </c>
      <c r="W83" t="s">
        <v>65</v>
      </c>
      <c r="X83">
        <v>4734</v>
      </c>
      <c r="Y83">
        <v>1</v>
      </c>
      <c r="Z83">
        <v>1</v>
      </c>
      <c r="AA83" t="s">
        <v>420</v>
      </c>
      <c r="AB83" t="s">
        <v>72</v>
      </c>
      <c r="AC83" t="s">
        <v>133</v>
      </c>
      <c r="AD83" s="1">
        <v>28491</v>
      </c>
    </row>
    <row r="84" spans="1:30" x14ac:dyDescent="0.2">
      <c r="A84">
        <v>1</v>
      </c>
      <c r="B84" t="s">
        <v>2304</v>
      </c>
      <c r="C84" s="1">
        <v>23743</v>
      </c>
      <c r="D84">
        <v>1</v>
      </c>
      <c r="E84" s="160">
        <v>9326.4500000000007</v>
      </c>
      <c r="F84">
        <v>4</v>
      </c>
      <c r="G84">
        <v>410100100</v>
      </c>
      <c r="H84">
        <v>10</v>
      </c>
      <c r="I84">
        <v>2035</v>
      </c>
      <c r="J84">
        <v>1</v>
      </c>
      <c r="K84">
        <v>3120</v>
      </c>
      <c r="L84">
        <v>3120</v>
      </c>
      <c r="M84">
        <v>41121</v>
      </c>
      <c r="N84">
        <v>0</v>
      </c>
      <c r="O84">
        <v>148893</v>
      </c>
      <c r="P84">
        <v>4037</v>
      </c>
      <c r="Q84">
        <v>696</v>
      </c>
      <c r="R84">
        <v>1</v>
      </c>
      <c r="S84">
        <v>1</v>
      </c>
      <c r="T84" t="s">
        <v>2304</v>
      </c>
      <c r="U84">
        <v>10</v>
      </c>
      <c r="V84">
        <v>1</v>
      </c>
      <c r="W84" t="s">
        <v>152</v>
      </c>
      <c r="X84">
        <v>4734</v>
      </c>
      <c r="Y84">
        <v>1</v>
      </c>
      <c r="Z84">
        <v>1</v>
      </c>
      <c r="AA84" t="s">
        <v>575</v>
      </c>
      <c r="AB84" t="s">
        <v>72</v>
      </c>
      <c r="AC84" t="s">
        <v>1032</v>
      </c>
      <c r="AD84" s="1">
        <v>23743</v>
      </c>
    </row>
    <row r="85" spans="1:30" x14ac:dyDescent="0.2">
      <c r="A85">
        <v>1</v>
      </c>
      <c r="B85" t="s">
        <v>1942</v>
      </c>
      <c r="C85" s="1">
        <v>23743</v>
      </c>
      <c r="D85">
        <v>1</v>
      </c>
      <c r="E85" s="160">
        <v>9374.52</v>
      </c>
      <c r="F85">
        <v>4</v>
      </c>
      <c r="G85">
        <v>410100100</v>
      </c>
      <c r="H85">
        <v>10</v>
      </c>
      <c r="I85">
        <v>2095</v>
      </c>
      <c r="J85">
        <v>1</v>
      </c>
      <c r="K85">
        <v>3120</v>
      </c>
      <c r="L85">
        <v>3120</v>
      </c>
      <c r="M85">
        <v>41121</v>
      </c>
      <c r="N85">
        <v>0</v>
      </c>
      <c r="O85">
        <v>148915</v>
      </c>
      <c r="P85">
        <v>4037</v>
      </c>
      <c r="Q85">
        <v>708</v>
      </c>
      <c r="R85">
        <v>1</v>
      </c>
      <c r="S85">
        <v>1</v>
      </c>
      <c r="T85" t="s">
        <v>1942</v>
      </c>
      <c r="U85">
        <v>10</v>
      </c>
      <c r="V85">
        <v>1</v>
      </c>
      <c r="W85" t="s">
        <v>152</v>
      </c>
      <c r="X85">
        <v>4734</v>
      </c>
      <c r="Y85">
        <v>1</v>
      </c>
      <c r="Z85">
        <v>1</v>
      </c>
      <c r="AA85" t="s">
        <v>1969</v>
      </c>
      <c r="AB85" t="s">
        <v>72</v>
      </c>
      <c r="AC85" t="s">
        <v>1032</v>
      </c>
      <c r="AD85" s="1">
        <v>23743</v>
      </c>
    </row>
    <row r="86" spans="1:30" x14ac:dyDescent="0.2">
      <c r="A86">
        <v>1</v>
      </c>
      <c r="B86" t="s">
        <v>2304</v>
      </c>
      <c r="C86" s="1">
        <v>34335</v>
      </c>
      <c r="D86">
        <v>3</v>
      </c>
      <c r="E86" s="160">
        <v>9385.1200000000008</v>
      </c>
      <c r="F86">
        <v>4</v>
      </c>
      <c r="G86">
        <v>410100100</v>
      </c>
      <c r="H86">
        <v>10</v>
      </c>
      <c r="I86">
        <v>1992</v>
      </c>
      <c r="J86">
        <v>1</v>
      </c>
      <c r="K86">
        <v>3120</v>
      </c>
      <c r="L86">
        <v>3120</v>
      </c>
      <c r="M86">
        <v>41121</v>
      </c>
      <c r="N86">
        <v>0</v>
      </c>
      <c r="O86">
        <v>148866</v>
      </c>
      <c r="P86">
        <v>4037</v>
      </c>
      <c r="Q86">
        <v>686</v>
      </c>
      <c r="R86">
        <v>1</v>
      </c>
      <c r="S86">
        <v>1</v>
      </c>
      <c r="T86" t="s">
        <v>2304</v>
      </c>
      <c r="U86">
        <v>10</v>
      </c>
      <c r="V86">
        <v>1</v>
      </c>
      <c r="W86" t="s">
        <v>161</v>
      </c>
      <c r="X86">
        <v>4734</v>
      </c>
      <c r="Y86">
        <v>1</v>
      </c>
      <c r="Z86">
        <v>1</v>
      </c>
      <c r="AA86" t="s">
        <v>2312</v>
      </c>
      <c r="AB86" t="s">
        <v>72</v>
      </c>
      <c r="AC86" t="s">
        <v>1289</v>
      </c>
      <c r="AD86" s="1">
        <v>34335</v>
      </c>
    </row>
    <row r="87" spans="1:30" x14ac:dyDescent="0.2">
      <c r="A87">
        <v>1</v>
      </c>
      <c r="B87" t="s">
        <v>1573</v>
      </c>
      <c r="C87" s="1">
        <v>23743</v>
      </c>
      <c r="D87">
        <v>2</v>
      </c>
      <c r="E87" s="160">
        <v>9396.25</v>
      </c>
      <c r="F87">
        <v>4</v>
      </c>
      <c r="G87">
        <v>410100100</v>
      </c>
      <c r="H87">
        <v>10</v>
      </c>
      <c r="I87">
        <v>2115</v>
      </c>
      <c r="J87">
        <v>1</v>
      </c>
      <c r="K87">
        <v>3120</v>
      </c>
      <c r="L87">
        <v>3120</v>
      </c>
      <c r="M87">
        <v>41121</v>
      </c>
      <c r="N87">
        <v>0</v>
      </c>
      <c r="O87">
        <v>148932</v>
      </c>
      <c r="P87">
        <v>4037</v>
      </c>
      <c r="Q87">
        <v>712</v>
      </c>
      <c r="R87">
        <v>1</v>
      </c>
      <c r="S87">
        <v>1</v>
      </c>
      <c r="T87" t="s">
        <v>1573</v>
      </c>
      <c r="U87">
        <v>10</v>
      </c>
      <c r="V87">
        <v>1</v>
      </c>
      <c r="W87" t="s">
        <v>152</v>
      </c>
      <c r="X87">
        <v>4734</v>
      </c>
      <c r="Y87">
        <v>1</v>
      </c>
      <c r="Z87">
        <v>1</v>
      </c>
      <c r="AA87" t="s">
        <v>1578</v>
      </c>
      <c r="AB87" t="s">
        <v>72</v>
      </c>
      <c r="AC87" t="s">
        <v>1032</v>
      </c>
      <c r="AD87" s="1">
        <v>23743</v>
      </c>
    </row>
    <row r="88" spans="1:30" x14ac:dyDescent="0.2">
      <c r="A88">
        <v>1</v>
      </c>
      <c r="B88" t="s">
        <v>189</v>
      </c>
      <c r="C88" s="1">
        <v>40575</v>
      </c>
      <c r="D88">
        <v>1</v>
      </c>
      <c r="E88" s="160">
        <v>9422.41</v>
      </c>
      <c r="F88">
        <v>4</v>
      </c>
      <c r="G88">
        <v>410100100</v>
      </c>
      <c r="H88">
        <v>10</v>
      </c>
      <c r="I88">
        <v>1109</v>
      </c>
      <c r="J88">
        <v>1</v>
      </c>
      <c r="K88">
        <v>3120</v>
      </c>
      <c r="L88">
        <v>3120</v>
      </c>
      <c r="M88">
        <v>41121</v>
      </c>
      <c r="N88">
        <v>0</v>
      </c>
      <c r="O88">
        <v>84223802</v>
      </c>
      <c r="P88">
        <v>4037</v>
      </c>
      <c r="Q88">
        <v>510</v>
      </c>
      <c r="R88">
        <v>1</v>
      </c>
      <c r="S88">
        <v>1</v>
      </c>
      <c r="T88" t="s">
        <v>390</v>
      </c>
      <c r="U88">
        <v>10</v>
      </c>
      <c r="V88">
        <v>1</v>
      </c>
      <c r="W88" t="s">
        <v>205</v>
      </c>
      <c r="X88">
        <v>4734</v>
      </c>
      <c r="Y88">
        <v>1</v>
      </c>
      <c r="Z88">
        <v>1</v>
      </c>
      <c r="AA88" t="s">
        <v>390</v>
      </c>
      <c r="AB88" t="s">
        <v>72</v>
      </c>
      <c r="AC88" t="s">
        <v>392</v>
      </c>
      <c r="AD88" s="1">
        <v>40535</v>
      </c>
    </row>
    <row r="89" spans="1:30" x14ac:dyDescent="0.2">
      <c r="A89">
        <v>1</v>
      </c>
      <c r="B89" t="s">
        <v>1353</v>
      </c>
      <c r="C89" s="1">
        <v>37257</v>
      </c>
      <c r="D89">
        <v>1</v>
      </c>
      <c r="E89" s="160">
        <v>9784.6</v>
      </c>
      <c r="F89">
        <v>4</v>
      </c>
      <c r="G89">
        <v>410100100</v>
      </c>
      <c r="H89">
        <v>10</v>
      </c>
      <c r="I89">
        <v>1309</v>
      </c>
      <c r="J89">
        <v>1</v>
      </c>
      <c r="K89">
        <v>3120</v>
      </c>
      <c r="L89">
        <v>3120</v>
      </c>
      <c r="M89">
        <v>41121</v>
      </c>
      <c r="N89">
        <v>0</v>
      </c>
      <c r="O89">
        <v>5555097</v>
      </c>
      <c r="P89">
        <v>4037</v>
      </c>
      <c r="Q89">
        <v>549</v>
      </c>
      <c r="R89">
        <v>1</v>
      </c>
      <c r="S89">
        <v>1</v>
      </c>
      <c r="T89" t="s">
        <v>1353</v>
      </c>
      <c r="U89">
        <v>10</v>
      </c>
      <c r="V89">
        <v>1</v>
      </c>
      <c r="W89" t="s">
        <v>193</v>
      </c>
      <c r="X89">
        <v>4734</v>
      </c>
      <c r="Y89">
        <v>1</v>
      </c>
      <c r="Z89">
        <v>1</v>
      </c>
      <c r="AA89" t="s">
        <v>449</v>
      </c>
      <c r="AB89" t="s">
        <v>72</v>
      </c>
      <c r="AC89" t="s">
        <v>1354</v>
      </c>
      <c r="AD89" s="1">
        <v>37285</v>
      </c>
    </row>
    <row r="90" spans="1:30" x14ac:dyDescent="0.2">
      <c r="A90">
        <v>1</v>
      </c>
      <c r="B90" t="s">
        <v>1463</v>
      </c>
      <c r="C90" s="1">
        <v>23743</v>
      </c>
      <c r="D90">
        <v>1</v>
      </c>
      <c r="E90" s="160">
        <v>9893.6299999999992</v>
      </c>
      <c r="F90">
        <v>4</v>
      </c>
      <c r="G90">
        <v>410100100</v>
      </c>
      <c r="H90">
        <v>10</v>
      </c>
      <c r="I90">
        <v>1246</v>
      </c>
      <c r="J90">
        <v>1</v>
      </c>
      <c r="K90">
        <v>3120</v>
      </c>
      <c r="L90">
        <v>3120</v>
      </c>
      <c r="M90">
        <v>41121</v>
      </c>
      <c r="N90">
        <v>0</v>
      </c>
      <c r="O90">
        <v>148806</v>
      </c>
      <c r="P90">
        <v>4037</v>
      </c>
      <c r="Q90">
        <v>533</v>
      </c>
      <c r="R90">
        <v>1</v>
      </c>
      <c r="S90">
        <v>1</v>
      </c>
      <c r="T90" t="s">
        <v>1463</v>
      </c>
      <c r="U90">
        <v>10</v>
      </c>
      <c r="V90">
        <v>1</v>
      </c>
      <c r="W90" t="s">
        <v>152</v>
      </c>
      <c r="X90">
        <v>4734</v>
      </c>
      <c r="Y90">
        <v>1</v>
      </c>
      <c r="Z90">
        <v>1</v>
      </c>
      <c r="AA90" t="s">
        <v>1467</v>
      </c>
      <c r="AB90" t="s">
        <v>72</v>
      </c>
      <c r="AC90" t="s">
        <v>1032</v>
      </c>
      <c r="AD90" s="1">
        <v>23743</v>
      </c>
    </row>
    <row r="91" spans="1:30" x14ac:dyDescent="0.2">
      <c r="A91">
        <v>1</v>
      </c>
      <c r="B91" t="s">
        <v>1860</v>
      </c>
      <c r="C91" s="1">
        <v>33970</v>
      </c>
      <c r="D91">
        <v>1</v>
      </c>
      <c r="E91" s="160">
        <v>10428.25</v>
      </c>
      <c r="F91">
        <v>4</v>
      </c>
      <c r="G91">
        <v>410100100</v>
      </c>
      <c r="H91">
        <v>10</v>
      </c>
      <c r="I91">
        <v>1324</v>
      </c>
      <c r="J91">
        <v>1</v>
      </c>
      <c r="K91">
        <v>3120</v>
      </c>
      <c r="L91">
        <v>3120</v>
      </c>
      <c r="M91">
        <v>41121</v>
      </c>
      <c r="N91">
        <v>0</v>
      </c>
      <c r="O91">
        <v>148819</v>
      </c>
      <c r="P91">
        <v>4037</v>
      </c>
      <c r="Q91">
        <v>549</v>
      </c>
      <c r="R91">
        <v>1</v>
      </c>
      <c r="S91">
        <v>1</v>
      </c>
      <c r="T91" t="s">
        <v>1860</v>
      </c>
      <c r="U91">
        <v>10</v>
      </c>
      <c r="V91">
        <v>1</v>
      </c>
      <c r="W91" t="s">
        <v>58</v>
      </c>
      <c r="X91">
        <v>4734</v>
      </c>
      <c r="Y91">
        <v>1</v>
      </c>
      <c r="Z91">
        <v>1</v>
      </c>
      <c r="AA91" t="s">
        <v>1861</v>
      </c>
      <c r="AB91" t="s">
        <v>72</v>
      </c>
      <c r="AC91" t="s">
        <v>1862</v>
      </c>
      <c r="AD91" s="1">
        <v>33970</v>
      </c>
    </row>
    <row r="92" spans="1:30" x14ac:dyDescent="0.2">
      <c r="A92">
        <v>1</v>
      </c>
      <c r="B92" t="s">
        <v>1033</v>
      </c>
      <c r="C92" s="1">
        <v>28491</v>
      </c>
      <c r="D92">
        <v>0</v>
      </c>
      <c r="E92" s="160">
        <v>10676.16</v>
      </c>
      <c r="F92">
        <v>4</v>
      </c>
      <c r="G92">
        <v>410100100</v>
      </c>
      <c r="H92">
        <v>10</v>
      </c>
      <c r="I92">
        <v>988</v>
      </c>
      <c r="J92">
        <v>1</v>
      </c>
      <c r="K92">
        <v>3120</v>
      </c>
      <c r="L92">
        <v>3120</v>
      </c>
      <c r="M92">
        <v>41121</v>
      </c>
      <c r="N92">
        <v>0</v>
      </c>
      <c r="O92">
        <v>148659</v>
      </c>
      <c r="P92">
        <v>4037</v>
      </c>
      <c r="Q92">
        <v>493</v>
      </c>
      <c r="R92">
        <v>1</v>
      </c>
      <c r="S92">
        <v>1</v>
      </c>
      <c r="T92" t="s">
        <v>1033</v>
      </c>
      <c r="U92">
        <v>10</v>
      </c>
      <c r="V92">
        <v>1</v>
      </c>
      <c r="W92" t="s">
        <v>65</v>
      </c>
      <c r="X92">
        <v>4734</v>
      </c>
      <c r="Y92">
        <v>1</v>
      </c>
      <c r="Z92">
        <v>1</v>
      </c>
      <c r="AA92" t="s">
        <v>359</v>
      </c>
      <c r="AB92" t="s">
        <v>72</v>
      </c>
      <c r="AC92" t="s">
        <v>1034</v>
      </c>
      <c r="AD92" s="1">
        <v>28491</v>
      </c>
    </row>
    <row r="93" spans="1:30" x14ac:dyDescent="0.2">
      <c r="A93">
        <v>1</v>
      </c>
      <c r="B93" t="s">
        <v>2020</v>
      </c>
      <c r="C93" s="1">
        <v>33970</v>
      </c>
      <c r="D93">
        <v>1</v>
      </c>
      <c r="E93" s="160">
        <v>10801.09</v>
      </c>
      <c r="F93">
        <v>4</v>
      </c>
      <c r="G93">
        <v>410100100</v>
      </c>
      <c r="H93">
        <v>10</v>
      </c>
      <c r="I93">
        <v>1311</v>
      </c>
      <c r="J93">
        <v>1</v>
      </c>
      <c r="K93">
        <v>3120</v>
      </c>
      <c r="L93">
        <v>3120</v>
      </c>
      <c r="M93">
        <v>41121</v>
      </c>
      <c r="N93">
        <v>0</v>
      </c>
      <c r="O93">
        <v>148810</v>
      </c>
      <c r="P93">
        <v>4037</v>
      </c>
      <c r="Q93">
        <v>549</v>
      </c>
      <c r="R93">
        <v>1</v>
      </c>
      <c r="S93">
        <v>1</v>
      </c>
      <c r="T93" t="s">
        <v>2020</v>
      </c>
      <c r="U93">
        <v>10</v>
      </c>
      <c r="V93">
        <v>1</v>
      </c>
      <c r="W93" t="s">
        <v>58</v>
      </c>
      <c r="X93">
        <v>4734</v>
      </c>
      <c r="Y93">
        <v>1</v>
      </c>
      <c r="Z93">
        <v>1</v>
      </c>
      <c r="AA93" t="s">
        <v>2021</v>
      </c>
      <c r="AB93" t="s">
        <v>72</v>
      </c>
      <c r="AC93" t="s">
        <v>1862</v>
      </c>
      <c r="AD93" s="1">
        <v>33970</v>
      </c>
    </row>
    <row r="94" spans="1:30" x14ac:dyDescent="0.2">
      <c r="A94">
        <v>1</v>
      </c>
      <c r="B94" t="s">
        <v>1545</v>
      </c>
      <c r="C94" s="1">
        <v>23743</v>
      </c>
      <c r="D94">
        <v>2</v>
      </c>
      <c r="E94" s="160">
        <v>11262.03</v>
      </c>
      <c r="F94">
        <v>4</v>
      </c>
      <c r="G94">
        <v>410100100</v>
      </c>
      <c r="H94">
        <v>10</v>
      </c>
      <c r="I94">
        <v>1239</v>
      </c>
      <c r="J94">
        <v>1</v>
      </c>
      <c r="K94">
        <v>3120</v>
      </c>
      <c r="L94">
        <v>3120</v>
      </c>
      <c r="M94">
        <v>41121</v>
      </c>
      <c r="N94">
        <v>0</v>
      </c>
      <c r="O94">
        <v>148803</v>
      </c>
      <c r="P94">
        <v>4037</v>
      </c>
      <c r="Q94">
        <v>531</v>
      </c>
      <c r="R94">
        <v>1</v>
      </c>
      <c r="S94">
        <v>1</v>
      </c>
      <c r="T94" t="s">
        <v>1545</v>
      </c>
      <c r="U94">
        <v>10</v>
      </c>
      <c r="V94">
        <v>1</v>
      </c>
      <c r="W94" t="s">
        <v>152</v>
      </c>
      <c r="X94">
        <v>4734</v>
      </c>
      <c r="Y94">
        <v>1</v>
      </c>
      <c r="Z94">
        <v>1</v>
      </c>
      <c r="AA94" t="s">
        <v>1560</v>
      </c>
      <c r="AB94" t="s">
        <v>72</v>
      </c>
      <c r="AC94" t="s">
        <v>1032</v>
      </c>
      <c r="AD94" s="1">
        <v>23743</v>
      </c>
    </row>
    <row r="95" spans="1:30" x14ac:dyDescent="0.2">
      <c r="A95">
        <v>1</v>
      </c>
      <c r="B95" t="s">
        <v>2304</v>
      </c>
      <c r="C95" s="1">
        <v>32143</v>
      </c>
      <c r="D95">
        <v>2</v>
      </c>
      <c r="E95" s="160">
        <v>11685.05</v>
      </c>
      <c r="F95">
        <v>4</v>
      </c>
      <c r="G95">
        <v>410100100</v>
      </c>
      <c r="H95">
        <v>10</v>
      </c>
      <c r="I95">
        <v>2007</v>
      </c>
      <c r="J95">
        <v>1</v>
      </c>
      <c r="K95">
        <v>3120</v>
      </c>
      <c r="L95">
        <v>3120</v>
      </c>
      <c r="M95">
        <v>41121</v>
      </c>
      <c r="N95">
        <v>0</v>
      </c>
      <c r="O95">
        <v>148880</v>
      </c>
      <c r="P95">
        <v>4037</v>
      </c>
      <c r="Q95">
        <v>690</v>
      </c>
      <c r="R95">
        <v>1</v>
      </c>
      <c r="S95">
        <v>1</v>
      </c>
      <c r="T95" t="s">
        <v>2304</v>
      </c>
      <c r="U95">
        <v>10</v>
      </c>
      <c r="V95">
        <v>1</v>
      </c>
      <c r="W95" t="s">
        <v>988</v>
      </c>
      <c r="X95">
        <v>4734</v>
      </c>
      <c r="Y95">
        <v>1</v>
      </c>
      <c r="Z95">
        <v>1</v>
      </c>
      <c r="AA95" t="s">
        <v>2294</v>
      </c>
      <c r="AB95" t="s">
        <v>72</v>
      </c>
      <c r="AC95" t="s">
        <v>2320</v>
      </c>
      <c r="AD95" s="1">
        <v>32143</v>
      </c>
    </row>
    <row r="96" spans="1:30" x14ac:dyDescent="0.2">
      <c r="A96">
        <v>1</v>
      </c>
      <c r="B96" t="s">
        <v>2304</v>
      </c>
      <c r="C96" s="1">
        <v>23743</v>
      </c>
      <c r="D96">
        <v>1</v>
      </c>
      <c r="E96" s="160">
        <v>11837.89</v>
      </c>
      <c r="F96">
        <v>4</v>
      </c>
      <c r="G96">
        <v>410100100</v>
      </c>
      <c r="H96">
        <v>10</v>
      </c>
      <c r="I96">
        <v>2050</v>
      </c>
      <c r="J96">
        <v>1</v>
      </c>
      <c r="K96">
        <v>3120</v>
      </c>
      <c r="L96">
        <v>3120</v>
      </c>
      <c r="M96">
        <v>41121</v>
      </c>
      <c r="N96">
        <v>0</v>
      </c>
      <c r="O96">
        <v>148900</v>
      </c>
      <c r="P96">
        <v>4037</v>
      </c>
      <c r="Q96">
        <v>699</v>
      </c>
      <c r="R96">
        <v>1</v>
      </c>
      <c r="S96">
        <v>1</v>
      </c>
      <c r="T96" t="s">
        <v>2304</v>
      </c>
      <c r="U96">
        <v>10</v>
      </c>
      <c r="V96">
        <v>1</v>
      </c>
      <c r="W96" t="s">
        <v>152</v>
      </c>
      <c r="X96">
        <v>4734</v>
      </c>
      <c r="Y96">
        <v>1</v>
      </c>
      <c r="Z96">
        <v>1</v>
      </c>
      <c r="AA96" t="s">
        <v>577</v>
      </c>
      <c r="AB96" t="s">
        <v>72</v>
      </c>
      <c r="AC96" t="s">
        <v>1032</v>
      </c>
      <c r="AD96" s="1">
        <v>23743</v>
      </c>
    </row>
    <row r="97" spans="1:30" x14ac:dyDescent="0.2">
      <c r="A97">
        <v>1</v>
      </c>
      <c r="B97" t="s">
        <v>189</v>
      </c>
      <c r="C97" s="1">
        <v>39326</v>
      </c>
      <c r="D97">
        <v>2</v>
      </c>
      <c r="E97" s="160">
        <v>11915.86</v>
      </c>
      <c r="F97">
        <v>4</v>
      </c>
      <c r="G97">
        <v>410100100</v>
      </c>
      <c r="H97">
        <v>10</v>
      </c>
      <c r="I97">
        <v>1205</v>
      </c>
      <c r="J97">
        <v>1</v>
      </c>
      <c r="K97">
        <v>3120</v>
      </c>
      <c r="L97">
        <v>3120</v>
      </c>
      <c r="M97">
        <v>41121</v>
      </c>
      <c r="N97">
        <v>0</v>
      </c>
      <c r="O97">
        <v>32711262</v>
      </c>
      <c r="P97">
        <v>4037</v>
      </c>
      <c r="Q97">
        <v>528</v>
      </c>
      <c r="R97">
        <v>1</v>
      </c>
      <c r="S97">
        <v>1</v>
      </c>
      <c r="T97" t="s">
        <v>433</v>
      </c>
      <c r="U97">
        <v>10</v>
      </c>
      <c r="V97">
        <v>1</v>
      </c>
      <c r="W97" t="s">
        <v>245</v>
      </c>
      <c r="X97">
        <v>4734</v>
      </c>
      <c r="Y97">
        <v>1</v>
      </c>
      <c r="Z97">
        <v>1</v>
      </c>
      <c r="AA97" t="s">
        <v>433</v>
      </c>
      <c r="AB97" t="s">
        <v>72</v>
      </c>
      <c r="AC97" t="s">
        <v>434</v>
      </c>
      <c r="AD97" s="1">
        <v>39263</v>
      </c>
    </row>
    <row r="98" spans="1:30" x14ac:dyDescent="0.2">
      <c r="A98">
        <v>1</v>
      </c>
      <c r="B98" t="s">
        <v>2300</v>
      </c>
      <c r="C98" s="1">
        <v>23743</v>
      </c>
      <c r="D98">
        <v>0</v>
      </c>
      <c r="E98" s="160">
        <v>11978.08</v>
      </c>
      <c r="F98">
        <v>4</v>
      </c>
      <c r="G98">
        <v>410100100</v>
      </c>
      <c r="H98">
        <v>10</v>
      </c>
      <c r="I98">
        <v>1984</v>
      </c>
      <c r="J98">
        <v>1</v>
      </c>
      <c r="K98">
        <v>3120</v>
      </c>
      <c r="L98">
        <v>3120</v>
      </c>
      <c r="M98">
        <v>41121</v>
      </c>
      <c r="N98">
        <v>0</v>
      </c>
      <c r="O98">
        <v>148860</v>
      </c>
      <c r="P98">
        <v>4037</v>
      </c>
      <c r="Q98">
        <v>684</v>
      </c>
      <c r="R98">
        <v>1</v>
      </c>
      <c r="S98">
        <v>1</v>
      </c>
      <c r="T98" t="s">
        <v>2300</v>
      </c>
      <c r="U98">
        <v>10</v>
      </c>
      <c r="V98">
        <v>1</v>
      </c>
      <c r="W98" t="s">
        <v>152</v>
      </c>
      <c r="X98">
        <v>4734</v>
      </c>
      <c r="Y98">
        <v>1</v>
      </c>
      <c r="Z98">
        <v>1</v>
      </c>
      <c r="AA98" t="s">
        <v>2302</v>
      </c>
      <c r="AB98" t="s">
        <v>72</v>
      </c>
      <c r="AC98" t="s">
        <v>1032</v>
      </c>
      <c r="AD98" s="1">
        <v>23743</v>
      </c>
    </row>
    <row r="99" spans="1:30" x14ac:dyDescent="0.2">
      <c r="A99">
        <v>1</v>
      </c>
      <c r="B99" t="s">
        <v>1942</v>
      </c>
      <c r="C99" s="1">
        <v>23743</v>
      </c>
      <c r="D99">
        <v>1</v>
      </c>
      <c r="E99" s="160">
        <v>12440.25</v>
      </c>
      <c r="F99">
        <v>4</v>
      </c>
      <c r="G99">
        <v>410100100</v>
      </c>
      <c r="H99">
        <v>10</v>
      </c>
      <c r="I99">
        <v>1996</v>
      </c>
      <c r="J99">
        <v>1</v>
      </c>
      <c r="K99">
        <v>3120</v>
      </c>
      <c r="L99">
        <v>3120</v>
      </c>
      <c r="M99">
        <v>41121</v>
      </c>
      <c r="N99">
        <v>0</v>
      </c>
      <c r="O99">
        <v>148869</v>
      </c>
      <c r="P99">
        <v>4037</v>
      </c>
      <c r="Q99">
        <v>687</v>
      </c>
      <c r="R99">
        <v>1</v>
      </c>
      <c r="S99">
        <v>1</v>
      </c>
      <c r="T99" t="s">
        <v>1942</v>
      </c>
      <c r="U99">
        <v>10</v>
      </c>
      <c r="V99">
        <v>1</v>
      </c>
      <c r="W99" t="s">
        <v>152</v>
      </c>
      <c r="X99">
        <v>4734</v>
      </c>
      <c r="Y99">
        <v>1</v>
      </c>
      <c r="Z99">
        <v>1</v>
      </c>
      <c r="AA99" t="s">
        <v>1961</v>
      </c>
      <c r="AB99" t="s">
        <v>72</v>
      </c>
      <c r="AC99" t="s">
        <v>1032</v>
      </c>
      <c r="AD99" s="1">
        <v>23743</v>
      </c>
    </row>
    <row r="100" spans="1:30" x14ac:dyDescent="0.2">
      <c r="A100">
        <v>1</v>
      </c>
      <c r="B100" t="s">
        <v>1703</v>
      </c>
      <c r="C100" s="1">
        <v>34700</v>
      </c>
      <c r="D100">
        <v>0</v>
      </c>
      <c r="E100" s="160">
        <v>12702.86</v>
      </c>
      <c r="F100">
        <v>4</v>
      </c>
      <c r="G100">
        <v>410100100</v>
      </c>
      <c r="H100">
        <v>10</v>
      </c>
      <c r="I100">
        <v>1203</v>
      </c>
      <c r="J100">
        <v>1</v>
      </c>
      <c r="K100">
        <v>3120</v>
      </c>
      <c r="L100">
        <v>3120</v>
      </c>
      <c r="M100">
        <v>41121</v>
      </c>
      <c r="N100">
        <v>0</v>
      </c>
      <c r="O100">
        <v>148776</v>
      </c>
      <c r="P100">
        <v>4037</v>
      </c>
      <c r="Q100">
        <v>527</v>
      </c>
      <c r="R100">
        <v>1</v>
      </c>
      <c r="S100">
        <v>1</v>
      </c>
      <c r="T100" t="s">
        <v>1703</v>
      </c>
      <c r="U100">
        <v>10</v>
      </c>
      <c r="V100">
        <v>1</v>
      </c>
      <c r="W100" t="s">
        <v>93</v>
      </c>
      <c r="X100">
        <v>4734</v>
      </c>
      <c r="Y100">
        <v>1</v>
      </c>
      <c r="Z100">
        <v>1</v>
      </c>
      <c r="AA100" t="s">
        <v>1708</v>
      </c>
      <c r="AB100" t="s">
        <v>72</v>
      </c>
      <c r="AC100" t="s">
        <v>1707</v>
      </c>
      <c r="AD100" s="1">
        <v>34700</v>
      </c>
    </row>
    <row r="101" spans="1:30" x14ac:dyDescent="0.2">
      <c r="A101">
        <v>1</v>
      </c>
      <c r="B101" t="s">
        <v>1942</v>
      </c>
      <c r="C101" s="1">
        <v>32143</v>
      </c>
      <c r="D101">
        <v>1</v>
      </c>
      <c r="E101" s="160">
        <v>13413.36</v>
      </c>
      <c r="F101">
        <v>4</v>
      </c>
      <c r="G101">
        <v>410100100</v>
      </c>
      <c r="H101">
        <v>10</v>
      </c>
      <c r="I101">
        <v>1759</v>
      </c>
      <c r="J101">
        <v>1</v>
      </c>
      <c r="K101">
        <v>3120</v>
      </c>
      <c r="L101">
        <v>3120</v>
      </c>
      <c r="M101">
        <v>41121</v>
      </c>
      <c r="N101">
        <v>0</v>
      </c>
      <c r="O101">
        <v>148830</v>
      </c>
      <c r="P101">
        <v>4037</v>
      </c>
      <c r="Q101">
        <v>649</v>
      </c>
      <c r="R101">
        <v>1</v>
      </c>
      <c r="S101">
        <v>1</v>
      </c>
      <c r="T101" t="s">
        <v>1942</v>
      </c>
      <c r="U101">
        <v>10</v>
      </c>
      <c r="V101">
        <v>1</v>
      </c>
      <c r="W101" t="s">
        <v>988</v>
      </c>
      <c r="X101">
        <v>4734</v>
      </c>
      <c r="Y101">
        <v>1</v>
      </c>
      <c r="Z101">
        <v>1</v>
      </c>
      <c r="AA101" t="s">
        <v>1951</v>
      </c>
      <c r="AB101" t="s">
        <v>72</v>
      </c>
      <c r="AC101" t="s">
        <v>1952</v>
      </c>
      <c r="AD101" s="1">
        <v>32143</v>
      </c>
    </row>
    <row r="102" spans="1:30" x14ac:dyDescent="0.2">
      <c r="A102">
        <v>1</v>
      </c>
      <c r="B102" t="s">
        <v>189</v>
      </c>
      <c r="C102" s="1">
        <v>39203</v>
      </c>
      <c r="D102">
        <v>1</v>
      </c>
      <c r="E102" s="160">
        <v>14407.8</v>
      </c>
      <c r="F102">
        <v>4</v>
      </c>
      <c r="G102">
        <v>410100100</v>
      </c>
      <c r="H102">
        <v>10</v>
      </c>
      <c r="I102">
        <v>1181</v>
      </c>
      <c r="J102">
        <v>1</v>
      </c>
      <c r="K102">
        <v>3120</v>
      </c>
      <c r="L102">
        <v>3120</v>
      </c>
      <c r="M102">
        <v>41121</v>
      </c>
      <c r="N102">
        <v>0</v>
      </c>
      <c r="O102">
        <v>26006917</v>
      </c>
      <c r="P102">
        <v>4037</v>
      </c>
      <c r="Q102">
        <v>524</v>
      </c>
      <c r="R102">
        <v>1</v>
      </c>
      <c r="S102">
        <v>1</v>
      </c>
      <c r="T102" t="s">
        <v>47</v>
      </c>
      <c r="U102">
        <v>10</v>
      </c>
      <c r="V102">
        <v>1</v>
      </c>
      <c r="W102" t="s">
        <v>245</v>
      </c>
      <c r="X102">
        <v>4734</v>
      </c>
      <c r="Y102">
        <v>1</v>
      </c>
      <c r="Z102">
        <v>1</v>
      </c>
      <c r="AA102" t="s">
        <v>47</v>
      </c>
      <c r="AB102" t="s">
        <v>72</v>
      </c>
      <c r="AC102" t="s">
        <v>415</v>
      </c>
      <c r="AD102" s="1">
        <v>39210</v>
      </c>
    </row>
    <row r="103" spans="1:30" x14ac:dyDescent="0.2">
      <c r="A103">
        <v>1</v>
      </c>
      <c r="B103" t="s">
        <v>189</v>
      </c>
      <c r="C103" s="1">
        <v>42125</v>
      </c>
      <c r="D103">
        <v>1</v>
      </c>
      <c r="E103" s="170">
        <v>15105.17</v>
      </c>
      <c r="F103">
        <v>4</v>
      </c>
      <c r="G103">
        <v>410100100</v>
      </c>
      <c r="H103">
        <v>10</v>
      </c>
      <c r="I103">
        <v>2056</v>
      </c>
      <c r="J103">
        <v>1</v>
      </c>
      <c r="K103">
        <v>3120</v>
      </c>
      <c r="L103">
        <v>3120</v>
      </c>
      <c r="M103">
        <v>41121</v>
      </c>
      <c r="N103">
        <v>0</v>
      </c>
      <c r="O103">
        <v>531196761</v>
      </c>
      <c r="P103">
        <v>4037</v>
      </c>
      <c r="Q103">
        <v>700</v>
      </c>
      <c r="R103">
        <v>1</v>
      </c>
      <c r="S103">
        <v>1</v>
      </c>
      <c r="T103" t="s">
        <v>583</v>
      </c>
      <c r="U103">
        <v>10</v>
      </c>
      <c r="V103">
        <v>1</v>
      </c>
      <c r="W103" t="s">
        <v>240</v>
      </c>
      <c r="X103">
        <v>4734</v>
      </c>
      <c r="Y103">
        <v>1</v>
      </c>
      <c r="Z103">
        <v>1</v>
      </c>
      <c r="AA103" t="s">
        <v>583</v>
      </c>
      <c r="AB103" t="s">
        <v>72</v>
      </c>
      <c r="AC103" t="s">
        <v>584</v>
      </c>
      <c r="AD103" s="1">
        <v>42146</v>
      </c>
    </row>
    <row r="104" spans="1:30" x14ac:dyDescent="0.2">
      <c r="A104">
        <v>1</v>
      </c>
      <c r="B104" t="s">
        <v>2109</v>
      </c>
      <c r="C104" s="1">
        <v>23743</v>
      </c>
      <c r="D104">
        <v>1</v>
      </c>
      <c r="E104" s="160">
        <v>15186.29</v>
      </c>
      <c r="F104">
        <v>4</v>
      </c>
      <c r="G104">
        <v>410100100</v>
      </c>
      <c r="H104">
        <v>10</v>
      </c>
      <c r="I104">
        <v>979</v>
      </c>
      <c r="J104">
        <v>1</v>
      </c>
      <c r="K104">
        <v>3120</v>
      </c>
      <c r="L104">
        <v>3120</v>
      </c>
      <c r="M104">
        <v>41121</v>
      </c>
      <c r="N104">
        <v>0</v>
      </c>
      <c r="O104">
        <v>148648</v>
      </c>
      <c r="P104">
        <v>4037</v>
      </c>
      <c r="Q104">
        <v>492</v>
      </c>
      <c r="R104">
        <v>1</v>
      </c>
      <c r="S104">
        <v>1</v>
      </c>
      <c r="T104" t="s">
        <v>2109</v>
      </c>
      <c r="U104">
        <v>10</v>
      </c>
      <c r="V104">
        <v>1</v>
      </c>
      <c r="W104" t="s">
        <v>152</v>
      </c>
      <c r="X104">
        <v>4734</v>
      </c>
      <c r="Y104">
        <v>1</v>
      </c>
      <c r="Z104">
        <v>1</v>
      </c>
      <c r="AA104" t="s">
        <v>2110</v>
      </c>
      <c r="AB104" t="s">
        <v>72</v>
      </c>
      <c r="AC104" t="s">
        <v>1032</v>
      </c>
      <c r="AD104" s="1">
        <v>23743</v>
      </c>
    </row>
    <row r="105" spans="1:30" x14ac:dyDescent="0.2">
      <c r="A105">
        <v>1</v>
      </c>
      <c r="B105" t="s">
        <v>1942</v>
      </c>
      <c r="C105" s="1">
        <v>23743</v>
      </c>
      <c r="D105">
        <v>1</v>
      </c>
      <c r="E105" s="160">
        <v>15244.04</v>
      </c>
      <c r="F105">
        <v>4</v>
      </c>
      <c r="G105">
        <v>410100100</v>
      </c>
      <c r="H105">
        <v>10</v>
      </c>
      <c r="I105">
        <v>2136</v>
      </c>
      <c r="J105">
        <v>1</v>
      </c>
      <c r="K105">
        <v>3120</v>
      </c>
      <c r="L105">
        <v>3120</v>
      </c>
      <c r="M105">
        <v>41121</v>
      </c>
      <c r="N105">
        <v>0</v>
      </c>
      <c r="O105">
        <v>148935</v>
      </c>
      <c r="P105">
        <v>4037</v>
      </c>
      <c r="Q105">
        <v>713</v>
      </c>
      <c r="R105">
        <v>1</v>
      </c>
      <c r="S105">
        <v>1</v>
      </c>
      <c r="T105" t="s">
        <v>1942</v>
      </c>
      <c r="U105">
        <v>10</v>
      </c>
      <c r="V105">
        <v>1</v>
      </c>
      <c r="W105" t="s">
        <v>152</v>
      </c>
      <c r="X105">
        <v>4734</v>
      </c>
      <c r="Y105">
        <v>1</v>
      </c>
      <c r="Z105">
        <v>1</v>
      </c>
      <c r="AA105" t="s">
        <v>1981</v>
      </c>
      <c r="AB105" t="s">
        <v>72</v>
      </c>
      <c r="AC105" t="s">
        <v>1032</v>
      </c>
      <c r="AD105" s="1">
        <v>23743</v>
      </c>
    </row>
    <row r="106" spans="1:30" x14ac:dyDescent="0.2">
      <c r="A106">
        <v>1</v>
      </c>
      <c r="B106" t="s">
        <v>2304</v>
      </c>
      <c r="C106" s="1">
        <v>23743</v>
      </c>
      <c r="D106">
        <v>1</v>
      </c>
      <c r="E106" s="160">
        <v>15261.23</v>
      </c>
      <c r="F106">
        <v>4</v>
      </c>
      <c r="G106">
        <v>410100100</v>
      </c>
      <c r="H106">
        <v>10</v>
      </c>
      <c r="I106">
        <v>2030</v>
      </c>
      <c r="J106">
        <v>1</v>
      </c>
      <c r="K106">
        <v>3120</v>
      </c>
      <c r="L106">
        <v>3120</v>
      </c>
      <c r="M106">
        <v>41121</v>
      </c>
      <c r="N106">
        <v>0</v>
      </c>
      <c r="O106">
        <v>148891</v>
      </c>
      <c r="P106">
        <v>4037</v>
      </c>
      <c r="Q106">
        <v>695</v>
      </c>
      <c r="R106">
        <v>1</v>
      </c>
      <c r="S106">
        <v>1</v>
      </c>
      <c r="T106" t="s">
        <v>2304</v>
      </c>
      <c r="U106">
        <v>10</v>
      </c>
      <c r="V106">
        <v>1</v>
      </c>
      <c r="W106" t="s">
        <v>152</v>
      </c>
      <c r="X106">
        <v>4734</v>
      </c>
      <c r="Y106">
        <v>1</v>
      </c>
      <c r="Z106">
        <v>1</v>
      </c>
      <c r="AA106" t="s">
        <v>573</v>
      </c>
      <c r="AB106" t="s">
        <v>72</v>
      </c>
      <c r="AC106" t="s">
        <v>1032</v>
      </c>
      <c r="AD106" s="1">
        <v>23743</v>
      </c>
    </row>
    <row r="107" spans="1:30" x14ac:dyDescent="0.2">
      <c r="A107">
        <v>1</v>
      </c>
      <c r="B107" t="s">
        <v>1942</v>
      </c>
      <c r="C107" s="1">
        <v>23743</v>
      </c>
      <c r="D107">
        <v>1</v>
      </c>
      <c r="E107" s="160">
        <v>15335.64</v>
      </c>
      <c r="F107">
        <v>4</v>
      </c>
      <c r="G107">
        <v>410100100</v>
      </c>
      <c r="H107">
        <v>10</v>
      </c>
      <c r="I107">
        <v>1930</v>
      </c>
      <c r="J107">
        <v>1</v>
      </c>
      <c r="K107">
        <v>3120</v>
      </c>
      <c r="L107">
        <v>3120</v>
      </c>
      <c r="M107">
        <v>41121</v>
      </c>
      <c r="N107">
        <v>0</v>
      </c>
      <c r="O107">
        <v>148851</v>
      </c>
      <c r="P107">
        <v>4037</v>
      </c>
      <c r="Q107">
        <v>673</v>
      </c>
      <c r="R107">
        <v>1</v>
      </c>
      <c r="S107">
        <v>1</v>
      </c>
      <c r="T107" t="s">
        <v>1942</v>
      </c>
      <c r="U107">
        <v>10</v>
      </c>
      <c r="V107">
        <v>1</v>
      </c>
      <c r="W107" t="s">
        <v>152</v>
      </c>
      <c r="X107">
        <v>4734</v>
      </c>
      <c r="Y107">
        <v>1</v>
      </c>
      <c r="Z107">
        <v>1</v>
      </c>
      <c r="AA107" t="s">
        <v>1975</v>
      </c>
      <c r="AB107" t="s">
        <v>72</v>
      </c>
      <c r="AC107" t="s">
        <v>1032</v>
      </c>
      <c r="AD107" s="1">
        <v>23743</v>
      </c>
    </row>
    <row r="108" spans="1:30" x14ac:dyDescent="0.2">
      <c r="A108">
        <v>1</v>
      </c>
      <c r="B108" t="s">
        <v>189</v>
      </c>
      <c r="C108" s="1">
        <v>40148</v>
      </c>
      <c r="D108">
        <v>1</v>
      </c>
      <c r="E108" s="160">
        <v>15472.94</v>
      </c>
      <c r="F108">
        <v>4</v>
      </c>
      <c r="G108">
        <v>410100100</v>
      </c>
      <c r="H108">
        <v>10</v>
      </c>
      <c r="I108">
        <v>1051</v>
      </c>
      <c r="J108">
        <v>1</v>
      </c>
      <c r="K108">
        <v>3120</v>
      </c>
      <c r="L108">
        <v>3120</v>
      </c>
      <c r="M108">
        <v>41121</v>
      </c>
      <c r="N108">
        <v>0</v>
      </c>
      <c r="O108">
        <v>35593808</v>
      </c>
      <c r="P108">
        <v>4037</v>
      </c>
      <c r="Q108">
        <v>501</v>
      </c>
      <c r="R108">
        <v>1</v>
      </c>
      <c r="S108">
        <v>1</v>
      </c>
      <c r="T108" t="s">
        <v>375</v>
      </c>
      <c r="U108">
        <v>10</v>
      </c>
      <c r="V108">
        <v>1</v>
      </c>
      <c r="W108" t="s">
        <v>214</v>
      </c>
      <c r="X108">
        <v>4734</v>
      </c>
      <c r="Y108">
        <v>1</v>
      </c>
      <c r="Z108">
        <v>1</v>
      </c>
      <c r="AA108" t="s">
        <v>375</v>
      </c>
      <c r="AB108" t="s">
        <v>72</v>
      </c>
      <c r="AC108" t="s">
        <v>378</v>
      </c>
      <c r="AD108" s="1">
        <v>40147</v>
      </c>
    </row>
    <row r="109" spans="1:30" x14ac:dyDescent="0.2">
      <c r="A109">
        <v>1</v>
      </c>
      <c r="B109" t="s">
        <v>1237</v>
      </c>
      <c r="C109" s="1">
        <v>23743</v>
      </c>
      <c r="D109">
        <v>1</v>
      </c>
      <c r="E109" s="160">
        <v>16872.14</v>
      </c>
      <c r="F109">
        <v>4</v>
      </c>
      <c r="G109">
        <v>410100100</v>
      </c>
      <c r="H109">
        <v>10</v>
      </c>
      <c r="I109">
        <v>2044</v>
      </c>
      <c r="J109">
        <v>1</v>
      </c>
      <c r="K109">
        <v>3120</v>
      </c>
      <c r="L109">
        <v>3120</v>
      </c>
      <c r="M109">
        <v>41121</v>
      </c>
      <c r="N109">
        <v>0</v>
      </c>
      <c r="O109">
        <v>148898</v>
      </c>
      <c r="P109">
        <v>4037</v>
      </c>
      <c r="Q109">
        <v>698</v>
      </c>
      <c r="R109">
        <v>1</v>
      </c>
      <c r="S109">
        <v>1</v>
      </c>
      <c r="T109" t="s">
        <v>1237</v>
      </c>
      <c r="U109">
        <v>10</v>
      </c>
      <c r="V109">
        <v>1</v>
      </c>
      <c r="W109" t="s">
        <v>152</v>
      </c>
      <c r="X109">
        <v>4734</v>
      </c>
      <c r="Y109">
        <v>1</v>
      </c>
      <c r="Z109">
        <v>1</v>
      </c>
      <c r="AA109" t="s">
        <v>1238</v>
      </c>
      <c r="AB109" t="s">
        <v>72</v>
      </c>
      <c r="AC109" t="s">
        <v>1032</v>
      </c>
      <c r="AD109" s="1">
        <v>23743</v>
      </c>
    </row>
    <row r="110" spans="1:30" x14ac:dyDescent="0.2">
      <c r="A110">
        <v>1</v>
      </c>
      <c r="B110" t="s">
        <v>1247</v>
      </c>
      <c r="C110" s="1">
        <v>23743</v>
      </c>
      <c r="D110">
        <v>1</v>
      </c>
      <c r="E110" s="160">
        <v>16872.14</v>
      </c>
      <c r="F110">
        <v>4</v>
      </c>
      <c r="G110">
        <v>410100100</v>
      </c>
      <c r="H110">
        <v>10</v>
      </c>
      <c r="I110">
        <v>2043</v>
      </c>
      <c r="J110">
        <v>1</v>
      </c>
      <c r="K110">
        <v>3120</v>
      </c>
      <c r="L110">
        <v>3120</v>
      </c>
      <c r="M110">
        <v>41121</v>
      </c>
      <c r="N110">
        <v>0</v>
      </c>
      <c r="O110">
        <v>148897</v>
      </c>
      <c r="P110">
        <v>4037</v>
      </c>
      <c r="Q110">
        <v>698</v>
      </c>
      <c r="R110">
        <v>1</v>
      </c>
      <c r="S110">
        <v>1</v>
      </c>
      <c r="T110" t="s">
        <v>1247</v>
      </c>
      <c r="U110">
        <v>10</v>
      </c>
      <c r="V110">
        <v>1</v>
      </c>
      <c r="W110" t="s">
        <v>152</v>
      </c>
      <c r="X110">
        <v>4734</v>
      </c>
      <c r="Y110">
        <v>1</v>
      </c>
      <c r="Z110">
        <v>1</v>
      </c>
      <c r="AA110" t="s">
        <v>1248</v>
      </c>
      <c r="AB110" t="s">
        <v>72</v>
      </c>
      <c r="AC110" t="s">
        <v>1032</v>
      </c>
      <c r="AD110" s="1">
        <v>23743</v>
      </c>
    </row>
    <row r="111" spans="1:30" x14ac:dyDescent="0.2">
      <c r="A111">
        <v>1</v>
      </c>
      <c r="B111" t="s">
        <v>1850</v>
      </c>
      <c r="C111" s="1">
        <v>23743</v>
      </c>
      <c r="D111">
        <v>2</v>
      </c>
      <c r="E111" s="160">
        <v>17343.87</v>
      </c>
      <c r="F111">
        <v>4</v>
      </c>
      <c r="G111">
        <v>410100100</v>
      </c>
      <c r="H111">
        <v>10</v>
      </c>
      <c r="I111">
        <v>992</v>
      </c>
      <c r="J111">
        <v>1</v>
      </c>
      <c r="K111">
        <v>3120</v>
      </c>
      <c r="L111">
        <v>3120</v>
      </c>
      <c r="M111">
        <v>41121</v>
      </c>
      <c r="N111">
        <v>0</v>
      </c>
      <c r="O111">
        <v>148680</v>
      </c>
      <c r="P111">
        <v>4037</v>
      </c>
      <c r="Q111">
        <v>493</v>
      </c>
      <c r="R111">
        <v>1</v>
      </c>
      <c r="S111">
        <v>1</v>
      </c>
      <c r="T111" t="s">
        <v>1850</v>
      </c>
      <c r="U111">
        <v>10</v>
      </c>
      <c r="V111">
        <v>1</v>
      </c>
      <c r="W111" t="s">
        <v>152</v>
      </c>
      <c r="X111">
        <v>4734</v>
      </c>
      <c r="Y111">
        <v>1</v>
      </c>
      <c r="Z111">
        <v>1</v>
      </c>
      <c r="AA111" t="s">
        <v>1851</v>
      </c>
      <c r="AB111" t="s">
        <v>72</v>
      </c>
      <c r="AC111" t="s">
        <v>1032</v>
      </c>
      <c r="AD111" s="1">
        <v>23743</v>
      </c>
    </row>
    <row r="112" spans="1:30" x14ac:dyDescent="0.2">
      <c r="A112">
        <v>1</v>
      </c>
      <c r="B112" t="s">
        <v>1393</v>
      </c>
      <c r="C112" s="1">
        <v>23743</v>
      </c>
      <c r="D112">
        <v>2</v>
      </c>
      <c r="E112" s="160">
        <v>17400</v>
      </c>
      <c r="F112">
        <v>4</v>
      </c>
      <c r="G112">
        <v>410100100</v>
      </c>
      <c r="H112">
        <v>10</v>
      </c>
      <c r="I112">
        <v>2116</v>
      </c>
      <c r="J112">
        <v>1</v>
      </c>
      <c r="K112">
        <v>3120</v>
      </c>
      <c r="L112">
        <v>3120</v>
      </c>
      <c r="M112">
        <v>41121</v>
      </c>
      <c r="N112">
        <v>0</v>
      </c>
      <c r="O112">
        <v>148933</v>
      </c>
      <c r="P112">
        <v>4037</v>
      </c>
      <c r="Q112">
        <v>712</v>
      </c>
      <c r="R112">
        <v>1</v>
      </c>
      <c r="S112">
        <v>1</v>
      </c>
      <c r="T112" t="s">
        <v>1393</v>
      </c>
      <c r="U112">
        <v>10</v>
      </c>
      <c r="V112">
        <v>1</v>
      </c>
      <c r="W112" t="s">
        <v>152</v>
      </c>
      <c r="X112">
        <v>4734</v>
      </c>
      <c r="Y112">
        <v>1</v>
      </c>
      <c r="Z112">
        <v>1</v>
      </c>
      <c r="AA112" t="s">
        <v>1394</v>
      </c>
      <c r="AB112" t="s">
        <v>72</v>
      </c>
      <c r="AC112" t="s">
        <v>1032</v>
      </c>
      <c r="AD112" s="1">
        <v>23743</v>
      </c>
    </row>
    <row r="113" spans="1:30" x14ac:dyDescent="0.2">
      <c r="A113">
        <v>1</v>
      </c>
      <c r="B113" t="s">
        <v>1462</v>
      </c>
      <c r="C113" s="1">
        <v>23743</v>
      </c>
      <c r="D113">
        <v>1</v>
      </c>
      <c r="E113" s="160">
        <v>17400</v>
      </c>
      <c r="F113">
        <v>4</v>
      </c>
      <c r="G113">
        <v>410100100</v>
      </c>
      <c r="H113">
        <v>10</v>
      </c>
      <c r="I113">
        <v>2006</v>
      </c>
      <c r="J113">
        <v>1</v>
      </c>
      <c r="K113">
        <v>3120</v>
      </c>
      <c r="L113">
        <v>3120</v>
      </c>
      <c r="M113">
        <v>41121</v>
      </c>
      <c r="N113">
        <v>0</v>
      </c>
      <c r="O113">
        <v>148877</v>
      </c>
      <c r="P113">
        <v>4037</v>
      </c>
      <c r="Q113">
        <v>689</v>
      </c>
      <c r="R113">
        <v>1</v>
      </c>
      <c r="S113">
        <v>1</v>
      </c>
      <c r="T113" t="s">
        <v>1462</v>
      </c>
      <c r="U113">
        <v>10</v>
      </c>
      <c r="V113">
        <v>1</v>
      </c>
      <c r="W113" t="s">
        <v>152</v>
      </c>
      <c r="X113">
        <v>4734</v>
      </c>
      <c r="Y113">
        <v>1</v>
      </c>
      <c r="Z113">
        <v>1</v>
      </c>
      <c r="AA113" t="s">
        <v>1013</v>
      </c>
      <c r="AB113" t="s">
        <v>72</v>
      </c>
      <c r="AC113" t="s">
        <v>1032</v>
      </c>
      <c r="AD113" s="1">
        <v>23743</v>
      </c>
    </row>
    <row r="114" spans="1:30" x14ac:dyDescent="0.2">
      <c r="A114">
        <v>1</v>
      </c>
      <c r="B114" t="s">
        <v>1470</v>
      </c>
      <c r="C114" s="1">
        <v>35065</v>
      </c>
      <c r="D114">
        <v>1</v>
      </c>
      <c r="E114" s="160">
        <v>17809.28</v>
      </c>
      <c r="F114">
        <v>4</v>
      </c>
      <c r="G114">
        <v>410100100</v>
      </c>
      <c r="H114">
        <v>10</v>
      </c>
      <c r="I114">
        <v>1014</v>
      </c>
      <c r="J114">
        <v>1</v>
      </c>
      <c r="K114">
        <v>3120</v>
      </c>
      <c r="L114">
        <v>3120</v>
      </c>
      <c r="M114">
        <v>41121</v>
      </c>
      <c r="N114">
        <v>0</v>
      </c>
      <c r="O114">
        <v>148692</v>
      </c>
      <c r="P114">
        <v>4037</v>
      </c>
      <c r="Q114">
        <v>496</v>
      </c>
      <c r="R114">
        <v>1</v>
      </c>
      <c r="S114">
        <v>1</v>
      </c>
      <c r="T114" t="s">
        <v>1470</v>
      </c>
      <c r="U114">
        <v>10</v>
      </c>
      <c r="V114">
        <v>1</v>
      </c>
      <c r="W114" t="s">
        <v>1058</v>
      </c>
      <c r="X114">
        <v>4734</v>
      </c>
      <c r="Y114">
        <v>1</v>
      </c>
      <c r="Z114">
        <v>1</v>
      </c>
      <c r="AA114" t="s">
        <v>1472</v>
      </c>
      <c r="AB114" t="s">
        <v>72</v>
      </c>
      <c r="AC114" t="s">
        <v>1473</v>
      </c>
      <c r="AD114" s="1">
        <v>35065</v>
      </c>
    </row>
    <row r="115" spans="1:30" x14ac:dyDescent="0.2">
      <c r="A115">
        <v>1</v>
      </c>
      <c r="B115" t="s">
        <v>1942</v>
      </c>
      <c r="C115" s="1">
        <v>23743</v>
      </c>
      <c r="D115">
        <v>1</v>
      </c>
      <c r="E115" s="160">
        <v>18004.82</v>
      </c>
      <c r="F115">
        <v>4</v>
      </c>
      <c r="G115">
        <v>410100100</v>
      </c>
      <c r="H115">
        <v>10</v>
      </c>
      <c r="I115">
        <v>2001</v>
      </c>
      <c r="J115">
        <v>1</v>
      </c>
      <c r="K115">
        <v>3120</v>
      </c>
      <c r="L115">
        <v>3120</v>
      </c>
      <c r="M115">
        <v>41121</v>
      </c>
      <c r="N115">
        <v>0</v>
      </c>
      <c r="O115">
        <v>148875</v>
      </c>
      <c r="P115">
        <v>4037</v>
      </c>
      <c r="Q115">
        <v>689</v>
      </c>
      <c r="R115">
        <v>1</v>
      </c>
      <c r="S115">
        <v>1</v>
      </c>
      <c r="T115" t="s">
        <v>1942</v>
      </c>
      <c r="U115">
        <v>10</v>
      </c>
      <c r="V115">
        <v>1</v>
      </c>
      <c r="W115" t="s">
        <v>152</v>
      </c>
      <c r="X115">
        <v>4734</v>
      </c>
      <c r="Y115">
        <v>1</v>
      </c>
      <c r="Z115">
        <v>1</v>
      </c>
      <c r="AA115" t="s">
        <v>1991</v>
      </c>
      <c r="AB115" t="s">
        <v>72</v>
      </c>
      <c r="AC115" t="s">
        <v>1032</v>
      </c>
      <c r="AD115" s="1">
        <v>23743</v>
      </c>
    </row>
    <row r="116" spans="1:30" x14ac:dyDescent="0.2">
      <c r="A116">
        <v>1</v>
      </c>
      <c r="B116" t="s">
        <v>1942</v>
      </c>
      <c r="C116" s="1">
        <v>23743</v>
      </c>
      <c r="D116">
        <v>1</v>
      </c>
      <c r="E116" s="160">
        <v>18210.490000000002</v>
      </c>
      <c r="F116">
        <v>4</v>
      </c>
      <c r="G116">
        <v>410100100</v>
      </c>
      <c r="H116">
        <v>10</v>
      </c>
      <c r="I116">
        <v>2000</v>
      </c>
      <c r="J116">
        <v>1</v>
      </c>
      <c r="K116">
        <v>3120</v>
      </c>
      <c r="L116">
        <v>3120</v>
      </c>
      <c r="M116">
        <v>41121</v>
      </c>
      <c r="N116">
        <v>0</v>
      </c>
      <c r="O116">
        <v>148874</v>
      </c>
      <c r="P116">
        <v>4037</v>
      </c>
      <c r="Q116">
        <v>688</v>
      </c>
      <c r="R116">
        <v>1</v>
      </c>
      <c r="S116">
        <v>1</v>
      </c>
      <c r="T116" t="s">
        <v>1942</v>
      </c>
      <c r="U116">
        <v>10</v>
      </c>
      <c r="V116">
        <v>1</v>
      </c>
      <c r="W116" t="s">
        <v>152</v>
      </c>
      <c r="X116">
        <v>4734</v>
      </c>
      <c r="Y116">
        <v>1</v>
      </c>
      <c r="Z116">
        <v>1</v>
      </c>
      <c r="AA116" t="s">
        <v>1979</v>
      </c>
      <c r="AB116" t="s">
        <v>72</v>
      </c>
      <c r="AC116" t="s">
        <v>1032</v>
      </c>
      <c r="AD116" s="1">
        <v>23743</v>
      </c>
    </row>
    <row r="117" spans="1:30" x14ac:dyDescent="0.2">
      <c r="A117">
        <v>1</v>
      </c>
      <c r="B117" t="s">
        <v>1545</v>
      </c>
      <c r="C117" s="1">
        <v>23743</v>
      </c>
      <c r="D117">
        <v>1</v>
      </c>
      <c r="E117" s="160">
        <v>18255.939999999999</v>
      </c>
      <c r="F117">
        <v>4</v>
      </c>
      <c r="G117">
        <v>410100100</v>
      </c>
      <c r="H117">
        <v>10</v>
      </c>
      <c r="I117">
        <v>1247</v>
      </c>
      <c r="J117">
        <v>1</v>
      </c>
      <c r="K117">
        <v>3120</v>
      </c>
      <c r="L117">
        <v>3120</v>
      </c>
      <c r="M117">
        <v>41121</v>
      </c>
      <c r="N117">
        <v>0</v>
      </c>
      <c r="O117">
        <v>148807</v>
      </c>
      <c r="P117">
        <v>4037</v>
      </c>
      <c r="Q117">
        <v>533</v>
      </c>
      <c r="R117">
        <v>1</v>
      </c>
      <c r="S117">
        <v>1</v>
      </c>
      <c r="T117" t="s">
        <v>1545</v>
      </c>
      <c r="U117">
        <v>10</v>
      </c>
      <c r="V117">
        <v>1</v>
      </c>
      <c r="W117" t="s">
        <v>152</v>
      </c>
      <c r="X117">
        <v>4734</v>
      </c>
      <c r="Y117">
        <v>1</v>
      </c>
      <c r="Z117">
        <v>1</v>
      </c>
      <c r="AA117" t="s">
        <v>1555</v>
      </c>
      <c r="AB117" t="s">
        <v>72</v>
      </c>
      <c r="AC117" t="s">
        <v>1032</v>
      </c>
      <c r="AD117" s="1">
        <v>23743</v>
      </c>
    </row>
    <row r="118" spans="1:30" x14ac:dyDescent="0.2">
      <c r="A118">
        <v>1</v>
      </c>
      <c r="B118" t="s">
        <v>999</v>
      </c>
      <c r="C118" s="1">
        <v>29221</v>
      </c>
      <c r="D118">
        <v>0</v>
      </c>
      <c r="E118" s="160">
        <v>18394.05</v>
      </c>
      <c r="F118">
        <v>4</v>
      </c>
      <c r="G118">
        <v>410100100</v>
      </c>
      <c r="H118">
        <v>10</v>
      </c>
      <c r="I118">
        <v>1073</v>
      </c>
      <c r="J118">
        <v>1</v>
      </c>
      <c r="K118">
        <v>3120</v>
      </c>
      <c r="L118">
        <v>3120</v>
      </c>
      <c r="M118">
        <v>41121</v>
      </c>
      <c r="N118">
        <v>0</v>
      </c>
      <c r="O118">
        <v>148717</v>
      </c>
      <c r="P118">
        <v>4037</v>
      </c>
      <c r="Q118">
        <v>504</v>
      </c>
      <c r="R118">
        <v>1</v>
      </c>
      <c r="S118">
        <v>1</v>
      </c>
      <c r="T118" t="s">
        <v>999</v>
      </c>
      <c r="U118">
        <v>10</v>
      </c>
      <c r="V118">
        <v>1</v>
      </c>
      <c r="W118" t="s">
        <v>131</v>
      </c>
      <c r="X118">
        <v>4734</v>
      </c>
      <c r="Y118">
        <v>1</v>
      </c>
      <c r="Z118">
        <v>1</v>
      </c>
      <c r="AA118" t="s">
        <v>1000</v>
      </c>
      <c r="AB118" t="s">
        <v>72</v>
      </c>
      <c r="AC118" t="s">
        <v>1001</v>
      </c>
      <c r="AD118" s="1">
        <v>29221</v>
      </c>
    </row>
    <row r="119" spans="1:30" x14ac:dyDescent="0.2">
      <c r="A119">
        <v>1</v>
      </c>
      <c r="B119" t="s">
        <v>1942</v>
      </c>
      <c r="C119" s="1">
        <v>23743</v>
      </c>
      <c r="D119">
        <v>1</v>
      </c>
      <c r="E119" s="160">
        <v>18760.63</v>
      </c>
      <c r="F119">
        <v>4</v>
      </c>
      <c r="G119">
        <v>410100100</v>
      </c>
      <c r="H119">
        <v>10</v>
      </c>
      <c r="I119">
        <v>1991</v>
      </c>
      <c r="J119">
        <v>1</v>
      </c>
      <c r="K119">
        <v>3120</v>
      </c>
      <c r="L119">
        <v>3120</v>
      </c>
      <c r="M119">
        <v>41121</v>
      </c>
      <c r="N119">
        <v>0</v>
      </c>
      <c r="O119">
        <v>148863</v>
      </c>
      <c r="P119">
        <v>4037</v>
      </c>
      <c r="Q119">
        <v>686</v>
      </c>
      <c r="R119">
        <v>1</v>
      </c>
      <c r="S119">
        <v>1</v>
      </c>
      <c r="T119" t="s">
        <v>1942</v>
      </c>
      <c r="U119">
        <v>10</v>
      </c>
      <c r="V119">
        <v>1</v>
      </c>
      <c r="W119" t="s">
        <v>152</v>
      </c>
      <c r="X119">
        <v>4734</v>
      </c>
      <c r="Y119">
        <v>1</v>
      </c>
      <c r="Z119">
        <v>1</v>
      </c>
      <c r="AA119" t="s">
        <v>1982</v>
      </c>
      <c r="AB119" t="s">
        <v>72</v>
      </c>
      <c r="AC119" t="s">
        <v>1032</v>
      </c>
      <c r="AD119" s="1">
        <v>23743</v>
      </c>
    </row>
    <row r="120" spans="1:30" x14ac:dyDescent="0.2">
      <c r="A120">
        <v>1</v>
      </c>
      <c r="B120" t="s">
        <v>2300</v>
      </c>
      <c r="C120" s="1">
        <v>23743</v>
      </c>
      <c r="D120">
        <v>0</v>
      </c>
      <c r="E120" s="160">
        <v>18899.009999999998</v>
      </c>
      <c r="F120">
        <v>4</v>
      </c>
      <c r="G120">
        <v>410100100</v>
      </c>
      <c r="H120">
        <v>10</v>
      </c>
      <c r="I120">
        <v>1988</v>
      </c>
      <c r="J120">
        <v>1</v>
      </c>
      <c r="K120">
        <v>3120</v>
      </c>
      <c r="L120">
        <v>3120</v>
      </c>
      <c r="M120">
        <v>41121</v>
      </c>
      <c r="N120">
        <v>0</v>
      </c>
      <c r="O120">
        <v>148862</v>
      </c>
      <c r="P120">
        <v>4037</v>
      </c>
      <c r="Q120">
        <v>685</v>
      </c>
      <c r="R120">
        <v>1</v>
      </c>
      <c r="S120">
        <v>1</v>
      </c>
      <c r="T120" t="s">
        <v>2300</v>
      </c>
      <c r="U120">
        <v>10</v>
      </c>
      <c r="V120">
        <v>1</v>
      </c>
      <c r="W120" t="s">
        <v>152</v>
      </c>
      <c r="X120">
        <v>4734</v>
      </c>
      <c r="Y120">
        <v>1</v>
      </c>
      <c r="Z120">
        <v>1</v>
      </c>
      <c r="AA120" t="s">
        <v>2301</v>
      </c>
      <c r="AB120" t="s">
        <v>72</v>
      </c>
      <c r="AC120" t="s">
        <v>1032</v>
      </c>
      <c r="AD120" s="1">
        <v>23743</v>
      </c>
    </row>
    <row r="121" spans="1:30" x14ac:dyDescent="0.2">
      <c r="A121">
        <v>1</v>
      </c>
      <c r="B121" t="s">
        <v>1803</v>
      </c>
      <c r="C121" s="1">
        <v>23743</v>
      </c>
      <c r="D121">
        <v>1</v>
      </c>
      <c r="E121" s="160">
        <v>19055.43</v>
      </c>
      <c r="F121">
        <v>4</v>
      </c>
      <c r="G121">
        <v>410100100</v>
      </c>
      <c r="H121">
        <v>10</v>
      </c>
      <c r="I121">
        <v>1074</v>
      </c>
      <c r="J121">
        <v>1</v>
      </c>
      <c r="K121">
        <v>3120</v>
      </c>
      <c r="L121">
        <v>3120</v>
      </c>
      <c r="M121">
        <v>41121</v>
      </c>
      <c r="N121">
        <v>0</v>
      </c>
      <c r="O121">
        <v>148718</v>
      </c>
      <c r="P121">
        <v>4037</v>
      </c>
      <c r="Q121">
        <v>505</v>
      </c>
      <c r="R121">
        <v>1</v>
      </c>
      <c r="S121">
        <v>1</v>
      </c>
      <c r="T121" t="s">
        <v>1803</v>
      </c>
      <c r="U121">
        <v>10</v>
      </c>
      <c r="V121">
        <v>1</v>
      </c>
      <c r="W121" t="s">
        <v>152</v>
      </c>
      <c r="X121">
        <v>4734</v>
      </c>
      <c r="Y121">
        <v>1</v>
      </c>
      <c r="Z121">
        <v>1</v>
      </c>
      <c r="AA121" t="s">
        <v>386</v>
      </c>
      <c r="AB121" t="s">
        <v>72</v>
      </c>
      <c r="AC121" t="s">
        <v>1032</v>
      </c>
      <c r="AD121" s="1">
        <v>23743</v>
      </c>
    </row>
    <row r="122" spans="1:30" x14ac:dyDescent="0.2">
      <c r="A122">
        <v>1</v>
      </c>
      <c r="B122" t="s">
        <v>1942</v>
      </c>
      <c r="C122" s="1">
        <v>33604</v>
      </c>
      <c r="D122">
        <v>1</v>
      </c>
      <c r="E122" s="160">
        <v>19584.7</v>
      </c>
      <c r="F122">
        <v>4</v>
      </c>
      <c r="G122">
        <v>410100100</v>
      </c>
      <c r="H122">
        <v>10</v>
      </c>
      <c r="I122">
        <v>1138</v>
      </c>
      <c r="J122">
        <v>1</v>
      </c>
      <c r="K122">
        <v>3120</v>
      </c>
      <c r="L122">
        <v>3120</v>
      </c>
      <c r="M122">
        <v>41121</v>
      </c>
      <c r="N122">
        <v>0</v>
      </c>
      <c r="O122">
        <v>148735</v>
      </c>
      <c r="P122">
        <v>4037</v>
      </c>
      <c r="Q122">
        <v>514</v>
      </c>
      <c r="R122">
        <v>1</v>
      </c>
      <c r="S122">
        <v>1</v>
      </c>
      <c r="T122" t="s">
        <v>1942</v>
      </c>
      <c r="U122">
        <v>10</v>
      </c>
      <c r="V122">
        <v>1</v>
      </c>
      <c r="W122" t="s">
        <v>853</v>
      </c>
      <c r="X122">
        <v>4734</v>
      </c>
      <c r="Y122">
        <v>1</v>
      </c>
      <c r="Z122">
        <v>1</v>
      </c>
      <c r="AA122" t="s">
        <v>1945</v>
      </c>
      <c r="AB122" t="s">
        <v>72</v>
      </c>
      <c r="AC122" t="s">
        <v>1948</v>
      </c>
      <c r="AD122" s="1">
        <v>33604</v>
      </c>
    </row>
    <row r="123" spans="1:30" x14ac:dyDescent="0.2">
      <c r="A123">
        <v>1</v>
      </c>
      <c r="B123" t="s">
        <v>2347</v>
      </c>
      <c r="C123" s="1">
        <v>34335</v>
      </c>
      <c r="D123">
        <v>1</v>
      </c>
      <c r="E123" s="160">
        <v>21181.19</v>
      </c>
      <c r="F123">
        <v>4</v>
      </c>
      <c r="G123">
        <v>410100100</v>
      </c>
      <c r="H123">
        <v>10</v>
      </c>
      <c r="I123">
        <v>1184</v>
      </c>
      <c r="J123">
        <v>1</v>
      </c>
      <c r="K123">
        <v>3120</v>
      </c>
      <c r="L123">
        <v>3120</v>
      </c>
      <c r="M123">
        <v>41121</v>
      </c>
      <c r="N123">
        <v>0</v>
      </c>
      <c r="O123">
        <v>148758</v>
      </c>
      <c r="P123">
        <v>4037</v>
      </c>
      <c r="Q123">
        <v>524</v>
      </c>
      <c r="R123">
        <v>1</v>
      </c>
      <c r="S123">
        <v>1</v>
      </c>
      <c r="T123" t="s">
        <v>2347</v>
      </c>
      <c r="U123">
        <v>10</v>
      </c>
      <c r="V123">
        <v>1</v>
      </c>
      <c r="W123" t="s">
        <v>161</v>
      </c>
      <c r="X123">
        <v>4734</v>
      </c>
      <c r="Y123">
        <v>1</v>
      </c>
      <c r="Z123">
        <v>1</v>
      </c>
      <c r="AA123" t="s">
        <v>2346</v>
      </c>
      <c r="AB123" t="s">
        <v>72</v>
      </c>
      <c r="AC123" t="s">
        <v>1722</v>
      </c>
      <c r="AD123" s="1">
        <v>34335</v>
      </c>
    </row>
    <row r="124" spans="1:30" x14ac:dyDescent="0.2">
      <c r="A124">
        <v>1</v>
      </c>
      <c r="B124" t="s">
        <v>189</v>
      </c>
      <c r="C124" s="1">
        <v>39203</v>
      </c>
      <c r="D124">
        <v>1</v>
      </c>
      <c r="E124" s="160">
        <v>21857.23</v>
      </c>
      <c r="F124">
        <v>4</v>
      </c>
      <c r="G124">
        <v>410100100</v>
      </c>
      <c r="H124">
        <v>10</v>
      </c>
      <c r="I124">
        <v>2093</v>
      </c>
      <c r="J124">
        <v>1</v>
      </c>
      <c r="K124">
        <v>3120</v>
      </c>
      <c r="L124">
        <v>3120</v>
      </c>
      <c r="M124">
        <v>41121</v>
      </c>
      <c r="N124">
        <v>0</v>
      </c>
      <c r="O124">
        <v>26374560</v>
      </c>
      <c r="P124">
        <v>4037</v>
      </c>
      <c r="Q124">
        <v>707</v>
      </c>
      <c r="R124">
        <v>1</v>
      </c>
      <c r="S124">
        <v>1</v>
      </c>
      <c r="T124" t="s">
        <v>587</v>
      </c>
      <c r="U124">
        <v>10</v>
      </c>
      <c r="V124">
        <v>1</v>
      </c>
      <c r="W124" t="s">
        <v>245</v>
      </c>
      <c r="X124">
        <v>4734</v>
      </c>
      <c r="Y124">
        <v>1</v>
      </c>
      <c r="Z124">
        <v>1</v>
      </c>
      <c r="AA124" t="s">
        <v>587</v>
      </c>
      <c r="AB124" t="s">
        <v>72</v>
      </c>
      <c r="AC124" t="s">
        <v>578</v>
      </c>
      <c r="AD124" s="1">
        <v>39210</v>
      </c>
    </row>
    <row r="125" spans="1:30" x14ac:dyDescent="0.2">
      <c r="A125">
        <v>1</v>
      </c>
      <c r="B125" t="s">
        <v>2304</v>
      </c>
      <c r="C125" s="1">
        <v>32143</v>
      </c>
      <c r="D125">
        <v>10</v>
      </c>
      <c r="E125" s="160">
        <v>22360.44</v>
      </c>
      <c r="F125">
        <v>4</v>
      </c>
      <c r="G125">
        <v>410100100</v>
      </c>
      <c r="H125">
        <v>10</v>
      </c>
      <c r="I125">
        <v>1761</v>
      </c>
      <c r="J125">
        <v>1</v>
      </c>
      <c r="K125">
        <v>3120</v>
      </c>
      <c r="L125">
        <v>3120</v>
      </c>
      <c r="M125">
        <v>41121</v>
      </c>
      <c r="N125">
        <v>0</v>
      </c>
      <c r="O125">
        <v>148836</v>
      </c>
      <c r="P125">
        <v>4037</v>
      </c>
      <c r="Q125">
        <v>649</v>
      </c>
      <c r="R125">
        <v>1</v>
      </c>
      <c r="S125">
        <v>1</v>
      </c>
      <c r="T125" t="s">
        <v>2304</v>
      </c>
      <c r="U125">
        <v>10</v>
      </c>
      <c r="V125">
        <v>1</v>
      </c>
      <c r="W125" t="s">
        <v>988</v>
      </c>
      <c r="X125">
        <v>4734</v>
      </c>
      <c r="Y125">
        <v>1</v>
      </c>
      <c r="Z125">
        <v>1</v>
      </c>
      <c r="AA125" t="s">
        <v>512</v>
      </c>
      <c r="AB125" t="s">
        <v>72</v>
      </c>
      <c r="AC125" t="s">
        <v>1952</v>
      </c>
      <c r="AD125" s="1">
        <v>32143</v>
      </c>
    </row>
    <row r="126" spans="1:30" x14ac:dyDescent="0.2">
      <c r="A126">
        <v>1</v>
      </c>
      <c r="B126" t="s">
        <v>1541</v>
      </c>
      <c r="C126" s="1">
        <v>23743</v>
      </c>
      <c r="D126">
        <v>1</v>
      </c>
      <c r="E126" s="160">
        <v>22514.95</v>
      </c>
      <c r="F126">
        <v>4</v>
      </c>
      <c r="G126">
        <v>410100100</v>
      </c>
      <c r="H126">
        <v>10</v>
      </c>
      <c r="I126">
        <v>1197</v>
      </c>
      <c r="J126">
        <v>1</v>
      </c>
      <c r="K126">
        <v>3120</v>
      </c>
      <c r="L126">
        <v>3120</v>
      </c>
      <c r="M126">
        <v>41121</v>
      </c>
      <c r="N126">
        <v>0</v>
      </c>
      <c r="O126">
        <v>148768</v>
      </c>
      <c r="P126">
        <v>4037</v>
      </c>
      <c r="Q126">
        <v>526</v>
      </c>
      <c r="R126">
        <v>1</v>
      </c>
      <c r="S126">
        <v>1</v>
      </c>
      <c r="T126" t="s">
        <v>1541</v>
      </c>
      <c r="U126">
        <v>10</v>
      </c>
      <c r="V126">
        <v>1</v>
      </c>
      <c r="W126" t="s">
        <v>152</v>
      </c>
      <c r="X126">
        <v>4734</v>
      </c>
      <c r="Y126">
        <v>1</v>
      </c>
      <c r="Z126">
        <v>1</v>
      </c>
      <c r="AA126" t="s">
        <v>1425</v>
      </c>
      <c r="AB126" t="s">
        <v>72</v>
      </c>
      <c r="AC126" t="s">
        <v>1032</v>
      </c>
      <c r="AD126" s="1">
        <v>23743</v>
      </c>
    </row>
    <row r="127" spans="1:30" x14ac:dyDescent="0.2">
      <c r="A127">
        <v>1</v>
      </c>
      <c r="B127" t="s">
        <v>2038</v>
      </c>
      <c r="C127" s="1">
        <v>23743</v>
      </c>
      <c r="D127">
        <v>2</v>
      </c>
      <c r="E127" s="160">
        <v>23860.51</v>
      </c>
      <c r="F127">
        <v>4</v>
      </c>
      <c r="G127">
        <v>410100100</v>
      </c>
      <c r="H127">
        <v>10</v>
      </c>
      <c r="I127">
        <v>2075</v>
      </c>
      <c r="J127">
        <v>1</v>
      </c>
      <c r="K127">
        <v>3120</v>
      </c>
      <c r="L127">
        <v>3120</v>
      </c>
      <c r="M127">
        <v>41121</v>
      </c>
      <c r="N127">
        <v>0</v>
      </c>
      <c r="O127">
        <v>148907</v>
      </c>
      <c r="P127">
        <v>4037</v>
      </c>
      <c r="Q127">
        <v>703</v>
      </c>
      <c r="R127">
        <v>1</v>
      </c>
      <c r="S127">
        <v>1</v>
      </c>
      <c r="T127" t="s">
        <v>2038</v>
      </c>
      <c r="U127">
        <v>10</v>
      </c>
      <c r="V127">
        <v>1</v>
      </c>
      <c r="W127" t="s">
        <v>152</v>
      </c>
      <c r="X127">
        <v>4734</v>
      </c>
      <c r="Y127">
        <v>1</v>
      </c>
      <c r="Z127">
        <v>1</v>
      </c>
      <c r="AA127" t="s">
        <v>2039</v>
      </c>
      <c r="AB127" t="s">
        <v>72</v>
      </c>
      <c r="AC127" t="s">
        <v>1032</v>
      </c>
      <c r="AD127" s="1">
        <v>23743</v>
      </c>
    </row>
    <row r="128" spans="1:30" x14ac:dyDescent="0.2">
      <c r="A128">
        <v>1</v>
      </c>
      <c r="B128" t="s">
        <v>1942</v>
      </c>
      <c r="C128" s="1">
        <v>23743</v>
      </c>
      <c r="D128">
        <v>1</v>
      </c>
      <c r="E128" s="160">
        <v>23984.14</v>
      </c>
      <c r="F128">
        <v>4</v>
      </c>
      <c r="G128">
        <v>410100100</v>
      </c>
      <c r="H128">
        <v>10</v>
      </c>
      <c r="I128">
        <v>1993</v>
      </c>
      <c r="J128">
        <v>1</v>
      </c>
      <c r="K128">
        <v>3120</v>
      </c>
      <c r="L128">
        <v>3120</v>
      </c>
      <c r="M128">
        <v>41121</v>
      </c>
      <c r="N128">
        <v>0</v>
      </c>
      <c r="O128">
        <v>148867</v>
      </c>
      <c r="P128">
        <v>4037</v>
      </c>
      <c r="Q128">
        <v>686</v>
      </c>
      <c r="R128">
        <v>1</v>
      </c>
      <c r="S128">
        <v>1</v>
      </c>
      <c r="T128" t="s">
        <v>1942</v>
      </c>
      <c r="U128">
        <v>10</v>
      </c>
      <c r="V128">
        <v>1</v>
      </c>
      <c r="W128" t="s">
        <v>152</v>
      </c>
      <c r="X128">
        <v>4734</v>
      </c>
      <c r="Y128">
        <v>1</v>
      </c>
      <c r="Z128">
        <v>1</v>
      </c>
      <c r="AA128" t="s">
        <v>1972</v>
      </c>
      <c r="AB128" t="s">
        <v>72</v>
      </c>
      <c r="AC128" t="s">
        <v>1032</v>
      </c>
      <c r="AD128" s="1">
        <v>23743</v>
      </c>
    </row>
    <row r="129" spans="1:30" x14ac:dyDescent="0.2">
      <c r="A129">
        <v>1</v>
      </c>
      <c r="B129" t="s">
        <v>189</v>
      </c>
      <c r="C129" s="1">
        <v>40057</v>
      </c>
      <c r="D129">
        <v>1</v>
      </c>
      <c r="E129" s="160">
        <v>24086.03</v>
      </c>
      <c r="F129">
        <v>4</v>
      </c>
      <c r="G129">
        <v>410100100</v>
      </c>
      <c r="H129">
        <v>10</v>
      </c>
      <c r="I129">
        <v>2122</v>
      </c>
      <c r="J129">
        <v>1</v>
      </c>
      <c r="K129">
        <v>3120</v>
      </c>
      <c r="L129">
        <v>3120</v>
      </c>
      <c r="M129">
        <v>41121</v>
      </c>
      <c r="N129">
        <v>0</v>
      </c>
      <c r="O129">
        <v>35577802</v>
      </c>
      <c r="P129">
        <v>4037</v>
      </c>
      <c r="Q129">
        <v>712</v>
      </c>
      <c r="R129">
        <v>1</v>
      </c>
      <c r="S129">
        <v>1</v>
      </c>
      <c r="T129" t="s">
        <v>592</v>
      </c>
      <c r="U129">
        <v>10</v>
      </c>
      <c r="V129">
        <v>1</v>
      </c>
      <c r="W129" t="s">
        <v>214</v>
      </c>
      <c r="X129">
        <v>4734</v>
      </c>
      <c r="Y129">
        <v>1</v>
      </c>
      <c r="Z129">
        <v>1</v>
      </c>
      <c r="AA129" t="s">
        <v>592</v>
      </c>
      <c r="AB129" t="s">
        <v>72</v>
      </c>
      <c r="AC129" t="s">
        <v>593</v>
      </c>
      <c r="AD129" s="1">
        <v>40084</v>
      </c>
    </row>
    <row r="130" spans="1:30" x14ac:dyDescent="0.2">
      <c r="A130">
        <v>1</v>
      </c>
      <c r="B130" t="s">
        <v>189</v>
      </c>
      <c r="C130" s="1">
        <v>40603</v>
      </c>
      <c r="D130">
        <v>1</v>
      </c>
      <c r="E130" s="160">
        <v>24471.45</v>
      </c>
      <c r="F130">
        <v>4</v>
      </c>
      <c r="G130">
        <v>410100100</v>
      </c>
      <c r="H130">
        <v>10</v>
      </c>
      <c r="I130">
        <v>1029</v>
      </c>
      <c r="J130">
        <v>1</v>
      </c>
      <c r="K130">
        <v>3120</v>
      </c>
      <c r="L130">
        <v>3120</v>
      </c>
      <c r="M130">
        <v>41121</v>
      </c>
      <c r="N130">
        <v>0</v>
      </c>
      <c r="O130">
        <v>92950404</v>
      </c>
      <c r="P130">
        <v>4037</v>
      </c>
      <c r="Q130">
        <v>498</v>
      </c>
      <c r="R130">
        <v>1</v>
      </c>
      <c r="S130">
        <v>1</v>
      </c>
      <c r="T130" t="s">
        <v>373</v>
      </c>
      <c r="U130">
        <v>10</v>
      </c>
      <c r="V130">
        <v>1</v>
      </c>
      <c r="W130" t="s">
        <v>205</v>
      </c>
      <c r="X130">
        <v>4734</v>
      </c>
      <c r="Y130">
        <v>1</v>
      </c>
      <c r="Z130">
        <v>1</v>
      </c>
      <c r="AA130" t="s">
        <v>373</v>
      </c>
      <c r="AB130" t="s">
        <v>72</v>
      </c>
      <c r="AC130" t="s">
        <v>374</v>
      </c>
      <c r="AD130" s="1">
        <v>40630</v>
      </c>
    </row>
    <row r="131" spans="1:30" x14ac:dyDescent="0.2">
      <c r="A131">
        <v>1</v>
      </c>
      <c r="B131" t="s">
        <v>1942</v>
      </c>
      <c r="C131" s="1">
        <v>23743</v>
      </c>
      <c r="D131">
        <v>1</v>
      </c>
      <c r="E131" s="160">
        <v>25383.77</v>
      </c>
      <c r="F131">
        <v>4</v>
      </c>
      <c r="G131">
        <v>410100100</v>
      </c>
      <c r="H131">
        <v>10</v>
      </c>
      <c r="I131">
        <v>1734</v>
      </c>
      <c r="J131">
        <v>1</v>
      </c>
      <c r="K131">
        <v>3120</v>
      </c>
      <c r="L131">
        <v>3120</v>
      </c>
      <c r="M131">
        <v>41121</v>
      </c>
      <c r="N131">
        <v>0</v>
      </c>
      <c r="O131">
        <v>148822</v>
      </c>
      <c r="P131">
        <v>4037</v>
      </c>
      <c r="Q131">
        <v>643</v>
      </c>
      <c r="R131">
        <v>1</v>
      </c>
      <c r="S131">
        <v>1</v>
      </c>
      <c r="T131" t="s">
        <v>1942</v>
      </c>
      <c r="U131">
        <v>10</v>
      </c>
      <c r="V131">
        <v>1</v>
      </c>
      <c r="W131" t="s">
        <v>152</v>
      </c>
      <c r="X131">
        <v>4734</v>
      </c>
      <c r="Y131">
        <v>1</v>
      </c>
      <c r="Z131">
        <v>1</v>
      </c>
      <c r="AA131" t="s">
        <v>1989</v>
      </c>
      <c r="AB131" t="s">
        <v>72</v>
      </c>
      <c r="AC131" t="s">
        <v>1032</v>
      </c>
      <c r="AD131" s="1">
        <v>23743</v>
      </c>
    </row>
    <row r="132" spans="1:30" x14ac:dyDescent="0.2">
      <c r="A132">
        <v>1</v>
      </c>
      <c r="B132" t="s">
        <v>1421</v>
      </c>
      <c r="C132" s="1">
        <v>23743</v>
      </c>
      <c r="D132">
        <v>1</v>
      </c>
      <c r="E132" s="160">
        <v>26561.79</v>
      </c>
      <c r="F132">
        <v>4</v>
      </c>
      <c r="G132">
        <v>410100100</v>
      </c>
      <c r="H132">
        <v>10</v>
      </c>
      <c r="I132">
        <v>1208</v>
      </c>
      <c r="J132">
        <v>1</v>
      </c>
      <c r="K132">
        <v>3120</v>
      </c>
      <c r="L132">
        <v>3120</v>
      </c>
      <c r="M132">
        <v>41121</v>
      </c>
      <c r="N132">
        <v>0</v>
      </c>
      <c r="O132">
        <v>148791</v>
      </c>
      <c r="P132">
        <v>4037</v>
      </c>
      <c r="Q132">
        <v>529</v>
      </c>
      <c r="R132">
        <v>1</v>
      </c>
      <c r="S132">
        <v>1</v>
      </c>
      <c r="T132" t="s">
        <v>1421</v>
      </c>
      <c r="U132">
        <v>10</v>
      </c>
      <c r="V132">
        <v>1</v>
      </c>
      <c r="W132" t="s">
        <v>152</v>
      </c>
      <c r="X132">
        <v>4734</v>
      </c>
      <c r="Y132">
        <v>1</v>
      </c>
      <c r="Z132">
        <v>1</v>
      </c>
      <c r="AA132" t="s">
        <v>1424</v>
      </c>
      <c r="AB132" t="s">
        <v>72</v>
      </c>
      <c r="AC132" t="s">
        <v>1032</v>
      </c>
      <c r="AD132" s="1">
        <v>23743</v>
      </c>
    </row>
    <row r="133" spans="1:30" x14ac:dyDescent="0.2">
      <c r="A133">
        <v>1</v>
      </c>
      <c r="B133" t="s">
        <v>1402</v>
      </c>
      <c r="C133" s="1">
        <v>23743</v>
      </c>
      <c r="D133">
        <v>4</v>
      </c>
      <c r="E133" s="160">
        <v>26688.06</v>
      </c>
      <c r="F133">
        <v>4</v>
      </c>
      <c r="G133">
        <v>410100100</v>
      </c>
      <c r="H133">
        <v>10</v>
      </c>
      <c r="I133">
        <v>1044</v>
      </c>
      <c r="J133">
        <v>1</v>
      </c>
      <c r="K133">
        <v>3120</v>
      </c>
      <c r="L133">
        <v>3120</v>
      </c>
      <c r="M133">
        <v>41121</v>
      </c>
      <c r="N133">
        <v>0</v>
      </c>
      <c r="O133">
        <v>148705</v>
      </c>
      <c r="P133">
        <v>4037</v>
      </c>
      <c r="Q133">
        <v>501</v>
      </c>
      <c r="R133">
        <v>1</v>
      </c>
      <c r="S133">
        <v>1</v>
      </c>
      <c r="T133" t="s">
        <v>1402</v>
      </c>
      <c r="U133">
        <v>10</v>
      </c>
      <c r="V133">
        <v>1</v>
      </c>
      <c r="W133" t="s">
        <v>152</v>
      </c>
      <c r="X133">
        <v>4734</v>
      </c>
      <c r="Y133">
        <v>1</v>
      </c>
      <c r="Z133">
        <v>1</v>
      </c>
      <c r="AA133" t="s">
        <v>1404</v>
      </c>
      <c r="AB133" t="s">
        <v>72</v>
      </c>
      <c r="AC133" t="s">
        <v>1032</v>
      </c>
      <c r="AD133" s="1">
        <v>23743</v>
      </c>
    </row>
    <row r="134" spans="1:30" x14ac:dyDescent="0.2">
      <c r="A134">
        <v>1</v>
      </c>
      <c r="B134" t="s">
        <v>189</v>
      </c>
      <c r="C134" s="1">
        <v>41760</v>
      </c>
      <c r="D134">
        <v>1</v>
      </c>
      <c r="E134" s="160">
        <v>26934.9</v>
      </c>
      <c r="F134">
        <v>4</v>
      </c>
      <c r="G134">
        <v>410100100</v>
      </c>
      <c r="H134">
        <v>10</v>
      </c>
      <c r="I134">
        <v>2004</v>
      </c>
      <c r="J134">
        <v>1</v>
      </c>
      <c r="K134">
        <v>3120</v>
      </c>
      <c r="L134">
        <v>3120</v>
      </c>
      <c r="M134">
        <v>41121</v>
      </c>
      <c r="N134">
        <v>0</v>
      </c>
      <c r="O134">
        <v>380954214</v>
      </c>
      <c r="P134">
        <v>4037</v>
      </c>
      <c r="Q134">
        <v>689</v>
      </c>
      <c r="R134">
        <v>1</v>
      </c>
      <c r="S134">
        <v>1</v>
      </c>
      <c r="T134" t="s">
        <v>138</v>
      </c>
      <c r="U134">
        <v>10</v>
      </c>
      <c r="V134">
        <v>1</v>
      </c>
      <c r="W134" t="s">
        <v>229</v>
      </c>
      <c r="X134">
        <v>4734</v>
      </c>
      <c r="Y134">
        <v>1</v>
      </c>
      <c r="Z134">
        <v>1</v>
      </c>
      <c r="AA134" t="s">
        <v>138</v>
      </c>
      <c r="AB134" t="s">
        <v>72</v>
      </c>
      <c r="AC134" t="s">
        <v>572</v>
      </c>
      <c r="AD134" s="1">
        <v>41781</v>
      </c>
    </row>
    <row r="135" spans="1:30" x14ac:dyDescent="0.2">
      <c r="A135">
        <v>1</v>
      </c>
      <c r="B135" t="s">
        <v>1942</v>
      </c>
      <c r="C135" s="1">
        <v>23743</v>
      </c>
      <c r="D135">
        <v>1</v>
      </c>
      <c r="E135" s="160">
        <v>27296.83</v>
      </c>
      <c r="F135">
        <v>4</v>
      </c>
      <c r="G135">
        <v>410100100</v>
      </c>
      <c r="H135">
        <v>10</v>
      </c>
      <c r="I135">
        <v>2171</v>
      </c>
      <c r="J135">
        <v>1</v>
      </c>
      <c r="K135">
        <v>3120</v>
      </c>
      <c r="L135">
        <v>3120</v>
      </c>
      <c r="M135">
        <v>41121</v>
      </c>
      <c r="N135">
        <v>0</v>
      </c>
      <c r="O135">
        <v>148944</v>
      </c>
      <c r="P135">
        <v>4037</v>
      </c>
      <c r="Q135">
        <v>721</v>
      </c>
      <c r="R135">
        <v>1</v>
      </c>
      <c r="S135">
        <v>1</v>
      </c>
      <c r="T135" t="s">
        <v>1942</v>
      </c>
      <c r="U135">
        <v>10</v>
      </c>
      <c r="V135">
        <v>1</v>
      </c>
      <c r="W135" t="s">
        <v>152</v>
      </c>
      <c r="X135">
        <v>4734</v>
      </c>
      <c r="Y135">
        <v>1</v>
      </c>
      <c r="Z135">
        <v>1</v>
      </c>
      <c r="AA135" t="s">
        <v>1962</v>
      </c>
      <c r="AB135" t="s">
        <v>72</v>
      </c>
      <c r="AC135" t="s">
        <v>1032</v>
      </c>
      <c r="AD135" s="1">
        <v>23743</v>
      </c>
    </row>
    <row r="136" spans="1:30" x14ac:dyDescent="0.2">
      <c r="A136">
        <v>1</v>
      </c>
      <c r="B136" t="s">
        <v>1313</v>
      </c>
      <c r="C136" s="1">
        <v>23743</v>
      </c>
      <c r="D136">
        <v>1</v>
      </c>
      <c r="E136" s="160">
        <v>28445.26</v>
      </c>
      <c r="F136">
        <v>4</v>
      </c>
      <c r="G136">
        <v>410100100</v>
      </c>
      <c r="H136">
        <v>10</v>
      </c>
      <c r="I136">
        <v>2071</v>
      </c>
      <c r="J136">
        <v>1</v>
      </c>
      <c r="K136">
        <v>3120</v>
      </c>
      <c r="L136">
        <v>3120</v>
      </c>
      <c r="M136">
        <v>41121</v>
      </c>
      <c r="N136">
        <v>0</v>
      </c>
      <c r="O136">
        <v>148902</v>
      </c>
      <c r="P136">
        <v>4037</v>
      </c>
      <c r="Q136">
        <v>702</v>
      </c>
      <c r="R136">
        <v>1</v>
      </c>
      <c r="S136">
        <v>1</v>
      </c>
      <c r="T136" t="s">
        <v>1313</v>
      </c>
      <c r="U136">
        <v>10</v>
      </c>
      <c r="V136">
        <v>1</v>
      </c>
      <c r="W136" t="s">
        <v>152</v>
      </c>
      <c r="X136">
        <v>4734</v>
      </c>
      <c r="Y136">
        <v>1</v>
      </c>
      <c r="Z136">
        <v>1</v>
      </c>
      <c r="AA136" t="s">
        <v>1314</v>
      </c>
      <c r="AB136" t="s">
        <v>72</v>
      </c>
      <c r="AC136" t="s">
        <v>1032</v>
      </c>
      <c r="AD136" s="1">
        <v>23743</v>
      </c>
    </row>
    <row r="137" spans="1:30" x14ac:dyDescent="0.2">
      <c r="A137">
        <v>1</v>
      </c>
      <c r="B137" t="s">
        <v>1942</v>
      </c>
      <c r="C137" s="1">
        <v>23743</v>
      </c>
      <c r="D137">
        <v>1</v>
      </c>
      <c r="E137" s="160">
        <v>28454.73</v>
      </c>
      <c r="F137">
        <v>4</v>
      </c>
      <c r="G137">
        <v>410100100</v>
      </c>
      <c r="H137">
        <v>10</v>
      </c>
      <c r="I137">
        <v>1994</v>
      </c>
      <c r="J137">
        <v>1</v>
      </c>
      <c r="K137">
        <v>3120</v>
      </c>
      <c r="L137">
        <v>3120</v>
      </c>
      <c r="M137">
        <v>41121</v>
      </c>
      <c r="N137">
        <v>0</v>
      </c>
      <c r="O137">
        <v>148868</v>
      </c>
      <c r="P137">
        <v>4037</v>
      </c>
      <c r="Q137">
        <v>687</v>
      </c>
      <c r="R137">
        <v>1</v>
      </c>
      <c r="S137">
        <v>1</v>
      </c>
      <c r="T137" t="s">
        <v>1942</v>
      </c>
      <c r="U137">
        <v>10</v>
      </c>
      <c r="V137">
        <v>1</v>
      </c>
      <c r="W137" t="s">
        <v>152</v>
      </c>
      <c r="X137">
        <v>4734</v>
      </c>
      <c r="Y137">
        <v>1</v>
      </c>
      <c r="Z137">
        <v>1</v>
      </c>
      <c r="AA137" t="s">
        <v>1985</v>
      </c>
      <c r="AB137" t="s">
        <v>72</v>
      </c>
      <c r="AC137" t="s">
        <v>1032</v>
      </c>
      <c r="AD137" s="1">
        <v>23743</v>
      </c>
    </row>
    <row r="138" spans="1:30" x14ac:dyDescent="0.2">
      <c r="A138">
        <v>1</v>
      </c>
      <c r="B138" t="s">
        <v>189</v>
      </c>
      <c r="C138" s="1">
        <v>37438</v>
      </c>
      <c r="D138">
        <v>6</v>
      </c>
      <c r="E138" s="160">
        <v>30039.07</v>
      </c>
      <c r="F138">
        <v>4</v>
      </c>
      <c r="G138">
        <v>410100100</v>
      </c>
      <c r="H138">
        <v>10</v>
      </c>
      <c r="I138">
        <v>1199</v>
      </c>
      <c r="J138">
        <v>1</v>
      </c>
      <c r="K138">
        <v>3120</v>
      </c>
      <c r="L138">
        <v>3120</v>
      </c>
      <c r="M138">
        <v>41121</v>
      </c>
      <c r="N138">
        <v>0</v>
      </c>
      <c r="O138">
        <v>13314516</v>
      </c>
      <c r="P138">
        <v>4037</v>
      </c>
      <c r="Q138">
        <v>526</v>
      </c>
      <c r="R138">
        <v>1</v>
      </c>
      <c r="S138">
        <v>1</v>
      </c>
      <c r="T138" t="s">
        <v>421</v>
      </c>
      <c r="U138">
        <v>10</v>
      </c>
      <c r="V138">
        <v>1</v>
      </c>
      <c r="W138" t="s">
        <v>193</v>
      </c>
      <c r="X138">
        <v>4734</v>
      </c>
      <c r="Y138">
        <v>1</v>
      </c>
      <c r="Z138">
        <v>1</v>
      </c>
      <c r="AA138" t="s">
        <v>421</v>
      </c>
      <c r="AB138" t="s">
        <v>72</v>
      </c>
      <c r="AC138" t="s">
        <v>423</v>
      </c>
      <c r="AD138" s="1">
        <v>37454</v>
      </c>
    </row>
    <row r="139" spans="1:30" x14ac:dyDescent="0.2">
      <c r="A139">
        <v>1</v>
      </c>
      <c r="B139" t="s">
        <v>1318</v>
      </c>
      <c r="C139" s="1">
        <v>29221</v>
      </c>
      <c r="D139">
        <v>0</v>
      </c>
      <c r="E139" s="160">
        <v>32105.47</v>
      </c>
      <c r="F139">
        <v>4</v>
      </c>
      <c r="G139">
        <v>410100100</v>
      </c>
      <c r="H139">
        <v>10</v>
      </c>
      <c r="I139">
        <v>1188</v>
      </c>
      <c r="J139">
        <v>1</v>
      </c>
      <c r="K139">
        <v>3120</v>
      </c>
      <c r="L139">
        <v>3120</v>
      </c>
      <c r="M139">
        <v>41121</v>
      </c>
      <c r="N139">
        <v>0</v>
      </c>
      <c r="O139">
        <v>148766</v>
      </c>
      <c r="P139">
        <v>4037</v>
      </c>
      <c r="Q139">
        <v>524</v>
      </c>
      <c r="R139">
        <v>1</v>
      </c>
      <c r="S139">
        <v>1</v>
      </c>
      <c r="T139" t="s">
        <v>1318</v>
      </c>
      <c r="U139">
        <v>10</v>
      </c>
      <c r="V139">
        <v>1</v>
      </c>
      <c r="W139" t="s">
        <v>131</v>
      </c>
      <c r="X139">
        <v>4734</v>
      </c>
      <c r="Y139">
        <v>1</v>
      </c>
      <c r="Z139">
        <v>1</v>
      </c>
      <c r="AA139" t="s">
        <v>420</v>
      </c>
      <c r="AB139" t="s">
        <v>72</v>
      </c>
      <c r="AC139" t="s">
        <v>133</v>
      </c>
      <c r="AD139" s="1">
        <v>29221</v>
      </c>
    </row>
    <row r="140" spans="1:30" x14ac:dyDescent="0.2">
      <c r="A140">
        <v>1</v>
      </c>
      <c r="B140" t="s">
        <v>1942</v>
      </c>
      <c r="C140" s="1">
        <v>23743</v>
      </c>
      <c r="D140">
        <v>1</v>
      </c>
      <c r="E140" s="160">
        <v>32715.14</v>
      </c>
      <c r="F140">
        <v>4</v>
      </c>
      <c r="G140">
        <v>410100100</v>
      </c>
      <c r="H140">
        <v>10</v>
      </c>
      <c r="I140">
        <v>1998</v>
      </c>
      <c r="J140">
        <v>1</v>
      </c>
      <c r="K140">
        <v>3120</v>
      </c>
      <c r="L140">
        <v>3120</v>
      </c>
      <c r="M140">
        <v>41121</v>
      </c>
      <c r="N140">
        <v>0</v>
      </c>
      <c r="O140">
        <v>148870</v>
      </c>
      <c r="P140">
        <v>4037</v>
      </c>
      <c r="Q140">
        <v>688</v>
      </c>
      <c r="R140">
        <v>1</v>
      </c>
      <c r="S140">
        <v>1</v>
      </c>
      <c r="T140" t="s">
        <v>1942</v>
      </c>
      <c r="U140">
        <v>10</v>
      </c>
      <c r="V140">
        <v>1</v>
      </c>
      <c r="W140" t="s">
        <v>152</v>
      </c>
      <c r="X140">
        <v>4734</v>
      </c>
      <c r="Y140">
        <v>1</v>
      </c>
      <c r="Z140">
        <v>1</v>
      </c>
      <c r="AA140" t="s">
        <v>1963</v>
      </c>
      <c r="AB140" t="s">
        <v>72</v>
      </c>
      <c r="AC140" t="s">
        <v>1032</v>
      </c>
      <c r="AD140" s="1">
        <v>23743</v>
      </c>
    </row>
    <row r="141" spans="1:30" x14ac:dyDescent="0.2">
      <c r="A141">
        <v>1</v>
      </c>
      <c r="B141" t="s">
        <v>1599</v>
      </c>
      <c r="C141" s="1">
        <v>37257</v>
      </c>
      <c r="D141">
        <v>3</v>
      </c>
      <c r="E141" s="160">
        <v>33346.47</v>
      </c>
      <c r="F141">
        <v>4</v>
      </c>
      <c r="G141">
        <v>410100100</v>
      </c>
      <c r="H141">
        <v>10</v>
      </c>
      <c r="I141">
        <v>1312</v>
      </c>
      <c r="J141">
        <v>1</v>
      </c>
      <c r="K141">
        <v>3120</v>
      </c>
      <c r="L141">
        <v>3120</v>
      </c>
      <c r="M141">
        <v>41121</v>
      </c>
      <c r="N141">
        <v>0</v>
      </c>
      <c r="O141">
        <v>5555099</v>
      </c>
      <c r="P141">
        <v>4037</v>
      </c>
      <c r="Q141">
        <v>549</v>
      </c>
      <c r="R141">
        <v>1</v>
      </c>
      <c r="S141">
        <v>1</v>
      </c>
      <c r="T141" t="s">
        <v>1599</v>
      </c>
      <c r="U141">
        <v>10</v>
      </c>
      <c r="V141">
        <v>1</v>
      </c>
      <c r="W141" t="s">
        <v>193</v>
      </c>
      <c r="X141">
        <v>4734</v>
      </c>
      <c r="Y141">
        <v>1</v>
      </c>
      <c r="Z141">
        <v>1</v>
      </c>
      <c r="AA141" t="s">
        <v>452</v>
      </c>
      <c r="AB141" t="s">
        <v>72</v>
      </c>
      <c r="AC141" t="s">
        <v>1354</v>
      </c>
      <c r="AD141" s="1">
        <v>37285</v>
      </c>
    </row>
    <row r="142" spans="1:30" x14ac:dyDescent="0.2">
      <c r="A142">
        <v>1</v>
      </c>
      <c r="B142" t="s">
        <v>1040</v>
      </c>
      <c r="C142" s="1">
        <v>23743</v>
      </c>
      <c r="D142">
        <v>1</v>
      </c>
      <c r="E142" s="160">
        <v>33712.75</v>
      </c>
      <c r="F142">
        <v>4</v>
      </c>
      <c r="G142">
        <v>410100100</v>
      </c>
      <c r="H142">
        <v>10</v>
      </c>
      <c r="I142">
        <v>1016</v>
      </c>
      <c r="J142">
        <v>1</v>
      </c>
      <c r="K142">
        <v>3120</v>
      </c>
      <c r="L142">
        <v>3120</v>
      </c>
      <c r="M142">
        <v>41121</v>
      </c>
      <c r="N142">
        <v>0</v>
      </c>
      <c r="O142">
        <v>148694</v>
      </c>
      <c r="P142">
        <v>4037</v>
      </c>
      <c r="Q142">
        <v>496</v>
      </c>
      <c r="R142">
        <v>1</v>
      </c>
      <c r="S142">
        <v>1</v>
      </c>
      <c r="T142" t="s">
        <v>1040</v>
      </c>
      <c r="U142">
        <v>10</v>
      </c>
      <c r="V142">
        <v>1</v>
      </c>
      <c r="W142" t="s">
        <v>152</v>
      </c>
      <c r="X142">
        <v>4734</v>
      </c>
      <c r="Y142">
        <v>1</v>
      </c>
      <c r="Z142">
        <v>1</v>
      </c>
      <c r="AA142" t="s">
        <v>1041</v>
      </c>
      <c r="AB142" t="s">
        <v>72</v>
      </c>
      <c r="AC142" t="s">
        <v>1032</v>
      </c>
      <c r="AD142" s="1">
        <v>23743</v>
      </c>
    </row>
    <row r="143" spans="1:30" x14ac:dyDescent="0.2">
      <c r="A143">
        <v>1</v>
      </c>
      <c r="B143" t="s">
        <v>2407</v>
      </c>
      <c r="C143" s="1">
        <v>23743</v>
      </c>
      <c r="D143">
        <v>1</v>
      </c>
      <c r="E143" s="160">
        <v>33712.75</v>
      </c>
      <c r="F143">
        <v>4</v>
      </c>
      <c r="G143">
        <v>410100100</v>
      </c>
      <c r="H143">
        <v>10</v>
      </c>
      <c r="I143">
        <v>1015</v>
      </c>
      <c r="J143">
        <v>1</v>
      </c>
      <c r="K143">
        <v>3120</v>
      </c>
      <c r="L143">
        <v>3120</v>
      </c>
      <c r="M143">
        <v>41121</v>
      </c>
      <c r="N143">
        <v>0</v>
      </c>
      <c r="O143">
        <v>148693</v>
      </c>
      <c r="P143">
        <v>4037</v>
      </c>
      <c r="Q143">
        <v>496</v>
      </c>
      <c r="R143">
        <v>1</v>
      </c>
      <c r="S143">
        <v>1</v>
      </c>
      <c r="T143" t="s">
        <v>2407</v>
      </c>
      <c r="U143">
        <v>10</v>
      </c>
      <c r="V143">
        <v>1</v>
      </c>
      <c r="W143" t="s">
        <v>152</v>
      </c>
      <c r="X143">
        <v>4734</v>
      </c>
      <c r="Y143">
        <v>1</v>
      </c>
      <c r="Z143">
        <v>1</v>
      </c>
      <c r="AA143" t="s">
        <v>2408</v>
      </c>
      <c r="AB143" t="s">
        <v>72</v>
      </c>
      <c r="AC143" t="s">
        <v>1032</v>
      </c>
      <c r="AD143" s="1">
        <v>23743</v>
      </c>
    </row>
    <row r="144" spans="1:30" x14ac:dyDescent="0.2">
      <c r="A144">
        <v>1</v>
      </c>
      <c r="B144" t="s">
        <v>1098</v>
      </c>
      <c r="C144" s="1">
        <v>23743</v>
      </c>
      <c r="D144">
        <v>1</v>
      </c>
      <c r="E144" s="160">
        <v>35434.69</v>
      </c>
      <c r="F144">
        <v>4</v>
      </c>
      <c r="G144">
        <v>410100100</v>
      </c>
      <c r="H144">
        <v>10</v>
      </c>
      <c r="I144">
        <v>980</v>
      </c>
      <c r="J144">
        <v>1</v>
      </c>
      <c r="K144">
        <v>3120</v>
      </c>
      <c r="L144">
        <v>3120</v>
      </c>
      <c r="M144">
        <v>41121</v>
      </c>
      <c r="N144">
        <v>0</v>
      </c>
      <c r="O144">
        <v>148649</v>
      </c>
      <c r="P144">
        <v>4037</v>
      </c>
      <c r="Q144">
        <v>492</v>
      </c>
      <c r="R144">
        <v>1</v>
      </c>
      <c r="S144">
        <v>1</v>
      </c>
      <c r="T144" t="s">
        <v>1098</v>
      </c>
      <c r="U144">
        <v>10</v>
      </c>
      <c r="V144">
        <v>1</v>
      </c>
      <c r="W144" t="s">
        <v>152</v>
      </c>
      <c r="X144">
        <v>4734</v>
      </c>
      <c r="Y144">
        <v>1</v>
      </c>
      <c r="Z144">
        <v>1</v>
      </c>
      <c r="AA144" t="s">
        <v>1099</v>
      </c>
      <c r="AB144" t="s">
        <v>72</v>
      </c>
      <c r="AC144" t="s">
        <v>1032</v>
      </c>
      <c r="AD144" s="1">
        <v>23743</v>
      </c>
    </row>
    <row r="145" spans="1:30" x14ac:dyDescent="0.2">
      <c r="A145">
        <v>1</v>
      </c>
      <c r="B145" t="s">
        <v>1402</v>
      </c>
      <c r="C145" s="1">
        <v>23743</v>
      </c>
      <c r="D145">
        <v>2</v>
      </c>
      <c r="E145" s="160">
        <v>36304.71</v>
      </c>
      <c r="F145">
        <v>4</v>
      </c>
      <c r="G145">
        <v>410100100</v>
      </c>
      <c r="H145">
        <v>10</v>
      </c>
      <c r="I145">
        <v>1215</v>
      </c>
      <c r="J145">
        <v>1</v>
      </c>
      <c r="K145">
        <v>3120</v>
      </c>
      <c r="L145">
        <v>3120</v>
      </c>
      <c r="M145">
        <v>41121</v>
      </c>
      <c r="N145">
        <v>0</v>
      </c>
      <c r="O145">
        <v>148798</v>
      </c>
      <c r="P145">
        <v>4037</v>
      </c>
      <c r="Q145">
        <v>530</v>
      </c>
      <c r="R145">
        <v>1</v>
      </c>
      <c r="S145">
        <v>1</v>
      </c>
      <c r="T145" t="s">
        <v>1402</v>
      </c>
      <c r="U145">
        <v>10</v>
      </c>
      <c r="V145">
        <v>1</v>
      </c>
      <c r="W145" t="s">
        <v>152</v>
      </c>
      <c r="X145">
        <v>4734</v>
      </c>
      <c r="Y145">
        <v>1</v>
      </c>
      <c r="Z145">
        <v>1</v>
      </c>
      <c r="AA145" t="s">
        <v>1406</v>
      </c>
      <c r="AB145" t="s">
        <v>72</v>
      </c>
      <c r="AC145" t="s">
        <v>1032</v>
      </c>
      <c r="AD145" s="1">
        <v>23743</v>
      </c>
    </row>
    <row r="146" spans="1:30" x14ac:dyDescent="0.2">
      <c r="A146">
        <v>1</v>
      </c>
      <c r="B146" t="s">
        <v>1511</v>
      </c>
      <c r="C146" s="1">
        <v>32509</v>
      </c>
      <c r="D146">
        <v>1</v>
      </c>
      <c r="E146" s="160">
        <v>37371.550000000003</v>
      </c>
      <c r="F146">
        <v>4</v>
      </c>
      <c r="G146">
        <v>410100100</v>
      </c>
      <c r="H146">
        <v>10</v>
      </c>
      <c r="I146">
        <v>1183</v>
      </c>
      <c r="J146">
        <v>1</v>
      </c>
      <c r="K146">
        <v>3120</v>
      </c>
      <c r="L146">
        <v>3120</v>
      </c>
      <c r="M146">
        <v>41121</v>
      </c>
      <c r="N146">
        <v>0</v>
      </c>
      <c r="O146">
        <v>148755</v>
      </c>
      <c r="P146">
        <v>4037</v>
      </c>
      <c r="Q146">
        <v>524</v>
      </c>
      <c r="R146">
        <v>1</v>
      </c>
      <c r="S146">
        <v>1</v>
      </c>
      <c r="T146" t="s">
        <v>1511</v>
      </c>
      <c r="U146">
        <v>10</v>
      </c>
      <c r="V146">
        <v>1</v>
      </c>
      <c r="W146" t="s">
        <v>185</v>
      </c>
      <c r="X146">
        <v>4734</v>
      </c>
      <c r="Y146">
        <v>1</v>
      </c>
      <c r="Z146">
        <v>1</v>
      </c>
      <c r="AA146" t="s">
        <v>1512</v>
      </c>
      <c r="AB146" t="s">
        <v>72</v>
      </c>
      <c r="AC146" t="s">
        <v>1513</v>
      </c>
      <c r="AD146" s="1">
        <v>32509</v>
      </c>
    </row>
    <row r="147" spans="1:30" x14ac:dyDescent="0.2">
      <c r="A147">
        <v>1</v>
      </c>
      <c r="B147" t="s">
        <v>1942</v>
      </c>
      <c r="C147" s="1">
        <v>23743</v>
      </c>
      <c r="D147">
        <v>1</v>
      </c>
      <c r="E147" s="160">
        <v>38075.660000000003</v>
      </c>
      <c r="F147">
        <v>4</v>
      </c>
      <c r="G147">
        <v>410100100</v>
      </c>
      <c r="H147">
        <v>10</v>
      </c>
      <c r="I147">
        <v>1738</v>
      </c>
      <c r="J147">
        <v>1</v>
      </c>
      <c r="K147">
        <v>3120</v>
      </c>
      <c r="L147">
        <v>3120</v>
      </c>
      <c r="M147">
        <v>41121</v>
      </c>
      <c r="N147">
        <v>0</v>
      </c>
      <c r="O147">
        <v>148823</v>
      </c>
      <c r="P147">
        <v>4037</v>
      </c>
      <c r="Q147">
        <v>643</v>
      </c>
      <c r="R147">
        <v>1</v>
      </c>
      <c r="S147">
        <v>1</v>
      </c>
      <c r="T147" t="s">
        <v>1942</v>
      </c>
      <c r="U147">
        <v>10</v>
      </c>
      <c r="V147">
        <v>1</v>
      </c>
      <c r="W147" t="s">
        <v>152</v>
      </c>
      <c r="X147">
        <v>4734</v>
      </c>
      <c r="Y147">
        <v>1</v>
      </c>
      <c r="Z147">
        <v>1</v>
      </c>
      <c r="AA147" t="s">
        <v>1990</v>
      </c>
      <c r="AB147" t="s">
        <v>72</v>
      </c>
      <c r="AC147" t="s">
        <v>1032</v>
      </c>
      <c r="AD147" s="1">
        <v>23743</v>
      </c>
    </row>
    <row r="148" spans="1:30" x14ac:dyDescent="0.2">
      <c r="A148">
        <v>1</v>
      </c>
      <c r="B148" t="s">
        <v>1999</v>
      </c>
      <c r="C148" s="1">
        <v>34335</v>
      </c>
      <c r="D148">
        <v>0</v>
      </c>
      <c r="E148" s="160">
        <v>38240.17</v>
      </c>
      <c r="F148">
        <v>4</v>
      </c>
      <c r="G148">
        <v>410100100</v>
      </c>
      <c r="H148">
        <v>10</v>
      </c>
      <c r="I148">
        <v>1187</v>
      </c>
      <c r="J148">
        <v>1</v>
      </c>
      <c r="K148">
        <v>3120</v>
      </c>
      <c r="L148">
        <v>3120</v>
      </c>
      <c r="M148">
        <v>41121</v>
      </c>
      <c r="N148">
        <v>0</v>
      </c>
      <c r="O148">
        <v>148763</v>
      </c>
      <c r="P148">
        <v>4037</v>
      </c>
      <c r="Q148">
        <v>524</v>
      </c>
      <c r="R148">
        <v>1</v>
      </c>
      <c r="S148">
        <v>1</v>
      </c>
      <c r="T148" t="s">
        <v>1999</v>
      </c>
      <c r="U148">
        <v>10</v>
      </c>
      <c r="V148">
        <v>1</v>
      </c>
      <c r="W148" t="s">
        <v>161</v>
      </c>
      <c r="X148">
        <v>4734</v>
      </c>
      <c r="Y148">
        <v>1</v>
      </c>
      <c r="Z148">
        <v>1</v>
      </c>
      <c r="AA148" t="s">
        <v>419</v>
      </c>
      <c r="AB148" t="s">
        <v>72</v>
      </c>
      <c r="AC148" t="s">
        <v>2000</v>
      </c>
      <c r="AD148" s="1">
        <v>34335</v>
      </c>
    </row>
    <row r="149" spans="1:30" x14ac:dyDescent="0.2">
      <c r="A149">
        <v>1</v>
      </c>
      <c r="B149" t="s">
        <v>1942</v>
      </c>
      <c r="C149" s="1">
        <v>23743</v>
      </c>
      <c r="D149">
        <v>1</v>
      </c>
      <c r="E149" s="160">
        <v>40191.26</v>
      </c>
      <c r="F149">
        <v>4</v>
      </c>
      <c r="G149">
        <v>410100100</v>
      </c>
      <c r="H149">
        <v>10</v>
      </c>
      <c r="I149">
        <v>1983</v>
      </c>
      <c r="J149">
        <v>1</v>
      </c>
      <c r="K149">
        <v>3120</v>
      </c>
      <c r="L149">
        <v>3120</v>
      </c>
      <c r="M149">
        <v>41121</v>
      </c>
      <c r="N149">
        <v>0</v>
      </c>
      <c r="O149">
        <v>148859</v>
      </c>
      <c r="P149">
        <v>4037</v>
      </c>
      <c r="Q149">
        <v>684</v>
      </c>
      <c r="R149">
        <v>1</v>
      </c>
      <c r="S149">
        <v>1</v>
      </c>
      <c r="T149" t="s">
        <v>1942</v>
      </c>
      <c r="U149">
        <v>10</v>
      </c>
      <c r="V149">
        <v>1</v>
      </c>
      <c r="W149" t="s">
        <v>152</v>
      </c>
      <c r="X149">
        <v>4734</v>
      </c>
      <c r="Y149">
        <v>1</v>
      </c>
      <c r="Z149">
        <v>1</v>
      </c>
      <c r="AA149" t="s">
        <v>1966</v>
      </c>
      <c r="AB149" t="s">
        <v>72</v>
      </c>
      <c r="AC149" t="s">
        <v>1032</v>
      </c>
      <c r="AD149" s="1">
        <v>23743</v>
      </c>
    </row>
    <row r="150" spans="1:30" x14ac:dyDescent="0.2">
      <c r="A150">
        <v>1</v>
      </c>
      <c r="B150" t="s">
        <v>2304</v>
      </c>
      <c r="C150" s="1">
        <v>23743</v>
      </c>
      <c r="D150">
        <v>1</v>
      </c>
      <c r="E150" s="160">
        <v>43665.7</v>
      </c>
      <c r="F150">
        <v>4</v>
      </c>
      <c r="G150">
        <v>410100100</v>
      </c>
      <c r="H150">
        <v>10</v>
      </c>
      <c r="I150">
        <v>2101</v>
      </c>
      <c r="J150">
        <v>1</v>
      </c>
      <c r="K150">
        <v>3120</v>
      </c>
      <c r="L150">
        <v>3120</v>
      </c>
      <c r="M150">
        <v>41121</v>
      </c>
      <c r="N150">
        <v>0</v>
      </c>
      <c r="O150">
        <v>148918</v>
      </c>
      <c r="P150">
        <v>4037</v>
      </c>
      <c r="Q150">
        <v>710</v>
      </c>
      <c r="R150">
        <v>1</v>
      </c>
      <c r="S150">
        <v>1</v>
      </c>
      <c r="T150" t="s">
        <v>2304</v>
      </c>
      <c r="U150">
        <v>10</v>
      </c>
      <c r="V150">
        <v>1</v>
      </c>
      <c r="W150" t="s">
        <v>152</v>
      </c>
      <c r="X150">
        <v>4734</v>
      </c>
      <c r="Y150">
        <v>1</v>
      </c>
      <c r="Z150">
        <v>1</v>
      </c>
      <c r="AA150" t="s">
        <v>2321</v>
      </c>
      <c r="AB150" t="s">
        <v>72</v>
      </c>
      <c r="AC150" t="s">
        <v>1032</v>
      </c>
      <c r="AD150" s="1">
        <v>23743</v>
      </c>
    </row>
    <row r="151" spans="1:30" x14ac:dyDescent="0.2">
      <c r="A151">
        <v>1</v>
      </c>
      <c r="B151" t="s">
        <v>1942</v>
      </c>
      <c r="C151" s="1">
        <v>23743</v>
      </c>
      <c r="D151">
        <v>1</v>
      </c>
      <c r="E151" s="160">
        <v>45077.83</v>
      </c>
      <c r="F151">
        <v>4</v>
      </c>
      <c r="G151">
        <v>410100100</v>
      </c>
      <c r="H151">
        <v>10</v>
      </c>
      <c r="I151">
        <v>1924</v>
      </c>
      <c r="J151">
        <v>1</v>
      </c>
      <c r="K151">
        <v>3120</v>
      </c>
      <c r="L151">
        <v>3120</v>
      </c>
      <c r="M151">
        <v>41121</v>
      </c>
      <c r="N151">
        <v>0</v>
      </c>
      <c r="O151">
        <v>148847</v>
      </c>
      <c r="P151">
        <v>4037</v>
      </c>
      <c r="Q151">
        <v>673</v>
      </c>
      <c r="R151">
        <v>1</v>
      </c>
      <c r="S151">
        <v>1</v>
      </c>
      <c r="T151" t="s">
        <v>1942</v>
      </c>
      <c r="U151">
        <v>10</v>
      </c>
      <c r="V151">
        <v>1</v>
      </c>
      <c r="W151" t="s">
        <v>152</v>
      </c>
      <c r="X151">
        <v>4734</v>
      </c>
      <c r="Y151">
        <v>1</v>
      </c>
      <c r="Z151">
        <v>1</v>
      </c>
      <c r="AA151" t="s">
        <v>555</v>
      </c>
      <c r="AB151" t="s">
        <v>72</v>
      </c>
      <c r="AC151" t="s">
        <v>1032</v>
      </c>
      <c r="AD151" s="1">
        <v>23743</v>
      </c>
    </row>
    <row r="152" spans="1:30" x14ac:dyDescent="0.2">
      <c r="A152">
        <v>1</v>
      </c>
      <c r="B152" t="s">
        <v>1397</v>
      </c>
      <c r="C152" s="1">
        <v>23743</v>
      </c>
      <c r="D152">
        <v>2</v>
      </c>
      <c r="E152" s="160">
        <v>47430.12</v>
      </c>
      <c r="F152">
        <v>4</v>
      </c>
      <c r="G152">
        <v>410100100</v>
      </c>
      <c r="H152">
        <v>10</v>
      </c>
      <c r="I152">
        <v>1238</v>
      </c>
      <c r="J152">
        <v>1</v>
      </c>
      <c r="K152">
        <v>3120</v>
      </c>
      <c r="L152">
        <v>3120</v>
      </c>
      <c r="M152">
        <v>41121</v>
      </c>
      <c r="N152">
        <v>0</v>
      </c>
      <c r="O152">
        <v>148802</v>
      </c>
      <c r="P152">
        <v>4037</v>
      </c>
      <c r="Q152">
        <v>531</v>
      </c>
      <c r="R152">
        <v>1</v>
      </c>
      <c r="S152">
        <v>1</v>
      </c>
      <c r="T152" t="s">
        <v>1397</v>
      </c>
      <c r="U152">
        <v>10</v>
      </c>
      <c r="V152">
        <v>1</v>
      </c>
      <c r="W152" t="s">
        <v>152</v>
      </c>
      <c r="X152">
        <v>4734</v>
      </c>
      <c r="Y152">
        <v>1</v>
      </c>
      <c r="Z152">
        <v>1</v>
      </c>
      <c r="AA152" t="s">
        <v>442</v>
      </c>
      <c r="AB152" t="s">
        <v>72</v>
      </c>
      <c r="AC152" t="s">
        <v>1032</v>
      </c>
      <c r="AD152" s="1">
        <v>23743</v>
      </c>
    </row>
    <row r="153" spans="1:30" x14ac:dyDescent="0.2">
      <c r="A153">
        <v>1</v>
      </c>
      <c r="B153" t="s">
        <v>1703</v>
      </c>
      <c r="C153" s="1">
        <v>28126</v>
      </c>
      <c r="D153">
        <v>0</v>
      </c>
      <c r="E153" s="160">
        <v>48471.56</v>
      </c>
      <c r="F153">
        <v>4</v>
      </c>
      <c r="G153">
        <v>410100100</v>
      </c>
      <c r="H153">
        <v>10</v>
      </c>
      <c r="I153">
        <v>1188</v>
      </c>
      <c r="J153">
        <v>1</v>
      </c>
      <c r="K153">
        <v>3120</v>
      </c>
      <c r="L153">
        <v>3120</v>
      </c>
      <c r="M153">
        <v>41121</v>
      </c>
      <c r="N153">
        <v>0</v>
      </c>
      <c r="O153">
        <v>148764</v>
      </c>
      <c r="P153">
        <v>4037</v>
      </c>
      <c r="Q153">
        <v>524</v>
      </c>
      <c r="R153">
        <v>1</v>
      </c>
      <c r="S153">
        <v>1</v>
      </c>
      <c r="T153" t="s">
        <v>1703</v>
      </c>
      <c r="U153">
        <v>10</v>
      </c>
      <c r="V153">
        <v>1</v>
      </c>
      <c r="W153" t="s">
        <v>96</v>
      </c>
      <c r="X153">
        <v>4734</v>
      </c>
      <c r="Y153">
        <v>1</v>
      </c>
      <c r="Z153">
        <v>1</v>
      </c>
      <c r="AA153" t="s">
        <v>420</v>
      </c>
      <c r="AB153" t="s">
        <v>72</v>
      </c>
      <c r="AC153" t="s">
        <v>133</v>
      </c>
      <c r="AD153" s="1">
        <v>28126</v>
      </c>
    </row>
    <row r="154" spans="1:30" x14ac:dyDescent="0.2">
      <c r="A154">
        <v>1</v>
      </c>
      <c r="B154" t="s">
        <v>2304</v>
      </c>
      <c r="C154" s="1">
        <v>30317</v>
      </c>
      <c r="D154">
        <v>1</v>
      </c>
      <c r="E154" s="160">
        <v>48490.22</v>
      </c>
      <c r="F154">
        <v>4</v>
      </c>
      <c r="G154">
        <v>410100100</v>
      </c>
      <c r="H154">
        <v>10</v>
      </c>
      <c r="I154">
        <v>2007</v>
      </c>
      <c r="J154">
        <v>1</v>
      </c>
      <c r="K154">
        <v>3120</v>
      </c>
      <c r="L154">
        <v>3120</v>
      </c>
      <c r="M154">
        <v>41121</v>
      </c>
      <c r="N154">
        <v>0</v>
      </c>
      <c r="O154">
        <v>148878</v>
      </c>
      <c r="P154">
        <v>4037</v>
      </c>
      <c r="Q154">
        <v>690</v>
      </c>
      <c r="R154">
        <v>1</v>
      </c>
      <c r="S154">
        <v>1</v>
      </c>
      <c r="T154" t="s">
        <v>2304</v>
      </c>
      <c r="U154">
        <v>10</v>
      </c>
      <c r="V154">
        <v>1</v>
      </c>
      <c r="W154" t="s">
        <v>89</v>
      </c>
      <c r="X154">
        <v>4734</v>
      </c>
      <c r="Y154">
        <v>1</v>
      </c>
      <c r="Z154">
        <v>1</v>
      </c>
      <c r="AA154" t="s">
        <v>2294</v>
      </c>
      <c r="AB154" t="s">
        <v>72</v>
      </c>
      <c r="AC154" t="s">
        <v>1702</v>
      </c>
      <c r="AD154" s="1">
        <v>30317</v>
      </c>
    </row>
    <row r="155" spans="1:30" x14ac:dyDescent="0.2">
      <c r="A155">
        <v>1</v>
      </c>
      <c r="B155" t="s">
        <v>1091</v>
      </c>
      <c r="C155" s="1">
        <v>23743</v>
      </c>
      <c r="D155">
        <v>1</v>
      </c>
      <c r="E155" s="160">
        <v>48548.02</v>
      </c>
      <c r="F155">
        <v>4</v>
      </c>
      <c r="G155">
        <v>410100100</v>
      </c>
      <c r="H155">
        <v>10</v>
      </c>
      <c r="I155">
        <v>2023</v>
      </c>
      <c r="J155">
        <v>1</v>
      </c>
      <c r="K155">
        <v>3120</v>
      </c>
      <c r="L155">
        <v>3120</v>
      </c>
      <c r="M155">
        <v>41121</v>
      </c>
      <c r="N155">
        <v>0</v>
      </c>
      <c r="O155">
        <v>148887</v>
      </c>
      <c r="P155">
        <v>4037</v>
      </c>
      <c r="Q155">
        <v>694</v>
      </c>
      <c r="R155">
        <v>1</v>
      </c>
      <c r="S155">
        <v>1</v>
      </c>
      <c r="T155" t="s">
        <v>1091</v>
      </c>
      <c r="U155">
        <v>10</v>
      </c>
      <c r="V155">
        <v>1</v>
      </c>
      <c r="W155" t="s">
        <v>152</v>
      </c>
      <c r="X155">
        <v>4734</v>
      </c>
      <c r="Y155">
        <v>1</v>
      </c>
      <c r="Z155">
        <v>1</v>
      </c>
      <c r="AA155" t="s">
        <v>1092</v>
      </c>
      <c r="AB155" t="s">
        <v>72</v>
      </c>
      <c r="AC155" t="s">
        <v>1032</v>
      </c>
      <c r="AD155" s="1">
        <v>23743</v>
      </c>
    </row>
    <row r="156" spans="1:30" x14ac:dyDescent="0.2">
      <c r="A156">
        <v>1</v>
      </c>
      <c r="B156" t="s">
        <v>1100</v>
      </c>
      <c r="C156" s="1">
        <v>23743</v>
      </c>
      <c r="D156">
        <v>1</v>
      </c>
      <c r="E156" s="160">
        <v>48548.02</v>
      </c>
      <c r="F156">
        <v>4</v>
      </c>
      <c r="G156">
        <v>410100100</v>
      </c>
      <c r="H156">
        <v>10</v>
      </c>
      <c r="I156">
        <v>2022</v>
      </c>
      <c r="J156">
        <v>1</v>
      </c>
      <c r="K156">
        <v>3120</v>
      </c>
      <c r="L156">
        <v>3120</v>
      </c>
      <c r="M156">
        <v>41121</v>
      </c>
      <c r="N156">
        <v>0</v>
      </c>
      <c r="O156">
        <v>148886</v>
      </c>
      <c r="P156">
        <v>4037</v>
      </c>
      <c r="Q156">
        <v>694</v>
      </c>
      <c r="R156">
        <v>1</v>
      </c>
      <c r="S156">
        <v>1</v>
      </c>
      <c r="T156" t="s">
        <v>1100</v>
      </c>
      <c r="U156">
        <v>10</v>
      </c>
      <c r="V156">
        <v>1</v>
      </c>
      <c r="W156" t="s">
        <v>152</v>
      </c>
      <c r="X156">
        <v>4734</v>
      </c>
      <c r="Y156">
        <v>1</v>
      </c>
      <c r="Z156">
        <v>1</v>
      </c>
      <c r="AA156" t="s">
        <v>1101</v>
      </c>
      <c r="AB156" t="s">
        <v>72</v>
      </c>
      <c r="AC156" t="s">
        <v>1032</v>
      </c>
      <c r="AD156" s="1">
        <v>23743</v>
      </c>
    </row>
    <row r="157" spans="1:30" x14ac:dyDescent="0.2">
      <c r="A157">
        <v>1</v>
      </c>
      <c r="B157" t="s">
        <v>189</v>
      </c>
      <c r="C157" s="1">
        <v>40603</v>
      </c>
      <c r="D157">
        <v>1</v>
      </c>
      <c r="E157" s="160">
        <v>49663.23</v>
      </c>
      <c r="F157">
        <v>4</v>
      </c>
      <c r="G157">
        <v>410100100</v>
      </c>
      <c r="H157">
        <v>10</v>
      </c>
      <c r="I157">
        <v>1925</v>
      </c>
      <c r="J157">
        <v>1</v>
      </c>
      <c r="K157">
        <v>3120</v>
      </c>
      <c r="L157">
        <v>3120</v>
      </c>
      <c r="M157">
        <v>41121</v>
      </c>
      <c r="N157">
        <v>0</v>
      </c>
      <c r="O157">
        <v>92950322</v>
      </c>
      <c r="P157">
        <v>4037</v>
      </c>
      <c r="Q157">
        <v>673</v>
      </c>
      <c r="R157">
        <v>1</v>
      </c>
      <c r="S157">
        <v>1</v>
      </c>
      <c r="T157" t="s">
        <v>557</v>
      </c>
      <c r="U157">
        <v>10</v>
      </c>
      <c r="V157">
        <v>1</v>
      </c>
      <c r="W157" t="s">
        <v>205</v>
      </c>
      <c r="X157">
        <v>4734</v>
      </c>
      <c r="Y157">
        <v>1</v>
      </c>
      <c r="Z157">
        <v>1</v>
      </c>
      <c r="AA157" t="s">
        <v>557</v>
      </c>
      <c r="AB157" t="s">
        <v>72</v>
      </c>
      <c r="AC157" t="s">
        <v>558</v>
      </c>
      <c r="AD157" s="1">
        <v>40630</v>
      </c>
    </row>
    <row r="158" spans="1:30" x14ac:dyDescent="0.2">
      <c r="A158">
        <v>1</v>
      </c>
      <c r="B158" t="s">
        <v>2013</v>
      </c>
      <c r="C158" s="1">
        <v>28126</v>
      </c>
      <c r="D158">
        <v>1</v>
      </c>
      <c r="E158" s="160">
        <v>50131.41</v>
      </c>
      <c r="F158">
        <v>4</v>
      </c>
      <c r="G158">
        <v>410100100</v>
      </c>
      <c r="H158">
        <v>10</v>
      </c>
      <c r="I158">
        <v>1187</v>
      </c>
      <c r="J158">
        <v>1</v>
      </c>
      <c r="K158">
        <v>3120</v>
      </c>
      <c r="L158">
        <v>3120</v>
      </c>
      <c r="M158">
        <v>41121</v>
      </c>
      <c r="N158">
        <v>0</v>
      </c>
      <c r="O158">
        <v>148762</v>
      </c>
      <c r="P158">
        <v>4037</v>
      </c>
      <c r="Q158">
        <v>524</v>
      </c>
      <c r="R158">
        <v>1</v>
      </c>
      <c r="S158">
        <v>1</v>
      </c>
      <c r="T158" t="s">
        <v>2013</v>
      </c>
      <c r="U158">
        <v>10</v>
      </c>
      <c r="V158">
        <v>1</v>
      </c>
      <c r="W158" t="s">
        <v>96</v>
      </c>
      <c r="X158">
        <v>4734</v>
      </c>
      <c r="Y158">
        <v>1</v>
      </c>
      <c r="Z158">
        <v>1</v>
      </c>
      <c r="AA158" t="s">
        <v>419</v>
      </c>
      <c r="AB158" t="s">
        <v>72</v>
      </c>
      <c r="AC158" t="s">
        <v>133</v>
      </c>
      <c r="AD158" s="1">
        <v>28126</v>
      </c>
    </row>
    <row r="159" spans="1:30" x14ac:dyDescent="0.2">
      <c r="A159">
        <v>1</v>
      </c>
      <c r="B159" t="s">
        <v>1395</v>
      </c>
      <c r="C159" s="1">
        <v>23743</v>
      </c>
      <c r="D159">
        <v>2</v>
      </c>
      <c r="E159" s="160">
        <v>52944.46</v>
      </c>
      <c r="F159">
        <v>4</v>
      </c>
      <c r="G159">
        <v>410100100</v>
      </c>
      <c r="H159">
        <v>10</v>
      </c>
      <c r="I159">
        <v>989</v>
      </c>
      <c r="J159">
        <v>1</v>
      </c>
      <c r="K159">
        <v>3120</v>
      </c>
      <c r="L159">
        <v>3120</v>
      </c>
      <c r="M159">
        <v>41121</v>
      </c>
      <c r="N159">
        <v>0</v>
      </c>
      <c r="O159">
        <v>148677</v>
      </c>
      <c r="P159">
        <v>4037</v>
      </c>
      <c r="Q159">
        <v>493</v>
      </c>
      <c r="R159">
        <v>1</v>
      </c>
      <c r="S159">
        <v>1</v>
      </c>
      <c r="T159" t="s">
        <v>1395</v>
      </c>
      <c r="U159">
        <v>10</v>
      </c>
      <c r="V159">
        <v>1</v>
      </c>
      <c r="W159" t="s">
        <v>152</v>
      </c>
      <c r="X159">
        <v>4734</v>
      </c>
      <c r="Y159">
        <v>1</v>
      </c>
      <c r="Z159">
        <v>1</v>
      </c>
      <c r="AA159" t="s">
        <v>1396</v>
      </c>
      <c r="AB159" t="s">
        <v>72</v>
      </c>
      <c r="AC159" t="s">
        <v>1032</v>
      </c>
      <c r="AD159" s="1">
        <v>23743</v>
      </c>
    </row>
    <row r="160" spans="1:30" x14ac:dyDescent="0.2">
      <c r="A160">
        <v>1</v>
      </c>
      <c r="B160" t="s">
        <v>1051</v>
      </c>
      <c r="C160" s="1">
        <v>23743</v>
      </c>
      <c r="D160">
        <v>1</v>
      </c>
      <c r="E160" s="160">
        <v>53888.06</v>
      </c>
      <c r="F160">
        <v>4</v>
      </c>
      <c r="G160">
        <v>410100100</v>
      </c>
      <c r="H160">
        <v>10</v>
      </c>
      <c r="I160">
        <v>2148</v>
      </c>
      <c r="J160">
        <v>1</v>
      </c>
      <c r="K160">
        <v>3120</v>
      </c>
      <c r="L160">
        <v>3120</v>
      </c>
      <c r="M160">
        <v>41121</v>
      </c>
      <c r="N160">
        <v>0</v>
      </c>
      <c r="O160">
        <v>148942</v>
      </c>
      <c r="P160">
        <v>4037</v>
      </c>
      <c r="Q160">
        <v>716</v>
      </c>
      <c r="R160">
        <v>1</v>
      </c>
      <c r="S160">
        <v>1</v>
      </c>
      <c r="T160" t="s">
        <v>1051</v>
      </c>
      <c r="U160">
        <v>10</v>
      </c>
      <c r="V160">
        <v>1</v>
      </c>
      <c r="W160" t="s">
        <v>152</v>
      </c>
      <c r="X160">
        <v>4734</v>
      </c>
      <c r="Y160">
        <v>1</v>
      </c>
      <c r="Z160">
        <v>1</v>
      </c>
      <c r="AA160" t="s">
        <v>595</v>
      </c>
      <c r="AB160" t="s">
        <v>72</v>
      </c>
      <c r="AC160" t="s">
        <v>1032</v>
      </c>
      <c r="AD160" s="1">
        <v>23743</v>
      </c>
    </row>
    <row r="161" spans="1:30" x14ac:dyDescent="0.2">
      <c r="A161">
        <v>1</v>
      </c>
      <c r="B161" t="s">
        <v>1942</v>
      </c>
      <c r="C161" s="1">
        <v>23743</v>
      </c>
      <c r="D161">
        <v>1</v>
      </c>
      <c r="E161" s="160">
        <v>54700.88</v>
      </c>
      <c r="F161">
        <v>4</v>
      </c>
      <c r="G161">
        <v>410100100</v>
      </c>
      <c r="H161">
        <v>10</v>
      </c>
      <c r="I161">
        <v>1750</v>
      </c>
      <c r="J161">
        <v>1</v>
      </c>
      <c r="K161">
        <v>3120</v>
      </c>
      <c r="L161">
        <v>3120</v>
      </c>
      <c r="M161">
        <v>41121</v>
      </c>
      <c r="N161">
        <v>0</v>
      </c>
      <c r="O161">
        <v>148828</v>
      </c>
      <c r="P161">
        <v>4037</v>
      </c>
      <c r="Q161">
        <v>648</v>
      </c>
      <c r="R161">
        <v>1</v>
      </c>
      <c r="S161">
        <v>1</v>
      </c>
      <c r="T161" t="s">
        <v>1942</v>
      </c>
      <c r="U161">
        <v>10</v>
      </c>
      <c r="V161">
        <v>1</v>
      </c>
      <c r="W161" t="s">
        <v>152</v>
      </c>
      <c r="X161">
        <v>4734</v>
      </c>
      <c r="Y161">
        <v>1</v>
      </c>
      <c r="Z161">
        <v>1</v>
      </c>
      <c r="AA161" t="s">
        <v>1960</v>
      </c>
      <c r="AB161" t="s">
        <v>72</v>
      </c>
      <c r="AC161" t="s">
        <v>1032</v>
      </c>
      <c r="AD161" s="1">
        <v>23743</v>
      </c>
    </row>
    <row r="162" spans="1:30" x14ac:dyDescent="0.2">
      <c r="A162">
        <v>1</v>
      </c>
      <c r="B162" t="s">
        <v>102</v>
      </c>
      <c r="C162" s="1">
        <v>31778</v>
      </c>
      <c r="D162">
        <v>0</v>
      </c>
      <c r="E162" s="160">
        <v>54870.47</v>
      </c>
      <c r="F162">
        <v>4</v>
      </c>
      <c r="G162">
        <v>410100100</v>
      </c>
      <c r="H162">
        <v>10</v>
      </c>
      <c r="I162">
        <v>2103</v>
      </c>
      <c r="J162">
        <v>1</v>
      </c>
      <c r="K162">
        <v>3120</v>
      </c>
      <c r="L162">
        <v>3120</v>
      </c>
      <c r="M162">
        <v>41121</v>
      </c>
      <c r="N162">
        <v>0</v>
      </c>
      <c r="O162">
        <v>148919</v>
      </c>
      <c r="P162">
        <v>4037</v>
      </c>
      <c r="Q162">
        <v>710</v>
      </c>
      <c r="R162">
        <v>1</v>
      </c>
      <c r="S162">
        <v>1</v>
      </c>
      <c r="T162" t="s">
        <v>102</v>
      </c>
      <c r="U162">
        <v>10</v>
      </c>
      <c r="V162">
        <v>1</v>
      </c>
      <c r="W162" t="s">
        <v>103</v>
      </c>
      <c r="X162">
        <v>4734</v>
      </c>
      <c r="Y162">
        <v>1</v>
      </c>
      <c r="Z162">
        <v>1</v>
      </c>
      <c r="AA162" t="s">
        <v>104</v>
      </c>
      <c r="AB162" t="s">
        <v>72</v>
      </c>
      <c r="AC162" t="s">
        <v>105</v>
      </c>
      <c r="AD162" s="1">
        <v>31778</v>
      </c>
    </row>
    <row r="163" spans="1:30" x14ac:dyDescent="0.2">
      <c r="A163">
        <v>1</v>
      </c>
      <c r="B163" t="s">
        <v>1482</v>
      </c>
      <c r="C163" s="1">
        <v>23743</v>
      </c>
      <c r="D163">
        <v>2</v>
      </c>
      <c r="E163" s="160">
        <v>56764.55</v>
      </c>
      <c r="F163">
        <v>4</v>
      </c>
      <c r="G163">
        <v>410100100</v>
      </c>
      <c r="H163">
        <v>10</v>
      </c>
      <c r="I163">
        <v>2113</v>
      </c>
      <c r="J163">
        <v>1</v>
      </c>
      <c r="K163">
        <v>3120</v>
      </c>
      <c r="L163">
        <v>3120</v>
      </c>
      <c r="M163">
        <v>41121</v>
      </c>
      <c r="N163">
        <v>0</v>
      </c>
      <c r="O163">
        <v>148931</v>
      </c>
      <c r="P163">
        <v>4037</v>
      </c>
      <c r="Q163">
        <v>712</v>
      </c>
      <c r="R163">
        <v>1</v>
      </c>
      <c r="S163">
        <v>1</v>
      </c>
      <c r="T163" t="s">
        <v>1482</v>
      </c>
      <c r="U163">
        <v>10</v>
      </c>
      <c r="V163">
        <v>1</v>
      </c>
      <c r="W163" t="s">
        <v>152</v>
      </c>
      <c r="X163">
        <v>4734</v>
      </c>
      <c r="Y163">
        <v>1</v>
      </c>
      <c r="Z163">
        <v>1</v>
      </c>
      <c r="AA163" t="s">
        <v>1483</v>
      </c>
      <c r="AB163" t="s">
        <v>72</v>
      </c>
      <c r="AC163" t="s">
        <v>1032</v>
      </c>
      <c r="AD163" s="1">
        <v>23743</v>
      </c>
    </row>
    <row r="164" spans="1:30" x14ac:dyDescent="0.2">
      <c r="A164">
        <v>1</v>
      </c>
      <c r="B164" t="s">
        <v>2235</v>
      </c>
      <c r="C164" s="1">
        <v>34335</v>
      </c>
      <c r="D164">
        <v>2</v>
      </c>
      <c r="E164" s="160">
        <v>57437.27</v>
      </c>
      <c r="F164">
        <v>4</v>
      </c>
      <c r="G164">
        <v>410100100</v>
      </c>
      <c r="H164">
        <v>10</v>
      </c>
      <c r="I164">
        <v>1182</v>
      </c>
      <c r="J164">
        <v>1</v>
      </c>
      <c r="K164">
        <v>3120</v>
      </c>
      <c r="L164">
        <v>3120</v>
      </c>
      <c r="M164">
        <v>41121</v>
      </c>
      <c r="N164">
        <v>0</v>
      </c>
      <c r="O164">
        <v>148753</v>
      </c>
      <c r="P164">
        <v>4037</v>
      </c>
      <c r="Q164">
        <v>524</v>
      </c>
      <c r="R164">
        <v>1</v>
      </c>
      <c r="S164">
        <v>1</v>
      </c>
      <c r="T164" t="s">
        <v>2235</v>
      </c>
      <c r="U164">
        <v>10</v>
      </c>
      <c r="V164">
        <v>1</v>
      </c>
      <c r="W164" t="s">
        <v>161</v>
      </c>
      <c r="X164">
        <v>4734</v>
      </c>
      <c r="Y164">
        <v>1</v>
      </c>
      <c r="Z164">
        <v>1</v>
      </c>
      <c r="AA164" t="s">
        <v>417</v>
      </c>
      <c r="AB164" t="s">
        <v>72</v>
      </c>
      <c r="AC164" t="s">
        <v>1722</v>
      </c>
      <c r="AD164" s="1">
        <v>34335</v>
      </c>
    </row>
    <row r="165" spans="1:30" x14ac:dyDescent="0.2">
      <c r="A165">
        <v>1</v>
      </c>
      <c r="B165" t="s">
        <v>1030</v>
      </c>
      <c r="C165" s="1">
        <v>23743</v>
      </c>
      <c r="D165">
        <v>1</v>
      </c>
      <c r="E165" s="160">
        <v>60659.58</v>
      </c>
      <c r="F165">
        <v>4</v>
      </c>
      <c r="G165">
        <v>410100100</v>
      </c>
      <c r="H165">
        <v>10</v>
      </c>
      <c r="I165">
        <v>1866</v>
      </c>
      <c r="J165">
        <v>1</v>
      </c>
      <c r="K165">
        <v>3120</v>
      </c>
      <c r="L165">
        <v>3120</v>
      </c>
      <c r="M165">
        <v>41121</v>
      </c>
      <c r="N165">
        <v>0</v>
      </c>
      <c r="O165">
        <v>148840</v>
      </c>
      <c r="P165">
        <v>4037</v>
      </c>
      <c r="Q165">
        <v>666</v>
      </c>
      <c r="R165">
        <v>1</v>
      </c>
      <c r="S165">
        <v>1</v>
      </c>
      <c r="T165" t="s">
        <v>1030</v>
      </c>
      <c r="U165">
        <v>10</v>
      </c>
      <c r="V165">
        <v>1</v>
      </c>
      <c r="W165" t="s">
        <v>152</v>
      </c>
      <c r="X165">
        <v>4734</v>
      </c>
      <c r="Y165">
        <v>1</v>
      </c>
      <c r="Z165">
        <v>1</v>
      </c>
      <c r="AA165" t="s">
        <v>1031</v>
      </c>
      <c r="AB165" t="s">
        <v>72</v>
      </c>
      <c r="AC165" t="s">
        <v>1032</v>
      </c>
      <c r="AD165" s="1">
        <v>23743</v>
      </c>
    </row>
    <row r="166" spans="1:30" x14ac:dyDescent="0.2">
      <c r="A166">
        <v>1</v>
      </c>
      <c r="B166" t="s">
        <v>1657</v>
      </c>
      <c r="C166" s="1">
        <v>34335</v>
      </c>
      <c r="D166">
        <v>2</v>
      </c>
      <c r="E166" s="160">
        <v>60678</v>
      </c>
      <c r="F166">
        <v>4</v>
      </c>
      <c r="G166">
        <v>410100100</v>
      </c>
      <c r="H166">
        <v>10</v>
      </c>
      <c r="I166">
        <v>988</v>
      </c>
      <c r="J166">
        <v>1</v>
      </c>
      <c r="K166">
        <v>3120</v>
      </c>
      <c r="L166">
        <v>3120</v>
      </c>
      <c r="M166">
        <v>41121</v>
      </c>
      <c r="N166">
        <v>0</v>
      </c>
      <c r="O166">
        <v>148674</v>
      </c>
      <c r="P166">
        <v>4037</v>
      </c>
      <c r="Q166">
        <v>493</v>
      </c>
      <c r="R166">
        <v>1</v>
      </c>
      <c r="S166">
        <v>1</v>
      </c>
      <c r="T166" t="s">
        <v>1657</v>
      </c>
      <c r="U166">
        <v>10</v>
      </c>
      <c r="V166">
        <v>1</v>
      </c>
      <c r="W166" t="s">
        <v>161</v>
      </c>
      <c r="X166">
        <v>4734</v>
      </c>
      <c r="Y166">
        <v>1</v>
      </c>
      <c r="Z166">
        <v>1</v>
      </c>
      <c r="AA166" t="s">
        <v>359</v>
      </c>
      <c r="AB166" t="s">
        <v>72</v>
      </c>
      <c r="AC166" t="s">
        <v>1659</v>
      </c>
      <c r="AD166" s="1">
        <v>34335</v>
      </c>
    </row>
    <row r="167" spans="1:30" x14ac:dyDescent="0.2">
      <c r="A167">
        <v>1</v>
      </c>
      <c r="B167" t="s">
        <v>189</v>
      </c>
      <c r="C167" s="1">
        <v>38292</v>
      </c>
      <c r="D167">
        <v>1</v>
      </c>
      <c r="E167" s="160">
        <v>61620.78</v>
      </c>
      <c r="F167">
        <v>4</v>
      </c>
      <c r="G167">
        <v>410100100</v>
      </c>
      <c r="H167">
        <v>10</v>
      </c>
      <c r="I167">
        <v>1081</v>
      </c>
      <c r="J167">
        <v>1</v>
      </c>
      <c r="K167">
        <v>3120</v>
      </c>
      <c r="L167">
        <v>3120</v>
      </c>
      <c r="M167">
        <v>41121</v>
      </c>
      <c r="N167">
        <v>0</v>
      </c>
      <c r="O167">
        <v>17633278</v>
      </c>
      <c r="P167">
        <v>4037</v>
      </c>
      <c r="Q167">
        <v>506</v>
      </c>
      <c r="R167">
        <v>1</v>
      </c>
      <c r="S167">
        <v>1</v>
      </c>
      <c r="T167" t="s">
        <v>388</v>
      </c>
      <c r="U167">
        <v>10</v>
      </c>
      <c r="V167">
        <v>1</v>
      </c>
      <c r="W167" t="s">
        <v>198</v>
      </c>
      <c r="X167">
        <v>4734</v>
      </c>
      <c r="Y167">
        <v>1</v>
      </c>
      <c r="Z167">
        <v>1</v>
      </c>
      <c r="AA167" t="s">
        <v>388</v>
      </c>
      <c r="AB167" t="s">
        <v>72</v>
      </c>
      <c r="AC167" t="s">
        <v>389</v>
      </c>
      <c r="AD167" s="1">
        <v>38313</v>
      </c>
    </row>
    <row r="168" spans="1:30" x14ac:dyDescent="0.2">
      <c r="A168">
        <v>1</v>
      </c>
      <c r="B168" t="s">
        <v>1479</v>
      </c>
      <c r="C168" s="1">
        <v>23743</v>
      </c>
      <c r="D168">
        <v>2</v>
      </c>
      <c r="E168" s="160">
        <v>65794.84</v>
      </c>
      <c r="F168">
        <v>4</v>
      </c>
      <c r="G168">
        <v>410100100</v>
      </c>
      <c r="H168">
        <v>10</v>
      </c>
      <c r="I168">
        <v>1213</v>
      </c>
      <c r="J168">
        <v>1</v>
      </c>
      <c r="K168">
        <v>3120</v>
      </c>
      <c r="L168">
        <v>3120</v>
      </c>
      <c r="M168">
        <v>41121</v>
      </c>
      <c r="N168">
        <v>0</v>
      </c>
      <c r="O168">
        <v>148797</v>
      </c>
      <c r="P168">
        <v>4037</v>
      </c>
      <c r="Q168">
        <v>530</v>
      </c>
      <c r="R168">
        <v>1</v>
      </c>
      <c r="S168">
        <v>1</v>
      </c>
      <c r="T168" t="s">
        <v>1479</v>
      </c>
      <c r="U168">
        <v>10</v>
      </c>
      <c r="V168">
        <v>1</v>
      </c>
      <c r="W168" t="s">
        <v>152</v>
      </c>
      <c r="X168">
        <v>4734</v>
      </c>
      <c r="Y168">
        <v>1</v>
      </c>
      <c r="Z168">
        <v>1</v>
      </c>
      <c r="AA168" t="s">
        <v>1481</v>
      </c>
      <c r="AB168" t="s">
        <v>72</v>
      </c>
      <c r="AC168" t="s">
        <v>1032</v>
      </c>
      <c r="AD168" s="1">
        <v>23743</v>
      </c>
    </row>
    <row r="169" spans="1:30" x14ac:dyDescent="0.2">
      <c r="A169">
        <v>1</v>
      </c>
      <c r="B169" t="s">
        <v>1371</v>
      </c>
      <c r="C169" s="1">
        <v>23743</v>
      </c>
      <c r="D169">
        <v>1</v>
      </c>
      <c r="E169" s="160">
        <v>65807.27</v>
      </c>
      <c r="F169">
        <v>4</v>
      </c>
      <c r="G169">
        <v>410100100</v>
      </c>
      <c r="H169">
        <v>10</v>
      </c>
      <c r="I169">
        <v>984</v>
      </c>
      <c r="J169">
        <v>1</v>
      </c>
      <c r="K169">
        <v>3120</v>
      </c>
      <c r="L169">
        <v>3120</v>
      </c>
      <c r="M169">
        <v>41121</v>
      </c>
      <c r="N169">
        <v>0</v>
      </c>
      <c r="O169">
        <v>148653</v>
      </c>
      <c r="P169">
        <v>4037</v>
      </c>
      <c r="Q169">
        <v>492</v>
      </c>
      <c r="R169">
        <v>1</v>
      </c>
      <c r="S169">
        <v>1</v>
      </c>
      <c r="T169" t="s">
        <v>1371</v>
      </c>
      <c r="U169">
        <v>10</v>
      </c>
      <c r="V169">
        <v>1</v>
      </c>
      <c r="W169" t="s">
        <v>152</v>
      </c>
      <c r="X169">
        <v>4734</v>
      </c>
      <c r="Y169">
        <v>1</v>
      </c>
      <c r="Z169">
        <v>1</v>
      </c>
      <c r="AA169" t="s">
        <v>1372</v>
      </c>
      <c r="AB169" t="s">
        <v>72</v>
      </c>
      <c r="AC169" t="s">
        <v>1032</v>
      </c>
      <c r="AD169" s="1">
        <v>23743</v>
      </c>
    </row>
    <row r="170" spans="1:30" x14ac:dyDescent="0.2">
      <c r="A170">
        <v>1</v>
      </c>
      <c r="B170" t="s">
        <v>189</v>
      </c>
      <c r="C170" s="1">
        <v>39783</v>
      </c>
      <c r="D170">
        <v>2</v>
      </c>
      <c r="E170" s="160">
        <v>65819.899999999994</v>
      </c>
      <c r="F170">
        <v>4</v>
      </c>
      <c r="G170">
        <v>410100100</v>
      </c>
      <c r="H170">
        <v>10</v>
      </c>
      <c r="I170">
        <v>1313</v>
      </c>
      <c r="J170">
        <v>1</v>
      </c>
      <c r="K170">
        <v>3120</v>
      </c>
      <c r="L170">
        <v>3120</v>
      </c>
      <c r="M170">
        <v>41121</v>
      </c>
      <c r="N170">
        <v>0</v>
      </c>
      <c r="O170">
        <v>33755048</v>
      </c>
      <c r="P170">
        <v>4037</v>
      </c>
      <c r="Q170">
        <v>549</v>
      </c>
      <c r="R170">
        <v>1</v>
      </c>
      <c r="S170">
        <v>1</v>
      </c>
      <c r="T170" t="s">
        <v>454</v>
      </c>
      <c r="U170">
        <v>10</v>
      </c>
      <c r="V170">
        <v>1</v>
      </c>
      <c r="W170" t="s">
        <v>232</v>
      </c>
      <c r="X170">
        <v>4734</v>
      </c>
      <c r="Y170">
        <v>1</v>
      </c>
      <c r="Z170">
        <v>1</v>
      </c>
      <c r="AA170" t="s">
        <v>454</v>
      </c>
      <c r="AB170" t="s">
        <v>72</v>
      </c>
      <c r="AC170" t="s">
        <v>455</v>
      </c>
      <c r="AD170" s="1">
        <v>39813</v>
      </c>
    </row>
    <row r="171" spans="1:30" x14ac:dyDescent="0.2">
      <c r="A171">
        <v>1</v>
      </c>
      <c r="B171" t="s">
        <v>189</v>
      </c>
      <c r="C171" s="1">
        <v>40422</v>
      </c>
      <c r="D171">
        <v>1</v>
      </c>
      <c r="E171" s="160">
        <v>67720.710000000006</v>
      </c>
      <c r="F171">
        <v>4</v>
      </c>
      <c r="G171">
        <v>410100100</v>
      </c>
      <c r="H171">
        <v>10</v>
      </c>
      <c r="I171">
        <v>1210</v>
      </c>
      <c r="J171">
        <v>1</v>
      </c>
      <c r="K171">
        <v>3120</v>
      </c>
      <c r="L171">
        <v>3120</v>
      </c>
      <c r="M171">
        <v>41121</v>
      </c>
      <c r="N171">
        <v>0</v>
      </c>
      <c r="O171">
        <v>79274223</v>
      </c>
      <c r="P171">
        <v>4037</v>
      </c>
      <c r="Q171">
        <v>529</v>
      </c>
      <c r="R171">
        <v>1</v>
      </c>
      <c r="S171">
        <v>1</v>
      </c>
      <c r="T171" t="s">
        <v>438</v>
      </c>
      <c r="U171">
        <v>10</v>
      </c>
      <c r="V171">
        <v>1</v>
      </c>
      <c r="W171" t="s">
        <v>210</v>
      </c>
      <c r="X171">
        <v>4734</v>
      </c>
      <c r="Y171">
        <v>1</v>
      </c>
      <c r="Z171">
        <v>1</v>
      </c>
      <c r="AA171" t="s">
        <v>438</v>
      </c>
      <c r="AB171" t="s">
        <v>72</v>
      </c>
      <c r="AC171" t="s">
        <v>440</v>
      </c>
      <c r="AD171" s="1">
        <v>40424</v>
      </c>
    </row>
    <row r="172" spans="1:30" x14ac:dyDescent="0.2">
      <c r="A172">
        <v>1</v>
      </c>
      <c r="B172" t="s">
        <v>1942</v>
      </c>
      <c r="C172" s="1">
        <v>23743</v>
      </c>
      <c r="D172">
        <v>1</v>
      </c>
      <c r="E172" s="160">
        <v>67992.98</v>
      </c>
      <c r="F172">
        <v>4</v>
      </c>
      <c r="G172">
        <v>410100100</v>
      </c>
      <c r="H172">
        <v>10</v>
      </c>
      <c r="I172">
        <v>1987</v>
      </c>
      <c r="J172">
        <v>1</v>
      </c>
      <c r="K172">
        <v>3120</v>
      </c>
      <c r="L172">
        <v>3120</v>
      </c>
      <c r="M172">
        <v>41121</v>
      </c>
      <c r="N172">
        <v>0</v>
      </c>
      <c r="O172">
        <v>148861</v>
      </c>
      <c r="P172">
        <v>4037</v>
      </c>
      <c r="Q172">
        <v>685</v>
      </c>
      <c r="R172">
        <v>1</v>
      </c>
      <c r="S172">
        <v>1</v>
      </c>
      <c r="T172" t="s">
        <v>1942</v>
      </c>
      <c r="U172">
        <v>10</v>
      </c>
      <c r="V172">
        <v>1</v>
      </c>
      <c r="W172" t="s">
        <v>152</v>
      </c>
      <c r="X172">
        <v>4734</v>
      </c>
      <c r="Y172">
        <v>1</v>
      </c>
      <c r="Z172">
        <v>1</v>
      </c>
      <c r="AA172" t="s">
        <v>1967</v>
      </c>
      <c r="AB172" t="s">
        <v>72</v>
      </c>
      <c r="AC172" t="s">
        <v>1032</v>
      </c>
      <c r="AD172" s="1">
        <v>23743</v>
      </c>
    </row>
    <row r="173" spans="1:30" x14ac:dyDescent="0.2">
      <c r="A173">
        <v>1</v>
      </c>
      <c r="B173" t="s">
        <v>1094</v>
      </c>
      <c r="C173" s="1">
        <v>23743</v>
      </c>
      <c r="D173">
        <v>1</v>
      </c>
      <c r="E173" s="160">
        <v>68338.320000000007</v>
      </c>
      <c r="F173">
        <v>4</v>
      </c>
      <c r="G173">
        <v>410100100</v>
      </c>
      <c r="H173">
        <v>10</v>
      </c>
      <c r="I173">
        <v>977</v>
      </c>
      <c r="J173">
        <v>1</v>
      </c>
      <c r="K173">
        <v>3120</v>
      </c>
      <c r="L173">
        <v>3120</v>
      </c>
      <c r="M173">
        <v>41121</v>
      </c>
      <c r="N173">
        <v>0</v>
      </c>
      <c r="O173">
        <v>148646</v>
      </c>
      <c r="P173">
        <v>4037</v>
      </c>
      <c r="Q173">
        <v>492</v>
      </c>
      <c r="R173">
        <v>1</v>
      </c>
      <c r="S173">
        <v>1</v>
      </c>
      <c r="T173" t="s">
        <v>1094</v>
      </c>
      <c r="U173">
        <v>10</v>
      </c>
      <c r="V173">
        <v>1</v>
      </c>
      <c r="W173" t="s">
        <v>152</v>
      </c>
      <c r="X173">
        <v>4734</v>
      </c>
      <c r="Y173">
        <v>1</v>
      </c>
      <c r="Z173">
        <v>1</v>
      </c>
      <c r="AA173" t="s">
        <v>1095</v>
      </c>
      <c r="AB173" t="s">
        <v>72</v>
      </c>
      <c r="AC173" t="s">
        <v>1032</v>
      </c>
      <c r="AD173" s="1">
        <v>23743</v>
      </c>
    </row>
    <row r="174" spans="1:30" x14ac:dyDescent="0.2">
      <c r="A174">
        <v>1</v>
      </c>
      <c r="B174" t="s">
        <v>1762</v>
      </c>
      <c r="C174" s="1">
        <v>23743</v>
      </c>
      <c r="D174">
        <v>1</v>
      </c>
      <c r="E174" s="160">
        <v>68523.73</v>
      </c>
      <c r="F174">
        <v>4</v>
      </c>
      <c r="G174">
        <v>410100100</v>
      </c>
      <c r="H174">
        <v>10</v>
      </c>
      <c r="I174">
        <v>2034</v>
      </c>
      <c r="J174">
        <v>1</v>
      </c>
      <c r="K174">
        <v>3120</v>
      </c>
      <c r="L174">
        <v>3120</v>
      </c>
      <c r="M174">
        <v>41121</v>
      </c>
      <c r="N174">
        <v>0</v>
      </c>
      <c r="O174">
        <v>148892</v>
      </c>
      <c r="P174">
        <v>4037</v>
      </c>
      <c r="Q174">
        <v>696</v>
      </c>
      <c r="R174">
        <v>1</v>
      </c>
      <c r="S174">
        <v>1</v>
      </c>
      <c r="T174" t="s">
        <v>1762</v>
      </c>
      <c r="U174">
        <v>10</v>
      </c>
      <c r="V174">
        <v>1</v>
      </c>
      <c r="W174" t="s">
        <v>152</v>
      </c>
      <c r="X174">
        <v>4734</v>
      </c>
      <c r="Y174">
        <v>1</v>
      </c>
      <c r="Z174">
        <v>1</v>
      </c>
      <c r="AA174" t="s">
        <v>1763</v>
      </c>
      <c r="AB174" t="s">
        <v>72</v>
      </c>
      <c r="AC174" t="s">
        <v>1032</v>
      </c>
      <c r="AD174" s="1">
        <v>23743</v>
      </c>
    </row>
    <row r="175" spans="1:30" x14ac:dyDescent="0.2">
      <c r="A175">
        <v>1</v>
      </c>
      <c r="B175" t="s">
        <v>1691</v>
      </c>
      <c r="C175" s="1">
        <v>36161</v>
      </c>
      <c r="D175">
        <v>1</v>
      </c>
      <c r="E175" s="160">
        <v>69079.61</v>
      </c>
      <c r="F175">
        <v>4</v>
      </c>
      <c r="G175">
        <v>410100100</v>
      </c>
      <c r="H175">
        <v>10</v>
      </c>
      <c r="I175">
        <v>2084</v>
      </c>
      <c r="J175">
        <v>1</v>
      </c>
      <c r="K175">
        <v>3120</v>
      </c>
      <c r="L175">
        <v>3120</v>
      </c>
      <c r="M175">
        <v>41121</v>
      </c>
      <c r="N175">
        <v>0</v>
      </c>
      <c r="O175">
        <v>148912</v>
      </c>
      <c r="P175">
        <v>4037</v>
      </c>
      <c r="Q175">
        <v>705</v>
      </c>
      <c r="R175">
        <v>1</v>
      </c>
      <c r="S175">
        <v>1</v>
      </c>
      <c r="T175" t="s">
        <v>1691</v>
      </c>
      <c r="U175">
        <v>10</v>
      </c>
      <c r="V175">
        <v>1</v>
      </c>
      <c r="W175" t="s">
        <v>917</v>
      </c>
      <c r="X175">
        <v>4734</v>
      </c>
      <c r="Y175">
        <v>1</v>
      </c>
      <c r="Z175">
        <v>1</v>
      </c>
      <c r="AA175" t="s">
        <v>1692</v>
      </c>
      <c r="AB175" t="s">
        <v>72</v>
      </c>
      <c r="AC175" t="s">
        <v>1694</v>
      </c>
      <c r="AD175" s="1">
        <v>36161</v>
      </c>
    </row>
    <row r="176" spans="1:30" x14ac:dyDescent="0.2">
      <c r="A176">
        <v>1</v>
      </c>
      <c r="B176" t="s">
        <v>189</v>
      </c>
      <c r="C176" s="1">
        <v>39203</v>
      </c>
      <c r="D176">
        <v>2</v>
      </c>
      <c r="E176" s="160">
        <v>70423.02</v>
      </c>
      <c r="F176">
        <v>4</v>
      </c>
      <c r="G176">
        <v>410100100</v>
      </c>
      <c r="H176">
        <v>10</v>
      </c>
      <c r="I176">
        <v>1205</v>
      </c>
      <c r="J176">
        <v>1</v>
      </c>
      <c r="K176">
        <v>3120</v>
      </c>
      <c r="L176">
        <v>3120</v>
      </c>
      <c r="M176">
        <v>41121</v>
      </c>
      <c r="N176">
        <v>0</v>
      </c>
      <c r="O176">
        <v>27002176</v>
      </c>
      <c r="P176">
        <v>4037</v>
      </c>
      <c r="Q176">
        <v>528</v>
      </c>
      <c r="R176">
        <v>1</v>
      </c>
      <c r="S176">
        <v>1</v>
      </c>
      <c r="T176" t="s">
        <v>433</v>
      </c>
      <c r="U176">
        <v>10</v>
      </c>
      <c r="V176">
        <v>1</v>
      </c>
      <c r="W176" t="s">
        <v>245</v>
      </c>
      <c r="X176">
        <v>4734</v>
      </c>
      <c r="Y176">
        <v>1</v>
      </c>
      <c r="Z176">
        <v>1</v>
      </c>
      <c r="AA176" t="s">
        <v>433</v>
      </c>
      <c r="AB176" t="s">
        <v>72</v>
      </c>
      <c r="AC176" t="s">
        <v>436</v>
      </c>
      <c r="AD176" s="1">
        <v>39213</v>
      </c>
    </row>
    <row r="177" spans="1:30" x14ac:dyDescent="0.2">
      <c r="A177">
        <v>1</v>
      </c>
      <c r="B177" t="s">
        <v>1635</v>
      </c>
      <c r="C177" s="1">
        <v>23743</v>
      </c>
      <c r="D177">
        <v>1</v>
      </c>
      <c r="E177" s="160">
        <v>72852.09</v>
      </c>
      <c r="F177">
        <v>4</v>
      </c>
      <c r="G177">
        <v>410100100</v>
      </c>
      <c r="H177">
        <v>10</v>
      </c>
      <c r="I177">
        <v>2029</v>
      </c>
      <c r="J177">
        <v>1</v>
      </c>
      <c r="K177">
        <v>3120</v>
      </c>
      <c r="L177">
        <v>3120</v>
      </c>
      <c r="M177">
        <v>41121</v>
      </c>
      <c r="N177">
        <v>0</v>
      </c>
      <c r="O177">
        <v>148889</v>
      </c>
      <c r="P177">
        <v>4037</v>
      </c>
      <c r="Q177">
        <v>695</v>
      </c>
      <c r="R177">
        <v>1</v>
      </c>
      <c r="S177">
        <v>1</v>
      </c>
      <c r="T177" t="s">
        <v>1635</v>
      </c>
      <c r="U177">
        <v>10</v>
      </c>
      <c r="V177">
        <v>1</v>
      </c>
      <c r="W177" t="s">
        <v>152</v>
      </c>
      <c r="X177">
        <v>4734</v>
      </c>
      <c r="Y177">
        <v>1</v>
      </c>
      <c r="Z177">
        <v>1</v>
      </c>
      <c r="AA177" t="s">
        <v>1636</v>
      </c>
      <c r="AB177" t="s">
        <v>72</v>
      </c>
      <c r="AC177" t="s">
        <v>1032</v>
      </c>
      <c r="AD177" s="1">
        <v>23743</v>
      </c>
    </row>
    <row r="178" spans="1:30" x14ac:dyDescent="0.2">
      <c r="A178">
        <v>1</v>
      </c>
      <c r="B178" t="s">
        <v>189</v>
      </c>
      <c r="C178" s="1">
        <v>39203</v>
      </c>
      <c r="D178">
        <v>675</v>
      </c>
      <c r="E178" s="160">
        <v>74407.929999999993</v>
      </c>
      <c r="F178">
        <v>4</v>
      </c>
      <c r="G178">
        <v>410100100</v>
      </c>
      <c r="H178">
        <v>10</v>
      </c>
      <c r="I178">
        <v>1933</v>
      </c>
      <c r="J178">
        <v>1</v>
      </c>
      <c r="K178">
        <v>3120</v>
      </c>
      <c r="L178">
        <v>3120</v>
      </c>
      <c r="M178">
        <v>41121</v>
      </c>
      <c r="N178">
        <v>0</v>
      </c>
      <c r="O178">
        <v>26374550</v>
      </c>
      <c r="P178">
        <v>4037</v>
      </c>
      <c r="Q178">
        <v>673</v>
      </c>
      <c r="R178">
        <v>1</v>
      </c>
      <c r="S178">
        <v>1</v>
      </c>
      <c r="T178" t="s">
        <v>560</v>
      </c>
      <c r="U178">
        <v>10</v>
      </c>
      <c r="V178">
        <v>1</v>
      </c>
      <c r="W178" t="s">
        <v>245</v>
      </c>
      <c r="X178">
        <v>4734</v>
      </c>
      <c r="Y178">
        <v>1</v>
      </c>
      <c r="Z178">
        <v>1</v>
      </c>
      <c r="AA178" t="s">
        <v>560</v>
      </c>
      <c r="AB178" t="s">
        <v>72</v>
      </c>
      <c r="AC178" t="s">
        <v>559</v>
      </c>
      <c r="AD178" s="1">
        <v>39210</v>
      </c>
    </row>
    <row r="179" spans="1:30" x14ac:dyDescent="0.2">
      <c r="A179">
        <v>1</v>
      </c>
      <c r="B179" t="s">
        <v>189</v>
      </c>
      <c r="C179" s="1">
        <v>40057</v>
      </c>
      <c r="D179">
        <v>2</v>
      </c>
      <c r="E179" s="160">
        <v>86879.35</v>
      </c>
      <c r="F179">
        <v>4</v>
      </c>
      <c r="G179">
        <v>410100100</v>
      </c>
      <c r="H179">
        <v>10</v>
      </c>
      <c r="I179">
        <v>1205</v>
      </c>
      <c r="J179">
        <v>1</v>
      </c>
      <c r="K179">
        <v>3120</v>
      </c>
      <c r="L179">
        <v>3120</v>
      </c>
      <c r="M179">
        <v>41121</v>
      </c>
      <c r="N179">
        <v>0</v>
      </c>
      <c r="O179">
        <v>35669503</v>
      </c>
      <c r="P179">
        <v>4037</v>
      </c>
      <c r="Q179">
        <v>528</v>
      </c>
      <c r="R179">
        <v>1</v>
      </c>
      <c r="S179">
        <v>1</v>
      </c>
      <c r="T179" t="s">
        <v>433</v>
      </c>
      <c r="U179">
        <v>10</v>
      </c>
      <c r="V179">
        <v>1</v>
      </c>
      <c r="W179" t="s">
        <v>214</v>
      </c>
      <c r="X179">
        <v>4734</v>
      </c>
      <c r="Y179">
        <v>1</v>
      </c>
      <c r="Z179">
        <v>1</v>
      </c>
      <c r="AA179" t="s">
        <v>433</v>
      </c>
      <c r="AB179" t="s">
        <v>72</v>
      </c>
      <c r="AC179" t="s">
        <v>429</v>
      </c>
      <c r="AD179" s="1">
        <v>40084</v>
      </c>
    </row>
    <row r="180" spans="1:30" x14ac:dyDescent="0.2">
      <c r="A180">
        <v>1</v>
      </c>
      <c r="B180" t="s">
        <v>2146</v>
      </c>
      <c r="C180" s="1">
        <v>23743</v>
      </c>
      <c r="D180">
        <v>1</v>
      </c>
      <c r="E180" s="160">
        <v>91180.27</v>
      </c>
      <c r="F180">
        <v>4</v>
      </c>
      <c r="G180">
        <v>410100100</v>
      </c>
      <c r="H180">
        <v>10</v>
      </c>
      <c r="I180">
        <v>2039</v>
      </c>
      <c r="J180">
        <v>1</v>
      </c>
      <c r="K180">
        <v>3120</v>
      </c>
      <c r="L180">
        <v>3120</v>
      </c>
      <c r="M180">
        <v>41121</v>
      </c>
      <c r="N180">
        <v>0</v>
      </c>
      <c r="O180">
        <v>148895</v>
      </c>
      <c r="P180">
        <v>4037</v>
      </c>
      <c r="Q180">
        <v>697</v>
      </c>
      <c r="R180">
        <v>1</v>
      </c>
      <c r="S180">
        <v>1</v>
      </c>
      <c r="T180" t="s">
        <v>2146</v>
      </c>
      <c r="U180">
        <v>10</v>
      </c>
      <c r="V180">
        <v>1</v>
      </c>
      <c r="W180" t="s">
        <v>152</v>
      </c>
      <c r="X180">
        <v>4734</v>
      </c>
      <c r="Y180">
        <v>1</v>
      </c>
      <c r="Z180">
        <v>1</v>
      </c>
      <c r="AA180" t="s">
        <v>2147</v>
      </c>
      <c r="AB180" t="s">
        <v>72</v>
      </c>
      <c r="AC180" t="s">
        <v>1032</v>
      </c>
      <c r="AD180" s="1">
        <v>23743</v>
      </c>
    </row>
    <row r="181" spans="1:30" x14ac:dyDescent="0.2">
      <c r="A181">
        <v>1</v>
      </c>
      <c r="B181" t="s">
        <v>1942</v>
      </c>
      <c r="C181" s="1">
        <v>23743</v>
      </c>
      <c r="D181">
        <v>1</v>
      </c>
      <c r="E181" s="160">
        <v>92112.54</v>
      </c>
      <c r="F181">
        <v>4</v>
      </c>
      <c r="G181">
        <v>410100100</v>
      </c>
      <c r="H181">
        <v>10</v>
      </c>
      <c r="I181">
        <v>1973</v>
      </c>
      <c r="J181">
        <v>1</v>
      </c>
      <c r="K181">
        <v>3120</v>
      </c>
      <c r="L181">
        <v>3120</v>
      </c>
      <c r="M181">
        <v>41121</v>
      </c>
      <c r="N181">
        <v>0</v>
      </c>
      <c r="O181">
        <v>148858</v>
      </c>
      <c r="P181">
        <v>4037</v>
      </c>
      <c r="Q181">
        <v>682</v>
      </c>
      <c r="R181">
        <v>1</v>
      </c>
      <c r="S181">
        <v>1</v>
      </c>
      <c r="T181" t="s">
        <v>1942</v>
      </c>
      <c r="U181">
        <v>10</v>
      </c>
      <c r="V181">
        <v>1</v>
      </c>
      <c r="W181" t="s">
        <v>152</v>
      </c>
      <c r="X181">
        <v>4734</v>
      </c>
      <c r="Y181">
        <v>1</v>
      </c>
      <c r="Z181">
        <v>1</v>
      </c>
      <c r="AA181" t="s">
        <v>1965</v>
      </c>
      <c r="AB181" t="s">
        <v>72</v>
      </c>
      <c r="AC181" t="s">
        <v>1032</v>
      </c>
      <c r="AD181" s="1">
        <v>23743</v>
      </c>
    </row>
    <row r="182" spans="1:30" x14ac:dyDescent="0.2">
      <c r="A182">
        <v>1</v>
      </c>
      <c r="B182" t="s">
        <v>189</v>
      </c>
      <c r="C182" s="1">
        <v>39203</v>
      </c>
      <c r="D182">
        <v>1</v>
      </c>
      <c r="E182" s="160">
        <v>95332.43</v>
      </c>
      <c r="F182">
        <v>4</v>
      </c>
      <c r="G182">
        <v>410100100</v>
      </c>
      <c r="H182">
        <v>10</v>
      </c>
      <c r="I182">
        <v>1180</v>
      </c>
      <c r="J182">
        <v>1</v>
      </c>
      <c r="K182">
        <v>3120</v>
      </c>
      <c r="L182">
        <v>3120</v>
      </c>
      <c r="M182">
        <v>41121</v>
      </c>
      <c r="N182">
        <v>0</v>
      </c>
      <c r="O182">
        <v>27002112</v>
      </c>
      <c r="P182">
        <v>4037</v>
      </c>
      <c r="Q182">
        <v>524</v>
      </c>
      <c r="R182">
        <v>1</v>
      </c>
      <c r="S182">
        <v>1</v>
      </c>
      <c r="T182" t="s">
        <v>132</v>
      </c>
      <c r="U182">
        <v>10</v>
      </c>
      <c r="V182">
        <v>1</v>
      </c>
      <c r="W182" t="s">
        <v>245</v>
      </c>
      <c r="X182">
        <v>4734</v>
      </c>
      <c r="Y182">
        <v>1</v>
      </c>
      <c r="Z182">
        <v>1</v>
      </c>
      <c r="AA182" t="s">
        <v>132</v>
      </c>
      <c r="AB182" t="s">
        <v>72</v>
      </c>
      <c r="AC182" t="s">
        <v>413</v>
      </c>
      <c r="AD182" s="1">
        <v>39213</v>
      </c>
    </row>
    <row r="183" spans="1:30" x14ac:dyDescent="0.2">
      <c r="A183">
        <v>1</v>
      </c>
      <c r="B183" t="s">
        <v>1942</v>
      </c>
      <c r="C183" s="1">
        <v>23743</v>
      </c>
      <c r="D183">
        <v>1</v>
      </c>
      <c r="E183" s="160">
        <v>99453.61</v>
      </c>
      <c r="F183">
        <v>4</v>
      </c>
      <c r="G183">
        <v>410100100</v>
      </c>
      <c r="H183">
        <v>10</v>
      </c>
      <c r="I183">
        <v>2100</v>
      </c>
      <c r="J183">
        <v>1</v>
      </c>
      <c r="K183">
        <v>3120</v>
      </c>
      <c r="L183">
        <v>3120</v>
      </c>
      <c r="M183">
        <v>41121</v>
      </c>
      <c r="N183">
        <v>0</v>
      </c>
      <c r="O183">
        <v>148917</v>
      </c>
      <c r="P183">
        <v>4037</v>
      </c>
      <c r="Q183">
        <v>710</v>
      </c>
      <c r="R183">
        <v>1</v>
      </c>
      <c r="S183">
        <v>1</v>
      </c>
      <c r="T183" t="s">
        <v>1942</v>
      </c>
      <c r="U183">
        <v>10</v>
      </c>
      <c r="V183">
        <v>1</v>
      </c>
      <c r="W183" t="s">
        <v>152</v>
      </c>
      <c r="X183">
        <v>4734</v>
      </c>
      <c r="Y183">
        <v>1</v>
      </c>
      <c r="Z183">
        <v>1</v>
      </c>
      <c r="AA183" t="s">
        <v>930</v>
      </c>
      <c r="AB183" t="s">
        <v>72</v>
      </c>
      <c r="AC183" t="s">
        <v>1032</v>
      </c>
      <c r="AD183" s="1">
        <v>23743</v>
      </c>
    </row>
    <row r="184" spans="1:30" x14ac:dyDescent="0.2">
      <c r="A184">
        <v>1</v>
      </c>
      <c r="B184" t="s">
        <v>1942</v>
      </c>
      <c r="C184" s="1">
        <v>23743</v>
      </c>
      <c r="D184">
        <v>1</v>
      </c>
      <c r="E184" s="160">
        <v>99838.57</v>
      </c>
      <c r="F184">
        <v>4</v>
      </c>
      <c r="G184">
        <v>410100100</v>
      </c>
      <c r="H184">
        <v>10</v>
      </c>
      <c r="I184">
        <v>1962</v>
      </c>
      <c r="J184">
        <v>1</v>
      </c>
      <c r="K184">
        <v>3120</v>
      </c>
      <c r="L184">
        <v>3120</v>
      </c>
      <c r="M184">
        <v>41121</v>
      </c>
      <c r="N184">
        <v>0</v>
      </c>
      <c r="O184">
        <v>148854</v>
      </c>
      <c r="P184">
        <v>4037</v>
      </c>
      <c r="Q184">
        <v>680</v>
      </c>
      <c r="R184">
        <v>1</v>
      </c>
      <c r="S184">
        <v>1</v>
      </c>
      <c r="T184" t="s">
        <v>1942</v>
      </c>
      <c r="U184">
        <v>10</v>
      </c>
      <c r="V184">
        <v>1</v>
      </c>
      <c r="W184" t="s">
        <v>152</v>
      </c>
      <c r="X184">
        <v>4734</v>
      </c>
      <c r="Y184">
        <v>1</v>
      </c>
      <c r="Z184">
        <v>1</v>
      </c>
      <c r="AA184" t="s">
        <v>1974</v>
      </c>
      <c r="AB184" t="s">
        <v>72</v>
      </c>
      <c r="AC184" t="s">
        <v>1032</v>
      </c>
      <c r="AD184" s="1">
        <v>23743</v>
      </c>
    </row>
    <row r="185" spans="1:30" x14ac:dyDescent="0.2">
      <c r="A185">
        <v>1</v>
      </c>
      <c r="B185" t="s">
        <v>1421</v>
      </c>
      <c r="C185" s="1">
        <v>23743</v>
      </c>
      <c r="D185">
        <v>1</v>
      </c>
      <c r="E185" s="160">
        <v>105008.25</v>
      </c>
      <c r="F185">
        <v>4</v>
      </c>
      <c r="G185">
        <v>410100100</v>
      </c>
      <c r="H185">
        <v>10</v>
      </c>
      <c r="I185">
        <v>1245</v>
      </c>
      <c r="J185">
        <v>1</v>
      </c>
      <c r="K185">
        <v>3120</v>
      </c>
      <c r="L185">
        <v>3120</v>
      </c>
      <c r="M185">
        <v>41121</v>
      </c>
      <c r="N185">
        <v>0</v>
      </c>
      <c r="O185">
        <v>148805</v>
      </c>
      <c r="P185">
        <v>4037</v>
      </c>
      <c r="Q185">
        <v>533</v>
      </c>
      <c r="R185">
        <v>1</v>
      </c>
      <c r="S185">
        <v>1</v>
      </c>
      <c r="T185" t="s">
        <v>1421</v>
      </c>
      <c r="U185">
        <v>10</v>
      </c>
      <c r="V185">
        <v>1</v>
      </c>
      <c r="W185" t="s">
        <v>152</v>
      </c>
      <c r="X185">
        <v>4734</v>
      </c>
      <c r="Y185">
        <v>1</v>
      </c>
      <c r="Z185">
        <v>1</v>
      </c>
      <c r="AA185" t="s">
        <v>1426</v>
      </c>
      <c r="AB185" t="s">
        <v>72</v>
      </c>
      <c r="AC185" t="s">
        <v>1032</v>
      </c>
      <c r="AD185" s="1">
        <v>23743</v>
      </c>
    </row>
    <row r="186" spans="1:30" x14ac:dyDescent="0.2">
      <c r="A186">
        <v>1</v>
      </c>
      <c r="B186" t="s">
        <v>1177</v>
      </c>
      <c r="C186" s="1">
        <v>23743</v>
      </c>
      <c r="D186">
        <v>2</v>
      </c>
      <c r="E186" s="160">
        <v>105432.48</v>
      </c>
      <c r="F186">
        <v>4</v>
      </c>
      <c r="G186">
        <v>410100100</v>
      </c>
      <c r="H186">
        <v>10</v>
      </c>
      <c r="I186">
        <v>987</v>
      </c>
      <c r="J186">
        <v>1</v>
      </c>
      <c r="K186">
        <v>3120</v>
      </c>
      <c r="L186">
        <v>3120</v>
      </c>
      <c r="M186">
        <v>41121</v>
      </c>
      <c r="N186">
        <v>0</v>
      </c>
      <c r="O186">
        <v>148654</v>
      </c>
      <c r="P186">
        <v>4037</v>
      </c>
      <c r="Q186">
        <v>493</v>
      </c>
      <c r="R186">
        <v>1</v>
      </c>
      <c r="S186">
        <v>1</v>
      </c>
      <c r="T186" t="s">
        <v>1177</v>
      </c>
      <c r="U186">
        <v>10</v>
      </c>
      <c r="V186">
        <v>1</v>
      </c>
      <c r="W186" t="s">
        <v>152</v>
      </c>
      <c r="X186">
        <v>4734</v>
      </c>
      <c r="Y186">
        <v>1</v>
      </c>
      <c r="Z186">
        <v>1</v>
      </c>
      <c r="AA186" t="s">
        <v>1178</v>
      </c>
      <c r="AB186" t="s">
        <v>72</v>
      </c>
      <c r="AC186" t="s">
        <v>1032</v>
      </c>
      <c r="AD186" s="1">
        <v>23743</v>
      </c>
    </row>
    <row r="187" spans="1:30" x14ac:dyDescent="0.2">
      <c r="A187">
        <v>1</v>
      </c>
      <c r="B187" t="s">
        <v>1121</v>
      </c>
      <c r="C187" s="1">
        <v>30317</v>
      </c>
      <c r="D187">
        <v>1</v>
      </c>
      <c r="E187" s="160">
        <v>115461.02</v>
      </c>
      <c r="F187">
        <v>4</v>
      </c>
      <c r="G187">
        <v>410100100</v>
      </c>
      <c r="H187">
        <v>10</v>
      </c>
      <c r="I187">
        <v>1040</v>
      </c>
      <c r="J187">
        <v>1</v>
      </c>
      <c r="K187">
        <v>3120</v>
      </c>
      <c r="L187">
        <v>3120</v>
      </c>
      <c r="M187">
        <v>41121</v>
      </c>
      <c r="N187">
        <v>0</v>
      </c>
      <c r="O187">
        <v>148700</v>
      </c>
      <c r="P187">
        <v>4037</v>
      </c>
      <c r="Q187">
        <v>500</v>
      </c>
      <c r="R187">
        <v>1</v>
      </c>
      <c r="S187">
        <v>1</v>
      </c>
      <c r="T187" t="s">
        <v>1121</v>
      </c>
      <c r="U187">
        <v>10</v>
      </c>
      <c r="V187">
        <v>1</v>
      </c>
      <c r="W187" t="s">
        <v>89</v>
      </c>
      <c r="X187">
        <v>4734</v>
      </c>
      <c r="Y187">
        <v>1</v>
      </c>
      <c r="Z187">
        <v>1</v>
      </c>
      <c r="AA187" t="s">
        <v>1122</v>
      </c>
      <c r="AB187" t="s">
        <v>72</v>
      </c>
      <c r="AC187" t="s">
        <v>1124</v>
      </c>
      <c r="AD187" s="1">
        <v>30317</v>
      </c>
    </row>
    <row r="188" spans="1:30" x14ac:dyDescent="0.2">
      <c r="A188">
        <v>1</v>
      </c>
      <c r="B188" t="s">
        <v>1537</v>
      </c>
      <c r="C188" s="1">
        <v>37226</v>
      </c>
      <c r="D188">
        <v>4</v>
      </c>
      <c r="E188" s="160">
        <v>123493.28</v>
      </c>
      <c r="F188">
        <v>4</v>
      </c>
      <c r="G188">
        <v>410100100</v>
      </c>
      <c r="H188">
        <v>10</v>
      </c>
      <c r="I188">
        <v>1314</v>
      </c>
      <c r="J188">
        <v>1</v>
      </c>
      <c r="K188">
        <v>3120</v>
      </c>
      <c r="L188">
        <v>3120</v>
      </c>
      <c r="M188">
        <v>41121</v>
      </c>
      <c r="N188">
        <v>0</v>
      </c>
      <c r="O188">
        <v>5555092</v>
      </c>
      <c r="P188">
        <v>4037</v>
      </c>
      <c r="Q188">
        <v>549</v>
      </c>
      <c r="R188">
        <v>1</v>
      </c>
      <c r="S188">
        <v>1</v>
      </c>
      <c r="T188" t="s">
        <v>1537</v>
      </c>
      <c r="U188">
        <v>10</v>
      </c>
      <c r="V188">
        <v>1</v>
      </c>
      <c r="W188" t="s">
        <v>116</v>
      </c>
      <c r="X188">
        <v>4734</v>
      </c>
      <c r="Y188">
        <v>1</v>
      </c>
      <c r="Z188">
        <v>1</v>
      </c>
      <c r="AA188" t="s">
        <v>457</v>
      </c>
      <c r="AB188" t="s">
        <v>72</v>
      </c>
      <c r="AC188" t="s">
        <v>1538</v>
      </c>
      <c r="AD188" s="1">
        <v>37237</v>
      </c>
    </row>
    <row r="189" spans="1:30" x14ac:dyDescent="0.2">
      <c r="A189">
        <v>1</v>
      </c>
      <c r="B189" t="s">
        <v>1942</v>
      </c>
      <c r="C189" s="1">
        <v>23743</v>
      </c>
      <c r="D189">
        <v>1</v>
      </c>
      <c r="E189" s="160">
        <v>126455.18</v>
      </c>
      <c r="F189">
        <v>4</v>
      </c>
      <c r="G189">
        <v>410100100</v>
      </c>
      <c r="H189">
        <v>10</v>
      </c>
      <c r="I189">
        <v>2049</v>
      </c>
      <c r="J189">
        <v>1</v>
      </c>
      <c r="K189">
        <v>3120</v>
      </c>
      <c r="L189">
        <v>3120</v>
      </c>
      <c r="M189">
        <v>41121</v>
      </c>
      <c r="N189">
        <v>0</v>
      </c>
      <c r="O189">
        <v>148899</v>
      </c>
      <c r="P189">
        <v>4037</v>
      </c>
      <c r="Q189">
        <v>699</v>
      </c>
      <c r="R189">
        <v>1</v>
      </c>
      <c r="S189">
        <v>1</v>
      </c>
      <c r="T189" t="s">
        <v>1942</v>
      </c>
      <c r="U189">
        <v>10</v>
      </c>
      <c r="V189">
        <v>1</v>
      </c>
      <c r="W189" t="s">
        <v>152</v>
      </c>
      <c r="X189">
        <v>4734</v>
      </c>
      <c r="Y189">
        <v>1</v>
      </c>
      <c r="Z189">
        <v>1</v>
      </c>
      <c r="AA189" t="s">
        <v>1987</v>
      </c>
      <c r="AB189" t="s">
        <v>72</v>
      </c>
      <c r="AC189" t="s">
        <v>1032</v>
      </c>
      <c r="AD189" s="1">
        <v>23743</v>
      </c>
    </row>
    <row r="190" spans="1:30" x14ac:dyDescent="0.2">
      <c r="A190">
        <v>1</v>
      </c>
      <c r="B190" t="s">
        <v>1478</v>
      </c>
      <c r="C190" s="1">
        <v>23743</v>
      </c>
      <c r="D190">
        <v>2</v>
      </c>
      <c r="E190" s="160">
        <v>127960.33</v>
      </c>
      <c r="F190">
        <v>4</v>
      </c>
      <c r="G190">
        <v>410100100</v>
      </c>
      <c r="H190">
        <v>10</v>
      </c>
      <c r="I190">
        <v>1237</v>
      </c>
      <c r="J190">
        <v>1</v>
      </c>
      <c r="K190">
        <v>3120</v>
      </c>
      <c r="L190">
        <v>3120</v>
      </c>
      <c r="M190">
        <v>41121</v>
      </c>
      <c r="N190">
        <v>0</v>
      </c>
      <c r="O190">
        <v>148801</v>
      </c>
      <c r="P190">
        <v>4037</v>
      </c>
      <c r="Q190">
        <v>531</v>
      </c>
      <c r="R190">
        <v>1</v>
      </c>
      <c r="S190">
        <v>1</v>
      </c>
      <c r="T190" t="s">
        <v>1478</v>
      </c>
      <c r="U190">
        <v>10</v>
      </c>
      <c r="V190">
        <v>1</v>
      </c>
      <c r="W190" t="s">
        <v>152</v>
      </c>
      <c r="X190">
        <v>4734</v>
      </c>
      <c r="Y190">
        <v>1</v>
      </c>
      <c r="Z190">
        <v>1</v>
      </c>
      <c r="AA190" t="s">
        <v>1370</v>
      </c>
      <c r="AB190" t="s">
        <v>72</v>
      </c>
      <c r="AC190" t="s">
        <v>1032</v>
      </c>
      <c r="AD190" s="1">
        <v>23743</v>
      </c>
    </row>
    <row r="191" spans="1:30" x14ac:dyDescent="0.2">
      <c r="A191">
        <v>1</v>
      </c>
      <c r="B191" t="s">
        <v>1461</v>
      </c>
      <c r="C191" s="1">
        <v>23743</v>
      </c>
      <c r="D191">
        <v>1</v>
      </c>
      <c r="E191" s="160">
        <v>133016.48000000001</v>
      </c>
      <c r="F191">
        <v>4</v>
      </c>
      <c r="G191">
        <v>410100100</v>
      </c>
      <c r="H191">
        <v>10</v>
      </c>
      <c r="I191">
        <v>1010</v>
      </c>
      <c r="J191">
        <v>1</v>
      </c>
      <c r="K191">
        <v>3120</v>
      </c>
      <c r="L191">
        <v>3120</v>
      </c>
      <c r="M191">
        <v>41121</v>
      </c>
      <c r="N191">
        <v>0</v>
      </c>
      <c r="O191">
        <v>148691</v>
      </c>
      <c r="P191">
        <v>4037</v>
      </c>
      <c r="Q191">
        <v>496</v>
      </c>
      <c r="R191">
        <v>1</v>
      </c>
      <c r="S191">
        <v>1</v>
      </c>
      <c r="T191" t="s">
        <v>1461</v>
      </c>
      <c r="U191">
        <v>10</v>
      </c>
      <c r="V191">
        <v>1</v>
      </c>
      <c r="W191" t="s">
        <v>152</v>
      </c>
      <c r="X191">
        <v>4734</v>
      </c>
      <c r="Y191">
        <v>1</v>
      </c>
      <c r="Z191">
        <v>1</v>
      </c>
      <c r="AA191" t="s">
        <v>362</v>
      </c>
      <c r="AB191" t="s">
        <v>72</v>
      </c>
      <c r="AC191" t="s">
        <v>1032</v>
      </c>
      <c r="AD191" s="1">
        <v>23743</v>
      </c>
    </row>
    <row r="192" spans="1:30" x14ac:dyDescent="0.2">
      <c r="A192">
        <v>1</v>
      </c>
      <c r="B192" t="s">
        <v>1719</v>
      </c>
      <c r="C192" s="1">
        <v>23743</v>
      </c>
      <c r="D192">
        <v>1</v>
      </c>
      <c r="E192" s="160">
        <v>134851.01</v>
      </c>
      <c r="F192">
        <v>4</v>
      </c>
      <c r="G192">
        <v>410100100</v>
      </c>
      <c r="H192">
        <v>10</v>
      </c>
      <c r="I192">
        <v>1009</v>
      </c>
      <c r="J192">
        <v>1</v>
      </c>
      <c r="K192">
        <v>3120</v>
      </c>
      <c r="L192">
        <v>3120</v>
      </c>
      <c r="M192">
        <v>41121</v>
      </c>
      <c r="N192">
        <v>0</v>
      </c>
      <c r="O192">
        <v>148690</v>
      </c>
      <c r="P192">
        <v>4037</v>
      </c>
      <c r="Q192">
        <v>496</v>
      </c>
      <c r="R192">
        <v>1</v>
      </c>
      <c r="S192">
        <v>1</v>
      </c>
      <c r="T192" t="s">
        <v>1719</v>
      </c>
      <c r="U192">
        <v>10</v>
      </c>
      <c r="V192">
        <v>1</v>
      </c>
      <c r="W192" t="s">
        <v>152</v>
      </c>
      <c r="X192">
        <v>4734</v>
      </c>
      <c r="Y192">
        <v>1</v>
      </c>
      <c r="Z192">
        <v>1</v>
      </c>
      <c r="AA192" t="s">
        <v>1720</v>
      </c>
      <c r="AB192" t="s">
        <v>72</v>
      </c>
      <c r="AC192" t="s">
        <v>1032</v>
      </c>
      <c r="AD192" s="1">
        <v>23743</v>
      </c>
    </row>
    <row r="193" spans="1:30" x14ac:dyDescent="0.2">
      <c r="A193">
        <v>1</v>
      </c>
      <c r="B193" t="s">
        <v>1600</v>
      </c>
      <c r="C193" s="1">
        <v>34335</v>
      </c>
      <c r="D193">
        <v>2</v>
      </c>
      <c r="E193" s="160">
        <v>140994.54</v>
      </c>
      <c r="F193">
        <v>4</v>
      </c>
      <c r="G193">
        <v>410100100</v>
      </c>
      <c r="H193">
        <v>10</v>
      </c>
      <c r="I193">
        <v>1314</v>
      </c>
      <c r="J193">
        <v>1</v>
      </c>
      <c r="K193">
        <v>3120</v>
      </c>
      <c r="L193">
        <v>3120</v>
      </c>
      <c r="M193">
        <v>41121</v>
      </c>
      <c r="N193">
        <v>0</v>
      </c>
      <c r="O193">
        <v>148814</v>
      </c>
      <c r="P193">
        <v>4037</v>
      </c>
      <c r="Q193">
        <v>549</v>
      </c>
      <c r="R193">
        <v>1</v>
      </c>
      <c r="S193">
        <v>1</v>
      </c>
      <c r="T193" t="s">
        <v>1600</v>
      </c>
      <c r="U193">
        <v>10</v>
      </c>
      <c r="V193">
        <v>1</v>
      </c>
      <c r="W193" t="s">
        <v>161</v>
      </c>
      <c r="X193">
        <v>4734</v>
      </c>
      <c r="Y193">
        <v>1</v>
      </c>
      <c r="Z193">
        <v>1</v>
      </c>
      <c r="AA193" t="s">
        <v>457</v>
      </c>
      <c r="AB193" t="s">
        <v>72</v>
      </c>
      <c r="AC193" t="s">
        <v>1602</v>
      </c>
      <c r="AD193" s="1">
        <v>34335</v>
      </c>
    </row>
    <row r="194" spans="1:30" x14ac:dyDescent="0.2">
      <c r="A194">
        <v>1</v>
      </c>
      <c r="B194" t="s">
        <v>189</v>
      </c>
      <c r="C194" s="1">
        <v>41791</v>
      </c>
      <c r="D194">
        <v>1</v>
      </c>
      <c r="E194" s="160">
        <v>144046.17000000001</v>
      </c>
      <c r="F194">
        <v>4</v>
      </c>
      <c r="G194">
        <v>410100100</v>
      </c>
      <c r="H194">
        <v>10</v>
      </c>
      <c r="I194">
        <v>1923</v>
      </c>
      <c r="J194">
        <v>1</v>
      </c>
      <c r="K194">
        <v>3120</v>
      </c>
      <c r="L194">
        <v>3120</v>
      </c>
      <c r="M194">
        <v>41121</v>
      </c>
      <c r="N194">
        <v>0</v>
      </c>
      <c r="O194">
        <v>414172889</v>
      </c>
      <c r="P194">
        <v>4037</v>
      </c>
      <c r="Q194">
        <v>673</v>
      </c>
      <c r="R194">
        <v>1</v>
      </c>
      <c r="S194">
        <v>1</v>
      </c>
      <c r="T194" t="s">
        <v>553</v>
      </c>
      <c r="U194">
        <v>10</v>
      </c>
      <c r="V194">
        <v>1</v>
      </c>
      <c r="W194" t="s">
        <v>229</v>
      </c>
      <c r="X194">
        <v>4734</v>
      </c>
      <c r="Y194">
        <v>1</v>
      </c>
      <c r="Z194">
        <v>1</v>
      </c>
      <c r="AA194" t="s">
        <v>553</v>
      </c>
      <c r="AB194" t="s">
        <v>72</v>
      </c>
      <c r="AC194" t="s">
        <v>554</v>
      </c>
      <c r="AD194" s="1">
        <v>41781</v>
      </c>
    </row>
    <row r="195" spans="1:30" x14ac:dyDescent="0.2">
      <c r="A195">
        <v>1</v>
      </c>
      <c r="B195" t="s">
        <v>189</v>
      </c>
      <c r="C195" s="1">
        <v>40057</v>
      </c>
      <c r="D195">
        <v>2</v>
      </c>
      <c r="E195" s="160">
        <v>149680.25</v>
      </c>
      <c r="F195">
        <v>4</v>
      </c>
      <c r="G195">
        <v>410100100</v>
      </c>
      <c r="H195">
        <v>10</v>
      </c>
      <c r="I195">
        <v>1202</v>
      </c>
      <c r="J195">
        <v>1</v>
      </c>
      <c r="K195">
        <v>3120</v>
      </c>
      <c r="L195">
        <v>3120</v>
      </c>
      <c r="M195">
        <v>41121</v>
      </c>
      <c r="N195">
        <v>0</v>
      </c>
      <c r="O195">
        <v>35669502</v>
      </c>
      <c r="P195">
        <v>4037</v>
      </c>
      <c r="Q195">
        <v>527</v>
      </c>
      <c r="R195">
        <v>1</v>
      </c>
      <c r="S195">
        <v>1</v>
      </c>
      <c r="T195" t="s">
        <v>426</v>
      </c>
      <c r="U195">
        <v>10</v>
      </c>
      <c r="V195">
        <v>1</v>
      </c>
      <c r="W195" t="s">
        <v>214</v>
      </c>
      <c r="X195">
        <v>4734</v>
      </c>
      <c r="Y195">
        <v>1</v>
      </c>
      <c r="Z195">
        <v>1</v>
      </c>
      <c r="AA195" t="s">
        <v>426</v>
      </c>
      <c r="AB195" t="s">
        <v>72</v>
      </c>
      <c r="AC195" t="s">
        <v>429</v>
      </c>
      <c r="AD195" s="1">
        <v>40084</v>
      </c>
    </row>
    <row r="196" spans="1:30" x14ac:dyDescent="0.2">
      <c r="A196">
        <v>1</v>
      </c>
      <c r="B196" t="s">
        <v>2374</v>
      </c>
      <c r="C196" s="1">
        <v>32509</v>
      </c>
      <c r="D196">
        <v>1</v>
      </c>
      <c r="E196" s="160">
        <v>154077.85</v>
      </c>
      <c r="F196">
        <v>4</v>
      </c>
      <c r="G196">
        <v>410100100</v>
      </c>
      <c r="H196">
        <v>10</v>
      </c>
      <c r="I196">
        <v>1058</v>
      </c>
      <c r="J196">
        <v>1</v>
      </c>
      <c r="K196">
        <v>3120</v>
      </c>
      <c r="L196">
        <v>3120</v>
      </c>
      <c r="M196">
        <v>41121</v>
      </c>
      <c r="N196">
        <v>0</v>
      </c>
      <c r="O196">
        <v>148713</v>
      </c>
      <c r="P196">
        <v>4037</v>
      </c>
      <c r="Q196">
        <v>502</v>
      </c>
      <c r="R196">
        <v>1</v>
      </c>
      <c r="S196">
        <v>1</v>
      </c>
      <c r="T196" t="s">
        <v>2374</v>
      </c>
      <c r="U196">
        <v>10</v>
      </c>
      <c r="V196">
        <v>1</v>
      </c>
      <c r="W196" t="s">
        <v>185</v>
      </c>
      <c r="X196">
        <v>4734</v>
      </c>
      <c r="Y196">
        <v>1</v>
      </c>
      <c r="Z196">
        <v>1</v>
      </c>
      <c r="AA196" t="s">
        <v>2375</v>
      </c>
      <c r="AB196" t="s">
        <v>72</v>
      </c>
      <c r="AC196" t="s">
        <v>2376</v>
      </c>
      <c r="AD196" s="1">
        <v>32509</v>
      </c>
    </row>
    <row r="197" spans="1:30" x14ac:dyDescent="0.2">
      <c r="A197">
        <v>1</v>
      </c>
      <c r="B197" t="s">
        <v>2024</v>
      </c>
      <c r="C197" s="1">
        <v>23743</v>
      </c>
      <c r="D197">
        <v>1</v>
      </c>
      <c r="E197" s="160">
        <v>159554.78</v>
      </c>
      <c r="F197">
        <v>4</v>
      </c>
      <c r="G197">
        <v>410100100</v>
      </c>
      <c r="H197">
        <v>10</v>
      </c>
      <c r="I197">
        <v>1073</v>
      </c>
      <c r="J197">
        <v>1</v>
      </c>
      <c r="K197">
        <v>3120</v>
      </c>
      <c r="L197">
        <v>3120</v>
      </c>
      <c r="M197">
        <v>41121</v>
      </c>
      <c r="N197">
        <v>0</v>
      </c>
      <c r="O197">
        <v>148716</v>
      </c>
      <c r="P197">
        <v>4037</v>
      </c>
      <c r="Q197">
        <v>504</v>
      </c>
      <c r="R197">
        <v>1</v>
      </c>
      <c r="S197">
        <v>1</v>
      </c>
      <c r="T197" t="s">
        <v>2024</v>
      </c>
      <c r="U197">
        <v>10</v>
      </c>
      <c r="V197">
        <v>1</v>
      </c>
      <c r="W197" t="s">
        <v>152</v>
      </c>
      <c r="X197">
        <v>4734</v>
      </c>
      <c r="Y197">
        <v>1</v>
      </c>
      <c r="Z197">
        <v>1</v>
      </c>
      <c r="AA197" t="s">
        <v>1000</v>
      </c>
      <c r="AB197" t="s">
        <v>72</v>
      </c>
      <c r="AC197" t="s">
        <v>1032</v>
      </c>
      <c r="AD197" s="1">
        <v>23743</v>
      </c>
    </row>
    <row r="198" spans="1:30" x14ac:dyDescent="0.2">
      <c r="A198">
        <v>1</v>
      </c>
      <c r="B198" t="s">
        <v>189</v>
      </c>
      <c r="C198" s="1">
        <v>39203</v>
      </c>
      <c r="D198">
        <v>7</v>
      </c>
      <c r="E198" s="160">
        <v>166733.68</v>
      </c>
      <c r="F198">
        <v>4</v>
      </c>
      <c r="G198">
        <v>410100100</v>
      </c>
      <c r="H198">
        <v>10</v>
      </c>
      <c r="I198">
        <v>1975</v>
      </c>
      <c r="J198">
        <v>1</v>
      </c>
      <c r="K198">
        <v>3120</v>
      </c>
      <c r="L198">
        <v>3120</v>
      </c>
      <c r="M198">
        <v>41121</v>
      </c>
      <c r="N198">
        <v>0</v>
      </c>
      <c r="O198">
        <v>33355412</v>
      </c>
      <c r="P198">
        <v>4037</v>
      </c>
      <c r="Q198">
        <v>682</v>
      </c>
      <c r="R198">
        <v>1</v>
      </c>
      <c r="S198">
        <v>1</v>
      </c>
      <c r="T198" t="s">
        <v>570</v>
      </c>
      <c r="U198">
        <v>10</v>
      </c>
      <c r="V198">
        <v>1</v>
      </c>
      <c r="W198" t="s">
        <v>245</v>
      </c>
      <c r="X198">
        <v>4734</v>
      </c>
      <c r="Y198">
        <v>1</v>
      </c>
      <c r="Z198">
        <v>1</v>
      </c>
      <c r="AA198" t="s">
        <v>570</v>
      </c>
      <c r="AB198" t="s">
        <v>72</v>
      </c>
      <c r="AC198" t="s">
        <v>571</v>
      </c>
      <c r="AD198" s="1">
        <v>39210</v>
      </c>
    </row>
    <row r="199" spans="1:30" x14ac:dyDescent="0.2">
      <c r="A199">
        <v>1</v>
      </c>
      <c r="B199" t="s">
        <v>1318</v>
      </c>
      <c r="C199" s="1">
        <v>28491</v>
      </c>
      <c r="D199">
        <v>0</v>
      </c>
      <c r="E199" s="160">
        <v>171572.36</v>
      </c>
      <c r="F199">
        <v>4</v>
      </c>
      <c r="G199">
        <v>410100100</v>
      </c>
      <c r="H199">
        <v>10</v>
      </c>
      <c r="I199">
        <v>1181</v>
      </c>
      <c r="J199">
        <v>1</v>
      </c>
      <c r="K199">
        <v>3120</v>
      </c>
      <c r="L199">
        <v>3120</v>
      </c>
      <c r="M199">
        <v>41121</v>
      </c>
      <c r="N199">
        <v>0</v>
      </c>
      <c r="O199">
        <v>148747</v>
      </c>
      <c r="P199">
        <v>4037</v>
      </c>
      <c r="Q199">
        <v>524</v>
      </c>
      <c r="R199">
        <v>1</v>
      </c>
      <c r="S199">
        <v>1</v>
      </c>
      <c r="T199" t="s">
        <v>1318</v>
      </c>
      <c r="U199">
        <v>10</v>
      </c>
      <c r="V199">
        <v>1</v>
      </c>
      <c r="W199" t="s">
        <v>65</v>
      </c>
      <c r="X199">
        <v>4734</v>
      </c>
      <c r="Y199">
        <v>1</v>
      </c>
      <c r="Z199">
        <v>1</v>
      </c>
      <c r="AA199" t="s">
        <v>47</v>
      </c>
      <c r="AB199" t="s">
        <v>72</v>
      </c>
      <c r="AC199" t="s">
        <v>133</v>
      </c>
      <c r="AD199" s="1">
        <v>28491</v>
      </c>
    </row>
    <row r="200" spans="1:30" x14ac:dyDescent="0.2">
      <c r="A200">
        <v>1</v>
      </c>
      <c r="B200" t="s">
        <v>189</v>
      </c>
      <c r="C200" s="1">
        <v>40603</v>
      </c>
      <c r="D200">
        <v>4</v>
      </c>
      <c r="E200" s="160">
        <v>179963.69</v>
      </c>
      <c r="F200">
        <v>4</v>
      </c>
      <c r="G200">
        <v>410100100</v>
      </c>
      <c r="H200">
        <v>10</v>
      </c>
      <c r="I200">
        <v>1202</v>
      </c>
      <c r="J200">
        <v>1</v>
      </c>
      <c r="K200">
        <v>3120</v>
      </c>
      <c r="L200">
        <v>3120</v>
      </c>
      <c r="M200">
        <v>41121</v>
      </c>
      <c r="N200">
        <v>0</v>
      </c>
      <c r="O200">
        <v>93561590</v>
      </c>
      <c r="P200">
        <v>4037</v>
      </c>
      <c r="Q200">
        <v>527</v>
      </c>
      <c r="R200">
        <v>1</v>
      </c>
      <c r="S200">
        <v>1</v>
      </c>
      <c r="T200" t="s">
        <v>426</v>
      </c>
      <c r="U200">
        <v>10</v>
      </c>
      <c r="V200">
        <v>1</v>
      </c>
      <c r="W200" t="s">
        <v>205</v>
      </c>
      <c r="X200">
        <v>4734</v>
      </c>
      <c r="Y200">
        <v>1</v>
      </c>
      <c r="Z200">
        <v>1</v>
      </c>
      <c r="AA200" t="s">
        <v>426</v>
      </c>
      <c r="AB200" t="s">
        <v>72</v>
      </c>
      <c r="AC200" t="s">
        <v>427</v>
      </c>
      <c r="AD200" s="1">
        <v>40627</v>
      </c>
    </row>
    <row r="201" spans="1:30" x14ac:dyDescent="0.2">
      <c r="A201">
        <v>1</v>
      </c>
      <c r="B201" t="s">
        <v>1695</v>
      </c>
      <c r="C201" s="1">
        <v>28126</v>
      </c>
      <c r="D201">
        <v>1</v>
      </c>
      <c r="E201" s="160">
        <v>188875.42</v>
      </c>
      <c r="F201">
        <v>4</v>
      </c>
      <c r="G201">
        <v>410100100</v>
      </c>
      <c r="H201">
        <v>10</v>
      </c>
      <c r="I201">
        <v>1204</v>
      </c>
      <c r="J201">
        <v>1</v>
      </c>
      <c r="K201">
        <v>3120</v>
      </c>
      <c r="L201">
        <v>3120</v>
      </c>
      <c r="M201">
        <v>41121</v>
      </c>
      <c r="N201">
        <v>0</v>
      </c>
      <c r="O201">
        <v>148777</v>
      </c>
      <c r="P201">
        <v>4037</v>
      </c>
      <c r="Q201">
        <v>528</v>
      </c>
      <c r="R201">
        <v>1</v>
      </c>
      <c r="S201">
        <v>1</v>
      </c>
      <c r="T201" t="s">
        <v>1695</v>
      </c>
      <c r="U201">
        <v>10</v>
      </c>
      <c r="V201">
        <v>1</v>
      </c>
      <c r="W201" t="s">
        <v>96</v>
      </c>
      <c r="X201">
        <v>4734</v>
      </c>
      <c r="Y201">
        <v>1</v>
      </c>
      <c r="Z201">
        <v>1</v>
      </c>
      <c r="AA201" t="s">
        <v>1097</v>
      </c>
      <c r="AB201" t="s">
        <v>72</v>
      </c>
      <c r="AC201" t="s">
        <v>133</v>
      </c>
      <c r="AD201" s="1">
        <v>28126</v>
      </c>
    </row>
    <row r="202" spans="1:30" x14ac:dyDescent="0.2">
      <c r="A202">
        <v>1</v>
      </c>
      <c r="B202" t="s">
        <v>189</v>
      </c>
      <c r="C202" s="1">
        <v>39203</v>
      </c>
      <c r="D202">
        <v>1</v>
      </c>
      <c r="E202" s="160">
        <v>216663.71</v>
      </c>
      <c r="F202">
        <v>4</v>
      </c>
      <c r="G202">
        <v>410100100</v>
      </c>
      <c r="H202">
        <v>10</v>
      </c>
      <c r="I202">
        <v>1188</v>
      </c>
      <c r="J202">
        <v>1</v>
      </c>
      <c r="K202">
        <v>3120</v>
      </c>
      <c r="L202">
        <v>3120</v>
      </c>
      <c r="M202">
        <v>41121</v>
      </c>
      <c r="N202">
        <v>0</v>
      </c>
      <c r="O202">
        <v>27002120</v>
      </c>
      <c r="P202">
        <v>4037</v>
      </c>
      <c r="Q202">
        <v>524</v>
      </c>
      <c r="R202">
        <v>1</v>
      </c>
      <c r="S202">
        <v>1</v>
      </c>
      <c r="T202" t="s">
        <v>420</v>
      </c>
      <c r="U202">
        <v>10</v>
      </c>
      <c r="V202">
        <v>1</v>
      </c>
      <c r="W202" t="s">
        <v>245</v>
      </c>
      <c r="X202">
        <v>4734</v>
      </c>
      <c r="Y202">
        <v>1</v>
      </c>
      <c r="Z202">
        <v>1</v>
      </c>
      <c r="AA202" t="s">
        <v>420</v>
      </c>
      <c r="AB202" t="s">
        <v>72</v>
      </c>
      <c r="AC202" t="s">
        <v>413</v>
      </c>
      <c r="AD202" s="1">
        <v>39213</v>
      </c>
    </row>
    <row r="203" spans="1:30" x14ac:dyDescent="0.2">
      <c r="A203">
        <v>1</v>
      </c>
      <c r="B203" t="s">
        <v>1421</v>
      </c>
      <c r="C203" s="1">
        <v>28126</v>
      </c>
      <c r="D203">
        <v>1</v>
      </c>
      <c r="E203" s="160">
        <v>234043.21</v>
      </c>
      <c r="F203">
        <v>4</v>
      </c>
      <c r="G203">
        <v>410100100</v>
      </c>
      <c r="H203">
        <v>10</v>
      </c>
      <c r="I203">
        <v>1200</v>
      </c>
      <c r="J203">
        <v>1</v>
      </c>
      <c r="K203">
        <v>3120</v>
      </c>
      <c r="L203">
        <v>3120</v>
      </c>
      <c r="M203">
        <v>41121</v>
      </c>
      <c r="N203">
        <v>0</v>
      </c>
      <c r="O203">
        <v>148769</v>
      </c>
      <c r="P203">
        <v>4037</v>
      </c>
      <c r="Q203">
        <v>527</v>
      </c>
      <c r="R203">
        <v>1</v>
      </c>
      <c r="S203">
        <v>1</v>
      </c>
      <c r="T203" t="s">
        <v>1421</v>
      </c>
      <c r="U203">
        <v>10</v>
      </c>
      <c r="V203">
        <v>1</v>
      </c>
      <c r="W203" t="s">
        <v>96</v>
      </c>
      <c r="X203">
        <v>4734</v>
      </c>
      <c r="Y203">
        <v>1</v>
      </c>
      <c r="Z203">
        <v>1</v>
      </c>
      <c r="AA203" t="s">
        <v>424</v>
      </c>
      <c r="AB203" t="s">
        <v>72</v>
      </c>
      <c r="AC203" t="s">
        <v>133</v>
      </c>
      <c r="AD203" s="1">
        <v>28126</v>
      </c>
    </row>
    <row r="204" spans="1:30" x14ac:dyDescent="0.2">
      <c r="A204">
        <v>1</v>
      </c>
      <c r="B204" t="s">
        <v>1400</v>
      </c>
      <c r="C204" s="1">
        <v>23743</v>
      </c>
      <c r="D204">
        <v>1</v>
      </c>
      <c r="E204" s="160">
        <v>234997.54</v>
      </c>
      <c r="F204">
        <v>4</v>
      </c>
      <c r="G204">
        <v>410100100</v>
      </c>
      <c r="H204">
        <v>10</v>
      </c>
      <c r="I204">
        <v>2117</v>
      </c>
      <c r="J204">
        <v>1</v>
      </c>
      <c r="K204">
        <v>3120</v>
      </c>
      <c r="L204">
        <v>3120</v>
      </c>
      <c r="M204">
        <v>41121</v>
      </c>
      <c r="N204">
        <v>0</v>
      </c>
      <c r="O204">
        <v>148934</v>
      </c>
      <c r="P204">
        <v>4037</v>
      </c>
      <c r="Q204">
        <v>712</v>
      </c>
      <c r="R204">
        <v>1</v>
      </c>
      <c r="S204">
        <v>1</v>
      </c>
      <c r="T204" t="s">
        <v>1400</v>
      </c>
      <c r="U204">
        <v>10</v>
      </c>
      <c r="V204">
        <v>1</v>
      </c>
      <c r="W204" t="s">
        <v>152</v>
      </c>
      <c r="X204">
        <v>4734</v>
      </c>
      <c r="Y204">
        <v>1</v>
      </c>
      <c r="Z204">
        <v>1</v>
      </c>
      <c r="AA204" t="s">
        <v>1401</v>
      </c>
      <c r="AB204" t="s">
        <v>72</v>
      </c>
      <c r="AC204" t="s">
        <v>1032</v>
      </c>
      <c r="AD204" s="1">
        <v>23743</v>
      </c>
    </row>
    <row r="205" spans="1:30" x14ac:dyDescent="0.2">
      <c r="A205">
        <v>1</v>
      </c>
      <c r="B205" t="s">
        <v>189</v>
      </c>
      <c r="C205" s="1">
        <v>39203</v>
      </c>
      <c r="D205">
        <v>1</v>
      </c>
      <c r="E205" s="160">
        <v>253498.26</v>
      </c>
      <c r="F205">
        <v>4</v>
      </c>
      <c r="G205">
        <v>410100100</v>
      </c>
      <c r="H205">
        <v>10</v>
      </c>
      <c r="I205">
        <v>1187</v>
      </c>
      <c r="J205">
        <v>1</v>
      </c>
      <c r="K205">
        <v>3120</v>
      </c>
      <c r="L205">
        <v>3120</v>
      </c>
      <c r="M205">
        <v>41121</v>
      </c>
      <c r="N205">
        <v>0</v>
      </c>
      <c r="O205">
        <v>27002119</v>
      </c>
      <c r="P205">
        <v>4037</v>
      </c>
      <c r="Q205">
        <v>524</v>
      </c>
      <c r="R205">
        <v>1</v>
      </c>
      <c r="S205">
        <v>1</v>
      </c>
      <c r="T205" t="s">
        <v>419</v>
      </c>
      <c r="U205">
        <v>10</v>
      </c>
      <c r="V205">
        <v>1</v>
      </c>
      <c r="W205" t="s">
        <v>245</v>
      </c>
      <c r="X205">
        <v>4734</v>
      </c>
      <c r="Y205">
        <v>1</v>
      </c>
      <c r="Z205">
        <v>1</v>
      </c>
      <c r="AA205" t="s">
        <v>419</v>
      </c>
      <c r="AB205" t="s">
        <v>72</v>
      </c>
      <c r="AC205" t="s">
        <v>413</v>
      </c>
      <c r="AD205" s="1">
        <v>39213</v>
      </c>
    </row>
    <row r="206" spans="1:30" x14ac:dyDescent="0.2">
      <c r="A206">
        <v>1</v>
      </c>
      <c r="B206" t="s">
        <v>189</v>
      </c>
      <c r="C206" s="1">
        <v>38200</v>
      </c>
      <c r="D206">
        <v>1</v>
      </c>
      <c r="E206" s="160">
        <v>255182.02</v>
      </c>
      <c r="F206">
        <v>4</v>
      </c>
      <c r="G206">
        <v>410100100</v>
      </c>
      <c r="H206">
        <v>10</v>
      </c>
      <c r="I206">
        <v>1130</v>
      </c>
      <c r="J206">
        <v>1</v>
      </c>
      <c r="K206">
        <v>3120</v>
      </c>
      <c r="L206">
        <v>3120</v>
      </c>
      <c r="M206">
        <v>41121</v>
      </c>
      <c r="N206">
        <v>0</v>
      </c>
      <c r="O206">
        <v>15659333</v>
      </c>
      <c r="P206">
        <v>4037</v>
      </c>
      <c r="Q206">
        <v>513</v>
      </c>
      <c r="R206">
        <v>1</v>
      </c>
      <c r="S206">
        <v>1</v>
      </c>
      <c r="T206" t="s">
        <v>399</v>
      </c>
      <c r="U206">
        <v>10</v>
      </c>
      <c r="V206">
        <v>1</v>
      </c>
      <c r="W206" t="s">
        <v>198</v>
      </c>
      <c r="X206">
        <v>4734</v>
      </c>
      <c r="Y206">
        <v>1</v>
      </c>
      <c r="Z206">
        <v>1</v>
      </c>
      <c r="AA206" t="s">
        <v>399</v>
      </c>
      <c r="AB206" t="s">
        <v>72</v>
      </c>
      <c r="AC206" t="s">
        <v>400</v>
      </c>
      <c r="AD206" s="1">
        <v>38200</v>
      </c>
    </row>
    <row r="207" spans="1:30" x14ac:dyDescent="0.2">
      <c r="A207">
        <v>1</v>
      </c>
      <c r="B207" t="s">
        <v>189</v>
      </c>
      <c r="C207" s="1">
        <v>39203</v>
      </c>
      <c r="D207">
        <v>38</v>
      </c>
      <c r="E207" s="160">
        <v>260318.26</v>
      </c>
      <c r="F207">
        <v>4</v>
      </c>
      <c r="G207">
        <v>410100100</v>
      </c>
      <c r="H207">
        <v>10</v>
      </c>
      <c r="I207">
        <v>1023</v>
      </c>
      <c r="J207">
        <v>1</v>
      </c>
      <c r="K207">
        <v>3120</v>
      </c>
      <c r="L207">
        <v>3120</v>
      </c>
      <c r="M207">
        <v>41121</v>
      </c>
      <c r="N207">
        <v>0</v>
      </c>
      <c r="O207">
        <v>26006896</v>
      </c>
      <c r="P207">
        <v>4037</v>
      </c>
      <c r="Q207">
        <v>497</v>
      </c>
      <c r="R207">
        <v>1</v>
      </c>
      <c r="S207">
        <v>1</v>
      </c>
      <c r="T207" t="s">
        <v>367</v>
      </c>
      <c r="U207">
        <v>10</v>
      </c>
      <c r="V207">
        <v>1</v>
      </c>
      <c r="W207" t="s">
        <v>245</v>
      </c>
      <c r="X207">
        <v>4734</v>
      </c>
      <c r="Y207">
        <v>1</v>
      </c>
      <c r="Z207">
        <v>1</v>
      </c>
      <c r="AA207" t="s">
        <v>367</v>
      </c>
      <c r="AB207" t="s">
        <v>72</v>
      </c>
      <c r="AC207" t="s">
        <v>368</v>
      </c>
      <c r="AD207" s="1">
        <v>39210</v>
      </c>
    </row>
    <row r="208" spans="1:30" x14ac:dyDescent="0.2">
      <c r="A208">
        <v>1</v>
      </c>
      <c r="B208" t="s">
        <v>189</v>
      </c>
      <c r="C208" s="1">
        <v>37742</v>
      </c>
      <c r="D208">
        <v>12</v>
      </c>
      <c r="E208" s="160">
        <v>312099.32</v>
      </c>
      <c r="F208">
        <v>4</v>
      </c>
      <c r="G208">
        <v>410100100</v>
      </c>
      <c r="H208">
        <v>10</v>
      </c>
      <c r="I208">
        <v>1052</v>
      </c>
      <c r="J208">
        <v>1</v>
      </c>
      <c r="K208">
        <v>3120</v>
      </c>
      <c r="L208">
        <v>3120</v>
      </c>
      <c r="M208">
        <v>41121</v>
      </c>
      <c r="N208">
        <v>0</v>
      </c>
      <c r="O208">
        <v>13314506</v>
      </c>
      <c r="P208">
        <v>4037</v>
      </c>
      <c r="Q208">
        <v>502</v>
      </c>
      <c r="R208">
        <v>1</v>
      </c>
      <c r="S208">
        <v>1</v>
      </c>
      <c r="T208" t="s">
        <v>379</v>
      </c>
      <c r="U208">
        <v>10</v>
      </c>
      <c r="V208">
        <v>1</v>
      </c>
      <c r="W208" t="s">
        <v>191</v>
      </c>
      <c r="X208">
        <v>4734</v>
      </c>
      <c r="Y208">
        <v>1</v>
      </c>
      <c r="Z208">
        <v>1</v>
      </c>
      <c r="AA208" t="s">
        <v>379</v>
      </c>
      <c r="AB208" t="s">
        <v>72</v>
      </c>
      <c r="AC208" t="s">
        <v>381</v>
      </c>
      <c r="AD208" s="1">
        <v>37760</v>
      </c>
    </row>
    <row r="209" spans="1:30" x14ac:dyDescent="0.2">
      <c r="A209">
        <v>1</v>
      </c>
      <c r="B209" t="s">
        <v>1721</v>
      </c>
      <c r="C209" s="1">
        <v>34335</v>
      </c>
      <c r="D209">
        <v>1</v>
      </c>
      <c r="E209" s="160">
        <v>336656.83</v>
      </c>
      <c r="F209">
        <v>4</v>
      </c>
      <c r="G209">
        <v>410100100</v>
      </c>
      <c r="H209">
        <v>10</v>
      </c>
      <c r="I209">
        <v>1185</v>
      </c>
      <c r="J209">
        <v>1</v>
      </c>
      <c r="K209">
        <v>3120</v>
      </c>
      <c r="L209">
        <v>3120</v>
      </c>
      <c r="M209">
        <v>41121</v>
      </c>
      <c r="N209">
        <v>0</v>
      </c>
      <c r="O209">
        <v>148761</v>
      </c>
      <c r="P209">
        <v>4037</v>
      </c>
      <c r="Q209">
        <v>524</v>
      </c>
      <c r="R209">
        <v>1</v>
      </c>
      <c r="S209">
        <v>1</v>
      </c>
      <c r="T209" t="s">
        <v>1721</v>
      </c>
      <c r="U209">
        <v>10</v>
      </c>
      <c r="V209">
        <v>1</v>
      </c>
      <c r="W209" t="s">
        <v>161</v>
      </c>
      <c r="X209">
        <v>4734</v>
      </c>
      <c r="Y209">
        <v>1</v>
      </c>
      <c r="Z209">
        <v>1</v>
      </c>
      <c r="AA209" t="s">
        <v>418</v>
      </c>
      <c r="AB209" t="s">
        <v>72</v>
      </c>
      <c r="AC209" t="s">
        <v>1722</v>
      </c>
      <c r="AD209" s="1">
        <v>34335</v>
      </c>
    </row>
    <row r="210" spans="1:30" x14ac:dyDescent="0.2">
      <c r="A210">
        <v>1</v>
      </c>
      <c r="B210" t="s">
        <v>1695</v>
      </c>
      <c r="C210" s="1">
        <v>36161</v>
      </c>
      <c r="D210">
        <v>1</v>
      </c>
      <c r="E210" s="160">
        <v>341491.79</v>
      </c>
      <c r="F210">
        <v>4</v>
      </c>
      <c r="G210">
        <v>410100100</v>
      </c>
      <c r="H210">
        <v>10</v>
      </c>
      <c r="I210">
        <v>1204</v>
      </c>
      <c r="J210">
        <v>1</v>
      </c>
      <c r="K210">
        <v>3120</v>
      </c>
      <c r="L210">
        <v>3120</v>
      </c>
      <c r="M210">
        <v>41121</v>
      </c>
      <c r="N210">
        <v>0</v>
      </c>
      <c r="O210">
        <v>148779</v>
      </c>
      <c r="P210">
        <v>4037</v>
      </c>
      <c r="Q210">
        <v>528</v>
      </c>
      <c r="R210">
        <v>1</v>
      </c>
      <c r="S210">
        <v>1</v>
      </c>
      <c r="T210" t="s">
        <v>1695</v>
      </c>
      <c r="U210">
        <v>10</v>
      </c>
      <c r="V210">
        <v>1</v>
      </c>
      <c r="W210" t="s">
        <v>917</v>
      </c>
      <c r="X210">
        <v>4734</v>
      </c>
      <c r="Y210">
        <v>1</v>
      </c>
      <c r="Z210">
        <v>1</v>
      </c>
      <c r="AA210" t="s">
        <v>1097</v>
      </c>
      <c r="AB210" t="s">
        <v>72</v>
      </c>
      <c r="AC210" t="s">
        <v>1696</v>
      </c>
      <c r="AD210" s="1">
        <v>36161</v>
      </c>
    </row>
    <row r="211" spans="1:30" x14ac:dyDescent="0.2">
      <c r="A211">
        <v>1</v>
      </c>
      <c r="B211" t="s">
        <v>189</v>
      </c>
      <c r="C211" s="1">
        <v>39203</v>
      </c>
      <c r="D211">
        <v>2</v>
      </c>
      <c r="E211" s="160">
        <v>397964.01</v>
      </c>
      <c r="F211">
        <v>4</v>
      </c>
      <c r="G211">
        <v>410100100</v>
      </c>
      <c r="H211">
        <v>10</v>
      </c>
      <c r="I211">
        <v>981</v>
      </c>
      <c r="J211">
        <v>1</v>
      </c>
      <c r="K211">
        <v>3120</v>
      </c>
      <c r="L211">
        <v>3120</v>
      </c>
      <c r="M211">
        <v>41121</v>
      </c>
      <c r="N211">
        <v>0</v>
      </c>
      <c r="O211">
        <v>26006828</v>
      </c>
      <c r="P211">
        <v>4037</v>
      </c>
      <c r="Q211">
        <v>492</v>
      </c>
      <c r="R211">
        <v>1</v>
      </c>
      <c r="S211">
        <v>1</v>
      </c>
      <c r="T211" t="s">
        <v>354</v>
      </c>
      <c r="U211">
        <v>10</v>
      </c>
      <c r="V211">
        <v>1</v>
      </c>
      <c r="W211" t="s">
        <v>245</v>
      </c>
      <c r="X211">
        <v>4734</v>
      </c>
      <c r="Y211">
        <v>1</v>
      </c>
      <c r="Z211">
        <v>1</v>
      </c>
      <c r="AA211" t="s">
        <v>354</v>
      </c>
      <c r="AB211" t="s">
        <v>72</v>
      </c>
      <c r="AC211" t="s">
        <v>352</v>
      </c>
      <c r="AD211" s="1">
        <v>39210</v>
      </c>
    </row>
    <row r="212" spans="1:30" x14ac:dyDescent="0.2">
      <c r="A212">
        <v>1</v>
      </c>
      <c r="B212" t="s">
        <v>189</v>
      </c>
      <c r="C212" s="1">
        <v>37742</v>
      </c>
      <c r="D212">
        <v>0</v>
      </c>
      <c r="E212" s="160">
        <v>398072.42</v>
      </c>
      <c r="F212">
        <v>4</v>
      </c>
      <c r="G212">
        <v>410100100</v>
      </c>
      <c r="H212">
        <v>10</v>
      </c>
      <c r="I212">
        <v>988</v>
      </c>
      <c r="J212">
        <v>1</v>
      </c>
      <c r="K212">
        <v>3120</v>
      </c>
      <c r="L212">
        <v>3120</v>
      </c>
      <c r="M212">
        <v>41121</v>
      </c>
      <c r="N212">
        <v>0</v>
      </c>
      <c r="O212">
        <v>13314505</v>
      </c>
      <c r="P212">
        <v>4037</v>
      </c>
      <c r="Q212">
        <v>493</v>
      </c>
      <c r="R212">
        <v>1</v>
      </c>
      <c r="S212">
        <v>1</v>
      </c>
      <c r="T212" t="s">
        <v>359</v>
      </c>
      <c r="U212">
        <v>10</v>
      </c>
      <c r="V212">
        <v>1</v>
      </c>
      <c r="W212" t="s">
        <v>191</v>
      </c>
      <c r="X212">
        <v>4734</v>
      </c>
      <c r="Y212">
        <v>1</v>
      </c>
      <c r="Z212">
        <v>1</v>
      </c>
      <c r="AA212" t="s">
        <v>359</v>
      </c>
      <c r="AB212" t="s">
        <v>72</v>
      </c>
      <c r="AC212" t="s">
        <v>361</v>
      </c>
      <c r="AD212" s="1">
        <v>37760</v>
      </c>
    </row>
    <row r="213" spans="1:30" x14ac:dyDescent="0.2">
      <c r="A213">
        <v>1</v>
      </c>
      <c r="B213" t="s">
        <v>2168</v>
      </c>
      <c r="C213" s="1">
        <v>23743</v>
      </c>
      <c r="D213">
        <v>1</v>
      </c>
      <c r="E213" s="160">
        <v>419702.41</v>
      </c>
      <c r="F213">
        <v>4</v>
      </c>
      <c r="G213">
        <v>410100100</v>
      </c>
      <c r="H213">
        <v>10</v>
      </c>
      <c r="I213">
        <v>968</v>
      </c>
      <c r="J213">
        <v>1</v>
      </c>
      <c r="K213">
        <v>3120</v>
      </c>
      <c r="L213">
        <v>3120</v>
      </c>
      <c r="M213">
        <v>41121</v>
      </c>
      <c r="N213">
        <v>0</v>
      </c>
      <c r="O213">
        <v>148635</v>
      </c>
      <c r="P213">
        <v>4037</v>
      </c>
      <c r="Q213">
        <v>492</v>
      </c>
      <c r="R213">
        <v>1</v>
      </c>
      <c r="S213">
        <v>1</v>
      </c>
      <c r="T213" t="s">
        <v>2168</v>
      </c>
      <c r="U213">
        <v>10</v>
      </c>
      <c r="V213">
        <v>1</v>
      </c>
      <c r="W213" t="s">
        <v>152</v>
      </c>
      <c r="X213">
        <v>4734</v>
      </c>
      <c r="Y213">
        <v>1</v>
      </c>
      <c r="Z213">
        <v>1</v>
      </c>
      <c r="AA213" t="s">
        <v>346</v>
      </c>
      <c r="AB213" t="s">
        <v>72</v>
      </c>
      <c r="AC213" t="s">
        <v>1032</v>
      </c>
      <c r="AD213" s="1">
        <v>23743</v>
      </c>
    </row>
    <row r="214" spans="1:30" x14ac:dyDescent="0.2">
      <c r="A214">
        <v>1</v>
      </c>
      <c r="B214" t="s">
        <v>189</v>
      </c>
      <c r="C214" s="1">
        <v>39203</v>
      </c>
      <c r="D214">
        <v>2</v>
      </c>
      <c r="E214" s="160">
        <v>420471.76</v>
      </c>
      <c r="F214">
        <v>4</v>
      </c>
      <c r="G214">
        <v>410100100</v>
      </c>
      <c r="H214">
        <v>10</v>
      </c>
      <c r="I214">
        <v>974</v>
      </c>
      <c r="J214">
        <v>1</v>
      </c>
      <c r="K214">
        <v>3120</v>
      </c>
      <c r="L214">
        <v>3120</v>
      </c>
      <c r="M214">
        <v>41121</v>
      </c>
      <c r="N214">
        <v>0</v>
      </c>
      <c r="O214">
        <v>26006827</v>
      </c>
      <c r="P214">
        <v>4037</v>
      </c>
      <c r="Q214">
        <v>492</v>
      </c>
      <c r="R214">
        <v>1</v>
      </c>
      <c r="S214">
        <v>1</v>
      </c>
      <c r="T214" t="s">
        <v>353</v>
      </c>
      <c r="U214">
        <v>10</v>
      </c>
      <c r="V214">
        <v>1</v>
      </c>
      <c r="W214" t="s">
        <v>245</v>
      </c>
      <c r="X214">
        <v>4734</v>
      </c>
      <c r="Y214">
        <v>1</v>
      </c>
      <c r="Z214">
        <v>1</v>
      </c>
      <c r="AA214" t="s">
        <v>353</v>
      </c>
      <c r="AB214" t="s">
        <v>72</v>
      </c>
      <c r="AC214" t="s">
        <v>352</v>
      </c>
      <c r="AD214" s="1">
        <v>39210</v>
      </c>
    </row>
    <row r="215" spans="1:30" x14ac:dyDescent="0.2">
      <c r="A215">
        <v>1</v>
      </c>
      <c r="B215" t="s">
        <v>2025</v>
      </c>
      <c r="C215" s="1">
        <v>23743</v>
      </c>
      <c r="D215">
        <v>4</v>
      </c>
      <c r="E215" s="160">
        <v>458789.79</v>
      </c>
      <c r="F215">
        <v>4</v>
      </c>
      <c r="G215">
        <v>410100100</v>
      </c>
      <c r="H215">
        <v>10</v>
      </c>
      <c r="I215">
        <v>1043</v>
      </c>
      <c r="J215">
        <v>1</v>
      </c>
      <c r="K215">
        <v>3120</v>
      </c>
      <c r="L215">
        <v>3120</v>
      </c>
      <c r="M215">
        <v>41121</v>
      </c>
      <c r="N215">
        <v>0</v>
      </c>
      <c r="O215">
        <v>148704</v>
      </c>
      <c r="P215">
        <v>4037</v>
      </c>
      <c r="Q215">
        <v>501</v>
      </c>
      <c r="R215">
        <v>1</v>
      </c>
      <c r="S215">
        <v>1</v>
      </c>
      <c r="T215" t="s">
        <v>2025</v>
      </c>
      <c r="U215">
        <v>10</v>
      </c>
      <c r="V215">
        <v>1</v>
      </c>
      <c r="W215" t="s">
        <v>152</v>
      </c>
      <c r="X215">
        <v>4734</v>
      </c>
      <c r="Y215">
        <v>1</v>
      </c>
      <c r="Z215">
        <v>1</v>
      </c>
      <c r="AA215" t="s">
        <v>2026</v>
      </c>
      <c r="AB215" t="s">
        <v>72</v>
      </c>
      <c r="AC215" t="s">
        <v>1032</v>
      </c>
      <c r="AD215" s="1">
        <v>23743</v>
      </c>
    </row>
    <row r="216" spans="1:30" x14ac:dyDescent="0.2">
      <c r="A216">
        <v>1</v>
      </c>
      <c r="B216" t="s">
        <v>189</v>
      </c>
      <c r="C216" s="1">
        <v>39203</v>
      </c>
      <c r="D216">
        <v>1</v>
      </c>
      <c r="E216" s="160">
        <v>489411.64</v>
      </c>
      <c r="F216">
        <v>4</v>
      </c>
      <c r="G216">
        <v>410100100</v>
      </c>
      <c r="H216">
        <v>10</v>
      </c>
      <c r="I216">
        <v>1968</v>
      </c>
      <c r="J216">
        <v>1</v>
      </c>
      <c r="K216">
        <v>3120</v>
      </c>
      <c r="L216">
        <v>3120</v>
      </c>
      <c r="M216">
        <v>41121</v>
      </c>
      <c r="N216">
        <v>0</v>
      </c>
      <c r="O216">
        <v>26374515</v>
      </c>
      <c r="P216">
        <v>4037</v>
      </c>
      <c r="Q216">
        <v>681</v>
      </c>
      <c r="R216">
        <v>1</v>
      </c>
      <c r="S216">
        <v>1</v>
      </c>
      <c r="T216" t="s">
        <v>565</v>
      </c>
      <c r="U216">
        <v>10</v>
      </c>
      <c r="V216">
        <v>1</v>
      </c>
      <c r="W216" t="s">
        <v>245</v>
      </c>
      <c r="X216">
        <v>4734</v>
      </c>
      <c r="Y216">
        <v>1</v>
      </c>
      <c r="Z216">
        <v>1</v>
      </c>
      <c r="AA216" t="s">
        <v>565</v>
      </c>
      <c r="AB216" t="s">
        <v>72</v>
      </c>
      <c r="AC216" t="s">
        <v>568</v>
      </c>
      <c r="AD216" s="1">
        <v>39210</v>
      </c>
    </row>
    <row r="217" spans="1:30" x14ac:dyDescent="0.2">
      <c r="A217">
        <v>1</v>
      </c>
      <c r="B217" t="s">
        <v>1637</v>
      </c>
      <c r="C217" s="1">
        <v>33970</v>
      </c>
      <c r="D217">
        <v>2</v>
      </c>
      <c r="E217" s="160">
        <v>542875.62</v>
      </c>
      <c r="F217">
        <v>4</v>
      </c>
      <c r="G217">
        <v>410100100</v>
      </c>
      <c r="H217">
        <v>10</v>
      </c>
      <c r="I217">
        <v>2107</v>
      </c>
      <c r="J217">
        <v>1</v>
      </c>
      <c r="K217">
        <v>3120</v>
      </c>
      <c r="L217">
        <v>3120</v>
      </c>
      <c r="M217">
        <v>41121</v>
      </c>
      <c r="N217">
        <v>0</v>
      </c>
      <c r="O217">
        <v>148929</v>
      </c>
      <c r="P217">
        <v>4037</v>
      </c>
      <c r="Q217">
        <v>711</v>
      </c>
      <c r="R217">
        <v>1</v>
      </c>
      <c r="S217">
        <v>1</v>
      </c>
      <c r="T217" t="s">
        <v>1637</v>
      </c>
      <c r="U217">
        <v>10</v>
      </c>
      <c r="V217">
        <v>1</v>
      </c>
      <c r="W217" t="s">
        <v>58</v>
      </c>
      <c r="X217">
        <v>4734</v>
      </c>
      <c r="Y217">
        <v>1</v>
      </c>
      <c r="Z217">
        <v>1</v>
      </c>
      <c r="AA217" t="s">
        <v>1638</v>
      </c>
      <c r="AB217" t="s">
        <v>72</v>
      </c>
      <c r="AC217" t="s">
        <v>1639</v>
      </c>
      <c r="AD217" s="1">
        <v>33970</v>
      </c>
    </row>
    <row r="218" spans="1:30" x14ac:dyDescent="0.2">
      <c r="A218">
        <v>1</v>
      </c>
      <c r="B218" t="s">
        <v>1545</v>
      </c>
      <c r="C218" s="1">
        <v>28126</v>
      </c>
      <c r="D218">
        <v>1</v>
      </c>
      <c r="E218" s="160">
        <v>567919.68000000005</v>
      </c>
      <c r="F218">
        <v>4</v>
      </c>
      <c r="G218">
        <v>410100100</v>
      </c>
      <c r="H218">
        <v>10</v>
      </c>
      <c r="I218">
        <v>1179</v>
      </c>
      <c r="J218">
        <v>1</v>
      </c>
      <c r="K218">
        <v>3120</v>
      </c>
      <c r="L218">
        <v>3120</v>
      </c>
      <c r="M218">
        <v>41121</v>
      </c>
      <c r="N218">
        <v>0</v>
      </c>
      <c r="O218">
        <v>148739</v>
      </c>
      <c r="P218">
        <v>4037</v>
      </c>
      <c r="Q218">
        <v>524</v>
      </c>
      <c r="R218">
        <v>1</v>
      </c>
      <c r="S218">
        <v>1</v>
      </c>
      <c r="T218" t="s">
        <v>1545</v>
      </c>
      <c r="U218">
        <v>10</v>
      </c>
      <c r="V218">
        <v>1</v>
      </c>
      <c r="W218" t="s">
        <v>96</v>
      </c>
      <c r="X218">
        <v>4734</v>
      </c>
      <c r="Y218">
        <v>1</v>
      </c>
      <c r="Z218">
        <v>1</v>
      </c>
      <c r="AA218" t="s">
        <v>1553</v>
      </c>
      <c r="AB218" t="s">
        <v>72</v>
      </c>
      <c r="AC218" t="s">
        <v>133</v>
      </c>
      <c r="AD218" s="1">
        <v>28126</v>
      </c>
    </row>
    <row r="219" spans="1:30" x14ac:dyDescent="0.2">
      <c r="A219">
        <v>1</v>
      </c>
      <c r="B219" t="s">
        <v>189</v>
      </c>
      <c r="C219" s="1">
        <v>39203</v>
      </c>
      <c r="D219">
        <v>1</v>
      </c>
      <c r="E219" s="160">
        <v>758326.07</v>
      </c>
      <c r="F219">
        <v>4</v>
      </c>
      <c r="G219">
        <v>410100100</v>
      </c>
      <c r="H219">
        <v>10</v>
      </c>
      <c r="I219">
        <v>1182</v>
      </c>
      <c r="J219">
        <v>1</v>
      </c>
      <c r="K219">
        <v>3120</v>
      </c>
      <c r="L219">
        <v>3120</v>
      </c>
      <c r="M219">
        <v>41121</v>
      </c>
      <c r="N219">
        <v>0</v>
      </c>
      <c r="O219">
        <v>27002117</v>
      </c>
      <c r="P219">
        <v>4037</v>
      </c>
      <c r="Q219">
        <v>524</v>
      </c>
      <c r="R219">
        <v>1</v>
      </c>
      <c r="S219">
        <v>1</v>
      </c>
      <c r="T219" t="s">
        <v>417</v>
      </c>
      <c r="U219">
        <v>10</v>
      </c>
      <c r="V219">
        <v>1</v>
      </c>
      <c r="W219" t="s">
        <v>245</v>
      </c>
      <c r="X219">
        <v>4734</v>
      </c>
      <c r="Y219">
        <v>1</v>
      </c>
      <c r="Z219">
        <v>1</v>
      </c>
      <c r="AA219" t="s">
        <v>417</v>
      </c>
      <c r="AB219" t="s">
        <v>72</v>
      </c>
      <c r="AC219" t="s">
        <v>413</v>
      </c>
      <c r="AD219" s="1">
        <v>39213</v>
      </c>
    </row>
    <row r="220" spans="1:30" x14ac:dyDescent="0.2">
      <c r="A220">
        <v>1</v>
      </c>
      <c r="B220" t="s">
        <v>2012</v>
      </c>
      <c r="C220" s="1">
        <v>34335</v>
      </c>
      <c r="D220">
        <v>1</v>
      </c>
      <c r="E220" s="160">
        <v>762013.45</v>
      </c>
      <c r="F220">
        <v>4</v>
      </c>
      <c r="G220">
        <v>410100100</v>
      </c>
      <c r="H220">
        <v>10</v>
      </c>
      <c r="I220">
        <v>1180</v>
      </c>
      <c r="J220">
        <v>1</v>
      </c>
      <c r="K220">
        <v>3120</v>
      </c>
      <c r="L220">
        <v>3120</v>
      </c>
      <c r="M220">
        <v>41121</v>
      </c>
      <c r="N220">
        <v>0</v>
      </c>
      <c r="O220">
        <v>148744</v>
      </c>
      <c r="P220">
        <v>4037</v>
      </c>
      <c r="Q220">
        <v>524</v>
      </c>
      <c r="R220">
        <v>1</v>
      </c>
      <c r="S220">
        <v>1</v>
      </c>
      <c r="T220" t="s">
        <v>2012</v>
      </c>
      <c r="U220">
        <v>10</v>
      </c>
      <c r="V220">
        <v>1</v>
      </c>
      <c r="W220" t="s">
        <v>161</v>
      </c>
      <c r="X220">
        <v>4734</v>
      </c>
      <c r="Y220">
        <v>1</v>
      </c>
      <c r="Z220">
        <v>1</v>
      </c>
      <c r="AA220" t="s">
        <v>132</v>
      </c>
      <c r="AB220" t="s">
        <v>72</v>
      </c>
      <c r="AC220" t="s">
        <v>1722</v>
      </c>
      <c r="AD220" s="1">
        <v>34335</v>
      </c>
    </row>
    <row r="221" spans="1:30" x14ac:dyDescent="0.2">
      <c r="A221">
        <v>1</v>
      </c>
      <c r="B221" t="s">
        <v>189</v>
      </c>
      <c r="C221" s="1">
        <v>39203</v>
      </c>
      <c r="D221">
        <v>2</v>
      </c>
      <c r="E221" s="171">
        <v>783151.25</v>
      </c>
      <c r="F221">
        <v>4</v>
      </c>
      <c r="G221">
        <v>410100100</v>
      </c>
      <c r="H221">
        <v>10</v>
      </c>
      <c r="I221">
        <v>2055</v>
      </c>
      <c r="J221">
        <v>1</v>
      </c>
      <c r="K221">
        <v>3120</v>
      </c>
      <c r="L221">
        <v>3120</v>
      </c>
      <c r="M221">
        <v>41121</v>
      </c>
      <c r="N221">
        <v>0</v>
      </c>
      <c r="O221">
        <v>26374511</v>
      </c>
      <c r="P221">
        <v>4037</v>
      </c>
      <c r="Q221">
        <v>700</v>
      </c>
      <c r="R221">
        <v>1</v>
      </c>
      <c r="S221">
        <v>1</v>
      </c>
      <c r="T221" t="s">
        <v>581</v>
      </c>
      <c r="U221">
        <v>10</v>
      </c>
      <c r="V221">
        <v>1</v>
      </c>
      <c r="W221" t="s">
        <v>245</v>
      </c>
      <c r="X221">
        <v>4734</v>
      </c>
      <c r="Y221">
        <v>1</v>
      </c>
      <c r="Z221">
        <v>1</v>
      </c>
      <c r="AA221" t="s">
        <v>581</v>
      </c>
      <c r="AB221" t="s">
        <v>72</v>
      </c>
      <c r="AC221" t="s">
        <v>582</v>
      </c>
      <c r="AD221" s="1">
        <v>39210</v>
      </c>
    </row>
    <row r="222" spans="1:30" x14ac:dyDescent="0.2">
      <c r="A222">
        <v>1</v>
      </c>
      <c r="B222" t="s">
        <v>1640</v>
      </c>
      <c r="C222" s="1">
        <v>34335</v>
      </c>
      <c r="D222">
        <v>2</v>
      </c>
      <c r="E222" s="160">
        <v>851017.78</v>
      </c>
      <c r="F222">
        <v>4</v>
      </c>
      <c r="G222">
        <v>410100100</v>
      </c>
      <c r="H222">
        <v>10</v>
      </c>
      <c r="I222">
        <v>973</v>
      </c>
      <c r="J222">
        <v>1</v>
      </c>
      <c r="K222">
        <v>3120</v>
      </c>
      <c r="L222">
        <v>3120</v>
      </c>
      <c r="M222">
        <v>41121</v>
      </c>
      <c r="N222">
        <v>0</v>
      </c>
      <c r="O222">
        <v>148644</v>
      </c>
      <c r="P222">
        <v>4037</v>
      </c>
      <c r="Q222">
        <v>492</v>
      </c>
      <c r="R222">
        <v>1</v>
      </c>
      <c r="S222">
        <v>1</v>
      </c>
      <c r="T222" t="s">
        <v>1640</v>
      </c>
      <c r="U222">
        <v>10</v>
      </c>
      <c r="V222">
        <v>1</v>
      </c>
      <c r="W222" t="s">
        <v>161</v>
      </c>
      <c r="X222">
        <v>4734</v>
      </c>
      <c r="Y222">
        <v>1</v>
      </c>
      <c r="Z222">
        <v>1</v>
      </c>
      <c r="AA222" t="s">
        <v>351</v>
      </c>
      <c r="AB222" t="s">
        <v>72</v>
      </c>
      <c r="AC222" t="s">
        <v>2182</v>
      </c>
      <c r="AD222" s="1">
        <v>34335</v>
      </c>
    </row>
    <row r="223" spans="1:30" x14ac:dyDescent="0.2">
      <c r="A223">
        <v>1</v>
      </c>
      <c r="B223" t="s">
        <v>1433</v>
      </c>
      <c r="C223" s="1">
        <v>36161</v>
      </c>
      <c r="D223">
        <v>1</v>
      </c>
      <c r="E223" s="160">
        <v>952849</v>
      </c>
      <c r="F223">
        <v>4</v>
      </c>
      <c r="G223">
        <v>410100100</v>
      </c>
      <c r="H223">
        <v>10</v>
      </c>
      <c r="I223">
        <v>971</v>
      </c>
      <c r="J223">
        <v>1</v>
      </c>
      <c r="K223">
        <v>3120</v>
      </c>
      <c r="L223">
        <v>3120</v>
      </c>
      <c r="M223">
        <v>41121</v>
      </c>
      <c r="N223">
        <v>0</v>
      </c>
      <c r="O223">
        <v>148641</v>
      </c>
      <c r="P223">
        <v>4037</v>
      </c>
      <c r="Q223">
        <v>492</v>
      </c>
      <c r="R223">
        <v>1</v>
      </c>
      <c r="S223">
        <v>1</v>
      </c>
      <c r="T223" t="s">
        <v>1433</v>
      </c>
      <c r="U223">
        <v>10</v>
      </c>
      <c r="V223">
        <v>1</v>
      </c>
      <c r="W223" t="s">
        <v>917</v>
      </c>
      <c r="X223">
        <v>4734</v>
      </c>
      <c r="Y223">
        <v>1</v>
      </c>
      <c r="Z223">
        <v>1</v>
      </c>
      <c r="AA223" t="s">
        <v>349</v>
      </c>
      <c r="AB223" t="s">
        <v>72</v>
      </c>
      <c r="AC223" t="s">
        <v>1434</v>
      </c>
      <c r="AD223" s="1">
        <v>36161</v>
      </c>
    </row>
    <row r="224" spans="1:30" x14ac:dyDescent="0.2">
      <c r="A224">
        <v>1</v>
      </c>
      <c r="B224" t="s">
        <v>2060</v>
      </c>
      <c r="C224" s="1">
        <v>34335</v>
      </c>
      <c r="D224">
        <v>1</v>
      </c>
      <c r="E224" s="160">
        <v>1222091</v>
      </c>
      <c r="F224">
        <v>4</v>
      </c>
      <c r="G224">
        <v>410100100</v>
      </c>
      <c r="H224">
        <v>10</v>
      </c>
      <c r="I224">
        <v>975</v>
      </c>
      <c r="J224">
        <v>1</v>
      </c>
      <c r="K224">
        <v>3120</v>
      </c>
      <c r="L224">
        <v>3120</v>
      </c>
      <c r="M224">
        <v>41121</v>
      </c>
      <c r="N224">
        <v>0</v>
      </c>
      <c r="O224">
        <v>5554020</v>
      </c>
      <c r="P224">
        <v>4037</v>
      </c>
      <c r="Q224">
        <v>492</v>
      </c>
      <c r="R224">
        <v>1</v>
      </c>
      <c r="S224">
        <v>1</v>
      </c>
      <c r="T224" t="s">
        <v>2061</v>
      </c>
      <c r="U224">
        <v>10</v>
      </c>
      <c r="V224">
        <v>1</v>
      </c>
      <c r="W224" t="s">
        <v>161</v>
      </c>
      <c r="X224">
        <v>4734</v>
      </c>
      <c r="Y224">
        <v>1</v>
      </c>
      <c r="Z224">
        <v>1</v>
      </c>
      <c r="AA224" t="s">
        <v>2062</v>
      </c>
      <c r="AB224" t="s">
        <v>72</v>
      </c>
      <c r="AC224" t="s">
        <v>2063</v>
      </c>
      <c r="AD224" s="1">
        <v>34335</v>
      </c>
    </row>
    <row r="225" spans="1:30" x14ac:dyDescent="0.2">
      <c r="A225">
        <v>1</v>
      </c>
      <c r="B225" t="s">
        <v>2011</v>
      </c>
      <c r="C225" s="1">
        <v>28126</v>
      </c>
      <c r="D225">
        <v>1</v>
      </c>
      <c r="E225" s="160">
        <v>2109083.4900000002</v>
      </c>
      <c r="F225">
        <v>4</v>
      </c>
      <c r="G225">
        <v>410100100</v>
      </c>
      <c r="H225">
        <v>10</v>
      </c>
      <c r="I225">
        <v>1180</v>
      </c>
      <c r="J225">
        <v>1</v>
      </c>
      <c r="K225">
        <v>3120</v>
      </c>
      <c r="L225">
        <v>3120</v>
      </c>
      <c r="M225">
        <v>41121</v>
      </c>
      <c r="N225">
        <v>0</v>
      </c>
      <c r="O225">
        <v>148740</v>
      </c>
      <c r="P225">
        <v>4037</v>
      </c>
      <c r="Q225">
        <v>524</v>
      </c>
      <c r="R225">
        <v>1</v>
      </c>
      <c r="S225">
        <v>1</v>
      </c>
      <c r="T225" t="s">
        <v>2011</v>
      </c>
      <c r="U225">
        <v>10</v>
      </c>
      <c r="V225">
        <v>1</v>
      </c>
      <c r="W225" t="s">
        <v>96</v>
      </c>
      <c r="X225">
        <v>4734</v>
      </c>
      <c r="Y225">
        <v>1</v>
      </c>
      <c r="Z225">
        <v>1</v>
      </c>
      <c r="AA225" t="s">
        <v>132</v>
      </c>
      <c r="AB225" t="s">
        <v>72</v>
      </c>
      <c r="AC225" t="s">
        <v>133</v>
      </c>
      <c r="AD225" s="1">
        <v>28126</v>
      </c>
    </row>
    <row r="226" spans="1:30" x14ac:dyDescent="0.2">
      <c r="A226">
        <v>1</v>
      </c>
      <c r="B226" t="s">
        <v>189</v>
      </c>
      <c r="C226" s="1">
        <v>39203</v>
      </c>
      <c r="D226">
        <v>1</v>
      </c>
      <c r="E226" s="160">
        <v>2166646.27</v>
      </c>
      <c r="F226">
        <v>4</v>
      </c>
      <c r="G226">
        <v>410100100</v>
      </c>
      <c r="H226">
        <v>10</v>
      </c>
      <c r="I226">
        <v>1181</v>
      </c>
      <c r="J226">
        <v>1</v>
      </c>
      <c r="K226">
        <v>3120</v>
      </c>
      <c r="L226">
        <v>3120</v>
      </c>
      <c r="M226">
        <v>41121</v>
      </c>
      <c r="N226">
        <v>0</v>
      </c>
      <c r="O226">
        <v>27002116</v>
      </c>
      <c r="P226">
        <v>4037</v>
      </c>
      <c r="Q226">
        <v>524</v>
      </c>
      <c r="R226">
        <v>1</v>
      </c>
      <c r="S226">
        <v>1</v>
      </c>
      <c r="T226" t="s">
        <v>47</v>
      </c>
      <c r="U226">
        <v>10</v>
      </c>
      <c r="V226">
        <v>1</v>
      </c>
      <c r="W226" t="s">
        <v>245</v>
      </c>
      <c r="X226">
        <v>4734</v>
      </c>
      <c r="Y226">
        <v>1</v>
      </c>
      <c r="Z226">
        <v>1</v>
      </c>
      <c r="AA226" t="s">
        <v>47</v>
      </c>
      <c r="AB226" t="s">
        <v>72</v>
      </c>
      <c r="AC226" t="s">
        <v>413</v>
      </c>
      <c r="AD226" s="1">
        <v>39213</v>
      </c>
    </row>
    <row r="227" spans="1:30" x14ac:dyDescent="0.2">
      <c r="A227">
        <v>1</v>
      </c>
      <c r="B227" t="s">
        <v>189</v>
      </c>
      <c r="C227" s="1">
        <v>39203</v>
      </c>
      <c r="D227">
        <v>1</v>
      </c>
      <c r="E227" s="160">
        <v>2540488.8199999998</v>
      </c>
      <c r="F227">
        <v>4</v>
      </c>
      <c r="G227">
        <v>410100100</v>
      </c>
      <c r="H227">
        <v>10</v>
      </c>
      <c r="I227">
        <v>973</v>
      </c>
      <c r="J227">
        <v>1</v>
      </c>
      <c r="K227">
        <v>3120</v>
      </c>
      <c r="L227">
        <v>3120</v>
      </c>
      <c r="M227">
        <v>41121</v>
      </c>
      <c r="N227">
        <v>0</v>
      </c>
      <c r="O227">
        <v>26006822</v>
      </c>
      <c r="P227">
        <v>4037</v>
      </c>
      <c r="Q227">
        <v>492</v>
      </c>
      <c r="R227">
        <v>1</v>
      </c>
      <c r="S227">
        <v>1</v>
      </c>
      <c r="T227" t="s">
        <v>351</v>
      </c>
      <c r="U227">
        <v>10</v>
      </c>
      <c r="V227">
        <v>1</v>
      </c>
      <c r="W227" t="s">
        <v>245</v>
      </c>
      <c r="X227">
        <v>4734</v>
      </c>
      <c r="Y227">
        <v>1</v>
      </c>
      <c r="Z227">
        <v>1</v>
      </c>
      <c r="AA227" t="s">
        <v>351</v>
      </c>
      <c r="AB227" t="s">
        <v>72</v>
      </c>
      <c r="AC227" t="s">
        <v>352</v>
      </c>
      <c r="AD227" s="1">
        <v>39210</v>
      </c>
    </row>
    <row r="228" spans="1:30" x14ac:dyDescent="0.2">
      <c r="A228">
        <v>1</v>
      </c>
      <c r="B228" t="s">
        <v>189</v>
      </c>
      <c r="C228" s="1">
        <v>39934</v>
      </c>
      <c r="D228">
        <v>1</v>
      </c>
      <c r="E228" s="160">
        <v>3267976.06</v>
      </c>
      <c r="F228">
        <v>4</v>
      </c>
      <c r="G228">
        <v>410100100</v>
      </c>
      <c r="H228">
        <v>10</v>
      </c>
      <c r="I228">
        <v>821217</v>
      </c>
      <c r="J228">
        <v>1</v>
      </c>
      <c r="K228">
        <v>3120</v>
      </c>
      <c r="L228">
        <v>3120</v>
      </c>
      <c r="M228">
        <v>41121</v>
      </c>
      <c r="N228">
        <v>0</v>
      </c>
      <c r="O228">
        <v>62980049</v>
      </c>
      <c r="P228">
        <v>4037</v>
      </c>
      <c r="Q228">
        <v>821216</v>
      </c>
      <c r="R228">
        <v>1</v>
      </c>
      <c r="S228">
        <v>1</v>
      </c>
      <c r="T228" t="s">
        <v>446</v>
      </c>
      <c r="U228">
        <v>10</v>
      </c>
      <c r="V228">
        <v>1</v>
      </c>
      <c r="W228" t="s">
        <v>214</v>
      </c>
      <c r="X228">
        <v>4734</v>
      </c>
      <c r="Y228">
        <v>1</v>
      </c>
      <c r="Z228">
        <v>1</v>
      </c>
      <c r="AA228" t="s">
        <v>446</v>
      </c>
      <c r="AB228" t="s">
        <v>72</v>
      </c>
      <c r="AC228" t="s">
        <v>447</v>
      </c>
      <c r="AD228" s="1">
        <v>39964</v>
      </c>
    </row>
    <row r="229" spans="1:30" x14ac:dyDescent="0.2">
      <c r="A229">
        <v>1</v>
      </c>
      <c r="B229" t="s">
        <v>189</v>
      </c>
      <c r="C229" s="1">
        <v>39203</v>
      </c>
      <c r="D229">
        <v>1</v>
      </c>
      <c r="E229" s="160">
        <v>5416615.6799999997</v>
      </c>
      <c r="F229">
        <v>4</v>
      </c>
      <c r="G229">
        <v>410100100</v>
      </c>
      <c r="H229">
        <v>10</v>
      </c>
      <c r="I229">
        <v>1185</v>
      </c>
      <c r="J229">
        <v>1</v>
      </c>
      <c r="K229">
        <v>3120</v>
      </c>
      <c r="L229">
        <v>3120</v>
      </c>
      <c r="M229">
        <v>41121</v>
      </c>
      <c r="N229">
        <v>0</v>
      </c>
      <c r="O229">
        <v>27002118</v>
      </c>
      <c r="P229">
        <v>4037</v>
      </c>
      <c r="Q229">
        <v>524</v>
      </c>
      <c r="R229">
        <v>1</v>
      </c>
      <c r="S229">
        <v>1</v>
      </c>
      <c r="T229" t="s">
        <v>418</v>
      </c>
      <c r="U229">
        <v>10</v>
      </c>
      <c r="V229">
        <v>1</v>
      </c>
      <c r="W229" t="s">
        <v>245</v>
      </c>
      <c r="X229">
        <v>4734</v>
      </c>
      <c r="Y229">
        <v>1</v>
      </c>
      <c r="Z229">
        <v>1</v>
      </c>
      <c r="AA229" t="s">
        <v>418</v>
      </c>
      <c r="AB229" t="s">
        <v>72</v>
      </c>
      <c r="AC229" t="s">
        <v>413</v>
      </c>
      <c r="AD229" s="1">
        <v>39213</v>
      </c>
    </row>
    <row r="230" spans="1:30" s="163" customFormat="1" x14ac:dyDescent="0.2">
      <c r="C230" s="164"/>
      <c r="E230" s="165">
        <f>SUM(E2:E229)</f>
        <v>32807686.019999996</v>
      </c>
      <c r="K230" s="163" t="s">
        <v>8046</v>
      </c>
      <c r="AD230" s="164"/>
    </row>
    <row r="231" spans="1:30" x14ac:dyDescent="0.2">
      <c r="C231" s="1"/>
      <c r="AD231" s="1"/>
    </row>
    <row r="232" spans="1:30" x14ac:dyDescent="0.2">
      <c r="A232">
        <v>1</v>
      </c>
      <c r="B232" t="s">
        <v>1838</v>
      </c>
      <c r="C232" s="1">
        <v>32509</v>
      </c>
      <c r="D232">
        <v>-2</v>
      </c>
      <c r="E232" s="160">
        <v>-2589789.66</v>
      </c>
      <c r="F232">
        <v>4</v>
      </c>
      <c r="G232">
        <v>410100100</v>
      </c>
      <c r="H232">
        <v>10</v>
      </c>
      <c r="I232">
        <v>2203</v>
      </c>
      <c r="J232">
        <v>1</v>
      </c>
      <c r="K232">
        <v>3140</v>
      </c>
      <c r="L232">
        <v>3140</v>
      </c>
      <c r="M232">
        <v>41121</v>
      </c>
      <c r="N232">
        <v>0</v>
      </c>
      <c r="O232">
        <v>148993</v>
      </c>
      <c r="P232">
        <v>4059</v>
      </c>
      <c r="Q232">
        <v>731</v>
      </c>
      <c r="R232">
        <v>1</v>
      </c>
      <c r="S232">
        <v>1</v>
      </c>
      <c r="T232" t="s">
        <v>1838</v>
      </c>
      <c r="U232">
        <v>10</v>
      </c>
      <c r="V232">
        <v>1</v>
      </c>
      <c r="W232" t="s">
        <v>185</v>
      </c>
      <c r="X232">
        <v>4734</v>
      </c>
      <c r="Y232">
        <v>1</v>
      </c>
      <c r="Z232">
        <v>1</v>
      </c>
      <c r="AA232" t="s">
        <v>183</v>
      </c>
      <c r="AB232" t="s">
        <v>72</v>
      </c>
      <c r="AC232" t="s">
        <v>1032</v>
      </c>
      <c r="AD232" s="1">
        <v>23743</v>
      </c>
    </row>
    <row r="233" spans="1:30" x14ac:dyDescent="0.2">
      <c r="A233">
        <v>1</v>
      </c>
      <c r="B233" t="s">
        <v>2249</v>
      </c>
      <c r="C233" s="1">
        <v>23743</v>
      </c>
      <c r="D233">
        <v>-2</v>
      </c>
      <c r="E233" s="160">
        <v>-286858.48</v>
      </c>
      <c r="F233">
        <v>4</v>
      </c>
      <c r="G233">
        <v>410100100</v>
      </c>
      <c r="H233">
        <v>10</v>
      </c>
      <c r="I233">
        <v>2203</v>
      </c>
      <c r="J233">
        <v>1</v>
      </c>
      <c r="K233">
        <v>3140</v>
      </c>
      <c r="L233">
        <v>3140</v>
      </c>
      <c r="M233">
        <v>41121</v>
      </c>
      <c r="N233">
        <v>0</v>
      </c>
      <c r="O233">
        <v>148985</v>
      </c>
      <c r="P233">
        <v>4059</v>
      </c>
      <c r="Q233">
        <v>731</v>
      </c>
      <c r="R233">
        <v>1</v>
      </c>
      <c r="S233">
        <v>1</v>
      </c>
      <c r="T233" t="s">
        <v>2249</v>
      </c>
      <c r="U233">
        <v>10</v>
      </c>
      <c r="V233">
        <v>1</v>
      </c>
      <c r="W233" t="s">
        <v>152</v>
      </c>
      <c r="X233">
        <v>4734</v>
      </c>
      <c r="Y233">
        <v>1</v>
      </c>
      <c r="Z233">
        <v>1</v>
      </c>
      <c r="AA233" t="s">
        <v>183</v>
      </c>
      <c r="AB233" t="s">
        <v>72</v>
      </c>
      <c r="AC233" t="s">
        <v>1032</v>
      </c>
      <c r="AD233" s="1">
        <v>23743</v>
      </c>
    </row>
    <row r="234" spans="1:30" x14ac:dyDescent="0.2">
      <c r="A234">
        <v>1</v>
      </c>
      <c r="B234" t="s">
        <v>2250</v>
      </c>
      <c r="C234" s="1">
        <v>23743</v>
      </c>
      <c r="D234">
        <v>1</v>
      </c>
      <c r="E234" s="160">
        <v>-286858.48</v>
      </c>
      <c r="F234">
        <v>4</v>
      </c>
      <c r="G234">
        <v>410100100</v>
      </c>
      <c r="H234">
        <v>10</v>
      </c>
      <c r="I234">
        <v>2204</v>
      </c>
      <c r="J234">
        <v>1</v>
      </c>
      <c r="K234">
        <v>3140</v>
      </c>
      <c r="L234">
        <v>3140</v>
      </c>
      <c r="M234">
        <v>41121</v>
      </c>
      <c r="N234">
        <v>0</v>
      </c>
      <c r="O234">
        <v>149035</v>
      </c>
      <c r="P234">
        <v>4059</v>
      </c>
      <c r="Q234">
        <v>731</v>
      </c>
      <c r="R234">
        <v>1</v>
      </c>
      <c r="S234">
        <v>1</v>
      </c>
      <c r="T234" t="s">
        <v>2250</v>
      </c>
      <c r="U234">
        <v>10</v>
      </c>
      <c r="V234">
        <v>1</v>
      </c>
      <c r="W234" t="s">
        <v>152</v>
      </c>
      <c r="X234">
        <v>4734</v>
      </c>
      <c r="Y234">
        <v>1</v>
      </c>
      <c r="Z234">
        <v>1</v>
      </c>
      <c r="AA234" t="s">
        <v>83</v>
      </c>
      <c r="AB234" t="s">
        <v>72</v>
      </c>
      <c r="AC234" t="s">
        <v>2282</v>
      </c>
      <c r="AD234" s="1">
        <v>32509</v>
      </c>
    </row>
    <row r="235" spans="1:30" x14ac:dyDescent="0.2">
      <c r="A235">
        <v>1</v>
      </c>
      <c r="B235" t="s">
        <v>2250</v>
      </c>
      <c r="C235" s="1">
        <v>23743</v>
      </c>
      <c r="D235">
        <v>-7</v>
      </c>
      <c r="E235" s="160">
        <v>-257062.57</v>
      </c>
      <c r="F235">
        <v>4</v>
      </c>
      <c r="G235">
        <v>410100100</v>
      </c>
      <c r="H235">
        <v>10</v>
      </c>
      <c r="I235">
        <v>2203</v>
      </c>
      <c r="J235">
        <v>1</v>
      </c>
      <c r="K235">
        <v>3140</v>
      </c>
      <c r="L235">
        <v>3140</v>
      </c>
      <c r="M235">
        <v>41121</v>
      </c>
      <c r="N235">
        <v>0</v>
      </c>
      <c r="O235">
        <v>148986</v>
      </c>
      <c r="P235">
        <v>4059</v>
      </c>
      <c r="Q235">
        <v>731</v>
      </c>
      <c r="R235">
        <v>1</v>
      </c>
      <c r="S235">
        <v>1</v>
      </c>
      <c r="T235" t="s">
        <v>2250</v>
      </c>
      <c r="U235">
        <v>10</v>
      </c>
      <c r="V235">
        <v>1</v>
      </c>
      <c r="W235" t="s">
        <v>152</v>
      </c>
      <c r="X235">
        <v>4734</v>
      </c>
      <c r="Y235">
        <v>1</v>
      </c>
      <c r="Z235">
        <v>1</v>
      </c>
      <c r="AA235" t="s">
        <v>183</v>
      </c>
      <c r="AB235" t="s">
        <v>72</v>
      </c>
      <c r="AC235" t="s">
        <v>1032</v>
      </c>
      <c r="AD235" s="1">
        <v>23743</v>
      </c>
    </row>
    <row r="236" spans="1:30" x14ac:dyDescent="0.2">
      <c r="A236">
        <v>1</v>
      </c>
      <c r="B236" t="s">
        <v>2250</v>
      </c>
      <c r="C236" s="1">
        <v>23743</v>
      </c>
      <c r="D236">
        <v>-10</v>
      </c>
      <c r="E236" s="160">
        <v>-241954.27</v>
      </c>
      <c r="F236">
        <v>4</v>
      </c>
      <c r="G236">
        <v>410100100</v>
      </c>
      <c r="H236">
        <v>10</v>
      </c>
      <c r="I236">
        <v>2204</v>
      </c>
      <c r="J236">
        <v>1</v>
      </c>
      <c r="K236">
        <v>3140</v>
      </c>
      <c r="L236">
        <v>3140</v>
      </c>
      <c r="M236">
        <v>41121</v>
      </c>
      <c r="N236">
        <v>0</v>
      </c>
      <c r="O236">
        <v>149036</v>
      </c>
      <c r="P236">
        <v>4059</v>
      </c>
      <c r="Q236">
        <v>731</v>
      </c>
      <c r="R236">
        <v>1</v>
      </c>
      <c r="S236">
        <v>1</v>
      </c>
      <c r="T236" t="s">
        <v>2250</v>
      </c>
      <c r="U236">
        <v>10</v>
      </c>
      <c r="V236">
        <v>1</v>
      </c>
      <c r="W236" t="s">
        <v>152</v>
      </c>
      <c r="X236">
        <v>4734</v>
      </c>
      <c r="Y236">
        <v>1</v>
      </c>
      <c r="Z236">
        <v>1</v>
      </c>
      <c r="AA236" t="s">
        <v>83</v>
      </c>
      <c r="AB236" t="s">
        <v>72</v>
      </c>
      <c r="AC236" t="s">
        <v>601</v>
      </c>
      <c r="AD236" s="1">
        <v>39210</v>
      </c>
    </row>
    <row r="237" spans="1:30" x14ac:dyDescent="0.2">
      <c r="A237">
        <v>1</v>
      </c>
      <c r="B237" t="s">
        <v>1835</v>
      </c>
      <c r="C237" s="1">
        <v>23743</v>
      </c>
      <c r="D237">
        <v>-2</v>
      </c>
      <c r="E237" s="160">
        <v>-67986.100000000006</v>
      </c>
      <c r="F237">
        <v>4</v>
      </c>
      <c r="G237">
        <v>410100100</v>
      </c>
      <c r="H237">
        <v>10</v>
      </c>
      <c r="I237">
        <v>2203</v>
      </c>
      <c r="J237">
        <v>1</v>
      </c>
      <c r="K237">
        <v>3140</v>
      </c>
      <c r="L237">
        <v>3140</v>
      </c>
      <c r="M237">
        <v>41121</v>
      </c>
      <c r="N237">
        <v>0</v>
      </c>
      <c r="O237">
        <v>148996</v>
      </c>
      <c r="P237">
        <v>4059</v>
      </c>
      <c r="Q237">
        <v>731</v>
      </c>
      <c r="R237">
        <v>1</v>
      </c>
      <c r="S237">
        <v>1</v>
      </c>
      <c r="T237" t="s">
        <v>1835</v>
      </c>
      <c r="U237">
        <v>10</v>
      </c>
      <c r="V237">
        <v>1</v>
      </c>
      <c r="W237" t="s">
        <v>152</v>
      </c>
      <c r="X237">
        <v>4734</v>
      </c>
      <c r="Y237">
        <v>1</v>
      </c>
      <c r="Z237">
        <v>1</v>
      </c>
      <c r="AA237" t="s">
        <v>183</v>
      </c>
      <c r="AB237" t="s">
        <v>72</v>
      </c>
      <c r="AC237" t="s">
        <v>602</v>
      </c>
      <c r="AD237" s="1">
        <v>39213</v>
      </c>
    </row>
    <row r="238" spans="1:30" x14ac:dyDescent="0.2">
      <c r="A238">
        <v>1</v>
      </c>
      <c r="B238" t="s">
        <v>1837</v>
      </c>
      <c r="C238" s="1">
        <v>23743</v>
      </c>
      <c r="D238">
        <v>-2</v>
      </c>
      <c r="E238" s="160">
        <v>-63082.54</v>
      </c>
      <c r="F238">
        <v>4</v>
      </c>
      <c r="G238">
        <v>410100100</v>
      </c>
      <c r="H238">
        <v>10</v>
      </c>
      <c r="I238">
        <v>2203</v>
      </c>
      <c r="J238">
        <v>1</v>
      </c>
      <c r="K238">
        <v>3140</v>
      </c>
      <c r="L238">
        <v>3140</v>
      </c>
      <c r="M238">
        <v>41121</v>
      </c>
      <c r="N238">
        <v>0</v>
      </c>
      <c r="O238">
        <v>148997</v>
      </c>
      <c r="P238">
        <v>4059</v>
      </c>
      <c r="Q238">
        <v>731</v>
      </c>
      <c r="R238">
        <v>1</v>
      </c>
      <c r="S238">
        <v>1</v>
      </c>
      <c r="T238" t="s">
        <v>1837</v>
      </c>
      <c r="U238">
        <v>10</v>
      </c>
      <c r="V238">
        <v>1</v>
      </c>
      <c r="W238" t="s">
        <v>152</v>
      </c>
      <c r="X238">
        <v>4734</v>
      </c>
      <c r="Y238">
        <v>1</v>
      </c>
      <c r="Z238">
        <v>1</v>
      </c>
      <c r="AA238" t="s">
        <v>183</v>
      </c>
      <c r="AB238" t="s">
        <v>72</v>
      </c>
      <c r="AC238" t="s">
        <v>1508</v>
      </c>
      <c r="AD238" s="1">
        <v>23743</v>
      </c>
    </row>
    <row r="239" spans="1:30" x14ac:dyDescent="0.2">
      <c r="A239">
        <v>1</v>
      </c>
      <c r="B239" t="s">
        <v>1838</v>
      </c>
      <c r="C239" s="1">
        <v>23743</v>
      </c>
      <c r="D239">
        <v>-2</v>
      </c>
      <c r="E239" s="160">
        <v>-58587.59</v>
      </c>
      <c r="F239">
        <v>4</v>
      </c>
      <c r="G239">
        <v>410100100</v>
      </c>
      <c r="H239">
        <v>10</v>
      </c>
      <c r="I239">
        <v>2203</v>
      </c>
      <c r="J239">
        <v>1</v>
      </c>
      <c r="K239">
        <v>3140</v>
      </c>
      <c r="L239">
        <v>3140</v>
      </c>
      <c r="M239">
        <v>41121</v>
      </c>
      <c r="N239">
        <v>0</v>
      </c>
      <c r="O239">
        <v>148998</v>
      </c>
      <c r="P239">
        <v>4059</v>
      </c>
      <c r="Q239">
        <v>731</v>
      </c>
      <c r="R239">
        <v>1</v>
      </c>
      <c r="S239">
        <v>1</v>
      </c>
      <c r="T239" t="s">
        <v>1838</v>
      </c>
      <c r="U239">
        <v>10</v>
      </c>
      <c r="V239">
        <v>1</v>
      </c>
      <c r="W239" t="s">
        <v>152</v>
      </c>
      <c r="X239">
        <v>4734</v>
      </c>
      <c r="Y239">
        <v>1</v>
      </c>
      <c r="Z239">
        <v>1</v>
      </c>
      <c r="AA239" t="s">
        <v>183</v>
      </c>
      <c r="AB239" t="s">
        <v>72</v>
      </c>
      <c r="AC239" t="s">
        <v>1032</v>
      </c>
      <c r="AD239" s="1">
        <v>23743</v>
      </c>
    </row>
    <row r="240" spans="1:30" x14ac:dyDescent="0.2">
      <c r="A240">
        <v>1</v>
      </c>
      <c r="B240" t="s">
        <v>2113</v>
      </c>
      <c r="C240" s="1">
        <v>31048</v>
      </c>
      <c r="D240">
        <v>0</v>
      </c>
      <c r="E240" s="160">
        <v>-48600</v>
      </c>
      <c r="F240">
        <v>4</v>
      </c>
      <c r="G240">
        <v>410100100</v>
      </c>
      <c r="H240">
        <v>10</v>
      </c>
      <c r="I240">
        <v>2277</v>
      </c>
      <c r="J240">
        <v>1</v>
      </c>
      <c r="K240">
        <v>3140</v>
      </c>
      <c r="L240">
        <v>3140</v>
      </c>
      <c r="M240">
        <v>41121</v>
      </c>
      <c r="N240">
        <v>0</v>
      </c>
      <c r="O240">
        <v>149102</v>
      </c>
      <c r="P240">
        <v>4059</v>
      </c>
      <c r="Q240">
        <v>741</v>
      </c>
      <c r="R240">
        <v>1</v>
      </c>
      <c r="S240">
        <v>1</v>
      </c>
      <c r="T240" t="s">
        <v>2113</v>
      </c>
      <c r="U240">
        <v>10</v>
      </c>
      <c r="V240">
        <v>1</v>
      </c>
      <c r="W240" t="s">
        <v>42</v>
      </c>
      <c r="X240">
        <v>4734</v>
      </c>
      <c r="Y240">
        <v>1</v>
      </c>
      <c r="Z240">
        <v>1</v>
      </c>
      <c r="AA240" t="s">
        <v>616</v>
      </c>
      <c r="AB240" t="s">
        <v>72</v>
      </c>
      <c r="AC240" t="s">
        <v>1032</v>
      </c>
      <c r="AD240" s="1">
        <v>23743</v>
      </c>
    </row>
    <row r="241" spans="1:30" x14ac:dyDescent="0.2">
      <c r="A241">
        <v>1</v>
      </c>
      <c r="B241" t="s">
        <v>1495</v>
      </c>
      <c r="C241" s="1">
        <v>31048</v>
      </c>
      <c r="D241">
        <v>0</v>
      </c>
      <c r="E241" s="160">
        <v>-39738.879999999997</v>
      </c>
      <c r="F241">
        <v>4</v>
      </c>
      <c r="G241">
        <v>410100100</v>
      </c>
      <c r="H241">
        <v>10</v>
      </c>
      <c r="I241">
        <v>2277</v>
      </c>
      <c r="J241">
        <v>1</v>
      </c>
      <c r="K241">
        <v>3140</v>
      </c>
      <c r="L241">
        <v>3140</v>
      </c>
      <c r="M241">
        <v>41121</v>
      </c>
      <c r="N241">
        <v>0</v>
      </c>
      <c r="O241">
        <v>149101</v>
      </c>
      <c r="P241">
        <v>4059</v>
      </c>
      <c r="Q241">
        <v>741</v>
      </c>
      <c r="R241">
        <v>1</v>
      </c>
      <c r="S241">
        <v>1</v>
      </c>
      <c r="T241" t="s">
        <v>1495</v>
      </c>
      <c r="U241">
        <v>10</v>
      </c>
      <c r="V241">
        <v>1</v>
      </c>
      <c r="W241" t="s">
        <v>42</v>
      </c>
      <c r="X241">
        <v>4734</v>
      </c>
      <c r="Y241">
        <v>1</v>
      </c>
      <c r="Z241">
        <v>1</v>
      </c>
      <c r="AA241" t="s">
        <v>616</v>
      </c>
      <c r="AB241" t="s">
        <v>72</v>
      </c>
      <c r="AC241" t="s">
        <v>1032</v>
      </c>
      <c r="AD241" s="1">
        <v>23743</v>
      </c>
    </row>
    <row r="242" spans="1:30" x14ac:dyDescent="0.2">
      <c r="A242">
        <v>1</v>
      </c>
      <c r="B242" t="s">
        <v>1844</v>
      </c>
      <c r="C242" s="1">
        <v>23743</v>
      </c>
      <c r="D242">
        <v>-2</v>
      </c>
      <c r="E242" s="160">
        <v>-33252.410000000003</v>
      </c>
      <c r="F242">
        <v>4</v>
      </c>
      <c r="G242">
        <v>410100100</v>
      </c>
      <c r="H242">
        <v>10</v>
      </c>
      <c r="I242">
        <v>2203</v>
      </c>
      <c r="J242">
        <v>1</v>
      </c>
      <c r="K242">
        <v>3140</v>
      </c>
      <c r="L242">
        <v>3140</v>
      </c>
      <c r="M242">
        <v>41121</v>
      </c>
      <c r="N242">
        <v>0</v>
      </c>
      <c r="O242">
        <v>148999</v>
      </c>
      <c r="P242">
        <v>4059</v>
      </c>
      <c r="Q242">
        <v>731</v>
      </c>
      <c r="R242">
        <v>1</v>
      </c>
      <c r="S242">
        <v>1</v>
      </c>
      <c r="T242" t="s">
        <v>1844</v>
      </c>
      <c r="U242">
        <v>10</v>
      </c>
      <c r="V242">
        <v>1</v>
      </c>
      <c r="W242" t="s">
        <v>152</v>
      </c>
      <c r="X242">
        <v>4734</v>
      </c>
      <c r="Y242">
        <v>1</v>
      </c>
      <c r="Z242">
        <v>1</v>
      </c>
      <c r="AA242" t="s">
        <v>183</v>
      </c>
      <c r="AB242" t="s">
        <v>72</v>
      </c>
      <c r="AC242" t="s">
        <v>1032</v>
      </c>
      <c r="AD242" s="1">
        <v>23743</v>
      </c>
    </row>
    <row r="243" spans="1:30" x14ac:dyDescent="0.2">
      <c r="A243">
        <v>1</v>
      </c>
      <c r="B243" t="s">
        <v>1507</v>
      </c>
      <c r="C243" s="1">
        <v>23743</v>
      </c>
      <c r="D243">
        <v>0</v>
      </c>
      <c r="E243" s="160">
        <v>-30000</v>
      </c>
      <c r="F243">
        <v>4</v>
      </c>
      <c r="G243">
        <v>410100100</v>
      </c>
      <c r="H243">
        <v>10</v>
      </c>
      <c r="I243">
        <v>2203</v>
      </c>
      <c r="J243">
        <v>1</v>
      </c>
      <c r="K243">
        <v>3140</v>
      </c>
      <c r="L243">
        <v>3140</v>
      </c>
      <c r="M243">
        <v>41121</v>
      </c>
      <c r="N243">
        <v>0</v>
      </c>
      <c r="O243">
        <v>148984</v>
      </c>
      <c r="P243">
        <v>4059</v>
      </c>
      <c r="Q243">
        <v>731</v>
      </c>
      <c r="R243">
        <v>1</v>
      </c>
      <c r="S243">
        <v>1</v>
      </c>
      <c r="T243" t="s">
        <v>1507</v>
      </c>
      <c r="U243">
        <v>10</v>
      </c>
      <c r="V243">
        <v>1</v>
      </c>
      <c r="W243" t="s">
        <v>152</v>
      </c>
      <c r="X243">
        <v>4734</v>
      </c>
      <c r="Y243">
        <v>1</v>
      </c>
      <c r="Z243">
        <v>1</v>
      </c>
      <c r="AA243" t="s">
        <v>183</v>
      </c>
      <c r="AB243" t="s">
        <v>72</v>
      </c>
      <c r="AC243" t="s">
        <v>1032</v>
      </c>
      <c r="AD243" s="1">
        <v>23743</v>
      </c>
    </row>
    <row r="244" spans="1:30" x14ac:dyDescent="0.2">
      <c r="A244">
        <v>1</v>
      </c>
      <c r="B244" t="s">
        <v>2250</v>
      </c>
      <c r="C244" s="1">
        <v>23743</v>
      </c>
      <c r="D244">
        <v>-1</v>
      </c>
      <c r="E244" s="160">
        <v>-30000</v>
      </c>
      <c r="F244">
        <v>4</v>
      </c>
      <c r="G244">
        <v>410100100</v>
      </c>
      <c r="H244">
        <v>10</v>
      </c>
      <c r="I244">
        <v>2203</v>
      </c>
      <c r="J244">
        <v>1</v>
      </c>
      <c r="K244">
        <v>3140</v>
      </c>
      <c r="L244">
        <v>3140</v>
      </c>
      <c r="M244">
        <v>41121</v>
      </c>
      <c r="N244">
        <v>0</v>
      </c>
      <c r="O244">
        <v>148983</v>
      </c>
      <c r="P244">
        <v>4059</v>
      </c>
      <c r="Q244">
        <v>731</v>
      </c>
      <c r="R244">
        <v>1</v>
      </c>
      <c r="S244">
        <v>1</v>
      </c>
      <c r="T244" t="s">
        <v>2250</v>
      </c>
      <c r="U244">
        <v>10</v>
      </c>
      <c r="V244">
        <v>1</v>
      </c>
      <c r="W244" t="s">
        <v>152</v>
      </c>
      <c r="X244">
        <v>4734</v>
      </c>
      <c r="Y244">
        <v>1</v>
      </c>
      <c r="Z244">
        <v>1</v>
      </c>
      <c r="AA244" t="s">
        <v>183</v>
      </c>
      <c r="AB244" t="s">
        <v>72</v>
      </c>
      <c r="AC244" t="s">
        <v>1032</v>
      </c>
      <c r="AD244" s="1">
        <v>23743</v>
      </c>
    </row>
    <row r="245" spans="1:30" x14ac:dyDescent="0.2">
      <c r="A245">
        <v>1</v>
      </c>
      <c r="B245" t="s">
        <v>1844</v>
      </c>
      <c r="C245" s="1">
        <v>23743</v>
      </c>
      <c r="D245">
        <v>-2</v>
      </c>
      <c r="E245" s="160">
        <v>-28428.97</v>
      </c>
      <c r="F245">
        <v>4</v>
      </c>
      <c r="G245">
        <v>410100100</v>
      </c>
      <c r="H245">
        <v>10</v>
      </c>
      <c r="I245">
        <v>2204</v>
      </c>
      <c r="J245">
        <v>1</v>
      </c>
      <c r="K245">
        <v>3140</v>
      </c>
      <c r="L245">
        <v>3140</v>
      </c>
      <c r="M245">
        <v>41121</v>
      </c>
      <c r="N245">
        <v>0</v>
      </c>
      <c r="O245">
        <v>149047</v>
      </c>
      <c r="P245">
        <v>4059</v>
      </c>
      <c r="Q245">
        <v>731</v>
      </c>
      <c r="R245">
        <v>1</v>
      </c>
      <c r="S245">
        <v>1</v>
      </c>
      <c r="T245" t="s">
        <v>1844</v>
      </c>
      <c r="U245">
        <v>10</v>
      </c>
      <c r="V245">
        <v>1</v>
      </c>
      <c r="W245" t="s">
        <v>152</v>
      </c>
      <c r="X245">
        <v>4734</v>
      </c>
      <c r="Y245">
        <v>1</v>
      </c>
      <c r="Z245">
        <v>1</v>
      </c>
      <c r="AA245" t="s">
        <v>83</v>
      </c>
      <c r="AB245" t="s">
        <v>72</v>
      </c>
      <c r="AC245" t="s">
        <v>1032</v>
      </c>
      <c r="AD245" s="1">
        <v>23743</v>
      </c>
    </row>
    <row r="246" spans="1:30" x14ac:dyDescent="0.2">
      <c r="A246">
        <v>1</v>
      </c>
      <c r="B246" t="s">
        <v>2096</v>
      </c>
      <c r="C246" s="1">
        <v>32509</v>
      </c>
      <c r="D246">
        <v>0</v>
      </c>
      <c r="E246" s="160">
        <v>-13153.14</v>
      </c>
      <c r="F246">
        <v>4</v>
      </c>
      <c r="G246">
        <v>410100100</v>
      </c>
      <c r="H246">
        <v>10</v>
      </c>
      <c r="I246">
        <v>2207</v>
      </c>
      <c r="J246">
        <v>1</v>
      </c>
      <c r="K246">
        <v>3140</v>
      </c>
      <c r="L246">
        <v>3140</v>
      </c>
      <c r="M246">
        <v>41121</v>
      </c>
      <c r="N246">
        <v>0</v>
      </c>
      <c r="O246">
        <v>149061</v>
      </c>
      <c r="P246">
        <v>4059</v>
      </c>
      <c r="Q246">
        <v>731</v>
      </c>
      <c r="R246">
        <v>1</v>
      </c>
      <c r="S246">
        <v>1</v>
      </c>
      <c r="T246" t="s">
        <v>2096</v>
      </c>
      <c r="U246">
        <v>10</v>
      </c>
      <c r="V246">
        <v>1</v>
      </c>
      <c r="W246" t="s">
        <v>185</v>
      </c>
      <c r="X246">
        <v>4734</v>
      </c>
      <c r="Y246">
        <v>1</v>
      </c>
      <c r="Z246">
        <v>1</v>
      </c>
      <c r="AA246" t="s">
        <v>1907</v>
      </c>
      <c r="AB246" t="s">
        <v>72</v>
      </c>
      <c r="AC246" t="s">
        <v>1032</v>
      </c>
      <c r="AD246" s="1">
        <v>23743</v>
      </c>
    </row>
    <row r="247" spans="1:30" x14ac:dyDescent="0.2">
      <c r="A247">
        <v>1</v>
      </c>
      <c r="B247" t="s">
        <v>1726</v>
      </c>
      <c r="C247" s="1">
        <v>23743</v>
      </c>
      <c r="D247">
        <v>-1</v>
      </c>
      <c r="E247" s="160">
        <v>-9122.02</v>
      </c>
      <c r="F247">
        <v>4</v>
      </c>
      <c r="G247">
        <v>410100100</v>
      </c>
      <c r="H247">
        <v>10</v>
      </c>
      <c r="I247">
        <v>2204</v>
      </c>
      <c r="J247">
        <v>1</v>
      </c>
      <c r="K247">
        <v>3140</v>
      </c>
      <c r="L247">
        <v>3140</v>
      </c>
      <c r="M247">
        <v>41121</v>
      </c>
      <c r="N247">
        <v>0</v>
      </c>
      <c r="O247">
        <v>149048</v>
      </c>
      <c r="P247">
        <v>4059</v>
      </c>
      <c r="Q247">
        <v>731</v>
      </c>
      <c r="R247">
        <v>1</v>
      </c>
      <c r="S247">
        <v>1</v>
      </c>
      <c r="T247" t="s">
        <v>1726</v>
      </c>
      <c r="U247">
        <v>10</v>
      </c>
      <c r="V247">
        <v>1</v>
      </c>
      <c r="W247" t="s">
        <v>152</v>
      </c>
      <c r="X247">
        <v>4734</v>
      </c>
      <c r="Y247">
        <v>1</v>
      </c>
      <c r="Z247">
        <v>1</v>
      </c>
      <c r="AA247" t="s">
        <v>83</v>
      </c>
      <c r="AB247" t="s">
        <v>72</v>
      </c>
      <c r="AC247" t="s">
        <v>1032</v>
      </c>
      <c r="AD247" s="1">
        <v>23743</v>
      </c>
    </row>
    <row r="248" spans="1:30" x14ac:dyDescent="0.2">
      <c r="A248">
        <v>1</v>
      </c>
      <c r="B248" t="s">
        <v>1730</v>
      </c>
      <c r="C248" s="1">
        <v>23743</v>
      </c>
      <c r="D248">
        <v>-1</v>
      </c>
      <c r="E248" s="160">
        <v>-9122.02</v>
      </c>
      <c r="F248">
        <v>4</v>
      </c>
      <c r="G248">
        <v>410100100</v>
      </c>
      <c r="H248">
        <v>10</v>
      </c>
      <c r="I248">
        <v>2204</v>
      </c>
      <c r="J248">
        <v>1</v>
      </c>
      <c r="K248">
        <v>3140</v>
      </c>
      <c r="L248">
        <v>3140</v>
      </c>
      <c r="M248">
        <v>41121</v>
      </c>
      <c r="N248">
        <v>0</v>
      </c>
      <c r="O248">
        <v>149049</v>
      </c>
      <c r="P248">
        <v>4059</v>
      </c>
      <c r="Q248">
        <v>731</v>
      </c>
      <c r="R248">
        <v>1</v>
      </c>
      <c r="S248">
        <v>1</v>
      </c>
      <c r="T248" t="s">
        <v>1730</v>
      </c>
      <c r="U248">
        <v>10</v>
      </c>
      <c r="V248">
        <v>1</v>
      </c>
      <c r="W248" t="s">
        <v>152</v>
      </c>
      <c r="X248">
        <v>4734</v>
      </c>
      <c r="Y248">
        <v>1</v>
      </c>
      <c r="Z248">
        <v>1</v>
      </c>
      <c r="AA248" t="s">
        <v>83</v>
      </c>
      <c r="AB248" t="s">
        <v>72</v>
      </c>
      <c r="AC248" t="s">
        <v>1032</v>
      </c>
      <c r="AD248" s="1">
        <v>23743</v>
      </c>
    </row>
    <row r="249" spans="1:30" x14ac:dyDescent="0.2">
      <c r="A249">
        <v>1</v>
      </c>
      <c r="B249" t="s">
        <v>1731</v>
      </c>
      <c r="C249" s="1">
        <v>23743</v>
      </c>
      <c r="D249">
        <v>-1</v>
      </c>
      <c r="E249" s="160">
        <v>-9122.02</v>
      </c>
      <c r="F249">
        <v>4</v>
      </c>
      <c r="G249">
        <v>410100100</v>
      </c>
      <c r="H249">
        <v>10</v>
      </c>
      <c r="I249">
        <v>2204</v>
      </c>
      <c r="J249">
        <v>1</v>
      </c>
      <c r="K249">
        <v>3140</v>
      </c>
      <c r="L249">
        <v>3140</v>
      </c>
      <c r="M249">
        <v>41121</v>
      </c>
      <c r="N249">
        <v>0</v>
      </c>
      <c r="O249">
        <v>149050</v>
      </c>
      <c r="P249">
        <v>4059</v>
      </c>
      <c r="Q249">
        <v>731</v>
      </c>
      <c r="R249">
        <v>1</v>
      </c>
      <c r="S249">
        <v>1</v>
      </c>
      <c r="T249" t="s">
        <v>1731</v>
      </c>
      <c r="U249">
        <v>10</v>
      </c>
      <c r="V249">
        <v>1</v>
      </c>
      <c r="W249" t="s">
        <v>152</v>
      </c>
      <c r="X249">
        <v>4734</v>
      </c>
      <c r="Y249">
        <v>1</v>
      </c>
      <c r="Z249">
        <v>1</v>
      </c>
      <c r="AA249" t="s">
        <v>83</v>
      </c>
      <c r="AB249" t="s">
        <v>72</v>
      </c>
      <c r="AC249" t="s">
        <v>1669</v>
      </c>
      <c r="AD249" s="1">
        <v>32509</v>
      </c>
    </row>
    <row r="250" spans="1:30" x14ac:dyDescent="0.2">
      <c r="A250">
        <v>1</v>
      </c>
      <c r="B250" t="s">
        <v>1726</v>
      </c>
      <c r="C250" s="1">
        <v>23743</v>
      </c>
      <c r="D250">
        <v>-1</v>
      </c>
      <c r="E250" s="160">
        <v>-6934.88</v>
      </c>
      <c r="F250">
        <v>4</v>
      </c>
      <c r="G250">
        <v>410100100</v>
      </c>
      <c r="H250">
        <v>10</v>
      </c>
      <c r="I250">
        <v>2203</v>
      </c>
      <c r="J250">
        <v>1</v>
      </c>
      <c r="K250">
        <v>3140</v>
      </c>
      <c r="L250">
        <v>3140</v>
      </c>
      <c r="M250">
        <v>41121</v>
      </c>
      <c r="N250">
        <v>0</v>
      </c>
      <c r="O250">
        <v>149000</v>
      </c>
      <c r="P250">
        <v>4059</v>
      </c>
      <c r="Q250">
        <v>731</v>
      </c>
      <c r="R250">
        <v>1</v>
      </c>
      <c r="S250">
        <v>1</v>
      </c>
      <c r="T250" t="s">
        <v>1726</v>
      </c>
      <c r="U250">
        <v>10</v>
      </c>
      <c r="V250">
        <v>1</v>
      </c>
      <c r="W250" t="s">
        <v>152</v>
      </c>
      <c r="X250">
        <v>4734</v>
      </c>
      <c r="Y250">
        <v>1</v>
      </c>
      <c r="Z250">
        <v>1</v>
      </c>
      <c r="AA250" t="s">
        <v>183</v>
      </c>
      <c r="AB250" t="s">
        <v>72</v>
      </c>
      <c r="AC250" t="s">
        <v>1670</v>
      </c>
      <c r="AD250" s="1">
        <v>23743</v>
      </c>
    </row>
    <row r="251" spans="1:30" x14ac:dyDescent="0.2">
      <c r="A251">
        <v>1</v>
      </c>
      <c r="B251" t="s">
        <v>1730</v>
      </c>
      <c r="C251" s="1">
        <v>23743</v>
      </c>
      <c r="D251">
        <v>-1</v>
      </c>
      <c r="E251" s="160">
        <v>-6934.88</v>
      </c>
      <c r="F251">
        <v>4</v>
      </c>
      <c r="G251">
        <v>410100100</v>
      </c>
      <c r="H251">
        <v>10</v>
      </c>
      <c r="I251">
        <v>2203</v>
      </c>
      <c r="J251">
        <v>1</v>
      </c>
      <c r="K251">
        <v>3140</v>
      </c>
      <c r="L251">
        <v>3140</v>
      </c>
      <c r="M251">
        <v>41121</v>
      </c>
      <c r="N251">
        <v>0</v>
      </c>
      <c r="O251">
        <v>149001</v>
      </c>
      <c r="P251">
        <v>4059</v>
      </c>
      <c r="Q251">
        <v>731</v>
      </c>
      <c r="R251">
        <v>1</v>
      </c>
      <c r="S251">
        <v>1</v>
      </c>
      <c r="T251" t="s">
        <v>1730</v>
      </c>
      <c r="U251">
        <v>10</v>
      </c>
      <c r="V251">
        <v>1</v>
      </c>
      <c r="W251" t="s">
        <v>152</v>
      </c>
      <c r="X251">
        <v>4734</v>
      </c>
      <c r="Y251">
        <v>1</v>
      </c>
      <c r="Z251">
        <v>1</v>
      </c>
      <c r="AA251" t="s">
        <v>183</v>
      </c>
      <c r="AB251" t="s">
        <v>72</v>
      </c>
      <c r="AC251" t="s">
        <v>1032</v>
      </c>
      <c r="AD251" s="1">
        <v>23743</v>
      </c>
    </row>
    <row r="252" spans="1:30" x14ac:dyDescent="0.2">
      <c r="A252">
        <v>1</v>
      </c>
      <c r="B252" t="s">
        <v>1731</v>
      </c>
      <c r="C252" s="1">
        <v>23743</v>
      </c>
      <c r="D252">
        <v>-1</v>
      </c>
      <c r="E252" s="160">
        <v>-6934.88</v>
      </c>
      <c r="F252">
        <v>4</v>
      </c>
      <c r="G252">
        <v>410100100</v>
      </c>
      <c r="H252">
        <v>10</v>
      </c>
      <c r="I252">
        <v>2203</v>
      </c>
      <c r="J252">
        <v>1</v>
      </c>
      <c r="K252">
        <v>3140</v>
      </c>
      <c r="L252">
        <v>3140</v>
      </c>
      <c r="M252">
        <v>41121</v>
      </c>
      <c r="N252">
        <v>0</v>
      </c>
      <c r="O252">
        <v>149002</v>
      </c>
      <c r="P252">
        <v>4059</v>
      </c>
      <c r="Q252">
        <v>731</v>
      </c>
      <c r="R252">
        <v>1</v>
      </c>
      <c r="S252">
        <v>1</v>
      </c>
      <c r="T252" t="s">
        <v>1731</v>
      </c>
      <c r="U252">
        <v>10</v>
      </c>
      <c r="V252">
        <v>1</v>
      </c>
      <c r="W252" t="s">
        <v>152</v>
      </c>
      <c r="X252">
        <v>4734</v>
      </c>
      <c r="Y252">
        <v>1</v>
      </c>
      <c r="Z252">
        <v>1</v>
      </c>
      <c r="AA252" t="s">
        <v>183</v>
      </c>
      <c r="AB252" t="s">
        <v>72</v>
      </c>
      <c r="AC252" t="s">
        <v>1032</v>
      </c>
      <c r="AD252" s="1">
        <v>23743</v>
      </c>
    </row>
    <row r="253" spans="1:30" x14ac:dyDescent="0.2">
      <c r="A253">
        <v>1</v>
      </c>
      <c r="B253" t="s">
        <v>1668</v>
      </c>
      <c r="C253" s="1">
        <v>23743</v>
      </c>
      <c r="D253">
        <v>-1</v>
      </c>
      <c r="E253" s="160">
        <v>-6187.11</v>
      </c>
      <c r="F253">
        <v>4</v>
      </c>
      <c r="G253">
        <v>410100100</v>
      </c>
      <c r="H253">
        <v>10</v>
      </c>
      <c r="I253">
        <v>2204</v>
      </c>
      <c r="J253">
        <v>1</v>
      </c>
      <c r="K253">
        <v>3140</v>
      </c>
      <c r="L253">
        <v>3140</v>
      </c>
      <c r="M253">
        <v>41121</v>
      </c>
      <c r="N253">
        <v>0</v>
      </c>
      <c r="O253">
        <v>149051</v>
      </c>
      <c r="P253">
        <v>4059</v>
      </c>
      <c r="Q253">
        <v>731</v>
      </c>
      <c r="R253">
        <v>1</v>
      </c>
      <c r="S253">
        <v>1</v>
      </c>
      <c r="T253" t="s">
        <v>1668</v>
      </c>
      <c r="U253">
        <v>10</v>
      </c>
      <c r="V253">
        <v>1</v>
      </c>
      <c r="W253" t="s">
        <v>152</v>
      </c>
      <c r="X253">
        <v>4734</v>
      </c>
      <c r="Y253">
        <v>1</v>
      </c>
      <c r="Z253">
        <v>1</v>
      </c>
      <c r="AA253" t="s">
        <v>83</v>
      </c>
      <c r="AB253" t="s">
        <v>72</v>
      </c>
      <c r="AC253" t="s">
        <v>1032</v>
      </c>
      <c r="AD253" s="1">
        <v>23743</v>
      </c>
    </row>
    <row r="254" spans="1:30" x14ac:dyDescent="0.2">
      <c r="A254">
        <v>1</v>
      </c>
      <c r="B254" t="s">
        <v>1672</v>
      </c>
      <c r="C254" s="1">
        <v>23743</v>
      </c>
      <c r="D254">
        <v>-1</v>
      </c>
      <c r="E254" s="160">
        <v>-6187.11</v>
      </c>
      <c r="F254">
        <v>4</v>
      </c>
      <c r="G254">
        <v>410100100</v>
      </c>
      <c r="H254">
        <v>10</v>
      </c>
      <c r="I254">
        <v>2204</v>
      </c>
      <c r="J254">
        <v>1</v>
      </c>
      <c r="K254">
        <v>3140</v>
      </c>
      <c r="L254">
        <v>3140</v>
      </c>
      <c r="M254">
        <v>41121</v>
      </c>
      <c r="N254">
        <v>0</v>
      </c>
      <c r="O254">
        <v>149052</v>
      </c>
      <c r="P254">
        <v>4059</v>
      </c>
      <c r="Q254">
        <v>731</v>
      </c>
      <c r="R254">
        <v>1</v>
      </c>
      <c r="S254">
        <v>1</v>
      </c>
      <c r="T254" t="s">
        <v>1672</v>
      </c>
      <c r="U254">
        <v>10</v>
      </c>
      <c r="V254">
        <v>1</v>
      </c>
      <c r="W254" t="s">
        <v>152</v>
      </c>
      <c r="X254">
        <v>4734</v>
      </c>
      <c r="Y254">
        <v>1</v>
      </c>
      <c r="Z254">
        <v>1</v>
      </c>
      <c r="AA254" t="s">
        <v>83</v>
      </c>
      <c r="AB254" t="s">
        <v>72</v>
      </c>
      <c r="AC254" t="s">
        <v>1669</v>
      </c>
      <c r="AD254" s="1">
        <v>32509</v>
      </c>
    </row>
    <row r="255" spans="1:30" x14ac:dyDescent="0.2">
      <c r="A255">
        <v>1</v>
      </c>
      <c r="B255" t="s">
        <v>1673</v>
      </c>
      <c r="C255" s="1">
        <v>23743</v>
      </c>
      <c r="D255">
        <v>-1</v>
      </c>
      <c r="E255" s="160">
        <v>-6187.11</v>
      </c>
      <c r="F255">
        <v>4</v>
      </c>
      <c r="G255">
        <v>410100100</v>
      </c>
      <c r="H255">
        <v>10</v>
      </c>
      <c r="I255">
        <v>2204</v>
      </c>
      <c r="J255">
        <v>1</v>
      </c>
      <c r="K255">
        <v>3140</v>
      </c>
      <c r="L255">
        <v>3140</v>
      </c>
      <c r="M255">
        <v>41121</v>
      </c>
      <c r="N255">
        <v>0</v>
      </c>
      <c r="O255">
        <v>149053</v>
      </c>
      <c r="P255">
        <v>4059</v>
      </c>
      <c r="Q255">
        <v>731</v>
      </c>
      <c r="R255">
        <v>1</v>
      </c>
      <c r="S255">
        <v>1</v>
      </c>
      <c r="T255" t="s">
        <v>1673</v>
      </c>
      <c r="U255">
        <v>10</v>
      </c>
      <c r="V255">
        <v>1</v>
      </c>
      <c r="W255" t="s">
        <v>152</v>
      </c>
      <c r="X255">
        <v>4734</v>
      </c>
      <c r="Y255">
        <v>1</v>
      </c>
      <c r="Z255">
        <v>1</v>
      </c>
      <c r="AA255" t="s">
        <v>83</v>
      </c>
      <c r="AB255" t="s">
        <v>72</v>
      </c>
      <c r="AC255" t="s">
        <v>1670</v>
      </c>
      <c r="AD255" s="1">
        <v>23743</v>
      </c>
    </row>
    <row r="256" spans="1:30" x14ac:dyDescent="0.2">
      <c r="A256">
        <v>1</v>
      </c>
      <c r="B256" t="s">
        <v>1674</v>
      </c>
      <c r="C256" s="1">
        <v>23743</v>
      </c>
      <c r="D256">
        <v>-1</v>
      </c>
      <c r="E256" s="160">
        <v>-6187.11</v>
      </c>
      <c r="F256">
        <v>4</v>
      </c>
      <c r="G256">
        <v>410100100</v>
      </c>
      <c r="H256">
        <v>10</v>
      </c>
      <c r="I256">
        <v>2204</v>
      </c>
      <c r="J256">
        <v>1</v>
      </c>
      <c r="K256">
        <v>3140</v>
      </c>
      <c r="L256">
        <v>3140</v>
      </c>
      <c r="M256">
        <v>41121</v>
      </c>
      <c r="N256">
        <v>0</v>
      </c>
      <c r="O256">
        <v>149054</v>
      </c>
      <c r="P256">
        <v>4059</v>
      </c>
      <c r="Q256">
        <v>731</v>
      </c>
      <c r="R256">
        <v>1</v>
      </c>
      <c r="S256">
        <v>1</v>
      </c>
      <c r="T256" t="s">
        <v>1674</v>
      </c>
      <c r="U256">
        <v>10</v>
      </c>
      <c r="V256">
        <v>1</v>
      </c>
      <c r="W256" t="s">
        <v>152</v>
      </c>
      <c r="X256">
        <v>4734</v>
      </c>
      <c r="Y256">
        <v>1</v>
      </c>
      <c r="Z256">
        <v>1</v>
      </c>
      <c r="AA256" t="s">
        <v>83</v>
      </c>
      <c r="AB256" t="s">
        <v>72</v>
      </c>
      <c r="AC256" t="s">
        <v>1032</v>
      </c>
      <c r="AD256" s="1">
        <v>23743</v>
      </c>
    </row>
    <row r="257" spans="1:30" x14ac:dyDescent="0.2">
      <c r="A257">
        <v>1</v>
      </c>
      <c r="B257" t="s">
        <v>1675</v>
      </c>
      <c r="C257" s="1">
        <v>23743</v>
      </c>
      <c r="D257">
        <v>-1</v>
      </c>
      <c r="E257" s="160">
        <v>-6187.11</v>
      </c>
      <c r="F257">
        <v>4</v>
      </c>
      <c r="G257">
        <v>410100100</v>
      </c>
      <c r="H257">
        <v>10</v>
      </c>
      <c r="I257">
        <v>2204</v>
      </c>
      <c r="J257">
        <v>1</v>
      </c>
      <c r="K257">
        <v>3140</v>
      </c>
      <c r="L257">
        <v>3140</v>
      </c>
      <c r="M257">
        <v>41121</v>
      </c>
      <c r="N257">
        <v>0</v>
      </c>
      <c r="O257">
        <v>149055</v>
      </c>
      <c r="P257">
        <v>4059</v>
      </c>
      <c r="Q257">
        <v>731</v>
      </c>
      <c r="R257">
        <v>1</v>
      </c>
      <c r="S257">
        <v>1</v>
      </c>
      <c r="T257" t="s">
        <v>1675</v>
      </c>
      <c r="U257">
        <v>10</v>
      </c>
      <c r="V257">
        <v>1</v>
      </c>
      <c r="W257" t="s">
        <v>152</v>
      </c>
      <c r="X257">
        <v>4734</v>
      </c>
      <c r="Y257">
        <v>1</v>
      </c>
      <c r="Z257">
        <v>1</v>
      </c>
      <c r="AA257" t="s">
        <v>83</v>
      </c>
      <c r="AB257" t="s">
        <v>72</v>
      </c>
      <c r="AC257" t="s">
        <v>1669</v>
      </c>
      <c r="AD257" s="1">
        <v>32509</v>
      </c>
    </row>
    <row r="258" spans="1:30" x14ac:dyDescent="0.2">
      <c r="A258">
        <v>1</v>
      </c>
      <c r="B258" t="s">
        <v>2208</v>
      </c>
      <c r="C258" s="1">
        <v>32874</v>
      </c>
      <c r="D258">
        <v>0</v>
      </c>
      <c r="E258" s="160">
        <v>-131.1</v>
      </c>
      <c r="F258">
        <v>4</v>
      </c>
      <c r="G258">
        <v>410100100</v>
      </c>
      <c r="H258">
        <v>10</v>
      </c>
      <c r="I258">
        <v>2400</v>
      </c>
      <c r="J258">
        <v>1</v>
      </c>
      <c r="K258">
        <v>3140</v>
      </c>
      <c r="L258">
        <v>3140</v>
      </c>
      <c r="M258">
        <v>41121</v>
      </c>
      <c r="N258">
        <v>0</v>
      </c>
      <c r="O258">
        <v>149123</v>
      </c>
      <c r="P258">
        <v>4059</v>
      </c>
      <c r="Q258">
        <v>768</v>
      </c>
      <c r="R258">
        <v>1</v>
      </c>
      <c r="S258">
        <v>1</v>
      </c>
      <c r="T258" t="s">
        <v>2208</v>
      </c>
      <c r="U258">
        <v>10</v>
      </c>
      <c r="V258">
        <v>1</v>
      </c>
      <c r="W258" t="s">
        <v>176</v>
      </c>
      <c r="X258">
        <v>4734</v>
      </c>
      <c r="Y258">
        <v>1</v>
      </c>
      <c r="Z258">
        <v>1</v>
      </c>
      <c r="AA258" t="s">
        <v>900</v>
      </c>
      <c r="AB258" t="s">
        <v>72</v>
      </c>
      <c r="AC258" t="s">
        <v>1670</v>
      </c>
      <c r="AD258" s="1">
        <v>23743</v>
      </c>
    </row>
    <row r="259" spans="1:30" x14ac:dyDescent="0.2">
      <c r="A259">
        <v>1</v>
      </c>
      <c r="B259" t="s">
        <v>1172</v>
      </c>
      <c r="C259" s="1">
        <v>23743</v>
      </c>
      <c r="D259">
        <v>1</v>
      </c>
      <c r="E259" s="160">
        <v>11.06</v>
      </c>
      <c r="F259">
        <v>4</v>
      </c>
      <c r="G259">
        <v>410100100</v>
      </c>
      <c r="H259">
        <v>10</v>
      </c>
      <c r="I259">
        <v>2265</v>
      </c>
      <c r="J259">
        <v>1</v>
      </c>
      <c r="K259">
        <v>3140</v>
      </c>
      <c r="L259">
        <v>3140</v>
      </c>
      <c r="M259">
        <v>41121</v>
      </c>
      <c r="N259">
        <v>0</v>
      </c>
      <c r="O259">
        <v>149093</v>
      </c>
      <c r="P259">
        <v>4059</v>
      </c>
      <c r="Q259">
        <v>739</v>
      </c>
      <c r="R259">
        <v>1</v>
      </c>
      <c r="S259">
        <v>1</v>
      </c>
      <c r="T259" t="s">
        <v>1172</v>
      </c>
      <c r="U259">
        <v>10</v>
      </c>
      <c r="V259">
        <v>1</v>
      </c>
      <c r="W259" t="s">
        <v>152</v>
      </c>
      <c r="X259">
        <v>4734</v>
      </c>
      <c r="Y259">
        <v>1</v>
      </c>
      <c r="Z259">
        <v>1</v>
      </c>
      <c r="AA259" t="s">
        <v>1173</v>
      </c>
      <c r="AB259" t="s">
        <v>72</v>
      </c>
      <c r="AC259" t="s">
        <v>1032</v>
      </c>
      <c r="AD259" s="1">
        <v>23743</v>
      </c>
    </row>
    <row r="260" spans="1:30" x14ac:dyDescent="0.2">
      <c r="A260">
        <v>1</v>
      </c>
      <c r="B260" t="s">
        <v>1877</v>
      </c>
      <c r="C260" s="1">
        <v>33239</v>
      </c>
      <c r="D260">
        <v>0</v>
      </c>
      <c r="E260" s="160">
        <v>111.36</v>
      </c>
      <c r="F260">
        <v>4</v>
      </c>
      <c r="G260">
        <v>410100100</v>
      </c>
      <c r="H260">
        <v>10</v>
      </c>
      <c r="I260">
        <v>2258</v>
      </c>
      <c r="J260">
        <v>1</v>
      </c>
      <c r="K260">
        <v>3140</v>
      </c>
      <c r="L260">
        <v>3140</v>
      </c>
      <c r="M260">
        <v>41121</v>
      </c>
      <c r="N260">
        <v>0</v>
      </c>
      <c r="O260">
        <v>149090</v>
      </c>
      <c r="P260">
        <v>4059</v>
      </c>
      <c r="Q260">
        <v>738</v>
      </c>
      <c r="R260">
        <v>1</v>
      </c>
      <c r="S260">
        <v>1</v>
      </c>
      <c r="T260" t="s">
        <v>1877</v>
      </c>
      <c r="U260">
        <v>10</v>
      </c>
      <c r="V260">
        <v>1</v>
      </c>
      <c r="W260" t="s">
        <v>63</v>
      </c>
      <c r="X260">
        <v>4734</v>
      </c>
      <c r="Y260">
        <v>1</v>
      </c>
      <c r="Z260">
        <v>1</v>
      </c>
      <c r="AA260" t="s">
        <v>1878</v>
      </c>
      <c r="AB260" t="s">
        <v>72</v>
      </c>
      <c r="AC260" t="s">
        <v>1032</v>
      </c>
      <c r="AD260" s="1">
        <v>23743</v>
      </c>
    </row>
    <row r="261" spans="1:30" x14ac:dyDescent="0.2">
      <c r="A261">
        <v>1</v>
      </c>
      <c r="B261" t="s">
        <v>1398</v>
      </c>
      <c r="C261" s="1">
        <v>23743</v>
      </c>
      <c r="D261">
        <v>1</v>
      </c>
      <c r="E261" s="160">
        <v>1177.8900000000001</v>
      </c>
      <c r="F261">
        <v>4</v>
      </c>
      <c r="G261">
        <v>410100100</v>
      </c>
      <c r="H261">
        <v>10</v>
      </c>
      <c r="I261">
        <v>2248</v>
      </c>
      <c r="J261">
        <v>1</v>
      </c>
      <c r="K261">
        <v>3140</v>
      </c>
      <c r="L261">
        <v>3140</v>
      </c>
      <c r="M261">
        <v>41121</v>
      </c>
      <c r="N261">
        <v>0</v>
      </c>
      <c r="O261">
        <v>149081</v>
      </c>
      <c r="P261">
        <v>4059</v>
      </c>
      <c r="Q261">
        <v>736</v>
      </c>
      <c r="R261">
        <v>1</v>
      </c>
      <c r="S261">
        <v>1</v>
      </c>
      <c r="T261" t="s">
        <v>1398</v>
      </c>
      <c r="U261">
        <v>10</v>
      </c>
      <c r="V261">
        <v>1</v>
      </c>
      <c r="W261" t="s">
        <v>152</v>
      </c>
      <c r="X261">
        <v>4734</v>
      </c>
      <c r="Y261">
        <v>1</v>
      </c>
      <c r="Z261">
        <v>1</v>
      </c>
      <c r="AA261" t="s">
        <v>1399</v>
      </c>
      <c r="AB261" t="s">
        <v>72</v>
      </c>
      <c r="AC261" t="s">
        <v>1032</v>
      </c>
      <c r="AD261" s="1">
        <v>23743</v>
      </c>
    </row>
    <row r="262" spans="1:30" x14ac:dyDescent="0.2">
      <c r="A262">
        <v>1</v>
      </c>
      <c r="B262" t="s">
        <v>2328</v>
      </c>
      <c r="C262" s="1">
        <v>23743</v>
      </c>
      <c r="D262">
        <v>1</v>
      </c>
      <c r="E262" s="160">
        <v>1939.74</v>
      </c>
      <c r="F262">
        <v>4</v>
      </c>
      <c r="G262">
        <v>410100100</v>
      </c>
      <c r="H262">
        <v>10</v>
      </c>
      <c r="I262">
        <v>2409</v>
      </c>
      <c r="J262">
        <v>1</v>
      </c>
      <c r="K262">
        <v>3140</v>
      </c>
      <c r="L262">
        <v>3140</v>
      </c>
      <c r="M262">
        <v>41121</v>
      </c>
      <c r="N262">
        <v>0</v>
      </c>
      <c r="O262">
        <v>149124</v>
      </c>
      <c r="P262">
        <v>4059</v>
      </c>
      <c r="Q262">
        <v>769</v>
      </c>
      <c r="R262">
        <v>1</v>
      </c>
      <c r="S262">
        <v>1</v>
      </c>
      <c r="T262" t="s">
        <v>2328</v>
      </c>
      <c r="U262">
        <v>10</v>
      </c>
      <c r="V262">
        <v>1</v>
      </c>
      <c r="W262" t="s">
        <v>152</v>
      </c>
      <c r="X262">
        <v>4734</v>
      </c>
      <c r="Y262">
        <v>1</v>
      </c>
      <c r="Z262">
        <v>1</v>
      </c>
      <c r="AA262" t="s">
        <v>2329</v>
      </c>
      <c r="AB262" t="s">
        <v>72</v>
      </c>
      <c r="AC262" t="s">
        <v>1032</v>
      </c>
      <c r="AD262" s="1">
        <v>23743</v>
      </c>
    </row>
    <row r="263" spans="1:30" x14ac:dyDescent="0.2">
      <c r="A263">
        <v>1</v>
      </c>
      <c r="B263" t="s">
        <v>2028</v>
      </c>
      <c r="C263" s="1">
        <v>23743</v>
      </c>
      <c r="D263">
        <v>1</v>
      </c>
      <c r="E263" s="160">
        <v>2186.5100000000002</v>
      </c>
      <c r="F263">
        <v>4</v>
      </c>
      <c r="G263">
        <v>410100100</v>
      </c>
      <c r="H263">
        <v>10</v>
      </c>
      <c r="I263">
        <v>2247</v>
      </c>
      <c r="J263">
        <v>1</v>
      </c>
      <c r="K263">
        <v>3140</v>
      </c>
      <c r="L263">
        <v>3140</v>
      </c>
      <c r="M263">
        <v>41121</v>
      </c>
      <c r="N263">
        <v>0</v>
      </c>
      <c r="O263">
        <v>149080</v>
      </c>
      <c r="P263">
        <v>4059</v>
      </c>
      <c r="Q263">
        <v>736</v>
      </c>
      <c r="R263">
        <v>1</v>
      </c>
      <c r="S263">
        <v>1</v>
      </c>
      <c r="T263" t="s">
        <v>2028</v>
      </c>
      <c r="U263">
        <v>10</v>
      </c>
      <c r="V263">
        <v>1</v>
      </c>
      <c r="W263" t="s">
        <v>152</v>
      </c>
      <c r="X263">
        <v>4734</v>
      </c>
      <c r="Y263">
        <v>1</v>
      </c>
      <c r="Z263">
        <v>1</v>
      </c>
      <c r="AA263" t="s">
        <v>2033</v>
      </c>
      <c r="AB263" t="s">
        <v>72</v>
      </c>
      <c r="AC263" t="s">
        <v>1032</v>
      </c>
      <c r="AD263" s="1">
        <v>23743</v>
      </c>
    </row>
    <row r="264" spans="1:30" x14ac:dyDescent="0.2">
      <c r="A264">
        <v>1</v>
      </c>
      <c r="B264" t="s">
        <v>2287</v>
      </c>
      <c r="C264" s="1">
        <v>23743</v>
      </c>
      <c r="D264">
        <v>2</v>
      </c>
      <c r="E264" s="160">
        <v>2509.58</v>
      </c>
      <c r="F264">
        <v>4</v>
      </c>
      <c r="G264">
        <v>410100100</v>
      </c>
      <c r="H264">
        <v>10</v>
      </c>
      <c r="I264">
        <v>2294</v>
      </c>
      <c r="J264">
        <v>1</v>
      </c>
      <c r="K264">
        <v>3140</v>
      </c>
      <c r="L264">
        <v>3140</v>
      </c>
      <c r="M264">
        <v>41121</v>
      </c>
      <c r="N264">
        <v>0</v>
      </c>
      <c r="O264">
        <v>149116</v>
      </c>
      <c r="P264">
        <v>4059</v>
      </c>
      <c r="Q264">
        <v>743</v>
      </c>
      <c r="R264">
        <v>1</v>
      </c>
      <c r="S264">
        <v>1</v>
      </c>
      <c r="T264" t="s">
        <v>2287</v>
      </c>
      <c r="U264">
        <v>10</v>
      </c>
      <c r="V264">
        <v>1</v>
      </c>
      <c r="W264" t="s">
        <v>152</v>
      </c>
      <c r="X264">
        <v>4734</v>
      </c>
      <c r="Y264">
        <v>1</v>
      </c>
      <c r="Z264">
        <v>1</v>
      </c>
      <c r="AA264" t="s">
        <v>2288</v>
      </c>
      <c r="AB264" t="s">
        <v>72</v>
      </c>
      <c r="AC264" t="s">
        <v>1032</v>
      </c>
      <c r="AD264" s="1">
        <v>23743</v>
      </c>
    </row>
    <row r="265" spans="1:30" x14ac:dyDescent="0.2">
      <c r="A265">
        <v>1</v>
      </c>
      <c r="B265" t="s">
        <v>1942</v>
      </c>
      <c r="C265" s="1">
        <v>23743</v>
      </c>
      <c r="D265">
        <v>1</v>
      </c>
      <c r="E265" s="160">
        <v>2836.68</v>
      </c>
      <c r="F265">
        <v>4</v>
      </c>
      <c r="G265">
        <v>410100100</v>
      </c>
      <c r="H265">
        <v>10</v>
      </c>
      <c r="I265">
        <v>2281</v>
      </c>
      <c r="J265">
        <v>1</v>
      </c>
      <c r="K265">
        <v>3140</v>
      </c>
      <c r="L265">
        <v>3140</v>
      </c>
      <c r="M265">
        <v>41121</v>
      </c>
      <c r="N265">
        <v>0</v>
      </c>
      <c r="O265">
        <v>149106</v>
      </c>
      <c r="P265">
        <v>4059</v>
      </c>
      <c r="Q265">
        <v>741</v>
      </c>
      <c r="R265">
        <v>1</v>
      </c>
      <c r="S265">
        <v>1</v>
      </c>
      <c r="T265" t="s">
        <v>1942</v>
      </c>
      <c r="U265">
        <v>10</v>
      </c>
      <c r="V265">
        <v>1</v>
      </c>
      <c r="W265" t="s">
        <v>152</v>
      </c>
      <c r="X265">
        <v>4734</v>
      </c>
      <c r="Y265">
        <v>1</v>
      </c>
      <c r="Z265">
        <v>1</v>
      </c>
      <c r="AA265" t="s">
        <v>1980</v>
      </c>
      <c r="AB265" t="s">
        <v>72</v>
      </c>
      <c r="AC265" t="s">
        <v>1032</v>
      </c>
      <c r="AD265" s="1">
        <v>23743</v>
      </c>
    </row>
    <row r="266" spans="1:30" x14ac:dyDescent="0.2">
      <c r="A266">
        <v>1</v>
      </c>
      <c r="B266" t="s">
        <v>1446</v>
      </c>
      <c r="C266" s="1">
        <v>34335</v>
      </c>
      <c r="D266">
        <v>0</v>
      </c>
      <c r="E266" s="160">
        <v>2994.08</v>
      </c>
      <c r="F266">
        <v>4</v>
      </c>
      <c r="G266">
        <v>410100100</v>
      </c>
      <c r="H266">
        <v>10</v>
      </c>
      <c r="I266">
        <v>2288</v>
      </c>
      <c r="J266">
        <v>1</v>
      </c>
      <c r="K266">
        <v>3140</v>
      </c>
      <c r="L266">
        <v>3140</v>
      </c>
      <c r="M266">
        <v>41121</v>
      </c>
      <c r="N266">
        <v>0</v>
      </c>
      <c r="O266">
        <v>149113</v>
      </c>
      <c r="P266">
        <v>4059</v>
      </c>
      <c r="Q266">
        <v>742</v>
      </c>
      <c r="R266">
        <v>1</v>
      </c>
      <c r="S266">
        <v>1</v>
      </c>
      <c r="T266" t="s">
        <v>1446</v>
      </c>
      <c r="U266">
        <v>10</v>
      </c>
      <c r="V266">
        <v>1</v>
      </c>
      <c r="W266" t="s">
        <v>161</v>
      </c>
      <c r="X266">
        <v>4734</v>
      </c>
      <c r="Y266">
        <v>1</v>
      </c>
      <c r="Z266">
        <v>1</v>
      </c>
      <c r="AA266" t="s">
        <v>1447</v>
      </c>
      <c r="AB266" t="s">
        <v>72</v>
      </c>
      <c r="AC266" t="s">
        <v>1670</v>
      </c>
      <c r="AD266" s="1">
        <v>23743</v>
      </c>
    </row>
    <row r="267" spans="1:30" x14ac:dyDescent="0.2">
      <c r="A267">
        <v>1</v>
      </c>
      <c r="B267" t="s">
        <v>189</v>
      </c>
      <c r="C267" s="9">
        <v>42370</v>
      </c>
      <c r="D267">
        <v>1</v>
      </c>
      <c r="E267" s="170">
        <v>3107.06</v>
      </c>
      <c r="F267">
        <v>4</v>
      </c>
      <c r="G267">
        <v>410100100</v>
      </c>
      <c r="H267">
        <v>10</v>
      </c>
      <c r="I267">
        <v>2283</v>
      </c>
      <c r="J267">
        <v>1</v>
      </c>
      <c r="K267">
        <v>3140</v>
      </c>
      <c r="L267">
        <v>3140</v>
      </c>
      <c r="M267">
        <v>41121</v>
      </c>
      <c r="N267">
        <v>0</v>
      </c>
      <c r="O267">
        <v>623682133</v>
      </c>
      <c r="P267">
        <v>4059</v>
      </c>
      <c r="Q267">
        <v>741</v>
      </c>
      <c r="R267">
        <v>1</v>
      </c>
      <c r="S267">
        <v>1</v>
      </c>
      <c r="T267" t="s">
        <v>622</v>
      </c>
      <c r="U267">
        <v>10</v>
      </c>
      <c r="V267">
        <v>1</v>
      </c>
      <c r="W267" t="s">
        <v>249</v>
      </c>
      <c r="X267">
        <v>4734</v>
      </c>
      <c r="Y267">
        <v>1</v>
      </c>
      <c r="Z267">
        <v>1</v>
      </c>
      <c r="AA267" t="s">
        <v>622</v>
      </c>
      <c r="AB267" t="s">
        <v>72</v>
      </c>
      <c r="AC267" t="s">
        <v>1032</v>
      </c>
      <c r="AD267" s="1">
        <v>23743</v>
      </c>
    </row>
    <row r="268" spans="1:30" x14ac:dyDescent="0.2">
      <c r="A268">
        <v>1</v>
      </c>
      <c r="B268" t="s">
        <v>1545</v>
      </c>
      <c r="C268" s="1">
        <v>23743</v>
      </c>
      <c r="D268">
        <v>1</v>
      </c>
      <c r="E268" s="160">
        <v>3624.64</v>
      </c>
      <c r="F268">
        <v>4</v>
      </c>
      <c r="G268">
        <v>410100100</v>
      </c>
      <c r="H268">
        <v>10</v>
      </c>
      <c r="I268">
        <v>2282</v>
      </c>
      <c r="J268">
        <v>1</v>
      </c>
      <c r="K268">
        <v>3140</v>
      </c>
      <c r="L268">
        <v>3140</v>
      </c>
      <c r="M268">
        <v>41121</v>
      </c>
      <c r="N268">
        <v>0</v>
      </c>
      <c r="O268">
        <v>149107</v>
      </c>
      <c r="P268">
        <v>4059</v>
      </c>
      <c r="Q268">
        <v>741</v>
      </c>
      <c r="R268">
        <v>1</v>
      </c>
      <c r="S268">
        <v>1</v>
      </c>
      <c r="T268" t="s">
        <v>1545</v>
      </c>
      <c r="U268">
        <v>10</v>
      </c>
      <c r="V268">
        <v>1</v>
      </c>
      <c r="W268" t="s">
        <v>152</v>
      </c>
      <c r="X268">
        <v>4734</v>
      </c>
      <c r="Y268">
        <v>1</v>
      </c>
      <c r="Z268">
        <v>1</v>
      </c>
      <c r="AA268" t="s">
        <v>620</v>
      </c>
      <c r="AB268" t="s">
        <v>72</v>
      </c>
      <c r="AC268" t="s">
        <v>1669</v>
      </c>
      <c r="AD268" s="1">
        <v>32509</v>
      </c>
    </row>
    <row r="269" spans="1:30" x14ac:dyDescent="0.2">
      <c r="A269">
        <v>1</v>
      </c>
      <c r="B269" t="s">
        <v>1942</v>
      </c>
      <c r="C269" s="1">
        <v>23743</v>
      </c>
      <c r="D269">
        <v>1</v>
      </c>
      <c r="E269" s="160">
        <v>5262.03</v>
      </c>
      <c r="F269">
        <v>4</v>
      </c>
      <c r="G269">
        <v>410100100</v>
      </c>
      <c r="H269">
        <v>10</v>
      </c>
      <c r="I269">
        <v>2400</v>
      </c>
      <c r="J269">
        <v>1</v>
      </c>
      <c r="K269">
        <v>3140</v>
      </c>
      <c r="L269">
        <v>3140</v>
      </c>
      <c r="M269">
        <v>41121</v>
      </c>
      <c r="N269">
        <v>0</v>
      </c>
      <c r="O269">
        <v>149121</v>
      </c>
      <c r="P269">
        <v>4059</v>
      </c>
      <c r="Q269">
        <v>768</v>
      </c>
      <c r="R269">
        <v>1</v>
      </c>
      <c r="S269">
        <v>1</v>
      </c>
      <c r="T269" t="s">
        <v>1942</v>
      </c>
      <c r="U269">
        <v>10</v>
      </c>
      <c r="V269">
        <v>1</v>
      </c>
      <c r="W269" t="s">
        <v>152</v>
      </c>
      <c r="X269">
        <v>4734</v>
      </c>
      <c r="Y269">
        <v>1</v>
      </c>
      <c r="Z269">
        <v>1</v>
      </c>
      <c r="AA269" t="s">
        <v>900</v>
      </c>
      <c r="AB269" t="s">
        <v>72</v>
      </c>
      <c r="AC269" t="s">
        <v>1670</v>
      </c>
      <c r="AD269" s="1">
        <v>23743</v>
      </c>
    </row>
    <row r="270" spans="1:30" x14ac:dyDescent="0.2">
      <c r="A270">
        <v>1</v>
      </c>
      <c r="B270" t="s">
        <v>1668</v>
      </c>
      <c r="C270" s="1">
        <v>23743</v>
      </c>
      <c r="D270">
        <v>1</v>
      </c>
      <c r="E270" s="160">
        <v>5624.43</v>
      </c>
      <c r="F270">
        <v>4</v>
      </c>
      <c r="G270">
        <v>410100100</v>
      </c>
      <c r="H270">
        <v>10</v>
      </c>
      <c r="I270">
        <v>2203</v>
      </c>
      <c r="J270">
        <v>1</v>
      </c>
      <c r="K270">
        <v>3140</v>
      </c>
      <c r="L270">
        <v>3140</v>
      </c>
      <c r="M270">
        <v>41121</v>
      </c>
      <c r="N270">
        <v>0</v>
      </c>
      <c r="O270">
        <v>148952</v>
      </c>
      <c r="P270">
        <v>4059</v>
      </c>
      <c r="Q270">
        <v>731</v>
      </c>
      <c r="R270">
        <v>1</v>
      </c>
      <c r="S270">
        <v>1</v>
      </c>
      <c r="T270" t="s">
        <v>1668</v>
      </c>
      <c r="U270">
        <v>10</v>
      </c>
      <c r="V270">
        <v>1</v>
      </c>
      <c r="W270" t="s">
        <v>152</v>
      </c>
      <c r="X270">
        <v>4734</v>
      </c>
      <c r="Y270">
        <v>1</v>
      </c>
      <c r="Z270">
        <v>1</v>
      </c>
      <c r="AA270" t="s">
        <v>183</v>
      </c>
      <c r="AB270" t="s">
        <v>72</v>
      </c>
      <c r="AC270" t="s">
        <v>1032</v>
      </c>
      <c r="AD270" s="1">
        <v>23743</v>
      </c>
    </row>
    <row r="271" spans="1:30" x14ac:dyDescent="0.2">
      <c r="A271">
        <v>1</v>
      </c>
      <c r="B271" t="s">
        <v>1671</v>
      </c>
      <c r="C271" s="1">
        <v>23743</v>
      </c>
      <c r="D271">
        <v>1</v>
      </c>
      <c r="E271" s="160">
        <v>5624.43</v>
      </c>
      <c r="F271">
        <v>4</v>
      </c>
      <c r="G271">
        <v>410100100</v>
      </c>
      <c r="H271">
        <v>10</v>
      </c>
      <c r="I271">
        <v>2203</v>
      </c>
      <c r="J271">
        <v>1</v>
      </c>
      <c r="K271">
        <v>3140</v>
      </c>
      <c r="L271">
        <v>3140</v>
      </c>
      <c r="M271">
        <v>41121</v>
      </c>
      <c r="N271">
        <v>0</v>
      </c>
      <c r="O271">
        <v>148961</v>
      </c>
      <c r="P271">
        <v>4059</v>
      </c>
      <c r="Q271">
        <v>731</v>
      </c>
      <c r="R271">
        <v>1</v>
      </c>
      <c r="S271">
        <v>1</v>
      </c>
      <c r="T271" t="s">
        <v>1671</v>
      </c>
      <c r="U271">
        <v>10</v>
      </c>
      <c r="V271">
        <v>1</v>
      </c>
      <c r="W271" t="s">
        <v>152</v>
      </c>
      <c r="X271">
        <v>4734</v>
      </c>
      <c r="Y271">
        <v>1</v>
      </c>
      <c r="Z271">
        <v>1</v>
      </c>
      <c r="AA271" t="s">
        <v>183</v>
      </c>
      <c r="AB271" t="s">
        <v>72</v>
      </c>
      <c r="AC271" t="s">
        <v>1839</v>
      </c>
      <c r="AD271" s="1">
        <v>32874</v>
      </c>
    </row>
    <row r="272" spans="1:30" x14ac:dyDescent="0.2">
      <c r="A272">
        <v>1</v>
      </c>
      <c r="B272" t="s">
        <v>1672</v>
      </c>
      <c r="C272" s="1">
        <v>23743</v>
      </c>
      <c r="D272">
        <v>1</v>
      </c>
      <c r="E272" s="160">
        <v>5624.43</v>
      </c>
      <c r="F272">
        <v>4</v>
      </c>
      <c r="G272">
        <v>410100100</v>
      </c>
      <c r="H272">
        <v>10</v>
      </c>
      <c r="I272">
        <v>2203</v>
      </c>
      <c r="J272">
        <v>1</v>
      </c>
      <c r="K272">
        <v>3140</v>
      </c>
      <c r="L272">
        <v>3140</v>
      </c>
      <c r="M272">
        <v>41121</v>
      </c>
      <c r="N272">
        <v>0</v>
      </c>
      <c r="O272">
        <v>148953</v>
      </c>
      <c r="P272">
        <v>4059</v>
      </c>
      <c r="Q272">
        <v>731</v>
      </c>
      <c r="R272">
        <v>1</v>
      </c>
      <c r="S272">
        <v>1</v>
      </c>
      <c r="T272" t="s">
        <v>1672</v>
      </c>
      <c r="U272">
        <v>10</v>
      </c>
      <c r="V272">
        <v>1</v>
      </c>
      <c r="W272" t="s">
        <v>152</v>
      </c>
      <c r="X272">
        <v>4734</v>
      </c>
      <c r="Y272">
        <v>1</v>
      </c>
      <c r="Z272">
        <v>1</v>
      </c>
      <c r="AA272" t="s">
        <v>183</v>
      </c>
      <c r="AB272" t="s">
        <v>72</v>
      </c>
      <c r="AC272" t="s">
        <v>1670</v>
      </c>
      <c r="AD272" s="1">
        <v>32509</v>
      </c>
    </row>
    <row r="273" spans="1:30" x14ac:dyDescent="0.2">
      <c r="A273">
        <v>1</v>
      </c>
      <c r="B273" t="s">
        <v>1673</v>
      </c>
      <c r="C273" s="1">
        <v>23743</v>
      </c>
      <c r="D273">
        <v>1</v>
      </c>
      <c r="E273" s="160">
        <v>5624.43</v>
      </c>
      <c r="F273">
        <v>4</v>
      </c>
      <c r="G273">
        <v>410100100</v>
      </c>
      <c r="H273">
        <v>10</v>
      </c>
      <c r="I273">
        <v>2203</v>
      </c>
      <c r="J273">
        <v>1</v>
      </c>
      <c r="K273">
        <v>3140</v>
      </c>
      <c r="L273">
        <v>3140</v>
      </c>
      <c r="M273">
        <v>41121</v>
      </c>
      <c r="N273">
        <v>0</v>
      </c>
      <c r="O273">
        <v>148954</v>
      </c>
      <c r="P273">
        <v>4059</v>
      </c>
      <c r="Q273">
        <v>731</v>
      </c>
      <c r="R273">
        <v>1</v>
      </c>
      <c r="S273">
        <v>1</v>
      </c>
      <c r="T273" t="s">
        <v>1673</v>
      </c>
      <c r="U273">
        <v>10</v>
      </c>
      <c r="V273">
        <v>1</v>
      </c>
      <c r="W273" t="s">
        <v>152</v>
      </c>
      <c r="X273">
        <v>4734</v>
      </c>
      <c r="Y273">
        <v>1</v>
      </c>
      <c r="Z273">
        <v>1</v>
      </c>
      <c r="AA273" t="s">
        <v>183</v>
      </c>
      <c r="AB273" t="s">
        <v>72</v>
      </c>
      <c r="AC273" t="s">
        <v>1839</v>
      </c>
      <c r="AD273" s="1">
        <v>32509</v>
      </c>
    </row>
    <row r="274" spans="1:30" x14ac:dyDescent="0.2">
      <c r="A274">
        <v>1</v>
      </c>
      <c r="B274" t="s">
        <v>1674</v>
      </c>
      <c r="C274" s="1">
        <v>23743</v>
      </c>
      <c r="D274">
        <v>1</v>
      </c>
      <c r="E274" s="160">
        <v>5624.43</v>
      </c>
      <c r="F274">
        <v>4</v>
      </c>
      <c r="G274">
        <v>410100100</v>
      </c>
      <c r="H274">
        <v>10</v>
      </c>
      <c r="I274">
        <v>2203</v>
      </c>
      <c r="J274">
        <v>1</v>
      </c>
      <c r="K274">
        <v>3140</v>
      </c>
      <c r="L274">
        <v>3140</v>
      </c>
      <c r="M274">
        <v>41121</v>
      </c>
      <c r="N274">
        <v>0</v>
      </c>
      <c r="O274">
        <v>148955</v>
      </c>
      <c r="P274">
        <v>4059</v>
      </c>
      <c r="Q274">
        <v>731</v>
      </c>
      <c r="R274">
        <v>1</v>
      </c>
      <c r="S274">
        <v>1</v>
      </c>
      <c r="T274" t="s">
        <v>1674</v>
      </c>
      <c r="U274">
        <v>10</v>
      </c>
      <c r="V274">
        <v>1</v>
      </c>
      <c r="W274" t="s">
        <v>152</v>
      </c>
      <c r="X274">
        <v>4734</v>
      </c>
      <c r="Y274">
        <v>1</v>
      </c>
      <c r="Z274">
        <v>1</v>
      </c>
      <c r="AA274" t="s">
        <v>183</v>
      </c>
      <c r="AB274" t="s">
        <v>72</v>
      </c>
      <c r="AC274" t="s">
        <v>1670</v>
      </c>
      <c r="AD274" s="1">
        <v>23743</v>
      </c>
    </row>
    <row r="275" spans="1:30" x14ac:dyDescent="0.2">
      <c r="A275">
        <v>1</v>
      </c>
      <c r="B275" t="s">
        <v>1675</v>
      </c>
      <c r="C275" s="1">
        <v>23743</v>
      </c>
      <c r="D275">
        <v>1</v>
      </c>
      <c r="E275" s="160">
        <v>5624.43</v>
      </c>
      <c r="F275">
        <v>4</v>
      </c>
      <c r="G275">
        <v>410100100</v>
      </c>
      <c r="H275">
        <v>10</v>
      </c>
      <c r="I275">
        <v>2203</v>
      </c>
      <c r="J275">
        <v>1</v>
      </c>
      <c r="K275">
        <v>3140</v>
      </c>
      <c r="L275">
        <v>3140</v>
      </c>
      <c r="M275">
        <v>41121</v>
      </c>
      <c r="N275">
        <v>0</v>
      </c>
      <c r="O275">
        <v>148956</v>
      </c>
      <c r="P275">
        <v>4059</v>
      </c>
      <c r="Q275">
        <v>731</v>
      </c>
      <c r="R275">
        <v>1</v>
      </c>
      <c r="S275">
        <v>1</v>
      </c>
      <c r="T275" t="s">
        <v>1675</v>
      </c>
      <c r="U275">
        <v>10</v>
      </c>
      <c r="V275">
        <v>1</v>
      </c>
      <c r="W275" t="s">
        <v>152</v>
      </c>
      <c r="X275">
        <v>4734</v>
      </c>
      <c r="Y275">
        <v>1</v>
      </c>
      <c r="Z275">
        <v>1</v>
      </c>
      <c r="AA275" t="s">
        <v>183</v>
      </c>
      <c r="AB275" t="s">
        <v>72</v>
      </c>
      <c r="AC275" t="s">
        <v>1032</v>
      </c>
      <c r="AD275" s="1">
        <v>23743</v>
      </c>
    </row>
    <row r="276" spans="1:30" x14ac:dyDescent="0.2">
      <c r="A276">
        <v>1</v>
      </c>
      <c r="B276" t="s">
        <v>1676</v>
      </c>
      <c r="C276" s="1">
        <v>23743</v>
      </c>
      <c r="D276">
        <v>1</v>
      </c>
      <c r="E276" s="160">
        <v>5624.43</v>
      </c>
      <c r="F276">
        <v>4</v>
      </c>
      <c r="G276">
        <v>410100100</v>
      </c>
      <c r="H276">
        <v>10</v>
      </c>
      <c r="I276">
        <v>2203</v>
      </c>
      <c r="J276">
        <v>1</v>
      </c>
      <c r="K276">
        <v>3140</v>
      </c>
      <c r="L276">
        <v>3140</v>
      </c>
      <c r="M276">
        <v>41121</v>
      </c>
      <c r="N276">
        <v>0</v>
      </c>
      <c r="O276">
        <v>148957</v>
      </c>
      <c r="P276">
        <v>4059</v>
      </c>
      <c r="Q276">
        <v>731</v>
      </c>
      <c r="R276">
        <v>1</v>
      </c>
      <c r="S276">
        <v>1</v>
      </c>
      <c r="T276" t="s">
        <v>1676</v>
      </c>
      <c r="U276">
        <v>10</v>
      </c>
      <c r="V276">
        <v>1</v>
      </c>
      <c r="W276" t="s">
        <v>152</v>
      </c>
      <c r="X276">
        <v>4734</v>
      </c>
      <c r="Y276">
        <v>1</v>
      </c>
      <c r="Z276">
        <v>1</v>
      </c>
      <c r="AA276" t="s">
        <v>183</v>
      </c>
      <c r="AB276" t="s">
        <v>72</v>
      </c>
      <c r="AC276" t="s">
        <v>1032</v>
      </c>
      <c r="AD276" s="1">
        <v>23743</v>
      </c>
    </row>
    <row r="277" spans="1:30" x14ac:dyDescent="0.2">
      <c r="A277">
        <v>1</v>
      </c>
      <c r="B277" t="s">
        <v>1677</v>
      </c>
      <c r="C277" s="1">
        <v>23743</v>
      </c>
      <c r="D277">
        <v>1</v>
      </c>
      <c r="E277" s="160">
        <v>5624.43</v>
      </c>
      <c r="F277">
        <v>4</v>
      </c>
      <c r="G277">
        <v>410100100</v>
      </c>
      <c r="H277">
        <v>10</v>
      </c>
      <c r="I277">
        <v>2203</v>
      </c>
      <c r="J277">
        <v>1</v>
      </c>
      <c r="K277">
        <v>3140</v>
      </c>
      <c r="L277">
        <v>3140</v>
      </c>
      <c r="M277">
        <v>41121</v>
      </c>
      <c r="N277">
        <v>0</v>
      </c>
      <c r="O277">
        <v>148958</v>
      </c>
      <c r="P277">
        <v>4059</v>
      </c>
      <c r="Q277">
        <v>731</v>
      </c>
      <c r="R277">
        <v>1</v>
      </c>
      <c r="S277">
        <v>1</v>
      </c>
      <c r="T277" t="s">
        <v>1677</v>
      </c>
      <c r="U277">
        <v>10</v>
      </c>
      <c r="V277">
        <v>1</v>
      </c>
      <c r="W277" t="s">
        <v>152</v>
      </c>
      <c r="X277">
        <v>4734</v>
      </c>
      <c r="Y277">
        <v>1</v>
      </c>
      <c r="Z277">
        <v>1</v>
      </c>
      <c r="AA277" t="s">
        <v>183</v>
      </c>
      <c r="AB277" t="s">
        <v>72</v>
      </c>
      <c r="AC277" t="s">
        <v>1032</v>
      </c>
      <c r="AD277" s="1">
        <v>23743</v>
      </c>
    </row>
    <row r="278" spans="1:30" x14ac:dyDescent="0.2">
      <c r="A278">
        <v>1</v>
      </c>
      <c r="B278" t="s">
        <v>1678</v>
      </c>
      <c r="C278" s="1">
        <v>23743</v>
      </c>
      <c r="D278">
        <v>1</v>
      </c>
      <c r="E278" s="160">
        <v>5624.43</v>
      </c>
      <c r="F278">
        <v>4</v>
      </c>
      <c r="G278">
        <v>410100100</v>
      </c>
      <c r="H278">
        <v>10</v>
      </c>
      <c r="I278">
        <v>2203</v>
      </c>
      <c r="J278">
        <v>1</v>
      </c>
      <c r="K278">
        <v>3140</v>
      </c>
      <c r="L278">
        <v>3140</v>
      </c>
      <c r="M278">
        <v>41121</v>
      </c>
      <c r="N278">
        <v>0</v>
      </c>
      <c r="O278">
        <v>148959</v>
      </c>
      <c r="P278">
        <v>4059</v>
      </c>
      <c r="Q278">
        <v>731</v>
      </c>
      <c r="R278">
        <v>1</v>
      </c>
      <c r="S278">
        <v>1</v>
      </c>
      <c r="T278" t="s">
        <v>1678</v>
      </c>
      <c r="U278">
        <v>10</v>
      </c>
      <c r="V278">
        <v>1</v>
      </c>
      <c r="W278" t="s">
        <v>152</v>
      </c>
      <c r="X278">
        <v>4734</v>
      </c>
      <c r="Y278">
        <v>1</v>
      </c>
      <c r="Z278">
        <v>1</v>
      </c>
      <c r="AA278" t="s">
        <v>183</v>
      </c>
      <c r="AB278" t="s">
        <v>72</v>
      </c>
      <c r="AC278" t="s">
        <v>1032</v>
      </c>
      <c r="AD278" s="1">
        <v>23743</v>
      </c>
    </row>
    <row r="279" spans="1:30" x14ac:dyDescent="0.2">
      <c r="A279">
        <v>1</v>
      </c>
      <c r="B279" t="s">
        <v>1679</v>
      </c>
      <c r="C279" s="1">
        <v>23743</v>
      </c>
      <c r="D279">
        <v>1</v>
      </c>
      <c r="E279" s="160">
        <v>5624.43</v>
      </c>
      <c r="F279">
        <v>4</v>
      </c>
      <c r="G279">
        <v>410100100</v>
      </c>
      <c r="H279">
        <v>10</v>
      </c>
      <c r="I279">
        <v>2203</v>
      </c>
      <c r="J279">
        <v>1</v>
      </c>
      <c r="K279">
        <v>3140</v>
      </c>
      <c r="L279">
        <v>3140</v>
      </c>
      <c r="M279">
        <v>41121</v>
      </c>
      <c r="N279">
        <v>0</v>
      </c>
      <c r="O279">
        <v>148960</v>
      </c>
      <c r="P279">
        <v>4059</v>
      </c>
      <c r="Q279">
        <v>731</v>
      </c>
      <c r="R279">
        <v>1</v>
      </c>
      <c r="S279">
        <v>1</v>
      </c>
      <c r="T279" t="s">
        <v>1679</v>
      </c>
      <c r="U279">
        <v>10</v>
      </c>
      <c r="V279">
        <v>1</v>
      </c>
      <c r="W279" t="s">
        <v>152</v>
      </c>
      <c r="X279">
        <v>4734</v>
      </c>
      <c r="Y279">
        <v>1</v>
      </c>
      <c r="Z279">
        <v>1</v>
      </c>
      <c r="AA279" t="s">
        <v>183</v>
      </c>
      <c r="AB279" t="s">
        <v>72</v>
      </c>
      <c r="AC279" t="s">
        <v>1032</v>
      </c>
      <c r="AD279" s="1">
        <v>23743</v>
      </c>
    </row>
    <row r="280" spans="1:30" x14ac:dyDescent="0.2">
      <c r="A280">
        <v>1</v>
      </c>
      <c r="B280" t="s">
        <v>1942</v>
      </c>
      <c r="C280" s="1">
        <v>23743</v>
      </c>
      <c r="D280">
        <v>1</v>
      </c>
      <c r="E280" s="160">
        <v>5753</v>
      </c>
      <c r="F280">
        <v>4</v>
      </c>
      <c r="G280">
        <v>410100100</v>
      </c>
      <c r="H280">
        <v>10</v>
      </c>
      <c r="I280">
        <v>2263</v>
      </c>
      <c r="J280">
        <v>1</v>
      </c>
      <c r="K280">
        <v>3140</v>
      </c>
      <c r="L280">
        <v>3140</v>
      </c>
      <c r="M280">
        <v>41121</v>
      </c>
      <c r="N280">
        <v>0</v>
      </c>
      <c r="O280">
        <v>149092</v>
      </c>
      <c r="P280">
        <v>4059</v>
      </c>
      <c r="Q280">
        <v>739</v>
      </c>
      <c r="R280">
        <v>1</v>
      </c>
      <c r="S280">
        <v>1</v>
      </c>
      <c r="T280" t="s">
        <v>1942</v>
      </c>
      <c r="U280">
        <v>10</v>
      </c>
      <c r="V280">
        <v>1</v>
      </c>
      <c r="W280" t="s">
        <v>152</v>
      </c>
      <c r="X280">
        <v>4734</v>
      </c>
      <c r="Y280">
        <v>1</v>
      </c>
      <c r="Z280">
        <v>1</v>
      </c>
      <c r="AA280" t="s">
        <v>1970</v>
      </c>
      <c r="AB280" t="s">
        <v>72</v>
      </c>
      <c r="AC280" t="s">
        <v>1669</v>
      </c>
      <c r="AD280" s="1">
        <v>32509</v>
      </c>
    </row>
    <row r="281" spans="1:30" x14ac:dyDescent="0.2">
      <c r="A281">
        <v>1</v>
      </c>
      <c r="B281" t="s">
        <v>1267</v>
      </c>
      <c r="C281" s="1">
        <v>33970</v>
      </c>
      <c r="D281">
        <v>1</v>
      </c>
      <c r="E281" s="160">
        <v>6060.99</v>
      </c>
      <c r="F281">
        <v>4</v>
      </c>
      <c r="G281">
        <v>410100100</v>
      </c>
      <c r="H281">
        <v>10</v>
      </c>
      <c r="I281">
        <v>2241</v>
      </c>
      <c r="J281">
        <v>1</v>
      </c>
      <c r="K281">
        <v>3140</v>
      </c>
      <c r="L281">
        <v>3140</v>
      </c>
      <c r="M281">
        <v>41121</v>
      </c>
      <c r="N281">
        <v>0</v>
      </c>
      <c r="O281">
        <v>149079</v>
      </c>
      <c r="P281">
        <v>4059</v>
      </c>
      <c r="Q281">
        <v>735</v>
      </c>
      <c r="R281">
        <v>1</v>
      </c>
      <c r="S281">
        <v>1</v>
      </c>
      <c r="T281" t="s">
        <v>1267</v>
      </c>
      <c r="U281">
        <v>10</v>
      </c>
      <c r="V281">
        <v>1</v>
      </c>
      <c r="W281" t="s">
        <v>58</v>
      </c>
      <c r="X281">
        <v>4734</v>
      </c>
      <c r="Y281">
        <v>1</v>
      </c>
      <c r="Z281">
        <v>1</v>
      </c>
      <c r="AA281" t="s">
        <v>1268</v>
      </c>
      <c r="AB281" t="s">
        <v>72</v>
      </c>
      <c r="AC281" t="s">
        <v>1670</v>
      </c>
      <c r="AD281" s="1">
        <v>23743</v>
      </c>
    </row>
    <row r="282" spans="1:30" x14ac:dyDescent="0.2">
      <c r="A282">
        <v>1</v>
      </c>
      <c r="B282" t="s">
        <v>1668</v>
      </c>
      <c r="C282" s="1">
        <v>23743</v>
      </c>
      <c r="D282">
        <v>1</v>
      </c>
      <c r="E282" s="160">
        <v>6187.11</v>
      </c>
      <c r="F282">
        <v>4</v>
      </c>
      <c r="G282">
        <v>410100100</v>
      </c>
      <c r="H282">
        <v>10</v>
      </c>
      <c r="I282">
        <v>2204</v>
      </c>
      <c r="J282">
        <v>1</v>
      </c>
      <c r="K282">
        <v>3140</v>
      </c>
      <c r="L282">
        <v>3140</v>
      </c>
      <c r="M282">
        <v>41121</v>
      </c>
      <c r="N282">
        <v>0</v>
      </c>
      <c r="O282">
        <v>149004</v>
      </c>
      <c r="P282">
        <v>4059</v>
      </c>
      <c r="Q282">
        <v>731</v>
      </c>
      <c r="R282">
        <v>1</v>
      </c>
      <c r="S282">
        <v>1</v>
      </c>
      <c r="T282" t="s">
        <v>1668</v>
      </c>
      <c r="U282">
        <v>10</v>
      </c>
      <c r="V282">
        <v>1</v>
      </c>
      <c r="W282" t="s">
        <v>152</v>
      </c>
      <c r="X282">
        <v>4734</v>
      </c>
      <c r="Y282">
        <v>1</v>
      </c>
      <c r="Z282">
        <v>1</v>
      </c>
      <c r="AA282" t="s">
        <v>83</v>
      </c>
      <c r="AB282" t="s">
        <v>72</v>
      </c>
      <c r="AC282" t="s">
        <v>1032</v>
      </c>
      <c r="AD282" s="1">
        <v>23743</v>
      </c>
    </row>
    <row r="283" spans="1:30" x14ac:dyDescent="0.2">
      <c r="A283">
        <v>1</v>
      </c>
      <c r="B283" t="s">
        <v>1671</v>
      </c>
      <c r="C283" s="1">
        <v>23743</v>
      </c>
      <c r="D283">
        <v>1</v>
      </c>
      <c r="E283" s="160">
        <v>6187.11</v>
      </c>
      <c r="F283">
        <v>4</v>
      </c>
      <c r="G283">
        <v>410100100</v>
      </c>
      <c r="H283">
        <v>10</v>
      </c>
      <c r="I283">
        <v>2204</v>
      </c>
      <c r="J283">
        <v>1</v>
      </c>
      <c r="K283">
        <v>3140</v>
      </c>
      <c r="L283">
        <v>3140</v>
      </c>
      <c r="M283">
        <v>41121</v>
      </c>
      <c r="N283">
        <v>0</v>
      </c>
      <c r="O283">
        <v>149013</v>
      </c>
      <c r="P283">
        <v>4059</v>
      </c>
      <c r="Q283">
        <v>731</v>
      </c>
      <c r="R283">
        <v>1</v>
      </c>
      <c r="S283">
        <v>1</v>
      </c>
      <c r="T283" t="s">
        <v>1671</v>
      </c>
      <c r="U283">
        <v>10</v>
      </c>
      <c r="V283">
        <v>1</v>
      </c>
      <c r="W283" t="s">
        <v>152</v>
      </c>
      <c r="X283">
        <v>4734</v>
      </c>
      <c r="Y283">
        <v>1</v>
      </c>
      <c r="Z283">
        <v>1</v>
      </c>
      <c r="AA283" t="s">
        <v>83</v>
      </c>
      <c r="AB283" t="s">
        <v>72</v>
      </c>
      <c r="AC283" t="s">
        <v>1846</v>
      </c>
      <c r="AD283" s="1">
        <v>32509</v>
      </c>
    </row>
    <row r="284" spans="1:30" x14ac:dyDescent="0.2">
      <c r="A284">
        <v>1</v>
      </c>
      <c r="B284" t="s">
        <v>1672</v>
      </c>
      <c r="C284" s="1">
        <v>23743</v>
      </c>
      <c r="D284">
        <v>1</v>
      </c>
      <c r="E284" s="160">
        <v>6187.11</v>
      </c>
      <c r="F284">
        <v>4</v>
      </c>
      <c r="G284">
        <v>410100100</v>
      </c>
      <c r="H284">
        <v>10</v>
      </c>
      <c r="I284">
        <v>2204</v>
      </c>
      <c r="J284">
        <v>1</v>
      </c>
      <c r="K284">
        <v>3140</v>
      </c>
      <c r="L284">
        <v>3140</v>
      </c>
      <c r="M284">
        <v>41121</v>
      </c>
      <c r="N284">
        <v>0</v>
      </c>
      <c r="O284">
        <v>149005</v>
      </c>
      <c r="P284">
        <v>4059</v>
      </c>
      <c r="Q284">
        <v>731</v>
      </c>
      <c r="R284">
        <v>1</v>
      </c>
      <c r="S284">
        <v>1</v>
      </c>
      <c r="T284" t="s">
        <v>1672</v>
      </c>
      <c r="U284">
        <v>10</v>
      </c>
      <c r="V284">
        <v>1</v>
      </c>
      <c r="W284" t="s">
        <v>152</v>
      </c>
      <c r="X284">
        <v>4734</v>
      </c>
      <c r="Y284">
        <v>1</v>
      </c>
      <c r="Z284">
        <v>1</v>
      </c>
      <c r="AA284" t="s">
        <v>83</v>
      </c>
      <c r="AB284" t="s">
        <v>72</v>
      </c>
      <c r="AC284" t="s">
        <v>1846</v>
      </c>
      <c r="AD284" s="1">
        <v>23743</v>
      </c>
    </row>
    <row r="285" spans="1:30" x14ac:dyDescent="0.2">
      <c r="A285">
        <v>1</v>
      </c>
      <c r="B285" t="s">
        <v>1673</v>
      </c>
      <c r="C285" s="1">
        <v>23743</v>
      </c>
      <c r="D285">
        <v>1</v>
      </c>
      <c r="E285" s="160">
        <v>6187.11</v>
      </c>
      <c r="F285">
        <v>4</v>
      </c>
      <c r="G285">
        <v>410100100</v>
      </c>
      <c r="H285">
        <v>10</v>
      </c>
      <c r="I285">
        <v>2204</v>
      </c>
      <c r="J285">
        <v>1</v>
      </c>
      <c r="K285">
        <v>3140</v>
      </c>
      <c r="L285">
        <v>3140</v>
      </c>
      <c r="M285">
        <v>41121</v>
      </c>
      <c r="N285">
        <v>0</v>
      </c>
      <c r="O285">
        <v>149006</v>
      </c>
      <c r="P285">
        <v>4059</v>
      </c>
      <c r="Q285">
        <v>731</v>
      </c>
      <c r="R285">
        <v>1</v>
      </c>
      <c r="S285">
        <v>1</v>
      </c>
      <c r="T285" t="s">
        <v>1673</v>
      </c>
      <c r="U285">
        <v>10</v>
      </c>
      <c r="V285">
        <v>1</v>
      </c>
      <c r="W285" t="s">
        <v>152</v>
      </c>
      <c r="X285">
        <v>4734</v>
      </c>
      <c r="Y285">
        <v>1</v>
      </c>
      <c r="Z285">
        <v>1</v>
      </c>
      <c r="AA285" t="s">
        <v>83</v>
      </c>
      <c r="AB285" t="s">
        <v>72</v>
      </c>
      <c r="AC285" t="s">
        <v>837</v>
      </c>
      <c r="AD285" s="1">
        <v>23743</v>
      </c>
    </row>
    <row r="286" spans="1:30" x14ac:dyDescent="0.2">
      <c r="A286">
        <v>1</v>
      </c>
      <c r="B286" t="s">
        <v>1674</v>
      </c>
      <c r="C286" s="1">
        <v>23743</v>
      </c>
      <c r="D286">
        <v>1</v>
      </c>
      <c r="E286" s="160">
        <v>6187.11</v>
      </c>
      <c r="F286">
        <v>4</v>
      </c>
      <c r="G286">
        <v>410100100</v>
      </c>
      <c r="H286">
        <v>10</v>
      </c>
      <c r="I286">
        <v>2204</v>
      </c>
      <c r="J286">
        <v>1</v>
      </c>
      <c r="K286">
        <v>3140</v>
      </c>
      <c r="L286">
        <v>3140</v>
      </c>
      <c r="M286">
        <v>41121</v>
      </c>
      <c r="N286">
        <v>0</v>
      </c>
      <c r="O286">
        <v>149007</v>
      </c>
      <c r="P286">
        <v>4059</v>
      </c>
      <c r="Q286">
        <v>731</v>
      </c>
      <c r="R286">
        <v>1</v>
      </c>
      <c r="S286">
        <v>1</v>
      </c>
      <c r="T286" t="s">
        <v>1674</v>
      </c>
      <c r="U286">
        <v>10</v>
      </c>
      <c r="V286">
        <v>1</v>
      </c>
      <c r="W286" t="s">
        <v>152</v>
      </c>
      <c r="X286">
        <v>4734</v>
      </c>
      <c r="Y286">
        <v>1</v>
      </c>
      <c r="Z286">
        <v>1</v>
      </c>
      <c r="AA286" t="s">
        <v>83</v>
      </c>
      <c r="AB286" t="s">
        <v>72</v>
      </c>
      <c r="AC286" t="s">
        <v>1670</v>
      </c>
      <c r="AD286" s="1">
        <v>23743</v>
      </c>
    </row>
    <row r="287" spans="1:30" x14ac:dyDescent="0.2">
      <c r="A287">
        <v>1</v>
      </c>
      <c r="B287" t="s">
        <v>1675</v>
      </c>
      <c r="C287" s="1">
        <v>23743</v>
      </c>
      <c r="D287">
        <v>1</v>
      </c>
      <c r="E287" s="160">
        <v>6187.11</v>
      </c>
      <c r="F287">
        <v>4</v>
      </c>
      <c r="G287">
        <v>410100100</v>
      </c>
      <c r="H287">
        <v>10</v>
      </c>
      <c r="I287">
        <v>2204</v>
      </c>
      <c r="J287">
        <v>1</v>
      </c>
      <c r="K287">
        <v>3140</v>
      </c>
      <c r="L287">
        <v>3140</v>
      </c>
      <c r="M287">
        <v>41121</v>
      </c>
      <c r="N287">
        <v>0</v>
      </c>
      <c r="O287">
        <v>149008</v>
      </c>
      <c r="P287">
        <v>4059</v>
      </c>
      <c r="Q287">
        <v>731</v>
      </c>
      <c r="R287">
        <v>1</v>
      </c>
      <c r="S287">
        <v>1</v>
      </c>
      <c r="T287" t="s">
        <v>1675</v>
      </c>
      <c r="U287">
        <v>10</v>
      </c>
      <c r="V287">
        <v>1</v>
      </c>
      <c r="W287" t="s">
        <v>152</v>
      </c>
      <c r="X287">
        <v>4734</v>
      </c>
      <c r="Y287">
        <v>1</v>
      </c>
      <c r="Z287">
        <v>1</v>
      </c>
      <c r="AA287" t="s">
        <v>83</v>
      </c>
      <c r="AB287" t="s">
        <v>72</v>
      </c>
      <c r="AC287" t="s">
        <v>1669</v>
      </c>
      <c r="AD287" s="1">
        <v>23743</v>
      </c>
    </row>
    <row r="288" spans="1:30" x14ac:dyDescent="0.2">
      <c r="A288">
        <v>1</v>
      </c>
      <c r="B288" t="s">
        <v>1676</v>
      </c>
      <c r="C288" s="1">
        <v>23743</v>
      </c>
      <c r="D288">
        <v>1</v>
      </c>
      <c r="E288" s="160">
        <v>6187.11</v>
      </c>
      <c r="F288">
        <v>4</v>
      </c>
      <c r="G288">
        <v>410100100</v>
      </c>
      <c r="H288">
        <v>10</v>
      </c>
      <c r="I288">
        <v>2204</v>
      </c>
      <c r="J288">
        <v>1</v>
      </c>
      <c r="K288">
        <v>3140</v>
      </c>
      <c r="L288">
        <v>3140</v>
      </c>
      <c r="M288">
        <v>41121</v>
      </c>
      <c r="N288">
        <v>0</v>
      </c>
      <c r="O288">
        <v>149009</v>
      </c>
      <c r="P288">
        <v>4059</v>
      </c>
      <c r="Q288">
        <v>731</v>
      </c>
      <c r="R288">
        <v>1</v>
      </c>
      <c r="S288">
        <v>1</v>
      </c>
      <c r="T288" t="s">
        <v>1676</v>
      </c>
      <c r="U288">
        <v>10</v>
      </c>
      <c r="V288">
        <v>1</v>
      </c>
      <c r="W288" t="s">
        <v>152</v>
      </c>
      <c r="X288">
        <v>4734</v>
      </c>
      <c r="Y288">
        <v>1</v>
      </c>
      <c r="Z288">
        <v>1</v>
      </c>
      <c r="AA288" t="s">
        <v>83</v>
      </c>
      <c r="AB288" t="s">
        <v>72</v>
      </c>
      <c r="AC288" t="s">
        <v>601</v>
      </c>
      <c r="AD288" s="1">
        <v>39210</v>
      </c>
    </row>
    <row r="289" spans="1:30" x14ac:dyDescent="0.2">
      <c r="A289">
        <v>1</v>
      </c>
      <c r="B289" t="s">
        <v>1677</v>
      </c>
      <c r="C289" s="1">
        <v>23743</v>
      </c>
      <c r="D289">
        <v>1</v>
      </c>
      <c r="E289" s="160">
        <v>6187.11</v>
      </c>
      <c r="F289">
        <v>4</v>
      </c>
      <c r="G289">
        <v>410100100</v>
      </c>
      <c r="H289">
        <v>10</v>
      </c>
      <c r="I289">
        <v>2204</v>
      </c>
      <c r="J289">
        <v>1</v>
      </c>
      <c r="K289">
        <v>3140</v>
      </c>
      <c r="L289">
        <v>3140</v>
      </c>
      <c r="M289">
        <v>41121</v>
      </c>
      <c r="N289">
        <v>0</v>
      </c>
      <c r="O289">
        <v>149010</v>
      </c>
      <c r="P289">
        <v>4059</v>
      </c>
      <c r="Q289">
        <v>731</v>
      </c>
      <c r="R289">
        <v>1</v>
      </c>
      <c r="S289">
        <v>1</v>
      </c>
      <c r="T289" t="s">
        <v>1677</v>
      </c>
      <c r="U289">
        <v>10</v>
      </c>
      <c r="V289">
        <v>1</v>
      </c>
      <c r="W289" t="s">
        <v>152</v>
      </c>
      <c r="X289">
        <v>4734</v>
      </c>
      <c r="Y289">
        <v>1</v>
      </c>
      <c r="Z289">
        <v>1</v>
      </c>
      <c r="AA289" t="s">
        <v>83</v>
      </c>
      <c r="AB289" t="s">
        <v>72</v>
      </c>
      <c r="AC289" t="s">
        <v>1669</v>
      </c>
      <c r="AD289" s="1">
        <v>32509</v>
      </c>
    </row>
    <row r="290" spans="1:30" x14ac:dyDescent="0.2">
      <c r="A290">
        <v>1</v>
      </c>
      <c r="B290" t="s">
        <v>1678</v>
      </c>
      <c r="C290" s="1">
        <v>23743</v>
      </c>
      <c r="D290">
        <v>1</v>
      </c>
      <c r="E290" s="160">
        <v>6187.11</v>
      </c>
      <c r="F290">
        <v>4</v>
      </c>
      <c r="G290">
        <v>410100100</v>
      </c>
      <c r="H290">
        <v>10</v>
      </c>
      <c r="I290">
        <v>2204</v>
      </c>
      <c r="J290">
        <v>1</v>
      </c>
      <c r="K290">
        <v>3140</v>
      </c>
      <c r="L290">
        <v>3140</v>
      </c>
      <c r="M290">
        <v>41121</v>
      </c>
      <c r="N290">
        <v>0</v>
      </c>
      <c r="O290">
        <v>149011</v>
      </c>
      <c r="P290">
        <v>4059</v>
      </c>
      <c r="Q290">
        <v>731</v>
      </c>
      <c r="R290">
        <v>1</v>
      </c>
      <c r="S290">
        <v>1</v>
      </c>
      <c r="T290" t="s">
        <v>1678</v>
      </c>
      <c r="U290">
        <v>10</v>
      </c>
      <c r="V290">
        <v>1</v>
      </c>
      <c r="W290" t="s">
        <v>152</v>
      </c>
      <c r="X290">
        <v>4734</v>
      </c>
      <c r="Y290">
        <v>1</v>
      </c>
      <c r="Z290">
        <v>1</v>
      </c>
      <c r="AA290" t="s">
        <v>83</v>
      </c>
      <c r="AB290" t="s">
        <v>72</v>
      </c>
      <c r="AC290" t="s">
        <v>1670</v>
      </c>
      <c r="AD290" s="1">
        <v>23743</v>
      </c>
    </row>
    <row r="291" spans="1:30" x14ac:dyDescent="0.2">
      <c r="A291">
        <v>1</v>
      </c>
      <c r="B291" t="s">
        <v>1679</v>
      </c>
      <c r="C291" s="1">
        <v>23743</v>
      </c>
      <c r="D291">
        <v>1</v>
      </c>
      <c r="E291" s="160">
        <v>6187.11</v>
      </c>
      <c r="F291">
        <v>4</v>
      </c>
      <c r="G291">
        <v>410100100</v>
      </c>
      <c r="H291">
        <v>10</v>
      </c>
      <c r="I291">
        <v>2204</v>
      </c>
      <c r="J291">
        <v>1</v>
      </c>
      <c r="K291">
        <v>3140</v>
      </c>
      <c r="L291">
        <v>3140</v>
      </c>
      <c r="M291">
        <v>41121</v>
      </c>
      <c r="N291">
        <v>0</v>
      </c>
      <c r="O291">
        <v>149012</v>
      </c>
      <c r="P291">
        <v>4059</v>
      </c>
      <c r="Q291">
        <v>731</v>
      </c>
      <c r="R291">
        <v>1</v>
      </c>
      <c r="S291">
        <v>1</v>
      </c>
      <c r="T291" t="s">
        <v>1679</v>
      </c>
      <c r="U291">
        <v>10</v>
      </c>
      <c r="V291">
        <v>1</v>
      </c>
      <c r="W291" t="s">
        <v>152</v>
      </c>
      <c r="X291">
        <v>4734</v>
      </c>
      <c r="Y291">
        <v>1</v>
      </c>
      <c r="Z291">
        <v>1</v>
      </c>
      <c r="AA291" t="s">
        <v>83</v>
      </c>
      <c r="AB291" t="s">
        <v>72</v>
      </c>
      <c r="AC291" t="s">
        <v>1032</v>
      </c>
      <c r="AD291" s="1">
        <v>23743</v>
      </c>
    </row>
    <row r="292" spans="1:30" x14ac:dyDescent="0.2">
      <c r="A292">
        <v>1</v>
      </c>
      <c r="B292" t="s">
        <v>1726</v>
      </c>
      <c r="C292" s="1">
        <v>23743</v>
      </c>
      <c r="D292">
        <v>1</v>
      </c>
      <c r="E292" s="160">
        <v>6934.88</v>
      </c>
      <c r="F292">
        <v>4</v>
      </c>
      <c r="G292">
        <v>410100100</v>
      </c>
      <c r="H292">
        <v>10</v>
      </c>
      <c r="I292">
        <v>2203</v>
      </c>
      <c r="J292">
        <v>1</v>
      </c>
      <c r="K292">
        <v>3140</v>
      </c>
      <c r="L292">
        <v>3140</v>
      </c>
      <c r="M292">
        <v>41121</v>
      </c>
      <c r="N292">
        <v>0</v>
      </c>
      <c r="O292">
        <v>148962</v>
      </c>
      <c r="P292">
        <v>4059</v>
      </c>
      <c r="Q292">
        <v>731</v>
      </c>
      <c r="R292">
        <v>1</v>
      </c>
      <c r="S292">
        <v>1</v>
      </c>
      <c r="T292" t="s">
        <v>1726</v>
      </c>
      <c r="U292">
        <v>10</v>
      </c>
      <c r="V292">
        <v>1</v>
      </c>
      <c r="W292" t="s">
        <v>152</v>
      </c>
      <c r="X292">
        <v>4734</v>
      </c>
      <c r="Y292">
        <v>1</v>
      </c>
      <c r="Z292">
        <v>1</v>
      </c>
      <c r="AA292" t="s">
        <v>183</v>
      </c>
      <c r="AB292" t="s">
        <v>72</v>
      </c>
      <c r="AC292" t="s">
        <v>1032</v>
      </c>
      <c r="AD292" s="1">
        <v>23743</v>
      </c>
    </row>
    <row r="293" spans="1:30" x14ac:dyDescent="0.2">
      <c r="A293">
        <v>1</v>
      </c>
      <c r="B293" t="s">
        <v>1727</v>
      </c>
      <c r="C293" s="1">
        <v>23743</v>
      </c>
      <c r="D293">
        <v>1</v>
      </c>
      <c r="E293" s="160">
        <v>6934.88</v>
      </c>
      <c r="F293">
        <v>4</v>
      </c>
      <c r="G293">
        <v>410100100</v>
      </c>
      <c r="H293">
        <v>10</v>
      </c>
      <c r="I293">
        <v>2203</v>
      </c>
      <c r="J293">
        <v>1</v>
      </c>
      <c r="K293">
        <v>3140</v>
      </c>
      <c r="L293">
        <v>3140</v>
      </c>
      <c r="M293">
        <v>41121</v>
      </c>
      <c r="N293">
        <v>0</v>
      </c>
      <c r="O293">
        <v>148971</v>
      </c>
      <c r="P293">
        <v>4059</v>
      </c>
      <c r="Q293">
        <v>731</v>
      </c>
      <c r="R293">
        <v>1</v>
      </c>
      <c r="S293">
        <v>1</v>
      </c>
      <c r="T293" t="s">
        <v>1727</v>
      </c>
      <c r="U293">
        <v>10</v>
      </c>
      <c r="V293">
        <v>1</v>
      </c>
      <c r="W293" t="s">
        <v>152</v>
      </c>
      <c r="X293">
        <v>4734</v>
      </c>
      <c r="Y293">
        <v>1</v>
      </c>
      <c r="Z293">
        <v>1</v>
      </c>
      <c r="AA293" t="s">
        <v>183</v>
      </c>
      <c r="AB293" t="s">
        <v>72</v>
      </c>
      <c r="AC293" t="s">
        <v>1669</v>
      </c>
      <c r="AD293" s="1">
        <v>32509</v>
      </c>
    </row>
    <row r="294" spans="1:30" x14ac:dyDescent="0.2">
      <c r="A294">
        <v>1</v>
      </c>
      <c r="B294" t="s">
        <v>1729</v>
      </c>
      <c r="C294" s="1">
        <v>23743</v>
      </c>
      <c r="D294">
        <v>1</v>
      </c>
      <c r="E294" s="160">
        <v>6934.88</v>
      </c>
      <c r="F294">
        <v>4</v>
      </c>
      <c r="G294">
        <v>410100100</v>
      </c>
      <c r="H294">
        <v>10</v>
      </c>
      <c r="I294">
        <v>2203</v>
      </c>
      <c r="J294">
        <v>1</v>
      </c>
      <c r="K294">
        <v>3140</v>
      </c>
      <c r="L294">
        <v>3140</v>
      </c>
      <c r="M294">
        <v>41121</v>
      </c>
      <c r="N294">
        <v>0</v>
      </c>
      <c r="O294">
        <v>148973</v>
      </c>
      <c r="P294">
        <v>4059</v>
      </c>
      <c r="Q294">
        <v>731</v>
      </c>
      <c r="R294">
        <v>1</v>
      </c>
      <c r="S294">
        <v>1</v>
      </c>
      <c r="T294" t="s">
        <v>1729</v>
      </c>
      <c r="U294">
        <v>10</v>
      </c>
      <c r="V294">
        <v>1</v>
      </c>
      <c r="W294" t="s">
        <v>152</v>
      </c>
      <c r="X294">
        <v>4734</v>
      </c>
      <c r="Y294">
        <v>1</v>
      </c>
      <c r="Z294">
        <v>1</v>
      </c>
      <c r="AA294" t="s">
        <v>183</v>
      </c>
      <c r="AB294" t="s">
        <v>72</v>
      </c>
      <c r="AC294" t="s">
        <v>1670</v>
      </c>
      <c r="AD294" s="1">
        <v>23743</v>
      </c>
    </row>
    <row r="295" spans="1:30" x14ac:dyDescent="0.2">
      <c r="A295">
        <v>1</v>
      </c>
      <c r="B295" t="s">
        <v>1730</v>
      </c>
      <c r="C295" s="1">
        <v>23743</v>
      </c>
      <c r="D295">
        <v>1</v>
      </c>
      <c r="E295" s="160">
        <v>6934.88</v>
      </c>
      <c r="F295">
        <v>4</v>
      </c>
      <c r="G295">
        <v>410100100</v>
      </c>
      <c r="H295">
        <v>10</v>
      </c>
      <c r="I295">
        <v>2203</v>
      </c>
      <c r="J295">
        <v>1</v>
      </c>
      <c r="K295">
        <v>3140</v>
      </c>
      <c r="L295">
        <v>3140</v>
      </c>
      <c r="M295">
        <v>41121</v>
      </c>
      <c r="N295">
        <v>0</v>
      </c>
      <c r="O295">
        <v>148963</v>
      </c>
      <c r="P295">
        <v>4059</v>
      </c>
      <c r="Q295">
        <v>731</v>
      </c>
      <c r="R295">
        <v>1</v>
      </c>
      <c r="S295">
        <v>1</v>
      </c>
      <c r="T295" t="s">
        <v>1730</v>
      </c>
      <c r="U295">
        <v>10</v>
      </c>
      <c r="V295">
        <v>1</v>
      </c>
      <c r="W295" t="s">
        <v>152</v>
      </c>
      <c r="X295">
        <v>4734</v>
      </c>
      <c r="Y295">
        <v>1</v>
      </c>
      <c r="Z295">
        <v>1</v>
      </c>
      <c r="AA295" t="s">
        <v>183</v>
      </c>
      <c r="AB295" t="s">
        <v>72</v>
      </c>
      <c r="AC295" t="s">
        <v>1032</v>
      </c>
      <c r="AD295" s="1">
        <v>23743</v>
      </c>
    </row>
    <row r="296" spans="1:30" x14ac:dyDescent="0.2">
      <c r="A296">
        <v>1</v>
      </c>
      <c r="B296" t="s">
        <v>1731</v>
      </c>
      <c r="C296" s="1">
        <v>23743</v>
      </c>
      <c r="D296">
        <v>1</v>
      </c>
      <c r="E296" s="160">
        <v>6934.88</v>
      </c>
      <c r="F296">
        <v>4</v>
      </c>
      <c r="G296">
        <v>410100100</v>
      </c>
      <c r="H296">
        <v>10</v>
      </c>
      <c r="I296">
        <v>2203</v>
      </c>
      <c r="J296">
        <v>1</v>
      </c>
      <c r="K296">
        <v>3140</v>
      </c>
      <c r="L296">
        <v>3140</v>
      </c>
      <c r="M296">
        <v>41121</v>
      </c>
      <c r="N296">
        <v>0</v>
      </c>
      <c r="O296">
        <v>148964</v>
      </c>
      <c r="P296">
        <v>4059</v>
      </c>
      <c r="Q296">
        <v>731</v>
      </c>
      <c r="R296">
        <v>1</v>
      </c>
      <c r="S296">
        <v>1</v>
      </c>
      <c r="T296" t="s">
        <v>1731</v>
      </c>
      <c r="U296">
        <v>10</v>
      </c>
      <c r="V296">
        <v>1</v>
      </c>
      <c r="W296" t="s">
        <v>152</v>
      </c>
      <c r="X296">
        <v>4734</v>
      </c>
      <c r="Y296">
        <v>1</v>
      </c>
      <c r="Z296">
        <v>1</v>
      </c>
      <c r="AA296" t="s">
        <v>183</v>
      </c>
      <c r="AB296" t="s">
        <v>72</v>
      </c>
      <c r="AC296" t="s">
        <v>1669</v>
      </c>
      <c r="AD296" s="1">
        <v>32509</v>
      </c>
    </row>
    <row r="297" spans="1:30" x14ac:dyDescent="0.2">
      <c r="A297">
        <v>1</v>
      </c>
      <c r="B297" t="s">
        <v>1732</v>
      </c>
      <c r="C297" s="1">
        <v>23743</v>
      </c>
      <c r="D297">
        <v>1</v>
      </c>
      <c r="E297" s="160">
        <v>6934.88</v>
      </c>
      <c r="F297">
        <v>4</v>
      </c>
      <c r="G297">
        <v>410100100</v>
      </c>
      <c r="H297">
        <v>10</v>
      </c>
      <c r="I297">
        <v>2203</v>
      </c>
      <c r="J297">
        <v>1</v>
      </c>
      <c r="K297">
        <v>3140</v>
      </c>
      <c r="L297">
        <v>3140</v>
      </c>
      <c r="M297">
        <v>41121</v>
      </c>
      <c r="N297">
        <v>0</v>
      </c>
      <c r="O297">
        <v>148965</v>
      </c>
      <c r="P297">
        <v>4059</v>
      </c>
      <c r="Q297">
        <v>731</v>
      </c>
      <c r="R297">
        <v>1</v>
      </c>
      <c r="S297">
        <v>1</v>
      </c>
      <c r="T297" t="s">
        <v>1732</v>
      </c>
      <c r="U297">
        <v>10</v>
      </c>
      <c r="V297">
        <v>1</v>
      </c>
      <c r="W297" t="s">
        <v>152</v>
      </c>
      <c r="X297">
        <v>4734</v>
      </c>
      <c r="Y297">
        <v>1</v>
      </c>
      <c r="Z297">
        <v>1</v>
      </c>
      <c r="AA297" t="s">
        <v>183</v>
      </c>
      <c r="AB297" t="s">
        <v>72</v>
      </c>
      <c r="AC297" t="s">
        <v>1670</v>
      </c>
      <c r="AD297" s="1">
        <v>23743</v>
      </c>
    </row>
    <row r="298" spans="1:30" x14ac:dyDescent="0.2">
      <c r="A298">
        <v>1</v>
      </c>
      <c r="B298" t="s">
        <v>1733</v>
      </c>
      <c r="C298" s="1">
        <v>23743</v>
      </c>
      <c r="D298">
        <v>1</v>
      </c>
      <c r="E298" s="160">
        <v>6934.88</v>
      </c>
      <c r="F298">
        <v>4</v>
      </c>
      <c r="G298">
        <v>410100100</v>
      </c>
      <c r="H298">
        <v>10</v>
      </c>
      <c r="I298">
        <v>2203</v>
      </c>
      <c r="J298">
        <v>1</v>
      </c>
      <c r="K298">
        <v>3140</v>
      </c>
      <c r="L298">
        <v>3140</v>
      </c>
      <c r="M298">
        <v>41121</v>
      </c>
      <c r="N298">
        <v>0</v>
      </c>
      <c r="O298">
        <v>148966</v>
      </c>
      <c r="P298">
        <v>4059</v>
      </c>
      <c r="Q298">
        <v>731</v>
      </c>
      <c r="R298">
        <v>1</v>
      </c>
      <c r="S298">
        <v>1</v>
      </c>
      <c r="T298" t="s">
        <v>1733</v>
      </c>
      <c r="U298">
        <v>10</v>
      </c>
      <c r="V298">
        <v>1</v>
      </c>
      <c r="W298" t="s">
        <v>152</v>
      </c>
      <c r="X298">
        <v>4734</v>
      </c>
      <c r="Y298">
        <v>1</v>
      </c>
      <c r="Z298">
        <v>1</v>
      </c>
      <c r="AA298" t="s">
        <v>183</v>
      </c>
      <c r="AB298" t="s">
        <v>72</v>
      </c>
      <c r="AC298" t="s">
        <v>1032</v>
      </c>
      <c r="AD298" s="1">
        <v>23743</v>
      </c>
    </row>
    <row r="299" spans="1:30" x14ac:dyDescent="0.2">
      <c r="A299">
        <v>1</v>
      </c>
      <c r="B299" t="s">
        <v>1734</v>
      </c>
      <c r="C299" s="1">
        <v>23743</v>
      </c>
      <c r="D299">
        <v>1</v>
      </c>
      <c r="E299" s="160">
        <v>6934.88</v>
      </c>
      <c r="F299">
        <v>4</v>
      </c>
      <c r="G299">
        <v>410100100</v>
      </c>
      <c r="H299">
        <v>10</v>
      </c>
      <c r="I299">
        <v>2203</v>
      </c>
      <c r="J299">
        <v>1</v>
      </c>
      <c r="K299">
        <v>3140</v>
      </c>
      <c r="L299">
        <v>3140</v>
      </c>
      <c r="M299">
        <v>41121</v>
      </c>
      <c r="N299">
        <v>0</v>
      </c>
      <c r="O299">
        <v>148967</v>
      </c>
      <c r="P299">
        <v>4059</v>
      </c>
      <c r="Q299">
        <v>731</v>
      </c>
      <c r="R299">
        <v>1</v>
      </c>
      <c r="S299">
        <v>1</v>
      </c>
      <c r="T299" t="s">
        <v>1734</v>
      </c>
      <c r="U299">
        <v>10</v>
      </c>
      <c r="V299">
        <v>1</v>
      </c>
      <c r="W299" t="s">
        <v>152</v>
      </c>
      <c r="X299">
        <v>4734</v>
      </c>
      <c r="Y299">
        <v>1</v>
      </c>
      <c r="Z299">
        <v>1</v>
      </c>
      <c r="AA299" t="s">
        <v>183</v>
      </c>
      <c r="AB299" t="s">
        <v>72</v>
      </c>
      <c r="AC299" t="s">
        <v>1669</v>
      </c>
      <c r="AD299" s="1">
        <v>32509</v>
      </c>
    </row>
    <row r="300" spans="1:30" x14ac:dyDescent="0.2">
      <c r="A300">
        <v>1</v>
      </c>
      <c r="B300" t="s">
        <v>1735</v>
      </c>
      <c r="C300" s="1">
        <v>23743</v>
      </c>
      <c r="D300">
        <v>1</v>
      </c>
      <c r="E300" s="160">
        <v>6934.88</v>
      </c>
      <c r="F300">
        <v>4</v>
      </c>
      <c r="G300">
        <v>410100100</v>
      </c>
      <c r="H300">
        <v>10</v>
      </c>
      <c r="I300">
        <v>2203</v>
      </c>
      <c r="J300">
        <v>1</v>
      </c>
      <c r="K300">
        <v>3140</v>
      </c>
      <c r="L300">
        <v>3140</v>
      </c>
      <c r="M300">
        <v>41121</v>
      </c>
      <c r="N300">
        <v>0</v>
      </c>
      <c r="O300">
        <v>148968</v>
      </c>
      <c r="P300">
        <v>4059</v>
      </c>
      <c r="Q300">
        <v>731</v>
      </c>
      <c r="R300">
        <v>1</v>
      </c>
      <c r="S300">
        <v>1</v>
      </c>
      <c r="T300" t="s">
        <v>1735</v>
      </c>
      <c r="U300">
        <v>10</v>
      </c>
      <c r="V300">
        <v>1</v>
      </c>
      <c r="W300" t="s">
        <v>152</v>
      </c>
      <c r="X300">
        <v>4734</v>
      </c>
      <c r="Y300">
        <v>1</v>
      </c>
      <c r="Z300">
        <v>1</v>
      </c>
      <c r="AA300" t="s">
        <v>183</v>
      </c>
      <c r="AB300" t="s">
        <v>72</v>
      </c>
      <c r="AC300" t="s">
        <v>1670</v>
      </c>
      <c r="AD300" s="1">
        <v>23743</v>
      </c>
    </row>
    <row r="301" spans="1:30" x14ac:dyDescent="0.2">
      <c r="A301">
        <v>1</v>
      </c>
      <c r="B301" t="s">
        <v>1736</v>
      </c>
      <c r="C301" s="1">
        <v>23743</v>
      </c>
      <c r="D301">
        <v>1</v>
      </c>
      <c r="E301" s="160">
        <v>6934.88</v>
      </c>
      <c r="F301">
        <v>4</v>
      </c>
      <c r="G301">
        <v>410100100</v>
      </c>
      <c r="H301">
        <v>10</v>
      </c>
      <c r="I301">
        <v>2203</v>
      </c>
      <c r="J301">
        <v>1</v>
      </c>
      <c r="K301">
        <v>3140</v>
      </c>
      <c r="L301">
        <v>3140</v>
      </c>
      <c r="M301">
        <v>41121</v>
      </c>
      <c r="N301">
        <v>0</v>
      </c>
      <c r="O301">
        <v>148969</v>
      </c>
      <c r="P301">
        <v>4059</v>
      </c>
      <c r="Q301">
        <v>731</v>
      </c>
      <c r="R301">
        <v>1</v>
      </c>
      <c r="S301">
        <v>1</v>
      </c>
      <c r="T301" t="s">
        <v>1736</v>
      </c>
      <c r="U301">
        <v>10</v>
      </c>
      <c r="V301">
        <v>1</v>
      </c>
      <c r="W301" t="s">
        <v>152</v>
      </c>
      <c r="X301">
        <v>4734</v>
      </c>
      <c r="Y301">
        <v>1</v>
      </c>
      <c r="Z301">
        <v>1</v>
      </c>
      <c r="AA301" t="s">
        <v>183</v>
      </c>
      <c r="AB301" t="s">
        <v>72</v>
      </c>
      <c r="AC301" t="s">
        <v>1032</v>
      </c>
      <c r="AD301" s="1">
        <v>23743</v>
      </c>
    </row>
    <row r="302" spans="1:30" x14ac:dyDescent="0.2">
      <c r="A302">
        <v>1</v>
      </c>
      <c r="B302" t="s">
        <v>1737</v>
      </c>
      <c r="C302" s="1">
        <v>23743</v>
      </c>
      <c r="D302">
        <v>1</v>
      </c>
      <c r="E302" s="160">
        <v>6934.88</v>
      </c>
      <c r="F302">
        <v>4</v>
      </c>
      <c r="G302">
        <v>410100100</v>
      </c>
      <c r="H302">
        <v>10</v>
      </c>
      <c r="I302">
        <v>2203</v>
      </c>
      <c r="J302">
        <v>1</v>
      </c>
      <c r="K302">
        <v>3140</v>
      </c>
      <c r="L302">
        <v>3140</v>
      </c>
      <c r="M302">
        <v>41121</v>
      </c>
      <c r="N302">
        <v>0</v>
      </c>
      <c r="O302">
        <v>148970</v>
      </c>
      <c r="P302">
        <v>4059</v>
      </c>
      <c r="Q302">
        <v>731</v>
      </c>
      <c r="R302">
        <v>1</v>
      </c>
      <c r="S302">
        <v>1</v>
      </c>
      <c r="T302" t="s">
        <v>1737</v>
      </c>
      <c r="U302">
        <v>10</v>
      </c>
      <c r="V302">
        <v>1</v>
      </c>
      <c r="W302" t="s">
        <v>152</v>
      </c>
      <c r="X302">
        <v>4734</v>
      </c>
      <c r="Y302">
        <v>1</v>
      </c>
      <c r="Z302">
        <v>1</v>
      </c>
      <c r="AA302" t="s">
        <v>183</v>
      </c>
      <c r="AB302" t="s">
        <v>72</v>
      </c>
      <c r="AC302" t="s">
        <v>1669</v>
      </c>
      <c r="AD302" s="1">
        <v>32509</v>
      </c>
    </row>
    <row r="303" spans="1:30" x14ac:dyDescent="0.2">
      <c r="A303">
        <v>1</v>
      </c>
      <c r="B303" t="s">
        <v>1276</v>
      </c>
      <c r="C303" s="1">
        <v>37196</v>
      </c>
      <c r="D303">
        <v>1</v>
      </c>
      <c r="E303" s="160">
        <v>7402.01</v>
      </c>
      <c r="F303">
        <v>4</v>
      </c>
      <c r="G303">
        <v>410100100</v>
      </c>
      <c r="H303">
        <v>10</v>
      </c>
      <c r="I303">
        <v>2284</v>
      </c>
      <c r="J303">
        <v>1</v>
      </c>
      <c r="K303">
        <v>3140</v>
      </c>
      <c r="L303">
        <v>3140</v>
      </c>
      <c r="M303">
        <v>41121</v>
      </c>
      <c r="N303">
        <v>0</v>
      </c>
      <c r="O303">
        <v>5044745</v>
      </c>
      <c r="P303">
        <v>4059</v>
      </c>
      <c r="Q303">
        <v>741</v>
      </c>
      <c r="R303">
        <v>1</v>
      </c>
      <c r="S303">
        <v>1</v>
      </c>
      <c r="T303" t="s">
        <v>1279</v>
      </c>
      <c r="U303">
        <v>10</v>
      </c>
      <c r="V303">
        <v>1</v>
      </c>
      <c r="W303" t="s">
        <v>116</v>
      </c>
      <c r="X303">
        <v>4734</v>
      </c>
      <c r="Y303">
        <v>1</v>
      </c>
      <c r="Z303">
        <v>1</v>
      </c>
      <c r="AA303" t="s">
        <v>625</v>
      </c>
      <c r="AB303" t="s">
        <v>72</v>
      </c>
      <c r="AC303" t="s">
        <v>1670</v>
      </c>
      <c r="AD303" s="1">
        <v>23743</v>
      </c>
    </row>
    <row r="304" spans="1:30" x14ac:dyDescent="0.2">
      <c r="A304">
        <v>1</v>
      </c>
      <c r="B304" t="s">
        <v>899</v>
      </c>
      <c r="C304" s="1">
        <v>32874</v>
      </c>
      <c r="D304">
        <v>0</v>
      </c>
      <c r="E304" s="160">
        <v>7412.78</v>
      </c>
      <c r="F304">
        <v>4</v>
      </c>
      <c r="G304">
        <v>410100100</v>
      </c>
      <c r="H304">
        <v>10</v>
      </c>
      <c r="I304">
        <v>2400</v>
      </c>
      <c r="J304">
        <v>1</v>
      </c>
      <c r="K304">
        <v>3140</v>
      </c>
      <c r="L304">
        <v>3140</v>
      </c>
      <c r="M304">
        <v>41121</v>
      </c>
      <c r="N304">
        <v>0</v>
      </c>
      <c r="O304">
        <v>149122</v>
      </c>
      <c r="P304">
        <v>4059</v>
      </c>
      <c r="Q304">
        <v>768</v>
      </c>
      <c r="R304">
        <v>1</v>
      </c>
      <c r="S304">
        <v>1</v>
      </c>
      <c r="T304" t="s">
        <v>899</v>
      </c>
      <c r="U304">
        <v>10</v>
      </c>
      <c r="V304">
        <v>1</v>
      </c>
      <c r="W304" t="s">
        <v>176</v>
      </c>
      <c r="X304">
        <v>4734</v>
      </c>
      <c r="Y304">
        <v>1</v>
      </c>
      <c r="Z304">
        <v>1</v>
      </c>
      <c r="AA304" t="s">
        <v>900</v>
      </c>
      <c r="AB304" t="s">
        <v>72</v>
      </c>
      <c r="AC304" t="s">
        <v>1032</v>
      </c>
      <c r="AD304" s="1">
        <v>23743</v>
      </c>
    </row>
    <row r="305" spans="1:30" x14ac:dyDescent="0.2">
      <c r="A305">
        <v>1</v>
      </c>
      <c r="B305" t="s">
        <v>1573</v>
      </c>
      <c r="C305" s="1">
        <v>23743</v>
      </c>
      <c r="D305">
        <v>2</v>
      </c>
      <c r="E305" s="160">
        <v>8209.9599999999991</v>
      </c>
      <c r="F305">
        <v>4</v>
      </c>
      <c r="G305">
        <v>410100100</v>
      </c>
      <c r="H305">
        <v>10</v>
      </c>
      <c r="I305">
        <v>2356</v>
      </c>
      <c r="J305">
        <v>1</v>
      </c>
      <c r="K305">
        <v>3140</v>
      </c>
      <c r="L305">
        <v>3140</v>
      </c>
      <c r="M305">
        <v>41121</v>
      </c>
      <c r="N305">
        <v>0</v>
      </c>
      <c r="O305">
        <v>149119</v>
      </c>
      <c r="P305">
        <v>4059</v>
      </c>
      <c r="Q305">
        <v>754</v>
      </c>
      <c r="R305">
        <v>1</v>
      </c>
      <c r="S305">
        <v>1</v>
      </c>
      <c r="T305" t="s">
        <v>1573</v>
      </c>
      <c r="U305">
        <v>10</v>
      </c>
      <c r="V305">
        <v>1</v>
      </c>
      <c r="W305" t="s">
        <v>152</v>
      </c>
      <c r="X305">
        <v>4734</v>
      </c>
      <c r="Y305">
        <v>1</v>
      </c>
      <c r="Z305">
        <v>1</v>
      </c>
      <c r="AA305" t="s">
        <v>1580</v>
      </c>
      <c r="AB305" t="s">
        <v>72</v>
      </c>
      <c r="AC305" t="s">
        <v>1032</v>
      </c>
      <c r="AD305" s="1">
        <v>23743</v>
      </c>
    </row>
    <row r="306" spans="1:30" x14ac:dyDescent="0.2">
      <c r="A306">
        <v>1</v>
      </c>
      <c r="B306" t="s">
        <v>1726</v>
      </c>
      <c r="C306" s="1">
        <v>23743</v>
      </c>
      <c r="D306">
        <v>1</v>
      </c>
      <c r="E306" s="160">
        <v>9122.02</v>
      </c>
      <c r="F306">
        <v>4</v>
      </c>
      <c r="G306">
        <v>410100100</v>
      </c>
      <c r="H306">
        <v>10</v>
      </c>
      <c r="I306">
        <v>2204</v>
      </c>
      <c r="J306">
        <v>1</v>
      </c>
      <c r="K306">
        <v>3140</v>
      </c>
      <c r="L306">
        <v>3140</v>
      </c>
      <c r="M306">
        <v>41121</v>
      </c>
      <c r="N306">
        <v>0</v>
      </c>
      <c r="O306">
        <v>149014</v>
      </c>
      <c r="P306">
        <v>4059</v>
      </c>
      <c r="Q306">
        <v>731</v>
      </c>
      <c r="R306">
        <v>1</v>
      </c>
      <c r="S306">
        <v>1</v>
      </c>
      <c r="T306" t="s">
        <v>1726</v>
      </c>
      <c r="U306">
        <v>10</v>
      </c>
      <c r="V306">
        <v>1</v>
      </c>
      <c r="W306" t="s">
        <v>152</v>
      </c>
      <c r="X306">
        <v>4734</v>
      </c>
      <c r="Y306">
        <v>1</v>
      </c>
      <c r="Z306">
        <v>1</v>
      </c>
      <c r="AA306" t="s">
        <v>83</v>
      </c>
      <c r="AB306" t="s">
        <v>72</v>
      </c>
      <c r="AC306" t="s">
        <v>1032</v>
      </c>
      <c r="AD306" s="1">
        <v>23743</v>
      </c>
    </row>
    <row r="307" spans="1:30" x14ac:dyDescent="0.2">
      <c r="A307">
        <v>1</v>
      </c>
      <c r="B307" t="s">
        <v>1730</v>
      </c>
      <c r="C307" s="1">
        <v>23743</v>
      </c>
      <c r="D307">
        <v>1</v>
      </c>
      <c r="E307" s="160">
        <v>9122.02</v>
      </c>
      <c r="F307">
        <v>4</v>
      </c>
      <c r="G307">
        <v>410100100</v>
      </c>
      <c r="H307">
        <v>10</v>
      </c>
      <c r="I307">
        <v>2204</v>
      </c>
      <c r="J307">
        <v>1</v>
      </c>
      <c r="K307">
        <v>3140</v>
      </c>
      <c r="L307">
        <v>3140</v>
      </c>
      <c r="M307">
        <v>41121</v>
      </c>
      <c r="N307">
        <v>0</v>
      </c>
      <c r="O307">
        <v>149015</v>
      </c>
      <c r="P307">
        <v>4059</v>
      </c>
      <c r="Q307">
        <v>731</v>
      </c>
      <c r="R307">
        <v>1</v>
      </c>
      <c r="S307">
        <v>1</v>
      </c>
      <c r="T307" t="s">
        <v>1730</v>
      </c>
      <c r="U307">
        <v>10</v>
      </c>
      <c r="V307">
        <v>1</v>
      </c>
      <c r="W307" t="s">
        <v>152</v>
      </c>
      <c r="X307">
        <v>4734</v>
      </c>
      <c r="Y307">
        <v>1</v>
      </c>
      <c r="Z307">
        <v>1</v>
      </c>
      <c r="AA307" t="s">
        <v>83</v>
      </c>
      <c r="AB307" t="s">
        <v>72</v>
      </c>
      <c r="AC307" t="s">
        <v>1032</v>
      </c>
      <c r="AD307" s="1">
        <v>23743</v>
      </c>
    </row>
    <row r="308" spans="1:30" x14ac:dyDescent="0.2">
      <c r="A308">
        <v>1</v>
      </c>
      <c r="B308" t="s">
        <v>1731</v>
      </c>
      <c r="C308" s="1">
        <v>23743</v>
      </c>
      <c r="D308">
        <v>1</v>
      </c>
      <c r="E308" s="160">
        <v>9122.02</v>
      </c>
      <c r="F308">
        <v>4</v>
      </c>
      <c r="G308">
        <v>410100100</v>
      </c>
      <c r="H308">
        <v>10</v>
      </c>
      <c r="I308">
        <v>2204</v>
      </c>
      <c r="J308">
        <v>1</v>
      </c>
      <c r="K308">
        <v>3140</v>
      </c>
      <c r="L308">
        <v>3140</v>
      </c>
      <c r="M308">
        <v>41121</v>
      </c>
      <c r="N308">
        <v>0</v>
      </c>
      <c r="O308">
        <v>149016</v>
      </c>
      <c r="P308">
        <v>4059</v>
      </c>
      <c r="Q308">
        <v>731</v>
      </c>
      <c r="R308">
        <v>1</v>
      </c>
      <c r="S308">
        <v>1</v>
      </c>
      <c r="T308" t="s">
        <v>1731</v>
      </c>
      <c r="U308">
        <v>10</v>
      </c>
      <c r="V308">
        <v>1</v>
      </c>
      <c r="W308" t="s">
        <v>152</v>
      </c>
      <c r="X308">
        <v>4734</v>
      </c>
      <c r="Y308">
        <v>1</v>
      </c>
      <c r="Z308">
        <v>1</v>
      </c>
      <c r="AA308" t="s">
        <v>83</v>
      </c>
      <c r="AB308" t="s">
        <v>72</v>
      </c>
      <c r="AC308" t="s">
        <v>1032</v>
      </c>
      <c r="AD308" s="1">
        <v>23743</v>
      </c>
    </row>
    <row r="309" spans="1:30" x14ac:dyDescent="0.2">
      <c r="A309">
        <v>1</v>
      </c>
      <c r="B309" t="s">
        <v>1732</v>
      </c>
      <c r="C309" s="1">
        <v>23743</v>
      </c>
      <c r="D309">
        <v>1</v>
      </c>
      <c r="E309" s="160">
        <v>9122.02</v>
      </c>
      <c r="F309">
        <v>4</v>
      </c>
      <c r="G309">
        <v>410100100</v>
      </c>
      <c r="H309">
        <v>10</v>
      </c>
      <c r="I309">
        <v>2204</v>
      </c>
      <c r="J309">
        <v>1</v>
      </c>
      <c r="K309">
        <v>3140</v>
      </c>
      <c r="L309">
        <v>3140</v>
      </c>
      <c r="M309">
        <v>41121</v>
      </c>
      <c r="N309">
        <v>0</v>
      </c>
      <c r="O309">
        <v>149017</v>
      </c>
      <c r="P309">
        <v>4059</v>
      </c>
      <c r="Q309">
        <v>731</v>
      </c>
      <c r="R309">
        <v>1</v>
      </c>
      <c r="S309">
        <v>1</v>
      </c>
      <c r="T309" t="s">
        <v>1732</v>
      </c>
      <c r="U309">
        <v>10</v>
      </c>
      <c r="V309">
        <v>1</v>
      </c>
      <c r="W309" t="s">
        <v>152</v>
      </c>
      <c r="X309">
        <v>4734</v>
      </c>
      <c r="Y309">
        <v>1</v>
      </c>
      <c r="Z309">
        <v>1</v>
      </c>
      <c r="AA309" t="s">
        <v>83</v>
      </c>
      <c r="AB309" t="s">
        <v>72</v>
      </c>
      <c r="AC309" t="s">
        <v>1669</v>
      </c>
      <c r="AD309" s="1">
        <v>32509</v>
      </c>
    </row>
    <row r="310" spans="1:30" x14ac:dyDescent="0.2">
      <c r="A310">
        <v>1</v>
      </c>
      <c r="B310" t="s">
        <v>1733</v>
      </c>
      <c r="C310" s="1">
        <v>23743</v>
      </c>
      <c r="D310">
        <v>1</v>
      </c>
      <c r="E310" s="160">
        <v>9122.02</v>
      </c>
      <c r="F310">
        <v>4</v>
      </c>
      <c r="G310">
        <v>410100100</v>
      </c>
      <c r="H310">
        <v>10</v>
      </c>
      <c r="I310">
        <v>2204</v>
      </c>
      <c r="J310">
        <v>1</v>
      </c>
      <c r="K310">
        <v>3140</v>
      </c>
      <c r="L310">
        <v>3140</v>
      </c>
      <c r="M310">
        <v>41121</v>
      </c>
      <c r="N310">
        <v>0</v>
      </c>
      <c r="O310">
        <v>149018</v>
      </c>
      <c r="P310">
        <v>4059</v>
      </c>
      <c r="Q310">
        <v>731</v>
      </c>
      <c r="R310">
        <v>1</v>
      </c>
      <c r="S310">
        <v>1</v>
      </c>
      <c r="T310" t="s">
        <v>1733</v>
      </c>
      <c r="U310">
        <v>10</v>
      </c>
      <c r="V310">
        <v>1</v>
      </c>
      <c r="W310" t="s">
        <v>152</v>
      </c>
      <c r="X310">
        <v>4734</v>
      </c>
      <c r="Y310">
        <v>1</v>
      </c>
      <c r="Z310">
        <v>1</v>
      </c>
      <c r="AA310" t="s">
        <v>83</v>
      </c>
      <c r="AB310" t="s">
        <v>72</v>
      </c>
      <c r="AC310" t="s">
        <v>1670</v>
      </c>
      <c r="AD310" s="1">
        <v>23743</v>
      </c>
    </row>
    <row r="311" spans="1:30" x14ac:dyDescent="0.2">
      <c r="A311">
        <v>1</v>
      </c>
      <c r="B311" t="s">
        <v>1734</v>
      </c>
      <c r="C311" s="1">
        <v>23743</v>
      </c>
      <c r="D311">
        <v>1</v>
      </c>
      <c r="E311" s="160">
        <v>9122.02</v>
      </c>
      <c r="F311">
        <v>4</v>
      </c>
      <c r="G311">
        <v>410100100</v>
      </c>
      <c r="H311">
        <v>10</v>
      </c>
      <c r="I311">
        <v>2204</v>
      </c>
      <c r="J311">
        <v>1</v>
      </c>
      <c r="K311">
        <v>3140</v>
      </c>
      <c r="L311">
        <v>3140</v>
      </c>
      <c r="M311">
        <v>41121</v>
      </c>
      <c r="N311">
        <v>0</v>
      </c>
      <c r="O311">
        <v>149019</v>
      </c>
      <c r="P311">
        <v>4059</v>
      </c>
      <c r="Q311">
        <v>731</v>
      </c>
      <c r="R311">
        <v>1</v>
      </c>
      <c r="S311">
        <v>1</v>
      </c>
      <c r="T311" t="s">
        <v>1734</v>
      </c>
      <c r="U311">
        <v>10</v>
      </c>
      <c r="V311">
        <v>1</v>
      </c>
      <c r="W311" t="s">
        <v>152</v>
      </c>
      <c r="X311">
        <v>4734</v>
      </c>
      <c r="Y311">
        <v>1</v>
      </c>
      <c r="Z311">
        <v>1</v>
      </c>
      <c r="AA311" t="s">
        <v>83</v>
      </c>
      <c r="AB311" t="s">
        <v>72</v>
      </c>
      <c r="AC311" t="s">
        <v>1032</v>
      </c>
      <c r="AD311" s="1">
        <v>23743</v>
      </c>
    </row>
    <row r="312" spans="1:30" x14ac:dyDescent="0.2">
      <c r="A312">
        <v>1</v>
      </c>
      <c r="B312" t="s">
        <v>1735</v>
      </c>
      <c r="C312" s="1">
        <v>23743</v>
      </c>
      <c r="D312">
        <v>1</v>
      </c>
      <c r="E312" s="160">
        <v>9122.02</v>
      </c>
      <c r="F312">
        <v>4</v>
      </c>
      <c r="G312">
        <v>410100100</v>
      </c>
      <c r="H312">
        <v>10</v>
      </c>
      <c r="I312">
        <v>2204</v>
      </c>
      <c r="J312">
        <v>1</v>
      </c>
      <c r="K312">
        <v>3140</v>
      </c>
      <c r="L312">
        <v>3140</v>
      </c>
      <c r="M312">
        <v>41121</v>
      </c>
      <c r="N312">
        <v>0</v>
      </c>
      <c r="O312">
        <v>149020</v>
      </c>
      <c r="P312">
        <v>4059</v>
      </c>
      <c r="Q312">
        <v>731</v>
      </c>
      <c r="R312">
        <v>1</v>
      </c>
      <c r="S312">
        <v>1</v>
      </c>
      <c r="T312" t="s">
        <v>1735</v>
      </c>
      <c r="U312">
        <v>10</v>
      </c>
      <c r="V312">
        <v>1</v>
      </c>
      <c r="W312" t="s">
        <v>152</v>
      </c>
      <c r="X312">
        <v>4734</v>
      </c>
      <c r="Y312">
        <v>1</v>
      </c>
      <c r="Z312">
        <v>1</v>
      </c>
      <c r="AA312" t="s">
        <v>83</v>
      </c>
      <c r="AB312" t="s">
        <v>72</v>
      </c>
      <c r="AC312" t="s">
        <v>1669</v>
      </c>
      <c r="AD312" s="1">
        <v>32509</v>
      </c>
    </row>
    <row r="313" spans="1:30" x14ac:dyDescent="0.2">
      <c r="A313">
        <v>1</v>
      </c>
      <c r="B313" t="s">
        <v>1736</v>
      </c>
      <c r="C313" s="1">
        <v>23743</v>
      </c>
      <c r="D313">
        <v>1</v>
      </c>
      <c r="E313" s="160">
        <v>9122.02</v>
      </c>
      <c r="F313">
        <v>4</v>
      </c>
      <c r="G313">
        <v>410100100</v>
      </c>
      <c r="H313">
        <v>10</v>
      </c>
      <c r="I313">
        <v>2204</v>
      </c>
      <c r="J313">
        <v>1</v>
      </c>
      <c r="K313">
        <v>3140</v>
      </c>
      <c r="L313">
        <v>3140</v>
      </c>
      <c r="M313">
        <v>41121</v>
      </c>
      <c r="N313">
        <v>0</v>
      </c>
      <c r="O313">
        <v>149021</v>
      </c>
      <c r="P313">
        <v>4059</v>
      </c>
      <c r="Q313">
        <v>731</v>
      </c>
      <c r="R313">
        <v>1</v>
      </c>
      <c r="S313">
        <v>1</v>
      </c>
      <c r="T313" t="s">
        <v>1736</v>
      </c>
      <c r="U313">
        <v>10</v>
      </c>
      <c r="V313">
        <v>1</v>
      </c>
      <c r="W313" t="s">
        <v>152</v>
      </c>
      <c r="X313">
        <v>4734</v>
      </c>
      <c r="Y313">
        <v>1</v>
      </c>
      <c r="Z313">
        <v>1</v>
      </c>
      <c r="AA313" t="s">
        <v>83</v>
      </c>
      <c r="AB313" t="s">
        <v>72</v>
      </c>
      <c r="AC313" t="s">
        <v>1670</v>
      </c>
      <c r="AD313" s="1">
        <v>23743</v>
      </c>
    </row>
    <row r="314" spans="1:30" x14ac:dyDescent="0.2">
      <c r="A314">
        <v>1</v>
      </c>
      <c r="B314" t="s">
        <v>1737</v>
      </c>
      <c r="C314" s="1">
        <v>23743</v>
      </c>
      <c r="D314">
        <v>1</v>
      </c>
      <c r="E314" s="160">
        <v>9122.02</v>
      </c>
      <c r="F314">
        <v>4</v>
      </c>
      <c r="G314">
        <v>410100100</v>
      </c>
      <c r="H314">
        <v>10</v>
      </c>
      <c r="I314">
        <v>2204</v>
      </c>
      <c r="J314">
        <v>1</v>
      </c>
      <c r="K314">
        <v>3140</v>
      </c>
      <c r="L314">
        <v>3140</v>
      </c>
      <c r="M314">
        <v>41121</v>
      </c>
      <c r="N314">
        <v>0</v>
      </c>
      <c r="O314">
        <v>149022</v>
      </c>
      <c r="P314">
        <v>4059</v>
      </c>
      <c r="Q314">
        <v>731</v>
      </c>
      <c r="R314">
        <v>1</v>
      </c>
      <c r="S314">
        <v>1</v>
      </c>
      <c r="T314" t="s">
        <v>1737</v>
      </c>
      <c r="U314">
        <v>10</v>
      </c>
      <c r="V314">
        <v>1</v>
      </c>
      <c r="W314" t="s">
        <v>152</v>
      </c>
      <c r="X314">
        <v>4734</v>
      </c>
      <c r="Y314">
        <v>1</v>
      </c>
      <c r="Z314">
        <v>1</v>
      </c>
      <c r="AA314" t="s">
        <v>83</v>
      </c>
      <c r="AB314" t="s">
        <v>72</v>
      </c>
      <c r="AC314" t="s">
        <v>1032</v>
      </c>
      <c r="AD314" s="1">
        <v>23743</v>
      </c>
    </row>
    <row r="315" spans="1:30" x14ac:dyDescent="0.2">
      <c r="A315">
        <v>1</v>
      </c>
      <c r="B315" t="s">
        <v>1942</v>
      </c>
      <c r="C315" s="1">
        <v>23743</v>
      </c>
      <c r="D315">
        <v>1</v>
      </c>
      <c r="E315" s="160">
        <v>10742.1</v>
      </c>
      <c r="F315">
        <v>4</v>
      </c>
      <c r="G315">
        <v>410100100</v>
      </c>
      <c r="H315">
        <v>10</v>
      </c>
      <c r="I315">
        <v>2251</v>
      </c>
      <c r="J315">
        <v>1</v>
      </c>
      <c r="K315">
        <v>3140</v>
      </c>
      <c r="L315">
        <v>3140</v>
      </c>
      <c r="M315">
        <v>41121</v>
      </c>
      <c r="N315">
        <v>0</v>
      </c>
      <c r="O315">
        <v>149082</v>
      </c>
      <c r="P315">
        <v>4059</v>
      </c>
      <c r="Q315">
        <v>736</v>
      </c>
      <c r="R315">
        <v>1</v>
      </c>
      <c r="S315">
        <v>1</v>
      </c>
      <c r="T315" t="s">
        <v>1942</v>
      </c>
      <c r="U315">
        <v>10</v>
      </c>
      <c r="V315">
        <v>1</v>
      </c>
      <c r="W315" t="s">
        <v>152</v>
      </c>
      <c r="X315">
        <v>4734</v>
      </c>
      <c r="Y315">
        <v>1</v>
      </c>
      <c r="Z315">
        <v>1</v>
      </c>
      <c r="AA315" t="s">
        <v>69</v>
      </c>
      <c r="AB315" t="s">
        <v>72</v>
      </c>
      <c r="AC315" t="s">
        <v>1669</v>
      </c>
      <c r="AD315" s="1">
        <v>32509</v>
      </c>
    </row>
    <row r="316" spans="1:30" x14ac:dyDescent="0.2">
      <c r="A316">
        <v>1</v>
      </c>
      <c r="B316" t="s">
        <v>189</v>
      </c>
      <c r="C316" s="1">
        <v>39203</v>
      </c>
      <c r="D316">
        <v>1</v>
      </c>
      <c r="E316" s="160">
        <v>11637.37</v>
      </c>
      <c r="F316">
        <v>4</v>
      </c>
      <c r="G316">
        <v>410100100</v>
      </c>
      <c r="H316">
        <v>10</v>
      </c>
      <c r="I316">
        <v>2208</v>
      </c>
      <c r="J316">
        <v>1</v>
      </c>
      <c r="K316">
        <v>3140</v>
      </c>
      <c r="L316">
        <v>3140</v>
      </c>
      <c r="M316">
        <v>41121</v>
      </c>
      <c r="N316">
        <v>0</v>
      </c>
      <c r="O316">
        <v>26374514</v>
      </c>
      <c r="P316">
        <v>4059</v>
      </c>
      <c r="Q316">
        <v>731</v>
      </c>
      <c r="R316">
        <v>1</v>
      </c>
      <c r="S316">
        <v>1</v>
      </c>
      <c r="T316" t="s">
        <v>605</v>
      </c>
      <c r="U316">
        <v>10</v>
      </c>
      <c r="V316">
        <v>1</v>
      </c>
      <c r="W316" t="s">
        <v>245</v>
      </c>
      <c r="X316">
        <v>4734</v>
      </c>
      <c r="Y316">
        <v>1</v>
      </c>
      <c r="Z316">
        <v>1</v>
      </c>
      <c r="AA316" t="s">
        <v>605</v>
      </c>
      <c r="AB316" t="s">
        <v>72</v>
      </c>
      <c r="AC316" t="s">
        <v>1670</v>
      </c>
      <c r="AD316" s="1">
        <v>23743</v>
      </c>
    </row>
    <row r="317" spans="1:30" x14ac:dyDescent="0.2">
      <c r="A317">
        <v>1</v>
      </c>
      <c r="B317" t="s">
        <v>1463</v>
      </c>
      <c r="C317" s="1">
        <v>23743</v>
      </c>
      <c r="D317">
        <v>1</v>
      </c>
      <c r="E317" s="160">
        <v>11661.88</v>
      </c>
      <c r="F317">
        <v>4</v>
      </c>
      <c r="G317">
        <v>410100100</v>
      </c>
      <c r="H317">
        <v>10</v>
      </c>
      <c r="I317">
        <v>2286</v>
      </c>
      <c r="J317">
        <v>1</v>
      </c>
      <c r="K317">
        <v>3140</v>
      </c>
      <c r="L317">
        <v>3140</v>
      </c>
      <c r="M317">
        <v>41121</v>
      </c>
      <c r="N317">
        <v>0</v>
      </c>
      <c r="O317">
        <v>149109</v>
      </c>
      <c r="P317">
        <v>4059</v>
      </c>
      <c r="Q317">
        <v>741</v>
      </c>
      <c r="R317">
        <v>1</v>
      </c>
      <c r="S317">
        <v>1</v>
      </c>
      <c r="T317" t="s">
        <v>1463</v>
      </c>
      <c r="U317">
        <v>10</v>
      </c>
      <c r="V317">
        <v>1</v>
      </c>
      <c r="W317" t="s">
        <v>152</v>
      </c>
      <c r="X317">
        <v>4734</v>
      </c>
      <c r="Y317">
        <v>1</v>
      </c>
      <c r="Z317">
        <v>1</v>
      </c>
      <c r="AA317" t="s">
        <v>1465</v>
      </c>
      <c r="AB317" t="s">
        <v>72</v>
      </c>
      <c r="AC317" t="s">
        <v>1032</v>
      </c>
      <c r="AD317" s="1">
        <v>23743</v>
      </c>
    </row>
    <row r="318" spans="1:30" x14ac:dyDescent="0.2">
      <c r="A318">
        <v>1</v>
      </c>
      <c r="B318" t="s">
        <v>1942</v>
      </c>
      <c r="C318" s="1">
        <v>23743</v>
      </c>
      <c r="D318">
        <v>1</v>
      </c>
      <c r="E318" s="160">
        <v>14254.25</v>
      </c>
      <c r="F318">
        <v>4</v>
      </c>
      <c r="G318">
        <v>410100100</v>
      </c>
      <c r="H318">
        <v>10</v>
      </c>
      <c r="I318">
        <v>2292</v>
      </c>
      <c r="J318">
        <v>1</v>
      </c>
      <c r="K318">
        <v>3140</v>
      </c>
      <c r="L318">
        <v>3140</v>
      </c>
      <c r="M318">
        <v>41121</v>
      </c>
      <c r="N318">
        <v>0</v>
      </c>
      <c r="O318">
        <v>149115</v>
      </c>
      <c r="P318">
        <v>4059</v>
      </c>
      <c r="Q318">
        <v>743</v>
      </c>
      <c r="R318">
        <v>1</v>
      </c>
      <c r="S318">
        <v>1</v>
      </c>
      <c r="T318" t="s">
        <v>1942</v>
      </c>
      <c r="U318">
        <v>10</v>
      </c>
      <c r="V318">
        <v>1</v>
      </c>
      <c r="W318" t="s">
        <v>152</v>
      </c>
      <c r="X318">
        <v>4734</v>
      </c>
      <c r="Y318">
        <v>1</v>
      </c>
      <c r="Z318">
        <v>1</v>
      </c>
      <c r="AA318" t="s">
        <v>1978</v>
      </c>
      <c r="AB318" t="s">
        <v>72</v>
      </c>
      <c r="AC318" t="s">
        <v>1032</v>
      </c>
      <c r="AD318" s="1">
        <v>23743</v>
      </c>
    </row>
    <row r="319" spans="1:30" x14ac:dyDescent="0.2">
      <c r="A319">
        <v>1</v>
      </c>
      <c r="B319" t="s">
        <v>1748</v>
      </c>
      <c r="C319" s="1">
        <v>32143</v>
      </c>
      <c r="D319">
        <v>1</v>
      </c>
      <c r="E319" s="160">
        <v>14474.14</v>
      </c>
      <c r="F319">
        <v>4</v>
      </c>
      <c r="G319">
        <v>410100100</v>
      </c>
      <c r="H319">
        <v>10</v>
      </c>
      <c r="I319">
        <v>2269</v>
      </c>
      <c r="J319">
        <v>1</v>
      </c>
      <c r="K319">
        <v>3140</v>
      </c>
      <c r="L319">
        <v>3140</v>
      </c>
      <c r="M319">
        <v>41121</v>
      </c>
      <c r="N319">
        <v>0</v>
      </c>
      <c r="O319">
        <v>149094</v>
      </c>
      <c r="P319">
        <v>4059</v>
      </c>
      <c r="Q319">
        <v>739</v>
      </c>
      <c r="R319">
        <v>1</v>
      </c>
      <c r="S319">
        <v>1</v>
      </c>
      <c r="T319" t="s">
        <v>1748</v>
      </c>
      <c r="U319">
        <v>10</v>
      </c>
      <c r="V319">
        <v>1</v>
      </c>
      <c r="W319" t="s">
        <v>988</v>
      </c>
      <c r="X319">
        <v>4734</v>
      </c>
      <c r="Y319">
        <v>1</v>
      </c>
      <c r="Z319">
        <v>1</v>
      </c>
      <c r="AA319" t="s">
        <v>1749</v>
      </c>
      <c r="AB319" t="s">
        <v>72</v>
      </c>
      <c r="AC319" t="s">
        <v>1032</v>
      </c>
      <c r="AD319" s="1">
        <v>23743</v>
      </c>
    </row>
    <row r="320" spans="1:30" x14ac:dyDescent="0.2">
      <c r="A320">
        <v>1</v>
      </c>
      <c r="B320" t="s">
        <v>2274</v>
      </c>
      <c r="C320" s="1">
        <v>23743</v>
      </c>
      <c r="D320">
        <v>1</v>
      </c>
      <c r="E320" s="160">
        <v>15140</v>
      </c>
      <c r="F320">
        <v>4</v>
      </c>
      <c r="G320">
        <v>410100100</v>
      </c>
      <c r="H320">
        <v>10</v>
      </c>
      <c r="I320">
        <v>2237</v>
      </c>
      <c r="J320">
        <v>1</v>
      </c>
      <c r="K320">
        <v>3140</v>
      </c>
      <c r="L320">
        <v>3140</v>
      </c>
      <c r="M320">
        <v>41121</v>
      </c>
      <c r="N320">
        <v>0</v>
      </c>
      <c r="O320">
        <v>149077</v>
      </c>
      <c r="P320">
        <v>4059</v>
      </c>
      <c r="Q320">
        <v>734</v>
      </c>
      <c r="R320">
        <v>1</v>
      </c>
      <c r="S320">
        <v>1</v>
      </c>
      <c r="T320" t="s">
        <v>2274</v>
      </c>
      <c r="U320">
        <v>10</v>
      </c>
      <c r="V320">
        <v>1</v>
      </c>
      <c r="W320" t="s">
        <v>152</v>
      </c>
      <c r="X320">
        <v>4734</v>
      </c>
      <c r="Y320">
        <v>1</v>
      </c>
      <c r="Z320">
        <v>1</v>
      </c>
      <c r="AA320" t="s">
        <v>2275</v>
      </c>
      <c r="AB320" t="s">
        <v>72</v>
      </c>
      <c r="AC320" t="s">
        <v>1032</v>
      </c>
      <c r="AD320" s="1">
        <v>23743</v>
      </c>
    </row>
    <row r="321" spans="1:30" x14ac:dyDescent="0.2">
      <c r="A321">
        <v>1</v>
      </c>
      <c r="B321" t="s">
        <v>189</v>
      </c>
      <c r="C321" s="1">
        <v>42248</v>
      </c>
      <c r="D321">
        <v>1</v>
      </c>
      <c r="E321" s="170">
        <v>15369</v>
      </c>
      <c r="F321">
        <v>4</v>
      </c>
      <c r="G321">
        <v>410100100</v>
      </c>
      <c r="H321">
        <v>10</v>
      </c>
      <c r="I321">
        <v>821769</v>
      </c>
      <c r="J321">
        <v>1</v>
      </c>
      <c r="K321">
        <v>3140</v>
      </c>
      <c r="L321">
        <v>3140</v>
      </c>
      <c r="M321">
        <v>41121</v>
      </c>
      <c r="N321">
        <v>0</v>
      </c>
      <c r="O321">
        <v>531196348</v>
      </c>
      <c r="P321">
        <v>4059</v>
      </c>
      <c r="Q321">
        <v>736</v>
      </c>
      <c r="R321">
        <v>1</v>
      </c>
      <c r="S321">
        <v>1</v>
      </c>
      <c r="T321" t="s">
        <v>611</v>
      </c>
      <c r="U321">
        <v>10</v>
      </c>
      <c r="V321">
        <v>1</v>
      </c>
      <c r="W321" t="s">
        <v>240</v>
      </c>
      <c r="X321">
        <v>4734</v>
      </c>
      <c r="Y321">
        <v>1</v>
      </c>
      <c r="Z321">
        <v>1</v>
      </c>
      <c r="AA321" t="s">
        <v>611</v>
      </c>
      <c r="AB321" t="s">
        <v>72</v>
      </c>
      <c r="AC321" t="s">
        <v>1032</v>
      </c>
      <c r="AD321" s="1">
        <v>23743</v>
      </c>
    </row>
    <row r="322" spans="1:30" x14ac:dyDescent="0.2">
      <c r="A322">
        <v>1</v>
      </c>
      <c r="B322" t="s">
        <v>1296</v>
      </c>
      <c r="C322" s="1">
        <v>23743</v>
      </c>
      <c r="D322">
        <v>1</v>
      </c>
      <c r="E322" s="160">
        <v>17695.18</v>
      </c>
      <c r="F322">
        <v>4</v>
      </c>
      <c r="G322">
        <v>410100100</v>
      </c>
      <c r="H322">
        <v>10</v>
      </c>
      <c r="I322">
        <v>2260</v>
      </c>
      <c r="J322">
        <v>1</v>
      </c>
      <c r="K322">
        <v>3140</v>
      </c>
      <c r="L322">
        <v>3140</v>
      </c>
      <c r="M322">
        <v>41121</v>
      </c>
      <c r="N322">
        <v>0</v>
      </c>
      <c r="O322">
        <v>149091</v>
      </c>
      <c r="P322">
        <v>4059</v>
      </c>
      <c r="Q322">
        <v>739</v>
      </c>
      <c r="R322">
        <v>1</v>
      </c>
      <c r="S322">
        <v>1</v>
      </c>
      <c r="T322" t="s">
        <v>1296</v>
      </c>
      <c r="U322">
        <v>10</v>
      </c>
      <c r="V322">
        <v>1</v>
      </c>
      <c r="W322" t="s">
        <v>152</v>
      </c>
      <c r="X322">
        <v>4734</v>
      </c>
      <c r="Y322">
        <v>1</v>
      </c>
      <c r="Z322">
        <v>1</v>
      </c>
      <c r="AA322" t="s">
        <v>1297</v>
      </c>
      <c r="AB322" t="s">
        <v>72</v>
      </c>
      <c r="AC322" t="s">
        <v>1032</v>
      </c>
      <c r="AD322" s="1">
        <v>23743</v>
      </c>
    </row>
    <row r="323" spans="1:30" x14ac:dyDescent="0.2">
      <c r="A323">
        <v>1</v>
      </c>
      <c r="B323" t="s">
        <v>189</v>
      </c>
      <c r="C323" s="1">
        <v>39569</v>
      </c>
      <c r="D323">
        <v>1</v>
      </c>
      <c r="E323" s="160">
        <v>18666.240000000002</v>
      </c>
      <c r="F323">
        <v>4</v>
      </c>
      <c r="G323">
        <v>410100100</v>
      </c>
      <c r="H323">
        <v>10</v>
      </c>
      <c r="I323">
        <v>2284</v>
      </c>
      <c r="J323">
        <v>1</v>
      </c>
      <c r="K323">
        <v>3140</v>
      </c>
      <c r="L323">
        <v>3140</v>
      </c>
      <c r="M323">
        <v>41121</v>
      </c>
      <c r="N323">
        <v>0</v>
      </c>
      <c r="O323">
        <v>31168410</v>
      </c>
      <c r="P323">
        <v>4059</v>
      </c>
      <c r="Q323">
        <v>741</v>
      </c>
      <c r="R323">
        <v>1</v>
      </c>
      <c r="S323">
        <v>1</v>
      </c>
      <c r="T323" t="s">
        <v>625</v>
      </c>
      <c r="U323">
        <v>10</v>
      </c>
      <c r="V323">
        <v>1</v>
      </c>
      <c r="W323" t="s">
        <v>232</v>
      </c>
      <c r="X323">
        <v>4734</v>
      </c>
      <c r="Y323">
        <v>1</v>
      </c>
      <c r="Z323">
        <v>1</v>
      </c>
      <c r="AA323" t="s">
        <v>625</v>
      </c>
      <c r="AB323" t="s">
        <v>72</v>
      </c>
      <c r="AC323" t="s">
        <v>1032</v>
      </c>
      <c r="AD323" s="1">
        <v>23743</v>
      </c>
    </row>
    <row r="324" spans="1:30" x14ac:dyDescent="0.2">
      <c r="A324">
        <v>1</v>
      </c>
      <c r="B324" t="s">
        <v>71</v>
      </c>
      <c r="C324" s="1">
        <v>30682</v>
      </c>
      <c r="D324">
        <v>0</v>
      </c>
      <c r="E324" s="160">
        <v>19260.13</v>
      </c>
      <c r="F324">
        <v>4</v>
      </c>
      <c r="G324">
        <v>410100100</v>
      </c>
      <c r="H324">
        <v>10</v>
      </c>
      <c r="I324">
        <v>2251</v>
      </c>
      <c r="J324">
        <v>1</v>
      </c>
      <c r="K324">
        <v>3140</v>
      </c>
      <c r="L324">
        <v>3140</v>
      </c>
      <c r="M324">
        <v>41121</v>
      </c>
      <c r="N324">
        <v>0</v>
      </c>
      <c r="O324">
        <v>149083</v>
      </c>
      <c r="P324">
        <v>4059</v>
      </c>
      <c r="Q324">
        <v>736</v>
      </c>
      <c r="R324">
        <v>1</v>
      </c>
      <c r="S324">
        <v>1</v>
      </c>
      <c r="T324" t="s">
        <v>71</v>
      </c>
      <c r="U324">
        <v>10</v>
      </c>
      <c r="V324">
        <v>1</v>
      </c>
      <c r="W324" t="s">
        <v>53</v>
      </c>
      <c r="X324">
        <v>4734</v>
      </c>
      <c r="Y324">
        <v>1</v>
      </c>
      <c r="Z324">
        <v>1</v>
      </c>
      <c r="AA324" t="s">
        <v>69</v>
      </c>
      <c r="AB324" t="s">
        <v>72</v>
      </c>
      <c r="AC324" t="s">
        <v>1032</v>
      </c>
      <c r="AD324" s="1">
        <v>23743</v>
      </c>
    </row>
    <row r="325" spans="1:30" x14ac:dyDescent="0.2">
      <c r="A325">
        <v>1</v>
      </c>
      <c r="B325" t="s">
        <v>2291</v>
      </c>
      <c r="C325" s="1">
        <v>23743</v>
      </c>
      <c r="D325">
        <v>1</v>
      </c>
      <c r="E325" s="160">
        <v>19650.98</v>
      </c>
      <c r="F325">
        <v>4</v>
      </c>
      <c r="G325">
        <v>410100100</v>
      </c>
      <c r="H325">
        <v>10</v>
      </c>
      <c r="I325">
        <v>2289</v>
      </c>
      <c r="J325">
        <v>1</v>
      </c>
      <c r="K325">
        <v>3140</v>
      </c>
      <c r="L325">
        <v>3140</v>
      </c>
      <c r="M325">
        <v>41121</v>
      </c>
      <c r="N325">
        <v>0</v>
      </c>
      <c r="O325">
        <v>149114</v>
      </c>
      <c r="P325">
        <v>4059</v>
      </c>
      <c r="Q325">
        <v>742</v>
      </c>
      <c r="R325">
        <v>1</v>
      </c>
      <c r="S325">
        <v>1</v>
      </c>
      <c r="T325" t="s">
        <v>2291</v>
      </c>
      <c r="U325">
        <v>10</v>
      </c>
      <c r="V325">
        <v>1</v>
      </c>
      <c r="W325" t="s">
        <v>152</v>
      </c>
      <c r="X325">
        <v>4734</v>
      </c>
      <c r="Y325">
        <v>1</v>
      </c>
      <c r="Z325">
        <v>1</v>
      </c>
      <c r="AA325" t="s">
        <v>2297</v>
      </c>
      <c r="AB325" t="s">
        <v>72</v>
      </c>
      <c r="AC325" t="s">
        <v>1032</v>
      </c>
      <c r="AD325" s="1">
        <v>23743</v>
      </c>
    </row>
    <row r="326" spans="1:30" x14ac:dyDescent="0.2">
      <c r="A326">
        <v>1</v>
      </c>
      <c r="B326" t="s">
        <v>2281</v>
      </c>
      <c r="C326" s="1">
        <v>32509</v>
      </c>
      <c r="D326">
        <v>0</v>
      </c>
      <c r="E326" s="160">
        <v>21614.04</v>
      </c>
      <c r="F326">
        <v>4</v>
      </c>
      <c r="G326">
        <v>410100100</v>
      </c>
      <c r="H326">
        <v>10</v>
      </c>
      <c r="I326">
        <v>2201</v>
      </c>
      <c r="J326">
        <v>1</v>
      </c>
      <c r="K326">
        <v>3140</v>
      </c>
      <c r="L326">
        <v>3140</v>
      </c>
      <c r="M326">
        <v>41121</v>
      </c>
      <c r="N326">
        <v>0</v>
      </c>
      <c r="O326">
        <v>148947</v>
      </c>
      <c r="P326">
        <v>4059</v>
      </c>
      <c r="Q326">
        <v>731</v>
      </c>
      <c r="R326">
        <v>1</v>
      </c>
      <c r="S326">
        <v>1</v>
      </c>
      <c r="T326" t="s">
        <v>2281</v>
      </c>
      <c r="U326">
        <v>10</v>
      </c>
      <c r="V326">
        <v>1</v>
      </c>
      <c r="W326" t="s">
        <v>185</v>
      </c>
      <c r="X326">
        <v>4734</v>
      </c>
      <c r="Y326">
        <v>1</v>
      </c>
      <c r="Z326">
        <v>1</v>
      </c>
      <c r="AA326" t="s">
        <v>1180</v>
      </c>
      <c r="AB326" t="s">
        <v>72</v>
      </c>
      <c r="AC326" t="s">
        <v>1032</v>
      </c>
      <c r="AD326" s="1">
        <v>23743</v>
      </c>
    </row>
    <row r="327" spans="1:30" x14ac:dyDescent="0.2">
      <c r="A327">
        <v>1</v>
      </c>
      <c r="B327" t="s">
        <v>2256</v>
      </c>
      <c r="C327" s="1">
        <v>32509</v>
      </c>
      <c r="D327">
        <v>1</v>
      </c>
      <c r="E327" s="160">
        <v>26528.560000000001</v>
      </c>
      <c r="F327">
        <v>4</v>
      </c>
      <c r="G327">
        <v>410100100</v>
      </c>
      <c r="H327">
        <v>10</v>
      </c>
      <c r="I327">
        <v>2258</v>
      </c>
      <c r="J327">
        <v>1</v>
      </c>
      <c r="K327">
        <v>3140</v>
      </c>
      <c r="L327">
        <v>3140</v>
      </c>
      <c r="M327">
        <v>41121</v>
      </c>
      <c r="N327">
        <v>0</v>
      </c>
      <c r="O327">
        <v>149089</v>
      </c>
      <c r="P327">
        <v>4059</v>
      </c>
      <c r="Q327">
        <v>738</v>
      </c>
      <c r="R327">
        <v>1</v>
      </c>
      <c r="S327">
        <v>1</v>
      </c>
      <c r="T327" t="s">
        <v>2256</v>
      </c>
      <c r="U327">
        <v>10</v>
      </c>
      <c r="V327">
        <v>1</v>
      </c>
      <c r="W327" t="s">
        <v>185</v>
      </c>
      <c r="X327">
        <v>4734</v>
      </c>
      <c r="Y327">
        <v>1</v>
      </c>
      <c r="Z327">
        <v>1</v>
      </c>
      <c r="AA327" t="s">
        <v>1878</v>
      </c>
      <c r="AB327" t="s">
        <v>72</v>
      </c>
      <c r="AC327" t="s">
        <v>1032</v>
      </c>
      <c r="AD327" s="1">
        <v>23743</v>
      </c>
    </row>
    <row r="328" spans="1:30" x14ac:dyDescent="0.2">
      <c r="A328">
        <v>1</v>
      </c>
      <c r="B328" t="s">
        <v>1844</v>
      </c>
      <c r="C328" s="1">
        <v>23743</v>
      </c>
      <c r="D328">
        <v>2</v>
      </c>
      <c r="E328" s="160">
        <v>28428.97</v>
      </c>
      <c r="F328">
        <v>4</v>
      </c>
      <c r="G328">
        <v>410100100</v>
      </c>
      <c r="H328">
        <v>10</v>
      </c>
      <c r="I328">
        <v>2204</v>
      </c>
      <c r="J328">
        <v>1</v>
      </c>
      <c r="K328">
        <v>3140</v>
      </c>
      <c r="L328">
        <v>3140</v>
      </c>
      <c r="M328">
        <v>41121</v>
      </c>
      <c r="N328">
        <v>0</v>
      </c>
      <c r="O328">
        <v>149033</v>
      </c>
      <c r="P328">
        <v>4059</v>
      </c>
      <c r="Q328">
        <v>731</v>
      </c>
      <c r="R328">
        <v>1</v>
      </c>
      <c r="S328">
        <v>1</v>
      </c>
      <c r="T328" t="s">
        <v>1844</v>
      </c>
      <c r="U328">
        <v>10</v>
      </c>
      <c r="V328">
        <v>1</v>
      </c>
      <c r="W328" t="s">
        <v>152</v>
      </c>
      <c r="X328">
        <v>4734</v>
      </c>
      <c r="Y328">
        <v>1</v>
      </c>
      <c r="Z328">
        <v>1</v>
      </c>
      <c r="AA328" t="s">
        <v>83</v>
      </c>
      <c r="AB328" t="s">
        <v>72</v>
      </c>
      <c r="AC328" t="s">
        <v>1032</v>
      </c>
      <c r="AD328" s="1">
        <v>23743</v>
      </c>
    </row>
    <row r="329" spans="1:30" x14ac:dyDescent="0.2">
      <c r="A329">
        <v>1</v>
      </c>
      <c r="B329" t="s">
        <v>1843</v>
      </c>
      <c r="C329" s="1">
        <v>23743</v>
      </c>
      <c r="D329">
        <v>2</v>
      </c>
      <c r="E329" s="160">
        <v>32490.26</v>
      </c>
      <c r="F329">
        <v>4</v>
      </c>
      <c r="G329">
        <v>410100100</v>
      </c>
      <c r="H329">
        <v>10</v>
      </c>
      <c r="I329">
        <v>2204</v>
      </c>
      <c r="J329">
        <v>1</v>
      </c>
      <c r="K329">
        <v>3140</v>
      </c>
      <c r="L329">
        <v>3140</v>
      </c>
      <c r="M329">
        <v>41121</v>
      </c>
      <c r="N329">
        <v>0</v>
      </c>
      <c r="O329">
        <v>149032</v>
      </c>
      <c r="P329">
        <v>4059</v>
      </c>
      <c r="Q329">
        <v>731</v>
      </c>
      <c r="R329">
        <v>1</v>
      </c>
      <c r="S329">
        <v>1</v>
      </c>
      <c r="T329" t="s">
        <v>1843</v>
      </c>
      <c r="U329">
        <v>10</v>
      </c>
      <c r="V329">
        <v>1</v>
      </c>
      <c r="W329" t="s">
        <v>152</v>
      </c>
      <c r="X329">
        <v>4734</v>
      </c>
      <c r="Y329">
        <v>1</v>
      </c>
      <c r="Z329">
        <v>1</v>
      </c>
      <c r="AA329" t="s">
        <v>83</v>
      </c>
      <c r="AB329" t="s">
        <v>72</v>
      </c>
      <c r="AC329" t="s">
        <v>1032</v>
      </c>
      <c r="AD329" s="1">
        <v>23743</v>
      </c>
    </row>
    <row r="330" spans="1:30" x14ac:dyDescent="0.2">
      <c r="A330">
        <v>1</v>
      </c>
      <c r="B330" t="s">
        <v>1844</v>
      </c>
      <c r="C330" s="1">
        <v>23743</v>
      </c>
      <c r="D330">
        <v>2</v>
      </c>
      <c r="E330" s="160">
        <v>33252.410000000003</v>
      </c>
      <c r="F330">
        <v>4</v>
      </c>
      <c r="G330">
        <v>410100100</v>
      </c>
      <c r="H330">
        <v>10</v>
      </c>
      <c r="I330">
        <v>2203</v>
      </c>
      <c r="J330">
        <v>1</v>
      </c>
      <c r="K330">
        <v>3140</v>
      </c>
      <c r="L330">
        <v>3140</v>
      </c>
      <c r="M330">
        <v>41121</v>
      </c>
      <c r="N330">
        <v>0</v>
      </c>
      <c r="O330">
        <v>148981</v>
      </c>
      <c r="P330">
        <v>4059</v>
      </c>
      <c r="Q330">
        <v>731</v>
      </c>
      <c r="R330">
        <v>1</v>
      </c>
      <c r="S330">
        <v>1</v>
      </c>
      <c r="T330" t="s">
        <v>1844</v>
      </c>
      <c r="U330">
        <v>10</v>
      </c>
      <c r="V330">
        <v>1</v>
      </c>
      <c r="W330" t="s">
        <v>152</v>
      </c>
      <c r="X330">
        <v>4734</v>
      </c>
      <c r="Y330">
        <v>1</v>
      </c>
      <c r="Z330">
        <v>1</v>
      </c>
      <c r="AA330" t="s">
        <v>183</v>
      </c>
      <c r="AB330" t="s">
        <v>72</v>
      </c>
      <c r="AC330" t="s">
        <v>1032</v>
      </c>
      <c r="AD330" s="1">
        <v>23743</v>
      </c>
    </row>
    <row r="331" spans="1:30" x14ac:dyDescent="0.2">
      <c r="A331">
        <v>1</v>
      </c>
      <c r="B331" t="s">
        <v>1075</v>
      </c>
      <c r="C331" s="1">
        <v>23743</v>
      </c>
      <c r="D331">
        <v>0</v>
      </c>
      <c r="E331" s="160">
        <v>34357.1</v>
      </c>
      <c r="F331">
        <v>4</v>
      </c>
      <c r="G331">
        <v>410100100</v>
      </c>
      <c r="H331">
        <v>10</v>
      </c>
      <c r="I331">
        <v>2212</v>
      </c>
      <c r="J331">
        <v>1</v>
      </c>
      <c r="K331">
        <v>3140</v>
      </c>
      <c r="L331">
        <v>3140</v>
      </c>
      <c r="M331">
        <v>41121</v>
      </c>
      <c r="N331">
        <v>0</v>
      </c>
      <c r="O331">
        <v>149070</v>
      </c>
      <c r="P331">
        <v>4059</v>
      </c>
      <c r="Q331">
        <v>732</v>
      </c>
      <c r="R331">
        <v>1</v>
      </c>
      <c r="S331">
        <v>1</v>
      </c>
      <c r="T331" t="s">
        <v>1075</v>
      </c>
      <c r="U331">
        <v>10</v>
      </c>
      <c r="V331">
        <v>1</v>
      </c>
      <c r="W331" t="s">
        <v>152</v>
      </c>
      <c r="X331">
        <v>4734</v>
      </c>
      <c r="Y331">
        <v>1</v>
      </c>
      <c r="Z331">
        <v>1</v>
      </c>
      <c r="AA331" t="s">
        <v>1077</v>
      </c>
      <c r="AB331" t="s">
        <v>72</v>
      </c>
      <c r="AC331" t="s">
        <v>1669</v>
      </c>
      <c r="AD331" s="1">
        <v>32509</v>
      </c>
    </row>
    <row r="332" spans="1:30" x14ac:dyDescent="0.2">
      <c r="A332">
        <v>1</v>
      </c>
      <c r="B332" t="s">
        <v>1842</v>
      </c>
      <c r="C332" s="1">
        <v>23743</v>
      </c>
      <c r="D332">
        <v>2</v>
      </c>
      <c r="E332" s="160">
        <v>36213.1</v>
      </c>
      <c r="F332">
        <v>4</v>
      </c>
      <c r="G332">
        <v>410100100</v>
      </c>
      <c r="H332">
        <v>10</v>
      </c>
      <c r="I332">
        <v>2204</v>
      </c>
      <c r="J332">
        <v>1</v>
      </c>
      <c r="K332">
        <v>3140</v>
      </c>
      <c r="L332">
        <v>3140</v>
      </c>
      <c r="M332">
        <v>41121</v>
      </c>
      <c r="N332">
        <v>0</v>
      </c>
      <c r="O332">
        <v>149031</v>
      </c>
      <c r="P332">
        <v>4059</v>
      </c>
      <c r="Q332">
        <v>731</v>
      </c>
      <c r="R332">
        <v>1</v>
      </c>
      <c r="S332">
        <v>1</v>
      </c>
      <c r="T332" t="s">
        <v>1842</v>
      </c>
      <c r="U332">
        <v>10</v>
      </c>
      <c r="V332">
        <v>1</v>
      </c>
      <c r="W332" t="s">
        <v>152</v>
      </c>
      <c r="X332">
        <v>4734</v>
      </c>
      <c r="Y332">
        <v>1</v>
      </c>
      <c r="Z332">
        <v>1</v>
      </c>
      <c r="AA332" t="s">
        <v>83</v>
      </c>
      <c r="AB332" t="s">
        <v>72</v>
      </c>
      <c r="AC332" t="s">
        <v>1670</v>
      </c>
      <c r="AD332" s="1">
        <v>23743</v>
      </c>
    </row>
    <row r="333" spans="1:30" x14ac:dyDescent="0.2">
      <c r="A333">
        <v>1</v>
      </c>
      <c r="B333" t="s">
        <v>1843</v>
      </c>
      <c r="C333" s="1">
        <v>23743</v>
      </c>
      <c r="D333">
        <v>2</v>
      </c>
      <c r="E333" s="160">
        <v>39381.89</v>
      </c>
      <c r="F333">
        <v>4</v>
      </c>
      <c r="G333">
        <v>410100100</v>
      </c>
      <c r="H333">
        <v>10</v>
      </c>
      <c r="I333">
        <v>2203</v>
      </c>
      <c r="J333">
        <v>1</v>
      </c>
      <c r="K333">
        <v>3140</v>
      </c>
      <c r="L333">
        <v>3140</v>
      </c>
      <c r="M333">
        <v>41121</v>
      </c>
      <c r="N333">
        <v>0</v>
      </c>
      <c r="O333">
        <v>148980</v>
      </c>
      <c r="P333">
        <v>4059</v>
      </c>
      <c r="Q333">
        <v>731</v>
      </c>
      <c r="R333">
        <v>1</v>
      </c>
      <c r="S333">
        <v>1</v>
      </c>
      <c r="T333" t="s">
        <v>1843</v>
      </c>
      <c r="U333">
        <v>10</v>
      </c>
      <c r="V333">
        <v>1</v>
      </c>
      <c r="W333" t="s">
        <v>152</v>
      </c>
      <c r="X333">
        <v>4734</v>
      </c>
      <c r="Y333">
        <v>1</v>
      </c>
      <c r="Z333">
        <v>1</v>
      </c>
      <c r="AA333" t="s">
        <v>183</v>
      </c>
      <c r="AB333" t="s">
        <v>72</v>
      </c>
      <c r="AC333" t="s">
        <v>1032</v>
      </c>
      <c r="AD333" s="1">
        <v>23743</v>
      </c>
    </row>
    <row r="334" spans="1:30" x14ac:dyDescent="0.2">
      <c r="A334">
        <v>1</v>
      </c>
      <c r="B334" t="s">
        <v>1841</v>
      </c>
      <c r="C334" s="1">
        <v>23743</v>
      </c>
      <c r="D334">
        <v>2</v>
      </c>
      <c r="E334" s="160">
        <v>40274.379999999997</v>
      </c>
      <c r="F334">
        <v>4</v>
      </c>
      <c r="G334">
        <v>410100100</v>
      </c>
      <c r="H334">
        <v>10</v>
      </c>
      <c r="I334">
        <v>2204</v>
      </c>
      <c r="J334">
        <v>1</v>
      </c>
      <c r="K334">
        <v>3140</v>
      </c>
      <c r="L334">
        <v>3140</v>
      </c>
      <c r="M334">
        <v>41121</v>
      </c>
      <c r="N334">
        <v>0</v>
      </c>
      <c r="O334">
        <v>149030</v>
      </c>
      <c r="P334">
        <v>4059</v>
      </c>
      <c r="Q334">
        <v>731</v>
      </c>
      <c r="R334">
        <v>1</v>
      </c>
      <c r="S334">
        <v>1</v>
      </c>
      <c r="T334" t="s">
        <v>1841</v>
      </c>
      <c r="U334">
        <v>10</v>
      </c>
      <c r="V334">
        <v>1</v>
      </c>
      <c r="W334" t="s">
        <v>152</v>
      </c>
      <c r="X334">
        <v>4734</v>
      </c>
      <c r="Y334">
        <v>1</v>
      </c>
      <c r="Z334">
        <v>1</v>
      </c>
      <c r="AA334" t="s">
        <v>83</v>
      </c>
      <c r="AB334" t="s">
        <v>72</v>
      </c>
      <c r="AC334" t="s">
        <v>1670</v>
      </c>
      <c r="AD334" s="1">
        <v>23743</v>
      </c>
    </row>
    <row r="335" spans="1:30" x14ac:dyDescent="0.2">
      <c r="A335">
        <v>1</v>
      </c>
      <c r="B335" t="s">
        <v>189</v>
      </c>
      <c r="C335" s="1">
        <v>39692</v>
      </c>
      <c r="D335">
        <v>2</v>
      </c>
      <c r="E335" s="160">
        <v>43629.37</v>
      </c>
      <c r="F335">
        <v>4</v>
      </c>
      <c r="G335">
        <v>410100100</v>
      </c>
      <c r="H335">
        <v>10</v>
      </c>
      <c r="I335">
        <v>2399</v>
      </c>
      <c r="J335">
        <v>1</v>
      </c>
      <c r="K335">
        <v>3140</v>
      </c>
      <c r="L335">
        <v>3140</v>
      </c>
      <c r="M335">
        <v>41121</v>
      </c>
      <c r="N335">
        <v>0</v>
      </c>
      <c r="O335">
        <v>33755052</v>
      </c>
      <c r="P335">
        <v>4059</v>
      </c>
      <c r="Q335">
        <v>768</v>
      </c>
      <c r="R335">
        <v>1</v>
      </c>
      <c r="S335">
        <v>1</v>
      </c>
      <c r="T335" t="s">
        <v>641</v>
      </c>
      <c r="U335">
        <v>10</v>
      </c>
      <c r="V335">
        <v>1</v>
      </c>
      <c r="W335" t="s">
        <v>232</v>
      </c>
      <c r="X335">
        <v>4734</v>
      </c>
      <c r="Y335">
        <v>1</v>
      </c>
      <c r="Z335">
        <v>1</v>
      </c>
      <c r="AA335" t="s">
        <v>641</v>
      </c>
      <c r="AB335" t="s">
        <v>72</v>
      </c>
      <c r="AC335" t="s">
        <v>1669</v>
      </c>
      <c r="AD335" s="1">
        <v>23743</v>
      </c>
    </row>
    <row r="336" spans="1:30" x14ac:dyDescent="0.2">
      <c r="A336">
        <v>1</v>
      </c>
      <c r="B336" t="s">
        <v>1842</v>
      </c>
      <c r="C336" s="1">
        <v>23743</v>
      </c>
      <c r="D336">
        <v>2</v>
      </c>
      <c r="E336" s="160">
        <v>43876.84</v>
      </c>
      <c r="F336">
        <v>4</v>
      </c>
      <c r="G336">
        <v>410100100</v>
      </c>
      <c r="H336">
        <v>10</v>
      </c>
      <c r="I336">
        <v>2203</v>
      </c>
      <c r="J336">
        <v>1</v>
      </c>
      <c r="K336">
        <v>3140</v>
      </c>
      <c r="L336">
        <v>3140</v>
      </c>
      <c r="M336">
        <v>41121</v>
      </c>
      <c r="N336">
        <v>0</v>
      </c>
      <c r="O336">
        <v>148979</v>
      </c>
      <c r="P336">
        <v>4059</v>
      </c>
      <c r="Q336">
        <v>731</v>
      </c>
      <c r="R336">
        <v>1</v>
      </c>
      <c r="S336">
        <v>1</v>
      </c>
      <c r="T336" t="s">
        <v>1842</v>
      </c>
      <c r="U336">
        <v>10</v>
      </c>
      <c r="V336">
        <v>1</v>
      </c>
      <c r="W336" t="s">
        <v>152</v>
      </c>
      <c r="X336">
        <v>4734</v>
      </c>
      <c r="Y336">
        <v>1</v>
      </c>
      <c r="Z336">
        <v>1</v>
      </c>
      <c r="AA336" t="s">
        <v>183</v>
      </c>
      <c r="AB336" t="s">
        <v>72</v>
      </c>
      <c r="AC336" t="s">
        <v>1846</v>
      </c>
      <c r="AD336" s="1">
        <v>23743</v>
      </c>
    </row>
    <row r="337" spans="1:30" x14ac:dyDescent="0.2">
      <c r="A337">
        <v>1</v>
      </c>
      <c r="B337" t="s">
        <v>1840</v>
      </c>
      <c r="C337" s="1">
        <v>23743</v>
      </c>
      <c r="D337">
        <v>2</v>
      </c>
      <c r="E337" s="160">
        <v>44335.66</v>
      </c>
      <c r="F337">
        <v>4</v>
      </c>
      <c r="G337">
        <v>410100100</v>
      </c>
      <c r="H337">
        <v>10</v>
      </c>
      <c r="I337">
        <v>2204</v>
      </c>
      <c r="J337">
        <v>1</v>
      </c>
      <c r="K337">
        <v>3140</v>
      </c>
      <c r="L337">
        <v>3140</v>
      </c>
      <c r="M337">
        <v>41121</v>
      </c>
      <c r="N337">
        <v>0</v>
      </c>
      <c r="O337">
        <v>149029</v>
      </c>
      <c r="P337">
        <v>4059</v>
      </c>
      <c r="Q337">
        <v>731</v>
      </c>
      <c r="R337">
        <v>1</v>
      </c>
      <c r="S337">
        <v>1</v>
      </c>
      <c r="T337" t="s">
        <v>1840</v>
      </c>
      <c r="U337">
        <v>10</v>
      </c>
      <c r="V337">
        <v>1</v>
      </c>
      <c r="W337" t="s">
        <v>152</v>
      </c>
      <c r="X337">
        <v>4734</v>
      </c>
      <c r="Y337">
        <v>1</v>
      </c>
      <c r="Z337">
        <v>1</v>
      </c>
      <c r="AA337" t="s">
        <v>83</v>
      </c>
      <c r="AB337" t="s">
        <v>72</v>
      </c>
      <c r="AC337" t="s">
        <v>1032</v>
      </c>
      <c r="AD337" s="1">
        <v>23743</v>
      </c>
    </row>
    <row r="338" spans="1:30" x14ac:dyDescent="0.2">
      <c r="A338">
        <v>1</v>
      </c>
      <c r="B338" t="s">
        <v>1521</v>
      </c>
      <c r="C338" s="1">
        <v>23743</v>
      </c>
      <c r="D338">
        <v>1</v>
      </c>
      <c r="E338" s="160">
        <v>48213.85</v>
      </c>
      <c r="F338">
        <v>4</v>
      </c>
      <c r="G338">
        <v>410100100</v>
      </c>
      <c r="H338">
        <v>10</v>
      </c>
      <c r="I338">
        <v>2399</v>
      </c>
      <c r="J338">
        <v>1</v>
      </c>
      <c r="K338">
        <v>3140</v>
      </c>
      <c r="L338">
        <v>3140</v>
      </c>
      <c r="M338">
        <v>41121</v>
      </c>
      <c r="N338">
        <v>0</v>
      </c>
      <c r="O338">
        <v>149120</v>
      </c>
      <c r="P338">
        <v>4059</v>
      </c>
      <c r="Q338">
        <v>768</v>
      </c>
      <c r="R338">
        <v>1</v>
      </c>
      <c r="S338">
        <v>1</v>
      </c>
      <c r="T338" t="s">
        <v>1521</v>
      </c>
      <c r="U338">
        <v>10</v>
      </c>
      <c r="V338">
        <v>1</v>
      </c>
      <c r="W338" t="s">
        <v>152</v>
      </c>
      <c r="X338">
        <v>4734</v>
      </c>
      <c r="Y338">
        <v>1</v>
      </c>
      <c r="Z338">
        <v>1</v>
      </c>
      <c r="AA338" t="s">
        <v>641</v>
      </c>
      <c r="AB338" t="s">
        <v>72</v>
      </c>
      <c r="AC338" t="s">
        <v>1032</v>
      </c>
      <c r="AD338" s="1">
        <v>23743</v>
      </c>
    </row>
    <row r="339" spans="1:30" x14ac:dyDescent="0.2">
      <c r="A339">
        <v>1</v>
      </c>
      <c r="B339" t="s">
        <v>1838</v>
      </c>
      <c r="C339" s="1">
        <v>23743</v>
      </c>
      <c r="D339">
        <v>2</v>
      </c>
      <c r="E339" s="160">
        <v>48396.94</v>
      </c>
      <c r="F339">
        <v>4</v>
      </c>
      <c r="G339">
        <v>410100100</v>
      </c>
      <c r="H339">
        <v>10</v>
      </c>
      <c r="I339">
        <v>2204</v>
      </c>
      <c r="J339">
        <v>1</v>
      </c>
      <c r="K339">
        <v>3140</v>
      </c>
      <c r="L339">
        <v>3140</v>
      </c>
      <c r="M339">
        <v>41121</v>
      </c>
      <c r="N339">
        <v>0</v>
      </c>
      <c r="O339">
        <v>149028</v>
      </c>
      <c r="P339">
        <v>4059</v>
      </c>
      <c r="Q339">
        <v>731</v>
      </c>
      <c r="R339">
        <v>1</v>
      </c>
      <c r="S339">
        <v>1</v>
      </c>
      <c r="T339" t="s">
        <v>1838</v>
      </c>
      <c r="U339">
        <v>10</v>
      </c>
      <c r="V339">
        <v>1</v>
      </c>
      <c r="W339" t="s">
        <v>152</v>
      </c>
      <c r="X339">
        <v>4734</v>
      </c>
      <c r="Y339">
        <v>1</v>
      </c>
      <c r="Z339">
        <v>1</v>
      </c>
      <c r="AA339" t="s">
        <v>83</v>
      </c>
      <c r="AB339" t="s">
        <v>72</v>
      </c>
      <c r="AC339" t="s">
        <v>1908</v>
      </c>
      <c r="AD339" s="1">
        <v>32509</v>
      </c>
    </row>
    <row r="340" spans="1:30" x14ac:dyDescent="0.2">
      <c r="A340">
        <v>1</v>
      </c>
      <c r="B340" t="s">
        <v>1841</v>
      </c>
      <c r="C340" s="1">
        <v>23743</v>
      </c>
      <c r="D340">
        <v>2</v>
      </c>
      <c r="E340" s="160">
        <v>48780.42</v>
      </c>
      <c r="F340">
        <v>4</v>
      </c>
      <c r="G340">
        <v>410100100</v>
      </c>
      <c r="H340">
        <v>10</v>
      </c>
      <c r="I340">
        <v>2203</v>
      </c>
      <c r="J340">
        <v>1</v>
      </c>
      <c r="K340">
        <v>3140</v>
      </c>
      <c r="L340">
        <v>3140</v>
      </c>
      <c r="M340">
        <v>41121</v>
      </c>
      <c r="N340">
        <v>0</v>
      </c>
      <c r="O340">
        <v>148978</v>
      </c>
      <c r="P340">
        <v>4059</v>
      </c>
      <c r="Q340">
        <v>731</v>
      </c>
      <c r="R340">
        <v>1</v>
      </c>
      <c r="S340">
        <v>1</v>
      </c>
      <c r="T340" t="s">
        <v>1841</v>
      </c>
      <c r="U340">
        <v>10</v>
      </c>
      <c r="V340">
        <v>1</v>
      </c>
      <c r="W340" t="s">
        <v>152</v>
      </c>
      <c r="X340">
        <v>4734</v>
      </c>
      <c r="Y340">
        <v>1</v>
      </c>
      <c r="Z340">
        <v>1</v>
      </c>
      <c r="AA340" t="s">
        <v>183</v>
      </c>
      <c r="AB340" t="s">
        <v>72</v>
      </c>
      <c r="AC340" t="s">
        <v>2097</v>
      </c>
      <c r="AD340" s="1">
        <v>32509</v>
      </c>
    </row>
    <row r="341" spans="1:30" x14ac:dyDescent="0.2">
      <c r="A341">
        <v>1</v>
      </c>
      <c r="B341" t="s">
        <v>1837</v>
      </c>
      <c r="C341" s="1">
        <v>23743</v>
      </c>
      <c r="D341">
        <v>2</v>
      </c>
      <c r="E341" s="160">
        <v>52119.78</v>
      </c>
      <c r="F341">
        <v>4</v>
      </c>
      <c r="G341">
        <v>410100100</v>
      </c>
      <c r="H341">
        <v>10</v>
      </c>
      <c r="I341">
        <v>2204</v>
      </c>
      <c r="J341">
        <v>1</v>
      </c>
      <c r="K341">
        <v>3140</v>
      </c>
      <c r="L341">
        <v>3140</v>
      </c>
      <c r="M341">
        <v>41121</v>
      </c>
      <c r="N341">
        <v>0</v>
      </c>
      <c r="O341">
        <v>149027</v>
      </c>
      <c r="P341">
        <v>4059</v>
      </c>
      <c r="Q341">
        <v>731</v>
      </c>
      <c r="R341">
        <v>1</v>
      </c>
      <c r="S341">
        <v>1</v>
      </c>
      <c r="T341" t="s">
        <v>1837</v>
      </c>
      <c r="U341">
        <v>10</v>
      </c>
      <c r="V341">
        <v>1</v>
      </c>
      <c r="W341" t="s">
        <v>152</v>
      </c>
      <c r="X341">
        <v>4734</v>
      </c>
      <c r="Y341">
        <v>1</v>
      </c>
      <c r="Z341">
        <v>1</v>
      </c>
      <c r="AA341" t="s">
        <v>83</v>
      </c>
      <c r="AB341" t="s">
        <v>72</v>
      </c>
      <c r="AC341" t="s">
        <v>601</v>
      </c>
      <c r="AD341" s="1">
        <v>39210</v>
      </c>
    </row>
    <row r="342" spans="1:30" x14ac:dyDescent="0.2">
      <c r="A342">
        <v>1</v>
      </c>
      <c r="B342" t="s">
        <v>1840</v>
      </c>
      <c r="C342" s="1">
        <v>23743</v>
      </c>
      <c r="D342">
        <v>2</v>
      </c>
      <c r="E342" s="160">
        <v>53684</v>
      </c>
      <c r="F342">
        <v>4</v>
      </c>
      <c r="G342">
        <v>410100100</v>
      </c>
      <c r="H342">
        <v>10</v>
      </c>
      <c r="I342">
        <v>2203</v>
      </c>
      <c r="J342">
        <v>1</v>
      </c>
      <c r="K342">
        <v>3140</v>
      </c>
      <c r="L342">
        <v>3140</v>
      </c>
      <c r="M342">
        <v>41121</v>
      </c>
      <c r="N342">
        <v>0</v>
      </c>
      <c r="O342">
        <v>148977</v>
      </c>
      <c r="P342">
        <v>4059</v>
      </c>
      <c r="Q342">
        <v>731</v>
      </c>
      <c r="R342">
        <v>1</v>
      </c>
      <c r="S342">
        <v>1</v>
      </c>
      <c r="T342" t="s">
        <v>1840</v>
      </c>
      <c r="U342">
        <v>10</v>
      </c>
      <c r="V342">
        <v>1</v>
      </c>
      <c r="W342" t="s">
        <v>152</v>
      </c>
      <c r="X342">
        <v>4734</v>
      </c>
      <c r="Y342">
        <v>1</v>
      </c>
      <c r="Z342">
        <v>1</v>
      </c>
      <c r="AA342" t="s">
        <v>183</v>
      </c>
      <c r="AB342" t="s">
        <v>72</v>
      </c>
      <c r="AC342" t="s">
        <v>607</v>
      </c>
      <c r="AD342" s="1">
        <v>39210</v>
      </c>
    </row>
    <row r="343" spans="1:30" x14ac:dyDescent="0.2">
      <c r="A343">
        <v>1</v>
      </c>
      <c r="B343" t="s">
        <v>189</v>
      </c>
      <c r="C343" s="1">
        <v>37438</v>
      </c>
      <c r="D343">
        <v>6</v>
      </c>
      <c r="E343" s="160">
        <v>55192.22</v>
      </c>
      <c r="F343">
        <v>4</v>
      </c>
      <c r="G343">
        <v>410100100</v>
      </c>
      <c r="H343">
        <v>10</v>
      </c>
      <c r="I343">
        <v>2302</v>
      </c>
      <c r="J343">
        <v>1</v>
      </c>
      <c r="K343">
        <v>3140</v>
      </c>
      <c r="L343">
        <v>3140</v>
      </c>
      <c r="M343">
        <v>41121</v>
      </c>
      <c r="N343">
        <v>0</v>
      </c>
      <c r="O343">
        <v>13314515</v>
      </c>
      <c r="P343">
        <v>4059</v>
      </c>
      <c r="Q343">
        <v>746</v>
      </c>
      <c r="R343">
        <v>1</v>
      </c>
      <c r="S343">
        <v>1</v>
      </c>
      <c r="T343" t="s">
        <v>631</v>
      </c>
      <c r="U343">
        <v>10</v>
      </c>
      <c r="V343">
        <v>1</v>
      </c>
      <c r="W343" t="s">
        <v>193</v>
      </c>
      <c r="X343">
        <v>4734</v>
      </c>
      <c r="Y343">
        <v>1</v>
      </c>
      <c r="Z343">
        <v>1</v>
      </c>
      <c r="AA343" t="s">
        <v>631</v>
      </c>
      <c r="AB343" t="s">
        <v>72</v>
      </c>
      <c r="AC343" t="s">
        <v>1032</v>
      </c>
      <c r="AD343" s="1">
        <v>23743</v>
      </c>
    </row>
    <row r="344" spans="1:30" x14ac:dyDescent="0.2">
      <c r="A344">
        <v>1</v>
      </c>
      <c r="B344" t="s">
        <v>1835</v>
      </c>
      <c r="C344" s="1">
        <v>23743</v>
      </c>
      <c r="D344">
        <v>2</v>
      </c>
      <c r="E344" s="160">
        <v>56181.07</v>
      </c>
      <c r="F344">
        <v>4</v>
      </c>
      <c r="G344">
        <v>410100100</v>
      </c>
      <c r="H344">
        <v>10</v>
      </c>
      <c r="I344">
        <v>2204</v>
      </c>
      <c r="J344">
        <v>1</v>
      </c>
      <c r="K344">
        <v>3140</v>
      </c>
      <c r="L344">
        <v>3140</v>
      </c>
      <c r="M344">
        <v>41121</v>
      </c>
      <c r="N344">
        <v>0</v>
      </c>
      <c r="O344">
        <v>149026</v>
      </c>
      <c r="P344">
        <v>4059</v>
      </c>
      <c r="Q344">
        <v>731</v>
      </c>
      <c r="R344">
        <v>1</v>
      </c>
      <c r="S344">
        <v>1</v>
      </c>
      <c r="T344" t="s">
        <v>1835</v>
      </c>
      <c r="U344">
        <v>10</v>
      </c>
      <c r="V344">
        <v>1</v>
      </c>
      <c r="W344" t="s">
        <v>152</v>
      </c>
      <c r="X344">
        <v>4734</v>
      </c>
      <c r="Y344">
        <v>1</v>
      </c>
      <c r="Z344">
        <v>1</v>
      </c>
      <c r="AA344" t="s">
        <v>83</v>
      </c>
      <c r="AB344" t="s">
        <v>72</v>
      </c>
      <c r="AC344" t="s">
        <v>1270</v>
      </c>
      <c r="AD344" s="1">
        <v>36161</v>
      </c>
    </row>
    <row r="345" spans="1:30" x14ac:dyDescent="0.2">
      <c r="A345">
        <v>1</v>
      </c>
      <c r="B345" t="s">
        <v>1402</v>
      </c>
      <c r="C345" s="1">
        <v>23743</v>
      </c>
      <c r="D345">
        <v>2</v>
      </c>
      <c r="E345" s="160">
        <v>57469.7</v>
      </c>
      <c r="F345">
        <v>4</v>
      </c>
      <c r="G345">
        <v>410100100</v>
      </c>
      <c r="H345">
        <v>10</v>
      </c>
      <c r="I345">
        <v>2355</v>
      </c>
      <c r="J345">
        <v>1</v>
      </c>
      <c r="K345">
        <v>3140</v>
      </c>
      <c r="L345">
        <v>3140</v>
      </c>
      <c r="M345">
        <v>41121</v>
      </c>
      <c r="N345">
        <v>0</v>
      </c>
      <c r="O345">
        <v>149118</v>
      </c>
      <c r="P345">
        <v>4059</v>
      </c>
      <c r="Q345">
        <v>754</v>
      </c>
      <c r="R345">
        <v>1</v>
      </c>
      <c r="S345">
        <v>1</v>
      </c>
      <c r="T345" t="s">
        <v>1402</v>
      </c>
      <c r="U345">
        <v>10</v>
      </c>
      <c r="V345">
        <v>1</v>
      </c>
      <c r="W345" t="s">
        <v>152</v>
      </c>
      <c r="X345">
        <v>4734</v>
      </c>
      <c r="Y345">
        <v>1</v>
      </c>
      <c r="Z345">
        <v>1</v>
      </c>
      <c r="AA345" t="s">
        <v>1407</v>
      </c>
      <c r="AB345" t="s">
        <v>72</v>
      </c>
      <c r="AC345" t="s">
        <v>1032</v>
      </c>
      <c r="AD345" s="1">
        <v>23743</v>
      </c>
    </row>
    <row r="346" spans="1:30" x14ac:dyDescent="0.2">
      <c r="A346">
        <v>1</v>
      </c>
      <c r="B346" t="s">
        <v>1838</v>
      </c>
      <c r="C346" s="1">
        <v>23743</v>
      </c>
      <c r="D346">
        <v>2</v>
      </c>
      <c r="E346" s="160">
        <v>58587.59</v>
      </c>
      <c r="F346">
        <v>4</v>
      </c>
      <c r="G346">
        <v>410100100</v>
      </c>
      <c r="H346">
        <v>10</v>
      </c>
      <c r="I346">
        <v>2203</v>
      </c>
      <c r="J346">
        <v>1</v>
      </c>
      <c r="K346">
        <v>3140</v>
      </c>
      <c r="L346">
        <v>3140</v>
      </c>
      <c r="M346">
        <v>41121</v>
      </c>
      <c r="N346">
        <v>0</v>
      </c>
      <c r="O346">
        <v>148976</v>
      </c>
      <c r="P346">
        <v>4059</v>
      </c>
      <c r="Q346">
        <v>731</v>
      </c>
      <c r="R346">
        <v>1</v>
      </c>
      <c r="S346">
        <v>1</v>
      </c>
      <c r="T346" t="s">
        <v>1838</v>
      </c>
      <c r="U346">
        <v>10</v>
      </c>
      <c r="V346">
        <v>1</v>
      </c>
      <c r="W346" t="s">
        <v>152</v>
      </c>
      <c r="X346">
        <v>4734</v>
      </c>
      <c r="Y346">
        <v>1</v>
      </c>
      <c r="Z346">
        <v>1</v>
      </c>
      <c r="AA346" t="s">
        <v>183</v>
      </c>
      <c r="AB346" t="s">
        <v>72</v>
      </c>
      <c r="AC346" t="s">
        <v>1270</v>
      </c>
      <c r="AD346" s="1">
        <v>36161</v>
      </c>
    </row>
    <row r="347" spans="1:30" x14ac:dyDescent="0.2">
      <c r="A347">
        <v>1</v>
      </c>
      <c r="B347" t="s">
        <v>1675</v>
      </c>
      <c r="C347" s="1">
        <v>32509</v>
      </c>
      <c r="D347">
        <v>1</v>
      </c>
      <c r="E347" s="160">
        <v>61862.01</v>
      </c>
      <c r="F347">
        <v>4</v>
      </c>
      <c r="G347">
        <v>410100100</v>
      </c>
      <c r="H347">
        <v>10</v>
      </c>
      <c r="I347">
        <v>2204</v>
      </c>
      <c r="J347">
        <v>1</v>
      </c>
      <c r="K347">
        <v>3140</v>
      </c>
      <c r="L347">
        <v>3140</v>
      </c>
      <c r="M347">
        <v>41121</v>
      </c>
      <c r="N347">
        <v>0</v>
      </c>
      <c r="O347">
        <v>149044</v>
      </c>
      <c r="P347">
        <v>4059</v>
      </c>
      <c r="Q347">
        <v>731</v>
      </c>
      <c r="R347">
        <v>1</v>
      </c>
      <c r="S347">
        <v>1</v>
      </c>
      <c r="T347" t="s">
        <v>1675</v>
      </c>
      <c r="U347">
        <v>10</v>
      </c>
      <c r="V347">
        <v>1</v>
      </c>
      <c r="W347" t="s">
        <v>185</v>
      </c>
      <c r="X347">
        <v>4734</v>
      </c>
      <c r="Y347">
        <v>1</v>
      </c>
      <c r="Z347">
        <v>1</v>
      </c>
      <c r="AA347" t="s">
        <v>83</v>
      </c>
      <c r="AB347" t="s">
        <v>72</v>
      </c>
      <c r="AC347" t="s">
        <v>1270</v>
      </c>
      <c r="AD347" s="1">
        <v>36161</v>
      </c>
    </row>
    <row r="348" spans="1:30" x14ac:dyDescent="0.2">
      <c r="A348">
        <v>1</v>
      </c>
      <c r="B348" t="s">
        <v>1668</v>
      </c>
      <c r="C348" s="1">
        <v>32509</v>
      </c>
      <c r="D348">
        <v>1</v>
      </c>
      <c r="E348" s="160">
        <v>61862.03</v>
      </c>
      <c r="F348">
        <v>4</v>
      </c>
      <c r="G348">
        <v>410100100</v>
      </c>
      <c r="H348">
        <v>10</v>
      </c>
      <c r="I348">
        <v>2204</v>
      </c>
      <c r="J348">
        <v>1</v>
      </c>
      <c r="K348">
        <v>3140</v>
      </c>
      <c r="L348">
        <v>3140</v>
      </c>
      <c r="M348">
        <v>41121</v>
      </c>
      <c r="N348">
        <v>0</v>
      </c>
      <c r="O348">
        <v>149040</v>
      </c>
      <c r="P348">
        <v>4059</v>
      </c>
      <c r="Q348">
        <v>731</v>
      </c>
      <c r="R348">
        <v>1</v>
      </c>
      <c r="S348">
        <v>1</v>
      </c>
      <c r="T348" t="s">
        <v>1668</v>
      </c>
      <c r="U348">
        <v>10</v>
      </c>
      <c r="V348">
        <v>1</v>
      </c>
      <c r="W348" t="s">
        <v>185</v>
      </c>
      <c r="X348">
        <v>4734</v>
      </c>
      <c r="Y348">
        <v>1</v>
      </c>
      <c r="Z348">
        <v>1</v>
      </c>
      <c r="AA348" t="s">
        <v>83</v>
      </c>
      <c r="AB348" t="s">
        <v>72</v>
      </c>
      <c r="AC348" t="s">
        <v>1032</v>
      </c>
      <c r="AD348" s="1">
        <v>23743</v>
      </c>
    </row>
    <row r="349" spans="1:30" x14ac:dyDescent="0.2">
      <c r="A349">
        <v>1</v>
      </c>
      <c r="B349" t="s">
        <v>1672</v>
      </c>
      <c r="C349" s="1">
        <v>32509</v>
      </c>
      <c r="D349">
        <v>1</v>
      </c>
      <c r="E349" s="160">
        <v>61862.03</v>
      </c>
      <c r="F349">
        <v>4</v>
      </c>
      <c r="G349">
        <v>410100100</v>
      </c>
      <c r="H349">
        <v>10</v>
      </c>
      <c r="I349">
        <v>2204</v>
      </c>
      <c r="J349">
        <v>1</v>
      </c>
      <c r="K349">
        <v>3140</v>
      </c>
      <c r="L349">
        <v>3140</v>
      </c>
      <c r="M349">
        <v>41121</v>
      </c>
      <c r="N349">
        <v>0</v>
      </c>
      <c r="O349">
        <v>149041</v>
      </c>
      <c r="P349">
        <v>4059</v>
      </c>
      <c r="Q349">
        <v>731</v>
      </c>
      <c r="R349">
        <v>1</v>
      </c>
      <c r="S349">
        <v>1</v>
      </c>
      <c r="T349" t="s">
        <v>1672</v>
      </c>
      <c r="U349">
        <v>10</v>
      </c>
      <c r="V349">
        <v>1</v>
      </c>
      <c r="W349" t="s">
        <v>185</v>
      </c>
      <c r="X349">
        <v>4734</v>
      </c>
      <c r="Y349">
        <v>1</v>
      </c>
      <c r="Z349">
        <v>1</v>
      </c>
      <c r="AA349" t="s">
        <v>83</v>
      </c>
      <c r="AB349" t="s">
        <v>72</v>
      </c>
      <c r="AC349" t="s">
        <v>1270</v>
      </c>
      <c r="AD349" s="1">
        <v>33970</v>
      </c>
    </row>
    <row r="350" spans="1:30" x14ac:dyDescent="0.2">
      <c r="A350">
        <v>1</v>
      </c>
      <c r="B350" t="s">
        <v>1673</v>
      </c>
      <c r="C350" s="1">
        <v>32509</v>
      </c>
      <c r="D350">
        <v>1</v>
      </c>
      <c r="E350" s="160">
        <v>61862.03</v>
      </c>
      <c r="F350">
        <v>4</v>
      </c>
      <c r="G350">
        <v>410100100</v>
      </c>
      <c r="H350">
        <v>10</v>
      </c>
      <c r="I350">
        <v>2204</v>
      </c>
      <c r="J350">
        <v>1</v>
      </c>
      <c r="K350">
        <v>3140</v>
      </c>
      <c r="L350">
        <v>3140</v>
      </c>
      <c r="M350">
        <v>41121</v>
      </c>
      <c r="N350">
        <v>0</v>
      </c>
      <c r="O350">
        <v>149042</v>
      </c>
      <c r="P350">
        <v>4059</v>
      </c>
      <c r="Q350">
        <v>731</v>
      </c>
      <c r="R350">
        <v>1</v>
      </c>
      <c r="S350">
        <v>1</v>
      </c>
      <c r="T350" t="s">
        <v>1673</v>
      </c>
      <c r="U350">
        <v>10</v>
      </c>
      <c r="V350">
        <v>1</v>
      </c>
      <c r="W350" t="s">
        <v>185</v>
      </c>
      <c r="X350">
        <v>4734</v>
      </c>
      <c r="Y350">
        <v>1</v>
      </c>
      <c r="Z350">
        <v>1</v>
      </c>
      <c r="AA350" t="s">
        <v>83</v>
      </c>
      <c r="AB350" t="s">
        <v>72</v>
      </c>
      <c r="AC350" t="s">
        <v>1032</v>
      </c>
      <c r="AD350" s="1">
        <v>23743</v>
      </c>
    </row>
    <row r="351" spans="1:30" x14ac:dyDescent="0.2">
      <c r="A351">
        <v>1</v>
      </c>
      <c r="B351" t="s">
        <v>1674</v>
      </c>
      <c r="C351" s="1">
        <v>32509</v>
      </c>
      <c r="D351">
        <v>1</v>
      </c>
      <c r="E351" s="160">
        <v>61862.03</v>
      </c>
      <c r="F351">
        <v>4</v>
      </c>
      <c r="G351">
        <v>410100100</v>
      </c>
      <c r="H351">
        <v>10</v>
      </c>
      <c r="I351">
        <v>2204</v>
      </c>
      <c r="J351">
        <v>1</v>
      </c>
      <c r="K351">
        <v>3140</v>
      </c>
      <c r="L351">
        <v>3140</v>
      </c>
      <c r="M351">
        <v>41121</v>
      </c>
      <c r="N351">
        <v>0</v>
      </c>
      <c r="O351">
        <v>149043</v>
      </c>
      <c r="P351">
        <v>4059</v>
      </c>
      <c r="Q351">
        <v>731</v>
      </c>
      <c r="R351">
        <v>1</v>
      </c>
      <c r="S351">
        <v>1</v>
      </c>
      <c r="T351" t="s">
        <v>1674</v>
      </c>
      <c r="U351">
        <v>10</v>
      </c>
      <c r="V351">
        <v>1</v>
      </c>
      <c r="W351" t="s">
        <v>185</v>
      </c>
      <c r="X351">
        <v>4734</v>
      </c>
      <c r="Y351">
        <v>1</v>
      </c>
      <c r="Z351">
        <v>1</v>
      </c>
      <c r="AA351" t="s">
        <v>83</v>
      </c>
      <c r="AB351" t="s">
        <v>72</v>
      </c>
      <c r="AC351" t="s">
        <v>1032</v>
      </c>
      <c r="AD351" s="1">
        <v>23743</v>
      </c>
    </row>
    <row r="352" spans="1:30" x14ac:dyDescent="0.2">
      <c r="A352">
        <v>1</v>
      </c>
      <c r="B352" t="s">
        <v>1837</v>
      </c>
      <c r="C352" s="1">
        <v>23743</v>
      </c>
      <c r="D352">
        <v>2</v>
      </c>
      <c r="E352" s="160">
        <v>63082.54</v>
      </c>
      <c r="F352">
        <v>4</v>
      </c>
      <c r="G352">
        <v>410100100</v>
      </c>
      <c r="H352">
        <v>10</v>
      </c>
      <c r="I352">
        <v>2203</v>
      </c>
      <c r="J352">
        <v>1</v>
      </c>
      <c r="K352">
        <v>3140</v>
      </c>
      <c r="L352">
        <v>3140</v>
      </c>
      <c r="M352">
        <v>41121</v>
      </c>
      <c r="N352">
        <v>0</v>
      </c>
      <c r="O352">
        <v>148975</v>
      </c>
      <c r="P352">
        <v>4059</v>
      </c>
      <c r="Q352">
        <v>731</v>
      </c>
      <c r="R352">
        <v>1</v>
      </c>
      <c r="S352">
        <v>1</v>
      </c>
      <c r="T352" t="s">
        <v>1837</v>
      </c>
      <c r="U352">
        <v>10</v>
      </c>
      <c r="V352">
        <v>1</v>
      </c>
      <c r="W352" t="s">
        <v>152</v>
      </c>
      <c r="X352">
        <v>4734</v>
      </c>
      <c r="Y352">
        <v>1</v>
      </c>
      <c r="Z352">
        <v>1</v>
      </c>
      <c r="AA352" t="s">
        <v>183</v>
      </c>
      <c r="AB352" t="s">
        <v>72</v>
      </c>
      <c r="AC352" t="s">
        <v>1032</v>
      </c>
      <c r="AD352" s="1">
        <v>23743</v>
      </c>
    </row>
    <row r="353" spans="1:30" x14ac:dyDescent="0.2">
      <c r="A353">
        <v>1</v>
      </c>
      <c r="B353" t="s">
        <v>189</v>
      </c>
      <c r="C353" s="1">
        <v>37956</v>
      </c>
      <c r="D353">
        <v>1</v>
      </c>
      <c r="E353" s="160">
        <v>64634.34</v>
      </c>
      <c r="F353">
        <v>4</v>
      </c>
      <c r="G353">
        <v>410100100</v>
      </c>
      <c r="H353">
        <v>10</v>
      </c>
      <c r="I353">
        <v>2261</v>
      </c>
      <c r="J353">
        <v>1</v>
      </c>
      <c r="K353">
        <v>3140</v>
      </c>
      <c r="L353">
        <v>3140</v>
      </c>
      <c r="M353">
        <v>41121</v>
      </c>
      <c r="N353">
        <v>0</v>
      </c>
      <c r="O353">
        <v>15659360</v>
      </c>
      <c r="P353">
        <v>4059</v>
      </c>
      <c r="Q353">
        <v>739</v>
      </c>
      <c r="R353">
        <v>1</v>
      </c>
      <c r="S353">
        <v>1</v>
      </c>
      <c r="T353" t="s">
        <v>614</v>
      </c>
      <c r="U353">
        <v>10</v>
      </c>
      <c r="V353">
        <v>1</v>
      </c>
      <c r="W353" t="s">
        <v>191</v>
      </c>
      <c r="X353">
        <v>4734</v>
      </c>
      <c r="Y353">
        <v>1</v>
      </c>
      <c r="Z353">
        <v>1</v>
      </c>
      <c r="AA353" t="s">
        <v>614</v>
      </c>
      <c r="AB353" t="s">
        <v>72</v>
      </c>
      <c r="AC353" t="s">
        <v>73</v>
      </c>
      <c r="AD353" s="1">
        <v>30682</v>
      </c>
    </row>
    <row r="354" spans="1:30" x14ac:dyDescent="0.2">
      <c r="A354">
        <v>1</v>
      </c>
      <c r="B354" t="s">
        <v>1942</v>
      </c>
      <c r="C354" s="1">
        <v>23743</v>
      </c>
      <c r="D354">
        <v>1</v>
      </c>
      <c r="E354" s="160">
        <v>65106.61</v>
      </c>
      <c r="F354">
        <v>4</v>
      </c>
      <c r="G354">
        <v>410100100</v>
      </c>
      <c r="H354">
        <v>10</v>
      </c>
      <c r="I354">
        <v>2255</v>
      </c>
      <c r="J354">
        <v>1</v>
      </c>
      <c r="K354">
        <v>3140</v>
      </c>
      <c r="L354">
        <v>3140</v>
      </c>
      <c r="M354">
        <v>41121</v>
      </c>
      <c r="N354">
        <v>0</v>
      </c>
      <c r="O354">
        <v>149084</v>
      </c>
      <c r="P354">
        <v>4059</v>
      </c>
      <c r="Q354">
        <v>737</v>
      </c>
      <c r="R354">
        <v>1</v>
      </c>
      <c r="S354">
        <v>1</v>
      </c>
      <c r="T354" t="s">
        <v>1942</v>
      </c>
      <c r="U354">
        <v>10</v>
      </c>
      <c r="V354">
        <v>1</v>
      </c>
      <c r="W354" t="s">
        <v>152</v>
      </c>
      <c r="X354">
        <v>4734</v>
      </c>
      <c r="Y354">
        <v>1</v>
      </c>
      <c r="Z354">
        <v>1</v>
      </c>
      <c r="AA354" t="s">
        <v>1976</v>
      </c>
      <c r="AB354" t="s">
        <v>72</v>
      </c>
      <c r="AC354" t="s">
        <v>1032</v>
      </c>
      <c r="AD354" s="1">
        <v>23743</v>
      </c>
    </row>
    <row r="355" spans="1:30" x14ac:dyDescent="0.2">
      <c r="A355">
        <v>1</v>
      </c>
      <c r="B355" t="s">
        <v>1835</v>
      </c>
      <c r="C355" s="1">
        <v>23743</v>
      </c>
      <c r="D355">
        <v>2</v>
      </c>
      <c r="E355" s="160">
        <v>67986.100000000006</v>
      </c>
      <c r="F355">
        <v>4</v>
      </c>
      <c r="G355">
        <v>410100100</v>
      </c>
      <c r="H355">
        <v>10</v>
      </c>
      <c r="I355">
        <v>2203</v>
      </c>
      <c r="J355">
        <v>1</v>
      </c>
      <c r="K355">
        <v>3140</v>
      </c>
      <c r="L355">
        <v>3140</v>
      </c>
      <c r="M355">
        <v>41121</v>
      </c>
      <c r="N355">
        <v>0</v>
      </c>
      <c r="O355">
        <v>148974</v>
      </c>
      <c r="P355">
        <v>4059</v>
      </c>
      <c r="Q355">
        <v>731</v>
      </c>
      <c r="R355">
        <v>1</v>
      </c>
      <c r="S355">
        <v>1</v>
      </c>
      <c r="T355" t="s">
        <v>1835</v>
      </c>
      <c r="U355">
        <v>10</v>
      </c>
      <c r="V355">
        <v>1</v>
      </c>
      <c r="W355" t="s">
        <v>152</v>
      </c>
      <c r="X355">
        <v>4734</v>
      </c>
      <c r="Y355">
        <v>1</v>
      </c>
      <c r="Z355">
        <v>1</v>
      </c>
      <c r="AA355" t="s">
        <v>183</v>
      </c>
      <c r="AB355" t="s">
        <v>72</v>
      </c>
      <c r="AC355" t="s">
        <v>612</v>
      </c>
      <c r="AD355" s="1">
        <v>42270</v>
      </c>
    </row>
    <row r="356" spans="1:30" x14ac:dyDescent="0.2">
      <c r="A356">
        <v>1</v>
      </c>
      <c r="B356" t="s">
        <v>1726</v>
      </c>
      <c r="C356" s="1">
        <v>32509</v>
      </c>
      <c r="D356">
        <v>1</v>
      </c>
      <c r="E356" s="160">
        <v>82121.78</v>
      </c>
      <c r="F356">
        <v>4</v>
      </c>
      <c r="G356">
        <v>410100100</v>
      </c>
      <c r="H356">
        <v>10</v>
      </c>
      <c r="I356">
        <v>2203</v>
      </c>
      <c r="J356">
        <v>1</v>
      </c>
      <c r="K356">
        <v>3140</v>
      </c>
      <c r="L356">
        <v>3140</v>
      </c>
      <c r="M356">
        <v>41121</v>
      </c>
      <c r="N356">
        <v>0</v>
      </c>
      <c r="O356">
        <v>148987</v>
      </c>
      <c r="P356">
        <v>4059</v>
      </c>
      <c r="Q356">
        <v>731</v>
      </c>
      <c r="R356">
        <v>1</v>
      </c>
      <c r="S356">
        <v>1</v>
      </c>
      <c r="T356" t="s">
        <v>1726</v>
      </c>
      <c r="U356">
        <v>10</v>
      </c>
      <c r="V356">
        <v>1</v>
      </c>
      <c r="W356" t="s">
        <v>185</v>
      </c>
      <c r="X356">
        <v>4734</v>
      </c>
      <c r="Y356">
        <v>1</v>
      </c>
      <c r="Z356">
        <v>1</v>
      </c>
      <c r="AA356" t="s">
        <v>183</v>
      </c>
      <c r="AB356" t="s">
        <v>72</v>
      </c>
      <c r="AC356" t="s">
        <v>1032</v>
      </c>
      <c r="AD356" s="1">
        <v>23743</v>
      </c>
    </row>
    <row r="357" spans="1:30" x14ac:dyDescent="0.2">
      <c r="A357">
        <v>1</v>
      </c>
      <c r="B357" t="s">
        <v>1730</v>
      </c>
      <c r="C357" s="1">
        <v>32509</v>
      </c>
      <c r="D357">
        <v>1</v>
      </c>
      <c r="E357" s="160">
        <v>82601.460000000006</v>
      </c>
      <c r="F357">
        <v>4</v>
      </c>
      <c r="G357">
        <v>410100100</v>
      </c>
      <c r="H357">
        <v>10</v>
      </c>
      <c r="I357">
        <v>2203</v>
      </c>
      <c r="J357">
        <v>1</v>
      </c>
      <c r="K357">
        <v>3140</v>
      </c>
      <c r="L357">
        <v>3140</v>
      </c>
      <c r="M357">
        <v>41121</v>
      </c>
      <c r="N357">
        <v>0</v>
      </c>
      <c r="O357">
        <v>148988</v>
      </c>
      <c r="P357">
        <v>4059</v>
      </c>
      <c r="Q357">
        <v>731</v>
      </c>
      <c r="R357">
        <v>1</v>
      </c>
      <c r="S357">
        <v>1</v>
      </c>
      <c r="T357" t="s">
        <v>1730</v>
      </c>
      <c r="U357">
        <v>10</v>
      </c>
      <c r="V357">
        <v>1</v>
      </c>
      <c r="W357" t="s">
        <v>185</v>
      </c>
      <c r="X357">
        <v>4734</v>
      </c>
      <c r="Y357">
        <v>1</v>
      </c>
      <c r="Z357">
        <v>1</v>
      </c>
      <c r="AA357" t="s">
        <v>183</v>
      </c>
      <c r="AB357" t="s">
        <v>72</v>
      </c>
      <c r="AC357" t="s">
        <v>1880</v>
      </c>
      <c r="AD357" s="1">
        <v>33239</v>
      </c>
    </row>
    <row r="358" spans="1:30" x14ac:dyDescent="0.2">
      <c r="A358">
        <v>1</v>
      </c>
      <c r="B358" t="s">
        <v>189</v>
      </c>
      <c r="C358" s="1">
        <v>39203</v>
      </c>
      <c r="D358">
        <v>4</v>
      </c>
      <c r="E358" s="160">
        <v>83119.91</v>
      </c>
      <c r="F358">
        <v>4</v>
      </c>
      <c r="G358">
        <v>410100100</v>
      </c>
      <c r="H358">
        <v>10</v>
      </c>
      <c r="I358">
        <v>2209</v>
      </c>
      <c r="J358">
        <v>1</v>
      </c>
      <c r="K358">
        <v>3140</v>
      </c>
      <c r="L358">
        <v>3140</v>
      </c>
      <c r="M358">
        <v>41121</v>
      </c>
      <c r="N358">
        <v>0</v>
      </c>
      <c r="O358">
        <v>26374547</v>
      </c>
      <c r="P358">
        <v>4059</v>
      </c>
      <c r="Q358">
        <v>731</v>
      </c>
      <c r="R358">
        <v>1</v>
      </c>
      <c r="S358">
        <v>1</v>
      </c>
      <c r="T358" t="s">
        <v>606</v>
      </c>
      <c r="U358">
        <v>10</v>
      </c>
      <c r="V358">
        <v>1</v>
      </c>
      <c r="W358" t="s">
        <v>245</v>
      </c>
      <c r="X358">
        <v>4734</v>
      </c>
      <c r="Y358">
        <v>1</v>
      </c>
      <c r="Z358">
        <v>1</v>
      </c>
      <c r="AA358" t="s">
        <v>606</v>
      </c>
      <c r="AB358" t="s">
        <v>72</v>
      </c>
      <c r="AC358" t="s">
        <v>2257</v>
      </c>
      <c r="AD358" s="1">
        <v>32509</v>
      </c>
    </row>
    <row r="359" spans="1:30" x14ac:dyDescent="0.2">
      <c r="A359">
        <v>1</v>
      </c>
      <c r="B359" t="s">
        <v>1731</v>
      </c>
      <c r="C359" s="1">
        <v>32509</v>
      </c>
      <c r="D359">
        <v>1</v>
      </c>
      <c r="E359" s="160">
        <v>85561.2</v>
      </c>
      <c r="F359">
        <v>4</v>
      </c>
      <c r="G359">
        <v>410100100</v>
      </c>
      <c r="H359">
        <v>10</v>
      </c>
      <c r="I359">
        <v>2203</v>
      </c>
      <c r="J359">
        <v>1</v>
      </c>
      <c r="K359">
        <v>3140</v>
      </c>
      <c r="L359">
        <v>3140</v>
      </c>
      <c r="M359">
        <v>41121</v>
      </c>
      <c r="N359">
        <v>0</v>
      </c>
      <c r="O359">
        <v>148989</v>
      </c>
      <c r="P359">
        <v>4059</v>
      </c>
      <c r="Q359">
        <v>731</v>
      </c>
      <c r="R359">
        <v>1</v>
      </c>
      <c r="S359">
        <v>1</v>
      </c>
      <c r="T359" t="s">
        <v>1731</v>
      </c>
      <c r="U359">
        <v>10</v>
      </c>
      <c r="V359">
        <v>1</v>
      </c>
      <c r="W359" t="s">
        <v>185</v>
      </c>
      <c r="X359">
        <v>4734</v>
      </c>
      <c r="Y359">
        <v>1</v>
      </c>
      <c r="Z359">
        <v>1</v>
      </c>
      <c r="AA359" t="s">
        <v>183</v>
      </c>
      <c r="AB359" t="s">
        <v>72</v>
      </c>
      <c r="AC359" t="s">
        <v>1032</v>
      </c>
      <c r="AD359" s="1">
        <v>23743</v>
      </c>
    </row>
    <row r="360" spans="1:30" x14ac:dyDescent="0.2">
      <c r="A360">
        <v>1</v>
      </c>
      <c r="B360" t="s">
        <v>1730</v>
      </c>
      <c r="C360" s="1">
        <v>32509</v>
      </c>
      <c r="D360">
        <v>1</v>
      </c>
      <c r="E360" s="160">
        <v>90003.61</v>
      </c>
      <c r="F360">
        <v>4</v>
      </c>
      <c r="G360">
        <v>410100100</v>
      </c>
      <c r="H360">
        <v>10</v>
      </c>
      <c r="I360">
        <v>2204</v>
      </c>
      <c r="J360">
        <v>1</v>
      </c>
      <c r="K360">
        <v>3140</v>
      </c>
      <c r="L360">
        <v>3140</v>
      </c>
      <c r="M360">
        <v>41121</v>
      </c>
      <c r="N360">
        <v>0</v>
      </c>
      <c r="O360">
        <v>149038</v>
      </c>
      <c r="P360">
        <v>4059</v>
      </c>
      <c r="Q360">
        <v>731</v>
      </c>
      <c r="R360">
        <v>1</v>
      </c>
      <c r="S360">
        <v>1</v>
      </c>
      <c r="T360" t="s">
        <v>1730</v>
      </c>
      <c r="U360">
        <v>10</v>
      </c>
      <c r="V360">
        <v>1</v>
      </c>
      <c r="W360" t="s">
        <v>185</v>
      </c>
      <c r="X360">
        <v>4734</v>
      </c>
      <c r="Y360">
        <v>1</v>
      </c>
      <c r="Z360">
        <v>1</v>
      </c>
      <c r="AA360" t="s">
        <v>83</v>
      </c>
      <c r="AB360" t="s">
        <v>72</v>
      </c>
      <c r="AC360" t="s">
        <v>615</v>
      </c>
      <c r="AD360" s="1">
        <v>37984</v>
      </c>
    </row>
    <row r="361" spans="1:30" x14ac:dyDescent="0.2">
      <c r="A361">
        <v>1</v>
      </c>
      <c r="B361" t="s">
        <v>1731</v>
      </c>
      <c r="C361" s="1">
        <v>32509</v>
      </c>
      <c r="D361">
        <v>1</v>
      </c>
      <c r="E361" s="160">
        <v>91225.44</v>
      </c>
      <c r="F361">
        <v>4</v>
      </c>
      <c r="G361">
        <v>410100100</v>
      </c>
      <c r="H361">
        <v>10</v>
      </c>
      <c r="I361">
        <v>2204</v>
      </c>
      <c r="J361">
        <v>1</v>
      </c>
      <c r="K361">
        <v>3140</v>
      </c>
      <c r="L361">
        <v>3140</v>
      </c>
      <c r="M361">
        <v>41121</v>
      </c>
      <c r="N361">
        <v>0</v>
      </c>
      <c r="O361">
        <v>149039</v>
      </c>
      <c r="P361">
        <v>4059</v>
      </c>
      <c r="Q361">
        <v>731</v>
      </c>
      <c r="R361">
        <v>1</v>
      </c>
      <c r="S361">
        <v>1</v>
      </c>
      <c r="T361" t="s">
        <v>1731</v>
      </c>
      <c r="U361">
        <v>10</v>
      </c>
      <c r="V361">
        <v>1</v>
      </c>
      <c r="W361" t="s">
        <v>185</v>
      </c>
      <c r="X361">
        <v>4734</v>
      </c>
      <c r="Y361">
        <v>1</v>
      </c>
      <c r="Z361">
        <v>1</v>
      </c>
      <c r="AA361" t="s">
        <v>83</v>
      </c>
      <c r="AB361" t="s">
        <v>72</v>
      </c>
      <c r="AC361" t="s">
        <v>1032</v>
      </c>
      <c r="AD361" s="1">
        <v>23743</v>
      </c>
    </row>
    <row r="362" spans="1:30" x14ac:dyDescent="0.2">
      <c r="A362">
        <v>1</v>
      </c>
      <c r="B362" t="s">
        <v>1726</v>
      </c>
      <c r="C362" s="1">
        <v>32509</v>
      </c>
      <c r="D362">
        <v>1</v>
      </c>
      <c r="E362" s="160">
        <v>92448.58</v>
      </c>
      <c r="F362">
        <v>4</v>
      </c>
      <c r="G362">
        <v>410100100</v>
      </c>
      <c r="H362">
        <v>10</v>
      </c>
      <c r="I362">
        <v>2204</v>
      </c>
      <c r="J362">
        <v>1</v>
      </c>
      <c r="K362">
        <v>3140</v>
      </c>
      <c r="L362">
        <v>3140</v>
      </c>
      <c r="M362">
        <v>41121</v>
      </c>
      <c r="N362">
        <v>0</v>
      </c>
      <c r="O362">
        <v>149037</v>
      </c>
      <c r="P362">
        <v>4059</v>
      </c>
      <c r="Q362">
        <v>731</v>
      </c>
      <c r="R362">
        <v>1</v>
      </c>
      <c r="S362">
        <v>1</v>
      </c>
      <c r="T362" t="s">
        <v>1726</v>
      </c>
      <c r="U362">
        <v>10</v>
      </c>
      <c r="V362">
        <v>1</v>
      </c>
      <c r="W362" t="s">
        <v>185</v>
      </c>
      <c r="X362">
        <v>4734</v>
      </c>
      <c r="Y362">
        <v>1</v>
      </c>
      <c r="Z362">
        <v>1</v>
      </c>
      <c r="AA362" t="s">
        <v>83</v>
      </c>
      <c r="AB362" t="s">
        <v>72</v>
      </c>
      <c r="AC362" t="s">
        <v>1032</v>
      </c>
      <c r="AD362" s="1">
        <v>23743</v>
      </c>
    </row>
    <row r="363" spans="1:30" x14ac:dyDescent="0.2">
      <c r="A363">
        <v>1</v>
      </c>
      <c r="B363" t="s">
        <v>2259</v>
      </c>
      <c r="C363" s="1">
        <v>23743</v>
      </c>
      <c r="D363">
        <v>1</v>
      </c>
      <c r="E363" s="160">
        <v>105848.92</v>
      </c>
      <c r="F363">
        <v>4</v>
      </c>
      <c r="G363">
        <v>410100100</v>
      </c>
      <c r="H363">
        <v>10</v>
      </c>
      <c r="I363">
        <v>2200</v>
      </c>
      <c r="J363">
        <v>1</v>
      </c>
      <c r="K363">
        <v>3140</v>
      </c>
      <c r="L363">
        <v>3140</v>
      </c>
      <c r="M363">
        <v>41121</v>
      </c>
      <c r="N363">
        <v>0</v>
      </c>
      <c r="O363">
        <v>148946</v>
      </c>
      <c r="P363">
        <v>4059</v>
      </c>
      <c r="Q363">
        <v>730</v>
      </c>
      <c r="R363">
        <v>1</v>
      </c>
      <c r="S363">
        <v>1</v>
      </c>
      <c r="T363" t="s">
        <v>2259</v>
      </c>
      <c r="U363">
        <v>10</v>
      </c>
      <c r="V363">
        <v>1</v>
      </c>
      <c r="W363" t="s">
        <v>152</v>
      </c>
      <c r="X363">
        <v>4734</v>
      </c>
      <c r="Y363">
        <v>1</v>
      </c>
      <c r="Z363">
        <v>1</v>
      </c>
      <c r="AA363" t="s">
        <v>2164</v>
      </c>
      <c r="AB363" t="s">
        <v>72</v>
      </c>
      <c r="AC363" t="s">
        <v>1750</v>
      </c>
      <c r="AD363" s="1">
        <v>32143</v>
      </c>
    </row>
    <row r="364" spans="1:30" x14ac:dyDescent="0.2">
      <c r="A364">
        <v>1</v>
      </c>
      <c r="B364" t="s">
        <v>1075</v>
      </c>
      <c r="C364" s="1">
        <v>23743</v>
      </c>
      <c r="D364">
        <v>0</v>
      </c>
      <c r="E364" s="160">
        <v>113020.49</v>
      </c>
      <c r="F364">
        <v>4</v>
      </c>
      <c r="G364">
        <v>410100100</v>
      </c>
      <c r="H364">
        <v>10</v>
      </c>
      <c r="I364">
        <v>2205</v>
      </c>
      <c r="J364">
        <v>1</v>
      </c>
      <c r="K364">
        <v>3140</v>
      </c>
      <c r="L364">
        <v>3140</v>
      </c>
      <c r="M364">
        <v>41121</v>
      </c>
      <c r="N364">
        <v>0</v>
      </c>
      <c r="O364">
        <v>149056</v>
      </c>
      <c r="P364">
        <v>4059</v>
      </c>
      <c r="Q364">
        <v>731</v>
      </c>
      <c r="R364">
        <v>1</v>
      </c>
      <c r="S364">
        <v>1</v>
      </c>
      <c r="T364" t="s">
        <v>1075</v>
      </c>
      <c r="U364">
        <v>10</v>
      </c>
      <c r="V364">
        <v>1</v>
      </c>
      <c r="W364" t="s">
        <v>152</v>
      </c>
      <c r="X364">
        <v>4734</v>
      </c>
      <c r="Y364">
        <v>1</v>
      </c>
      <c r="Z364">
        <v>1</v>
      </c>
      <c r="AA364" t="s">
        <v>1076</v>
      </c>
      <c r="AB364" t="s">
        <v>72</v>
      </c>
      <c r="AC364" t="s">
        <v>1032</v>
      </c>
      <c r="AD364" s="1">
        <v>23743</v>
      </c>
    </row>
    <row r="365" spans="1:30" x14ac:dyDescent="0.2">
      <c r="A365">
        <v>1</v>
      </c>
      <c r="B365" t="s">
        <v>1703</v>
      </c>
      <c r="C365" s="1">
        <v>36161</v>
      </c>
      <c r="D365">
        <v>1</v>
      </c>
      <c r="E365" s="160">
        <v>138375.79</v>
      </c>
      <c r="F365">
        <v>4</v>
      </c>
      <c r="G365">
        <v>410100100</v>
      </c>
      <c r="H365">
        <v>10</v>
      </c>
      <c r="I365">
        <v>2212</v>
      </c>
      <c r="J365">
        <v>1</v>
      </c>
      <c r="K365">
        <v>3140</v>
      </c>
      <c r="L365">
        <v>3140</v>
      </c>
      <c r="M365">
        <v>41121</v>
      </c>
      <c r="N365">
        <v>0</v>
      </c>
      <c r="O365">
        <v>149071</v>
      </c>
      <c r="P365">
        <v>4059</v>
      </c>
      <c r="Q365">
        <v>732</v>
      </c>
      <c r="R365">
        <v>1</v>
      </c>
      <c r="S365">
        <v>1</v>
      </c>
      <c r="T365" t="s">
        <v>1703</v>
      </c>
      <c r="U365">
        <v>10</v>
      </c>
      <c r="V365">
        <v>1</v>
      </c>
      <c r="W365" t="s">
        <v>917</v>
      </c>
      <c r="X365">
        <v>4734</v>
      </c>
      <c r="Y365">
        <v>1</v>
      </c>
      <c r="Z365">
        <v>1</v>
      </c>
      <c r="AA365" t="s">
        <v>1077</v>
      </c>
      <c r="AB365" t="s">
        <v>72</v>
      </c>
      <c r="AC365" t="s">
        <v>1496</v>
      </c>
      <c r="AD365" s="1">
        <v>31048</v>
      </c>
    </row>
    <row r="366" spans="1:30" x14ac:dyDescent="0.2">
      <c r="A366">
        <v>1</v>
      </c>
      <c r="B366" t="s">
        <v>1438</v>
      </c>
      <c r="C366" s="1">
        <v>23743</v>
      </c>
      <c r="D366">
        <v>1</v>
      </c>
      <c r="E366" s="160">
        <v>140162.57</v>
      </c>
      <c r="F366">
        <v>4</v>
      </c>
      <c r="G366">
        <v>410100100</v>
      </c>
      <c r="H366">
        <v>10</v>
      </c>
      <c r="I366">
        <v>2241</v>
      </c>
      <c r="J366">
        <v>1</v>
      </c>
      <c r="K366">
        <v>3140</v>
      </c>
      <c r="L366">
        <v>3140</v>
      </c>
      <c r="M366">
        <v>41121</v>
      </c>
      <c r="N366">
        <v>0</v>
      </c>
      <c r="O366">
        <v>149078</v>
      </c>
      <c r="P366">
        <v>4059</v>
      </c>
      <c r="Q366">
        <v>735</v>
      </c>
      <c r="R366">
        <v>1</v>
      </c>
      <c r="S366">
        <v>1</v>
      </c>
      <c r="T366" t="s">
        <v>1438</v>
      </c>
      <c r="U366">
        <v>10</v>
      </c>
      <c r="V366">
        <v>1</v>
      </c>
      <c r="W366" t="s">
        <v>152</v>
      </c>
      <c r="X366">
        <v>4734</v>
      </c>
      <c r="Y366">
        <v>1</v>
      </c>
      <c r="Z366">
        <v>1</v>
      </c>
      <c r="AA366" t="s">
        <v>1268</v>
      </c>
      <c r="AB366" t="s">
        <v>72</v>
      </c>
      <c r="AC366" t="s">
        <v>2114</v>
      </c>
      <c r="AD366" s="1">
        <v>31048</v>
      </c>
    </row>
    <row r="367" spans="1:30" x14ac:dyDescent="0.2">
      <c r="A367">
        <v>1</v>
      </c>
      <c r="B367" t="s">
        <v>189</v>
      </c>
      <c r="C367" s="1">
        <v>39203</v>
      </c>
      <c r="D367">
        <v>1</v>
      </c>
      <c r="E367" s="160">
        <v>144047.69</v>
      </c>
      <c r="F367">
        <v>4</v>
      </c>
      <c r="G367">
        <v>410100100</v>
      </c>
      <c r="H367">
        <v>10</v>
      </c>
      <c r="I367">
        <v>2203</v>
      </c>
      <c r="J367">
        <v>1</v>
      </c>
      <c r="K367">
        <v>3140</v>
      </c>
      <c r="L367">
        <v>3140</v>
      </c>
      <c r="M367">
        <v>41121</v>
      </c>
      <c r="N367">
        <v>0</v>
      </c>
      <c r="O367">
        <v>26006897</v>
      </c>
      <c r="P367">
        <v>4059</v>
      </c>
      <c r="Q367">
        <v>731</v>
      </c>
      <c r="R367">
        <v>1</v>
      </c>
      <c r="S367">
        <v>1</v>
      </c>
      <c r="T367" t="s">
        <v>183</v>
      </c>
      <c r="U367">
        <v>10</v>
      </c>
      <c r="V367">
        <v>1</v>
      </c>
      <c r="W367" t="s">
        <v>245</v>
      </c>
      <c r="X367">
        <v>4734</v>
      </c>
      <c r="Y367">
        <v>1</v>
      </c>
      <c r="Z367">
        <v>1</v>
      </c>
      <c r="AA367" t="s">
        <v>183</v>
      </c>
      <c r="AB367" t="s">
        <v>72</v>
      </c>
      <c r="AC367" t="s">
        <v>2245</v>
      </c>
      <c r="AD367" s="1">
        <v>31048</v>
      </c>
    </row>
    <row r="368" spans="1:30" x14ac:dyDescent="0.2">
      <c r="A368">
        <v>1</v>
      </c>
      <c r="B368" t="s">
        <v>2038</v>
      </c>
      <c r="C368" s="1">
        <v>23743</v>
      </c>
      <c r="D368">
        <v>2</v>
      </c>
      <c r="E368" s="160">
        <v>152670.26999999999</v>
      </c>
      <c r="F368">
        <v>4</v>
      </c>
      <c r="G368">
        <v>410100100</v>
      </c>
      <c r="H368">
        <v>10</v>
      </c>
      <c r="I368">
        <v>2354</v>
      </c>
      <c r="J368">
        <v>1</v>
      </c>
      <c r="K368">
        <v>3140</v>
      </c>
      <c r="L368">
        <v>3140</v>
      </c>
      <c r="M368">
        <v>41121</v>
      </c>
      <c r="N368">
        <v>0</v>
      </c>
      <c r="O368">
        <v>149117</v>
      </c>
      <c r="P368">
        <v>4059</v>
      </c>
      <c r="Q368">
        <v>754</v>
      </c>
      <c r="R368">
        <v>1</v>
      </c>
      <c r="S368">
        <v>1</v>
      </c>
      <c r="T368" t="s">
        <v>2038</v>
      </c>
      <c r="U368">
        <v>10</v>
      </c>
      <c r="V368">
        <v>1</v>
      </c>
      <c r="W368" t="s">
        <v>152</v>
      </c>
      <c r="X368">
        <v>4734</v>
      </c>
      <c r="Y368">
        <v>1</v>
      </c>
      <c r="Z368">
        <v>1</v>
      </c>
      <c r="AA368" t="s">
        <v>2042</v>
      </c>
      <c r="AB368" t="s">
        <v>72</v>
      </c>
      <c r="AC368" t="s">
        <v>1448</v>
      </c>
      <c r="AD368" s="1">
        <v>34335</v>
      </c>
    </row>
    <row r="369" spans="1:30" x14ac:dyDescent="0.2">
      <c r="A369">
        <v>1</v>
      </c>
      <c r="B369" t="s">
        <v>189</v>
      </c>
      <c r="C369" s="1">
        <v>39203</v>
      </c>
      <c r="D369">
        <v>2</v>
      </c>
      <c r="E369" s="160">
        <v>209472.8</v>
      </c>
      <c r="F369">
        <v>4</v>
      </c>
      <c r="G369">
        <v>410100100</v>
      </c>
      <c r="H369">
        <v>10</v>
      </c>
      <c r="I369">
        <v>2203</v>
      </c>
      <c r="J369">
        <v>1</v>
      </c>
      <c r="K369">
        <v>3140</v>
      </c>
      <c r="L369">
        <v>3140</v>
      </c>
      <c r="M369">
        <v>41121</v>
      </c>
      <c r="N369">
        <v>0</v>
      </c>
      <c r="O369">
        <v>26374512</v>
      </c>
      <c r="P369">
        <v>4059</v>
      </c>
      <c r="Q369">
        <v>731</v>
      </c>
      <c r="R369">
        <v>1</v>
      </c>
      <c r="S369">
        <v>1</v>
      </c>
      <c r="T369" t="s">
        <v>183</v>
      </c>
      <c r="U369">
        <v>10</v>
      </c>
      <c r="V369">
        <v>1</v>
      </c>
      <c r="W369" t="s">
        <v>245</v>
      </c>
      <c r="X369">
        <v>4734</v>
      </c>
      <c r="Y369">
        <v>1</v>
      </c>
      <c r="Z369">
        <v>1</v>
      </c>
      <c r="AA369" t="s">
        <v>183</v>
      </c>
      <c r="AB369" t="s">
        <v>72</v>
      </c>
      <c r="AC369" t="s">
        <v>1032</v>
      </c>
      <c r="AD369" s="1">
        <v>23743</v>
      </c>
    </row>
    <row r="370" spans="1:30" x14ac:dyDescent="0.2">
      <c r="A370">
        <v>1</v>
      </c>
      <c r="B370" t="s">
        <v>1837</v>
      </c>
      <c r="C370" s="1">
        <v>32509</v>
      </c>
      <c r="D370">
        <v>2</v>
      </c>
      <c r="E370" s="160">
        <v>225717.77</v>
      </c>
      <c r="F370">
        <v>4</v>
      </c>
      <c r="G370">
        <v>410100100</v>
      </c>
      <c r="H370">
        <v>10</v>
      </c>
      <c r="I370">
        <v>2203</v>
      </c>
      <c r="J370">
        <v>1</v>
      </c>
      <c r="K370">
        <v>3140</v>
      </c>
      <c r="L370">
        <v>3140</v>
      </c>
      <c r="M370">
        <v>41121</v>
      </c>
      <c r="N370">
        <v>0</v>
      </c>
      <c r="O370">
        <v>148991</v>
      </c>
      <c r="P370">
        <v>4059</v>
      </c>
      <c r="Q370">
        <v>731</v>
      </c>
      <c r="R370">
        <v>1</v>
      </c>
      <c r="S370">
        <v>1</v>
      </c>
      <c r="T370" t="s">
        <v>1837</v>
      </c>
      <c r="U370">
        <v>10</v>
      </c>
      <c r="V370">
        <v>1</v>
      </c>
      <c r="W370" t="s">
        <v>185</v>
      </c>
      <c r="X370">
        <v>4734</v>
      </c>
      <c r="Y370">
        <v>1</v>
      </c>
      <c r="Z370">
        <v>1</v>
      </c>
      <c r="AA370" t="s">
        <v>183</v>
      </c>
      <c r="AB370" t="s">
        <v>72</v>
      </c>
      <c r="AC370" t="s">
        <v>1032</v>
      </c>
      <c r="AD370" s="1">
        <v>23743</v>
      </c>
    </row>
    <row r="371" spans="1:30" x14ac:dyDescent="0.2">
      <c r="A371">
        <v>1</v>
      </c>
      <c r="B371" t="s">
        <v>1942</v>
      </c>
      <c r="C371" s="1">
        <v>34335</v>
      </c>
      <c r="D371">
        <v>1</v>
      </c>
      <c r="E371" s="160">
        <v>278101.24</v>
      </c>
      <c r="F371">
        <v>4</v>
      </c>
      <c r="G371">
        <v>410100100</v>
      </c>
      <c r="H371">
        <v>10</v>
      </c>
      <c r="I371">
        <v>2288</v>
      </c>
      <c r="J371">
        <v>1</v>
      </c>
      <c r="K371">
        <v>3140</v>
      </c>
      <c r="L371">
        <v>3140</v>
      </c>
      <c r="M371">
        <v>41121</v>
      </c>
      <c r="N371">
        <v>0</v>
      </c>
      <c r="O371">
        <v>149112</v>
      </c>
      <c r="P371">
        <v>4059</v>
      </c>
      <c r="Q371">
        <v>742</v>
      </c>
      <c r="R371">
        <v>1</v>
      </c>
      <c r="S371">
        <v>1</v>
      </c>
      <c r="T371" t="s">
        <v>1942</v>
      </c>
      <c r="U371">
        <v>10</v>
      </c>
      <c r="V371">
        <v>1</v>
      </c>
      <c r="W371" t="s">
        <v>161</v>
      </c>
      <c r="X371">
        <v>4734</v>
      </c>
      <c r="Y371">
        <v>1</v>
      </c>
      <c r="Z371">
        <v>1</v>
      </c>
      <c r="AA371" t="s">
        <v>1447</v>
      </c>
      <c r="AB371" t="s">
        <v>72</v>
      </c>
      <c r="AC371" t="s">
        <v>623</v>
      </c>
      <c r="AD371" s="1">
        <v>42397</v>
      </c>
    </row>
    <row r="372" spans="1:30" x14ac:dyDescent="0.2">
      <c r="A372">
        <v>1</v>
      </c>
      <c r="B372" t="s">
        <v>2140</v>
      </c>
      <c r="C372" s="1">
        <v>23743</v>
      </c>
      <c r="D372">
        <v>1</v>
      </c>
      <c r="E372" s="160">
        <v>337844.89</v>
      </c>
      <c r="F372">
        <v>4</v>
      </c>
      <c r="G372">
        <v>410100100</v>
      </c>
      <c r="H372">
        <v>10</v>
      </c>
      <c r="I372">
        <v>2210</v>
      </c>
      <c r="J372">
        <v>1</v>
      </c>
      <c r="K372">
        <v>3140</v>
      </c>
      <c r="L372">
        <v>3140</v>
      </c>
      <c r="M372">
        <v>41121</v>
      </c>
      <c r="N372">
        <v>0</v>
      </c>
      <c r="O372">
        <v>149063</v>
      </c>
      <c r="P372">
        <v>4059</v>
      </c>
      <c r="Q372">
        <v>732</v>
      </c>
      <c r="R372">
        <v>1</v>
      </c>
      <c r="S372">
        <v>1</v>
      </c>
      <c r="T372" t="s">
        <v>2140</v>
      </c>
      <c r="U372">
        <v>10</v>
      </c>
      <c r="V372">
        <v>1</v>
      </c>
      <c r="W372" t="s">
        <v>152</v>
      </c>
      <c r="X372">
        <v>4734</v>
      </c>
      <c r="Y372">
        <v>1</v>
      </c>
      <c r="Z372">
        <v>1</v>
      </c>
      <c r="AA372" t="s">
        <v>2141</v>
      </c>
      <c r="AB372" t="s">
        <v>72</v>
      </c>
      <c r="AC372" t="s">
        <v>627</v>
      </c>
      <c r="AD372" s="1">
        <v>39583</v>
      </c>
    </row>
    <row r="373" spans="1:30" x14ac:dyDescent="0.2">
      <c r="A373">
        <v>1</v>
      </c>
      <c r="B373" t="s">
        <v>1175</v>
      </c>
      <c r="C373" s="1">
        <v>23743</v>
      </c>
      <c r="D373">
        <v>1</v>
      </c>
      <c r="E373" s="160">
        <v>344771.82</v>
      </c>
      <c r="F373">
        <v>4</v>
      </c>
      <c r="G373">
        <v>410100100</v>
      </c>
      <c r="H373">
        <v>10</v>
      </c>
      <c r="I373">
        <v>2276</v>
      </c>
      <c r="J373">
        <v>1</v>
      </c>
      <c r="K373">
        <v>3140</v>
      </c>
      <c r="L373">
        <v>3140</v>
      </c>
      <c r="M373">
        <v>41121</v>
      </c>
      <c r="N373">
        <v>0</v>
      </c>
      <c r="O373">
        <v>149097</v>
      </c>
      <c r="P373">
        <v>4059</v>
      </c>
      <c r="Q373">
        <v>741</v>
      </c>
      <c r="R373">
        <v>1</v>
      </c>
      <c r="S373">
        <v>1</v>
      </c>
      <c r="T373" t="s">
        <v>1175</v>
      </c>
      <c r="U373">
        <v>10</v>
      </c>
      <c r="V373">
        <v>1</v>
      </c>
      <c r="W373" t="s">
        <v>152</v>
      </c>
      <c r="X373">
        <v>4734</v>
      </c>
      <c r="Y373">
        <v>1</v>
      </c>
      <c r="Z373">
        <v>1</v>
      </c>
      <c r="AA373" t="s">
        <v>1176</v>
      </c>
      <c r="AB373" t="s">
        <v>72</v>
      </c>
      <c r="AC373" t="s">
        <v>1280</v>
      </c>
      <c r="AD373" s="1">
        <v>37202</v>
      </c>
    </row>
    <row r="374" spans="1:30" x14ac:dyDescent="0.2">
      <c r="A374">
        <v>1</v>
      </c>
      <c r="B374" t="s">
        <v>1906</v>
      </c>
      <c r="C374" s="1">
        <v>32509</v>
      </c>
      <c r="D374">
        <v>0</v>
      </c>
      <c r="E374" s="160">
        <v>349136.45</v>
      </c>
      <c r="F374">
        <v>4</v>
      </c>
      <c r="G374">
        <v>410100100</v>
      </c>
      <c r="H374">
        <v>10</v>
      </c>
      <c r="I374">
        <v>2207</v>
      </c>
      <c r="J374">
        <v>1</v>
      </c>
      <c r="K374">
        <v>3140</v>
      </c>
      <c r="L374">
        <v>3140</v>
      </c>
      <c r="M374">
        <v>41121</v>
      </c>
      <c r="N374">
        <v>0</v>
      </c>
      <c r="O374">
        <v>149059</v>
      </c>
      <c r="P374">
        <v>4059</v>
      </c>
      <c r="Q374">
        <v>731</v>
      </c>
      <c r="R374">
        <v>1</v>
      </c>
      <c r="S374">
        <v>1</v>
      </c>
      <c r="T374" t="s">
        <v>1906</v>
      </c>
      <c r="U374">
        <v>10</v>
      </c>
      <c r="V374">
        <v>1</v>
      </c>
      <c r="W374" t="s">
        <v>185</v>
      </c>
      <c r="X374">
        <v>4734</v>
      </c>
      <c r="Y374">
        <v>1</v>
      </c>
      <c r="Z374">
        <v>1</v>
      </c>
      <c r="AA374" t="s">
        <v>1907</v>
      </c>
      <c r="AB374" t="s">
        <v>72</v>
      </c>
      <c r="AC374" t="s">
        <v>1032</v>
      </c>
      <c r="AD374" s="1">
        <v>23743</v>
      </c>
    </row>
    <row r="375" spans="1:30" x14ac:dyDescent="0.2">
      <c r="A375">
        <v>1</v>
      </c>
      <c r="B375" t="s">
        <v>1459</v>
      </c>
      <c r="C375" s="1">
        <v>36161</v>
      </c>
      <c r="D375">
        <v>1</v>
      </c>
      <c r="E375" s="160">
        <v>350419.88</v>
      </c>
      <c r="F375">
        <v>4</v>
      </c>
      <c r="G375">
        <v>410100100</v>
      </c>
      <c r="H375">
        <v>10</v>
      </c>
      <c r="I375">
        <v>2234</v>
      </c>
      <c r="J375">
        <v>1</v>
      </c>
      <c r="K375">
        <v>3140</v>
      </c>
      <c r="L375">
        <v>3140</v>
      </c>
      <c r="M375">
        <v>41121</v>
      </c>
      <c r="N375">
        <v>0</v>
      </c>
      <c r="O375">
        <v>149076</v>
      </c>
      <c r="P375">
        <v>4059</v>
      </c>
      <c r="Q375">
        <v>733</v>
      </c>
      <c r="R375">
        <v>1</v>
      </c>
      <c r="S375">
        <v>1</v>
      </c>
      <c r="T375" t="s">
        <v>1459</v>
      </c>
      <c r="U375">
        <v>10</v>
      </c>
      <c r="V375">
        <v>1</v>
      </c>
      <c r="W375" t="s">
        <v>917</v>
      </c>
      <c r="X375">
        <v>4734</v>
      </c>
      <c r="Y375">
        <v>1</v>
      </c>
      <c r="Z375">
        <v>1</v>
      </c>
      <c r="AA375" t="s">
        <v>1460</v>
      </c>
      <c r="AB375" t="s">
        <v>72</v>
      </c>
      <c r="AC375" t="s">
        <v>1448</v>
      </c>
      <c r="AD375" s="1">
        <v>34335</v>
      </c>
    </row>
    <row r="376" spans="1:30" x14ac:dyDescent="0.2">
      <c r="A376">
        <v>1</v>
      </c>
      <c r="B376" t="s">
        <v>189</v>
      </c>
      <c r="C376" s="1">
        <v>39203</v>
      </c>
      <c r="D376">
        <v>4</v>
      </c>
      <c r="E376" s="160">
        <v>401489.53</v>
      </c>
      <c r="F376">
        <v>4</v>
      </c>
      <c r="G376">
        <v>410100100</v>
      </c>
      <c r="H376">
        <v>10</v>
      </c>
      <c r="I376">
        <v>2204</v>
      </c>
      <c r="J376">
        <v>1</v>
      </c>
      <c r="K376">
        <v>3140</v>
      </c>
      <c r="L376">
        <v>3140</v>
      </c>
      <c r="M376">
        <v>41121</v>
      </c>
      <c r="N376">
        <v>0</v>
      </c>
      <c r="O376">
        <v>26374513</v>
      </c>
      <c r="P376">
        <v>4059</v>
      </c>
      <c r="Q376">
        <v>731</v>
      </c>
      <c r="R376">
        <v>1</v>
      </c>
      <c r="S376">
        <v>1</v>
      </c>
      <c r="T376" t="s">
        <v>83</v>
      </c>
      <c r="U376">
        <v>10</v>
      </c>
      <c r="V376">
        <v>1</v>
      </c>
      <c r="W376" t="s">
        <v>245</v>
      </c>
      <c r="X376">
        <v>4734</v>
      </c>
      <c r="Y376">
        <v>1</v>
      </c>
      <c r="Z376">
        <v>1</v>
      </c>
      <c r="AA376" t="s">
        <v>83</v>
      </c>
      <c r="AB376" t="s">
        <v>72</v>
      </c>
      <c r="AC376" t="s">
        <v>1944</v>
      </c>
      <c r="AD376" s="1">
        <v>34335</v>
      </c>
    </row>
    <row r="377" spans="1:30" x14ac:dyDescent="0.2">
      <c r="A377">
        <v>1</v>
      </c>
      <c r="B377" t="s">
        <v>1179</v>
      </c>
      <c r="C377" s="1">
        <v>23743</v>
      </c>
      <c r="D377">
        <v>0</v>
      </c>
      <c r="E377" s="160">
        <v>417630.9</v>
      </c>
      <c r="F377">
        <v>4</v>
      </c>
      <c r="G377">
        <v>410100100</v>
      </c>
      <c r="H377">
        <v>10</v>
      </c>
      <c r="I377">
        <v>2201</v>
      </c>
      <c r="J377">
        <v>1</v>
      </c>
      <c r="K377">
        <v>3140</v>
      </c>
      <c r="L377">
        <v>3140</v>
      </c>
      <c r="M377">
        <v>41121</v>
      </c>
      <c r="N377">
        <v>0</v>
      </c>
      <c r="O377">
        <v>148948</v>
      </c>
      <c r="P377">
        <v>4059</v>
      </c>
      <c r="Q377">
        <v>731</v>
      </c>
      <c r="R377">
        <v>1</v>
      </c>
      <c r="S377">
        <v>1</v>
      </c>
      <c r="T377" t="s">
        <v>1179</v>
      </c>
      <c r="U377">
        <v>10</v>
      </c>
      <c r="V377">
        <v>1</v>
      </c>
      <c r="W377" t="s">
        <v>152</v>
      </c>
      <c r="X377">
        <v>4734</v>
      </c>
      <c r="Y377">
        <v>1</v>
      </c>
      <c r="Z377">
        <v>1</v>
      </c>
      <c r="AA377" t="s">
        <v>1180</v>
      </c>
      <c r="AB377" t="s">
        <v>72</v>
      </c>
      <c r="AC377" t="s">
        <v>1032</v>
      </c>
      <c r="AD377" s="1">
        <v>23743</v>
      </c>
    </row>
    <row r="378" spans="1:30" x14ac:dyDescent="0.2">
      <c r="A378">
        <v>1</v>
      </c>
      <c r="B378" t="s">
        <v>1844</v>
      </c>
      <c r="C378" s="1">
        <v>32509</v>
      </c>
      <c r="D378">
        <v>2</v>
      </c>
      <c r="E378" s="160">
        <v>422396.72</v>
      </c>
      <c r="F378">
        <v>4</v>
      </c>
      <c r="G378">
        <v>410100100</v>
      </c>
      <c r="H378">
        <v>10</v>
      </c>
      <c r="I378">
        <v>2204</v>
      </c>
      <c r="J378">
        <v>1</v>
      </c>
      <c r="K378">
        <v>3140</v>
      </c>
      <c r="L378">
        <v>3140</v>
      </c>
      <c r="M378">
        <v>41121</v>
      </c>
      <c r="N378">
        <v>0</v>
      </c>
      <c r="O378">
        <v>149045</v>
      </c>
      <c r="P378">
        <v>4059</v>
      </c>
      <c r="Q378">
        <v>731</v>
      </c>
      <c r="R378">
        <v>1</v>
      </c>
      <c r="S378">
        <v>1</v>
      </c>
      <c r="T378" t="s">
        <v>1844</v>
      </c>
      <c r="U378">
        <v>10</v>
      </c>
      <c r="V378">
        <v>1</v>
      </c>
      <c r="W378" t="s">
        <v>185</v>
      </c>
      <c r="X378">
        <v>4734</v>
      </c>
      <c r="Y378">
        <v>1</v>
      </c>
      <c r="Z378">
        <v>1</v>
      </c>
      <c r="AA378" t="s">
        <v>83</v>
      </c>
      <c r="AB378" t="s">
        <v>72</v>
      </c>
      <c r="AC378" t="s">
        <v>1032</v>
      </c>
      <c r="AD378" s="1">
        <v>23743</v>
      </c>
    </row>
    <row r="379" spans="1:30" x14ac:dyDescent="0.2">
      <c r="A379">
        <v>1</v>
      </c>
      <c r="B379" t="s">
        <v>2134</v>
      </c>
      <c r="C379" s="1">
        <v>23743</v>
      </c>
      <c r="D379">
        <v>0</v>
      </c>
      <c r="E379" s="160">
        <v>423826.83</v>
      </c>
      <c r="F379">
        <v>4</v>
      </c>
      <c r="G379">
        <v>410100100</v>
      </c>
      <c r="H379">
        <v>10</v>
      </c>
      <c r="I379">
        <v>2202</v>
      </c>
      <c r="J379">
        <v>1</v>
      </c>
      <c r="K379">
        <v>3140</v>
      </c>
      <c r="L379">
        <v>3140</v>
      </c>
      <c r="M379">
        <v>41121</v>
      </c>
      <c r="N379">
        <v>0</v>
      </c>
      <c r="O379">
        <v>148949</v>
      </c>
      <c r="P379">
        <v>4059</v>
      </c>
      <c r="Q379">
        <v>731</v>
      </c>
      <c r="R379">
        <v>1</v>
      </c>
      <c r="S379">
        <v>1</v>
      </c>
      <c r="T379" t="s">
        <v>2134</v>
      </c>
      <c r="U379">
        <v>10</v>
      </c>
      <c r="V379">
        <v>1</v>
      </c>
      <c r="W379" t="s">
        <v>152</v>
      </c>
      <c r="X379">
        <v>4734</v>
      </c>
      <c r="Y379">
        <v>1</v>
      </c>
      <c r="Z379">
        <v>1</v>
      </c>
      <c r="AA379" t="s">
        <v>2135</v>
      </c>
      <c r="AB379" t="s">
        <v>72</v>
      </c>
      <c r="AC379" t="s">
        <v>1032</v>
      </c>
      <c r="AD379" s="1">
        <v>23743</v>
      </c>
    </row>
    <row r="380" spans="1:30" x14ac:dyDescent="0.2">
      <c r="A380">
        <v>1</v>
      </c>
      <c r="B380" t="s">
        <v>2250</v>
      </c>
      <c r="C380" s="1">
        <v>23743</v>
      </c>
      <c r="D380">
        <v>1</v>
      </c>
      <c r="E380" s="160">
        <v>528812.75</v>
      </c>
      <c r="F380">
        <v>4</v>
      </c>
      <c r="G380">
        <v>410100100</v>
      </c>
      <c r="H380">
        <v>10</v>
      </c>
      <c r="I380">
        <v>2204</v>
      </c>
      <c r="J380">
        <v>1</v>
      </c>
      <c r="K380">
        <v>3140</v>
      </c>
      <c r="L380">
        <v>3140</v>
      </c>
      <c r="M380">
        <v>41121</v>
      </c>
      <c r="N380">
        <v>0</v>
      </c>
      <c r="O380">
        <v>149046</v>
      </c>
      <c r="P380">
        <v>4059</v>
      </c>
      <c r="Q380">
        <v>731</v>
      </c>
      <c r="R380">
        <v>1</v>
      </c>
      <c r="S380">
        <v>1</v>
      </c>
      <c r="T380" t="s">
        <v>2250</v>
      </c>
      <c r="U380">
        <v>10</v>
      </c>
      <c r="V380">
        <v>1</v>
      </c>
      <c r="W380" t="s">
        <v>152</v>
      </c>
      <c r="X380">
        <v>4734</v>
      </c>
      <c r="Y380">
        <v>1</v>
      </c>
      <c r="Z380">
        <v>1</v>
      </c>
      <c r="AA380" t="s">
        <v>83</v>
      </c>
      <c r="AB380" t="s">
        <v>72</v>
      </c>
      <c r="AC380" t="s">
        <v>632</v>
      </c>
      <c r="AD380" s="1">
        <v>37466</v>
      </c>
    </row>
    <row r="381" spans="1:30" x14ac:dyDescent="0.2">
      <c r="A381">
        <v>1</v>
      </c>
      <c r="B381" t="s">
        <v>1267</v>
      </c>
      <c r="C381" s="1">
        <v>23743</v>
      </c>
      <c r="D381">
        <v>1</v>
      </c>
      <c r="E381" s="160">
        <v>536847.31999999995</v>
      </c>
      <c r="F381">
        <v>4</v>
      </c>
      <c r="G381">
        <v>410100100</v>
      </c>
      <c r="H381">
        <v>10</v>
      </c>
      <c r="I381">
        <v>2206</v>
      </c>
      <c r="J381">
        <v>1</v>
      </c>
      <c r="K381">
        <v>3140</v>
      </c>
      <c r="L381">
        <v>3140</v>
      </c>
      <c r="M381">
        <v>41121</v>
      </c>
      <c r="N381">
        <v>0</v>
      </c>
      <c r="O381">
        <v>149057</v>
      </c>
      <c r="P381">
        <v>4059</v>
      </c>
      <c r="Q381">
        <v>731</v>
      </c>
      <c r="R381">
        <v>1</v>
      </c>
      <c r="S381">
        <v>1</v>
      </c>
      <c r="T381" t="s">
        <v>1267</v>
      </c>
      <c r="U381">
        <v>10</v>
      </c>
      <c r="V381">
        <v>1</v>
      </c>
      <c r="W381" t="s">
        <v>152</v>
      </c>
      <c r="X381">
        <v>4734</v>
      </c>
      <c r="Y381">
        <v>1</v>
      </c>
      <c r="Z381">
        <v>1</v>
      </c>
      <c r="AA381" t="s">
        <v>146</v>
      </c>
      <c r="AB381" t="s">
        <v>72</v>
      </c>
      <c r="AC381" t="s">
        <v>1032</v>
      </c>
      <c r="AD381" s="1">
        <v>23743</v>
      </c>
    </row>
    <row r="382" spans="1:30" x14ac:dyDescent="0.2">
      <c r="A382">
        <v>1</v>
      </c>
      <c r="B382" t="s">
        <v>2250</v>
      </c>
      <c r="C382" s="1">
        <v>23743</v>
      </c>
      <c r="D382">
        <v>9</v>
      </c>
      <c r="E382" s="160">
        <v>543921.05000000005</v>
      </c>
      <c r="F382">
        <v>4</v>
      </c>
      <c r="G382">
        <v>410100100</v>
      </c>
      <c r="H382">
        <v>10</v>
      </c>
      <c r="I382">
        <v>2203</v>
      </c>
      <c r="J382">
        <v>1</v>
      </c>
      <c r="K382">
        <v>3140</v>
      </c>
      <c r="L382">
        <v>3140</v>
      </c>
      <c r="M382">
        <v>41121</v>
      </c>
      <c r="N382">
        <v>0</v>
      </c>
      <c r="O382">
        <v>148994</v>
      </c>
      <c r="P382">
        <v>4059</v>
      </c>
      <c r="Q382">
        <v>731</v>
      </c>
      <c r="R382">
        <v>1</v>
      </c>
      <c r="S382">
        <v>1</v>
      </c>
      <c r="T382" t="s">
        <v>2250</v>
      </c>
      <c r="U382">
        <v>10</v>
      </c>
      <c r="V382">
        <v>1</v>
      </c>
      <c r="W382" t="s">
        <v>152</v>
      </c>
      <c r="X382">
        <v>4734</v>
      </c>
      <c r="Y382">
        <v>1</v>
      </c>
      <c r="Z382">
        <v>1</v>
      </c>
      <c r="AA382" t="s">
        <v>183</v>
      </c>
      <c r="AB382" t="s">
        <v>72</v>
      </c>
      <c r="AC382" t="s">
        <v>1032</v>
      </c>
      <c r="AD382" s="1">
        <v>23743</v>
      </c>
    </row>
    <row r="383" spans="1:30" x14ac:dyDescent="0.2">
      <c r="A383">
        <v>1</v>
      </c>
      <c r="B383" t="s">
        <v>1844</v>
      </c>
      <c r="C383" s="1">
        <v>32509</v>
      </c>
      <c r="D383">
        <v>2</v>
      </c>
      <c r="E383" s="160">
        <v>582378.69999999995</v>
      </c>
      <c r="F383">
        <v>4</v>
      </c>
      <c r="G383">
        <v>410100100</v>
      </c>
      <c r="H383">
        <v>10</v>
      </c>
      <c r="I383">
        <v>2203</v>
      </c>
      <c r="J383">
        <v>1</v>
      </c>
      <c r="K383">
        <v>3140</v>
      </c>
      <c r="L383">
        <v>3140</v>
      </c>
      <c r="M383">
        <v>41121</v>
      </c>
      <c r="N383">
        <v>0</v>
      </c>
      <c r="O383">
        <v>148992</v>
      </c>
      <c r="P383">
        <v>4059</v>
      </c>
      <c r="Q383">
        <v>731</v>
      </c>
      <c r="R383">
        <v>1</v>
      </c>
      <c r="S383">
        <v>1</v>
      </c>
      <c r="T383" t="s">
        <v>1844</v>
      </c>
      <c r="U383">
        <v>10</v>
      </c>
      <c r="V383">
        <v>1</v>
      </c>
      <c r="W383" t="s">
        <v>185</v>
      </c>
      <c r="X383">
        <v>4734</v>
      </c>
      <c r="Y383">
        <v>1</v>
      </c>
      <c r="Z383">
        <v>1</v>
      </c>
      <c r="AA383" t="s">
        <v>183</v>
      </c>
      <c r="AB383" t="s">
        <v>72</v>
      </c>
      <c r="AC383" t="s">
        <v>1032</v>
      </c>
      <c r="AD383" s="1">
        <v>23743</v>
      </c>
    </row>
    <row r="384" spans="1:30" x14ac:dyDescent="0.2">
      <c r="A384">
        <v>1</v>
      </c>
      <c r="B384" t="s">
        <v>2244</v>
      </c>
      <c r="C384" s="1">
        <v>31048</v>
      </c>
      <c r="D384">
        <v>1</v>
      </c>
      <c r="E384" s="160">
        <v>631486.92000000004</v>
      </c>
      <c r="F384">
        <v>4</v>
      </c>
      <c r="G384">
        <v>410100100</v>
      </c>
      <c r="H384">
        <v>10</v>
      </c>
      <c r="I384">
        <v>2277</v>
      </c>
      <c r="J384">
        <v>1</v>
      </c>
      <c r="K384">
        <v>3140</v>
      </c>
      <c r="L384">
        <v>3140</v>
      </c>
      <c r="M384">
        <v>41121</v>
      </c>
      <c r="N384">
        <v>0</v>
      </c>
      <c r="O384">
        <v>149099</v>
      </c>
      <c r="P384">
        <v>4059</v>
      </c>
      <c r="Q384">
        <v>741</v>
      </c>
      <c r="R384">
        <v>1</v>
      </c>
      <c r="S384">
        <v>1</v>
      </c>
      <c r="T384" t="s">
        <v>2244</v>
      </c>
      <c r="U384">
        <v>10</v>
      </c>
      <c r="V384">
        <v>1</v>
      </c>
      <c r="W384" t="s">
        <v>42</v>
      </c>
      <c r="X384">
        <v>4734</v>
      </c>
      <c r="Y384">
        <v>1</v>
      </c>
      <c r="Z384">
        <v>1</v>
      </c>
      <c r="AA384" t="s">
        <v>616</v>
      </c>
      <c r="AB384" t="s">
        <v>72</v>
      </c>
      <c r="AC384" t="s">
        <v>642</v>
      </c>
      <c r="AD384" s="1">
        <v>39701</v>
      </c>
    </row>
    <row r="385" spans="1:30" x14ac:dyDescent="0.2">
      <c r="A385">
        <v>1</v>
      </c>
      <c r="B385" t="s">
        <v>1838</v>
      </c>
      <c r="C385" s="1">
        <v>32874</v>
      </c>
      <c r="D385">
        <v>2</v>
      </c>
      <c r="E385" s="160">
        <v>635689.09</v>
      </c>
      <c r="F385">
        <v>4</v>
      </c>
      <c r="G385">
        <v>410100100</v>
      </c>
      <c r="H385">
        <v>10</v>
      </c>
      <c r="I385">
        <v>2203</v>
      </c>
      <c r="J385">
        <v>1</v>
      </c>
      <c r="K385">
        <v>3140</v>
      </c>
      <c r="L385">
        <v>3140</v>
      </c>
      <c r="M385">
        <v>41121</v>
      </c>
      <c r="N385">
        <v>0</v>
      </c>
      <c r="O385">
        <v>148950</v>
      </c>
      <c r="P385">
        <v>4059</v>
      </c>
      <c r="Q385">
        <v>731</v>
      </c>
      <c r="R385">
        <v>1</v>
      </c>
      <c r="S385">
        <v>1</v>
      </c>
      <c r="T385" t="s">
        <v>1838</v>
      </c>
      <c r="U385">
        <v>10</v>
      </c>
      <c r="V385">
        <v>1</v>
      </c>
      <c r="W385" t="s">
        <v>176</v>
      </c>
      <c r="X385">
        <v>4734</v>
      </c>
      <c r="Y385">
        <v>1</v>
      </c>
      <c r="Z385">
        <v>1</v>
      </c>
      <c r="AA385" t="s">
        <v>183</v>
      </c>
      <c r="AB385" t="s">
        <v>72</v>
      </c>
      <c r="AC385" t="s">
        <v>1032</v>
      </c>
      <c r="AD385" s="1">
        <v>23743</v>
      </c>
    </row>
    <row r="386" spans="1:30" x14ac:dyDescent="0.2">
      <c r="A386">
        <v>1</v>
      </c>
      <c r="B386" t="s">
        <v>2353</v>
      </c>
      <c r="C386" s="1">
        <v>34335</v>
      </c>
      <c r="D386">
        <v>4</v>
      </c>
      <c r="E386" s="160">
        <v>771064.66</v>
      </c>
      <c r="F386">
        <v>4</v>
      </c>
      <c r="G386">
        <v>410100100</v>
      </c>
      <c r="H386">
        <v>10</v>
      </c>
      <c r="I386">
        <v>2279</v>
      </c>
      <c r="J386">
        <v>1</v>
      </c>
      <c r="K386">
        <v>3140</v>
      </c>
      <c r="L386">
        <v>3140</v>
      </c>
      <c r="M386">
        <v>41121</v>
      </c>
      <c r="N386">
        <v>0</v>
      </c>
      <c r="O386">
        <v>149105</v>
      </c>
      <c r="P386">
        <v>4059</v>
      </c>
      <c r="Q386">
        <v>741</v>
      </c>
      <c r="R386">
        <v>1</v>
      </c>
      <c r="S386">
        <v>1</v>
      </c>
      <c r="T386" t="s">
        <v>2353</v>
      </c>
      <c r="U386">
        <v>10</v>
      </c>
      <c r="V386">
        <v>1</v>
      </c>
      <c r="W386" t="s">
        <v>161</v>
      </c>
      <c r="X386">
        <v>4734</v>
      </c>
      <c r="Y386">
        <v>1</v>
      </c>
      <c r="Z386">
        <v>1</v>
      </c>
      <c r="AA386" t="s">
        <v>618</v>
      </c>
      <c r="AB386" t="s">
        <v>72</v>
      </c>
      <c r="AC386" t="s">
        <v>901</v>
      </c>
      <c r="AD386" s="1">
        <v>32874</v>
      </c>
    </row>
    <row r="387" spans="1:30" x14ac:dyDescent="0.2">
      <c r="A387">
        <v>1</v>
      </c>
      <c r="B387" t="s">
        <v>1845</v>
      </c>
      <c r="C387" s="1">
        <v>32509</v>
      </c>
      <c r="D387">
        <v>2</v>
      </c>
      <c r="E387" s="160">
        <v>1561408.54</v>
      </c>
      <c r="F387">
        <v>4</v>
      </c>
      <c r="G387">
        <v>410100100</v>
      </c>
      <c r="H387">
        <v>10</v>
      </c>
      <c r="I387">
        <v>2203</v>
      </c>
      <c r="J387">
        <v>1</v>
      </c>
      <c r="K387">
        <v>3140</v>
      </c>
      <c r="L387">
        <v>3140</v>
      </c>
      <c r="M387">
        <v>41121</v>
      </c>
      <c r="N387">
        <v>0</v>
      </c>
      <c r="O387">
        <v>148990</v>
      </c>
      <c r="P387">
        <v>4059</v>
      </c>
      <c r="Q387">
        <v>731</v>
      </c>
      <c r="R387">
        <v>1</v>
      </c>
      <c r="S387">
        <v>1</v>
      </c>
      <c r="T387" t="s">
        <v>1845</v>
      </c>
      <c r="U387">
        <v>10</v>
      </c>
      <c r="V387">
        <v>1</v>
      </c>
      <c r="W387" t="s">
        <v>185</v>
      </c>
      <c r="X387">
        <v>4734</v>
      </c>
      <c r="Y387">
        <v>1</v>
      </c>
      <c r="Z387">
        <v>1</v>
      </c>
      <c r="AA387" t="s">
        <v>183</v>
      </c>
      <c r="AB387" t="s">
        <v>72</v>
      </c>
      <c r="AC387" t="s">
        <v>1032</v>
      </c>
      <c r="AD387" s="1">
        <v>23743</v>
      </c>
    </row>
    <row r="388" spans="1:30" x14ac:dyDescent="0.2">
      <c r="A388">
        <v>1</v>
      </c>
      <c r="B388" t="s">
        <v>2090</v>
      </c>
      <c r="C388" s="1">
        <v>36161</v>
      </c>
      <c r="D388">
        <v>1</v>
      </c>
      <c r="E388" s="160">
        <v>2147592.2000000002</v>
      </c>
      <c r="F388">
        <v>4</v>
      </c>
      <c r="G388">
        <v>410100100</v>
      </c>
      <c r="H388">
        <v>10</v>
      </c>
      <c r="I388">
        <v>2211</v>
      </c>
      <c r="J388">
        <v>1</v>
      </c>
      <c r="K388">
        <v>3140</v>
      </c>
      <c r="L388">
        <v>3140</v>
      </c>
      <c r="M388">
        <v>41121</v>
      </c>
      <c r="N388">
        <v>0</v>
      </c>
      <c r="O388">
        <v>149069</v>
      </c>
      <c r="P388">
        <v>4059</v>
      </c>
      <c r="Q388">
        <v>732</v>
      </c>
      <c r="R388">
        <v>1</v>
      </c>
      <c r="S388">
        <v>1</v>
      </c>
      <c r="T388" t="s">
        <v>2090</v>
      </c>
      <c r="U388">
        <v>10</v>
      </c>
      <c r="V388">
        <v>1</v>
      </c>
      <c r="W388" t="s">
        <v>917</v>
      </c>
      <c r="X388">
        <v>4734</v>
      </c>
      <c r="Y388">
        <v>1</v>
      </c>
      <c r="Z388">
        <v>1</v>
      </c>
      <c r="AA388" t="s">
        <v>2091</v>
      </c>
      <c r="AB388" t="s">
        <v>72</v>
      </c>
      <c r="AC388" t="s">
        <v>2209</v>
      </c>
      <c r="AD388" s="1">
        <v>32874</v>
      </c>
    </row>
    <row r="389" spans="1:30" x14ac:dyDescent="0.2">
      <c r="A389">
        <v>1</v>
      </c>
      <c r="B389" t="s">
        <v>1838</v>
      </c>
      <c r="C389" s="1">
        <v>32509</v>
      </c>
      <c r="D389">
        <v>2</v>
      </c>
      <c r="E389" s="160">
        <v>2589789.66</v>
      </c>
      <c r="F389">
        <v>4</v>
      </c>
      <c r="G389">
        <v>410100100</v>
      </c>
      <c r="H389">
        <v>10</v>
      </c>
      <c r="I389">
        <v>2203</v>
      </c>
      <c r="J389">
        <v>1</v>
      </c>
      <c r="K389">
        <v>3140</v>
      </c>
      <c r="L389">
        <v>3140</v>
      </c>
      <c r="M389">
        <v>41121</v>
      </c>
      <c r="N389">
        <v>0</v>
      </c>
      <c r="O389">
        <v>148995</v>
      </c>
      <c r="P389">
        <v>4059</v>
      </c>
      <c r="Q389">
        <v>731</v>
      </c>
      <c r="R389">
        <v>1</v>
      </c>
      <c r="S389">
        <v>1</v>
      </c>
      <c r="T389" t="s">
        <v>1838</v>
      </c>
      <c r="U389">
        <v>10</v>
      </c>
      <c r="V389">
        <v>1</v>
      </c>
      <c r="W389" t="s">
        <v>185</v>
      </c>
      <c r="X389">
        <v>4734</v>
      </c>
      <c r="Y389">
        <v>1</v>
      </c>
      <c r="Z389">
        <v>1</v>
      </c>
      <c r="AA389" t="s">
        <v>183</v>
      </c>
      <c r="AB389" t="s">
        <v>72</v>
      </c>
      <c r="AC389" t="s">
        <v>1032</v>
      </c>
      <c r="AD389" s="1">
        <v>23743</v>
      </c>
    </row>
    <row r="390" spans="1:30" s="163" customFormat="1" x14ac:dyDescent="0.2">
      <c r="C390" s="164"/>
      <c r="E390" s="165">
        <f>SUM(E232:E389)</f>
        <v>13515192.760000002</v>
      </c>
      <c r="K390" s="163" t="s">
        <v>8047</v>
      </c>
      <c r="AD390" s="164"/>
    </row>
    <row r="391" spans="1:30" x14ac:dyDescent="0.2">
      <c r="C391" s="1"/>
      <c r="AD391" s="1"/>
    </row>
    <row r="392" spans="1:30" x14ac:dyDescent="0.2">
      <c r="A392">
        <v>1</v>
      </c>
      <c r="B392" t="s">
        <v>160</v>
      </c>
      <c r="C392" s="1">
        <v>34335</v>
      </c>
      <c r="D392">
        <v>0</v>
      </c>
      <c r="E392" s="160">
        <v>7891.88</v>
      </c>
      <c r="F392">
        <v>4</v>
      </c>
      <c r="G392">
        <v>410100100</v>
      </c>
      <c r="H392">
        <v>10</v>
      </c>
      <c r="I392">
        <v>2466</v>
      </c>
      <c r="J392">
        <v>1</v>
      </c>
      <c r="K392">
        <v>3150</v>
      </c>
      <c r="L392">
        <v>3150</v>
      </c>
      <c r="M392">
        <v>41121</v>
      </c>
      <c r="N392">
        <v>0</v>
      </c>
      <c r="O392">
        <v>149165</v>
      </c>
      <c r="P392">
        <v>4081</v>
      </c>
      <c r="Q392">
        <v>792</v>
      </c>
      <c r="R392">
        <v>1</v>
      </c>
      <c r="S392">
        <v>1</v>
      </c>
      <c r="T392" t="s">
        <v>160</v>
      </c>
      <c r="U392">
        <v>10</v>
      </c>
      <c r="V392">
        <v>1</v>
      </c>
      <c r="W392" t="s">
        <v>161</v>
      </c>
      <c r="X392">
        <v>4734</v>
      </c>
      <c r="Y392">
        <v>1</v>
      </c>
      <c r="Z392">
        <v>1</v>
      </c>
      <c r="AA392" t="s">
        <v>141</v>
      </c>
      <c r="AB392" t="s">
        <v>72</v>
      </c>
      <c r="AC392" t="s">
        <v>162</v>
      </c>
      <c r="AD392" s="1">
        <v>34335</v>
      </c>
    </row>
    <row r="393" spans="1:30" x14ac:dyDescent="0.2">
      <c r="A393">
        <v>1</v>
      </c>
      <c r="B393" t="s">
        <v>189</v>
      </c>
      <c r="C393" s="1">
        <v>37865</v>
      </c>
      <c r="D393">
        <v>3</v>
      </c>
      <c r="E393" s="160">
        <v>50307.13</v>
      </c>
      <c r="F393">
        <v>4</v>
      </c>
      <c r="G393">
        <v>410100100</v>
      </c>
      <c r="H393">
        <v>10</v>
      </c>
      <c r="I393">
        <v>2457</v>
      </c>
      <c r="J393">
        <v>1</v>
      </c>
      <c r="K393">
        <v>3150</v>
      </c>
      <c r="L393">
        <v>3150</v>
      </c>
      <c r="M393">
        <v>41121</v>
      </c>
      <c r="N393">
        <v>0</v>
      </c>
      <c r="O393">
        <v>15659350</v>
      </c>
      <c r="P393">
        <v>4081</v>
      </c>
      <c r="Q393">
        <v>788</v>
      </c>
      <c r="R393">
        <v>1</v>
      </c>
      <c r="S393">
        <v>1</v>
      </c>
      <c r="T393" t="s">
        <v>645</v>
      </c>
      <c r="U393">
        <v>10</v>
      </c>
      <c r="V393">
        <v>1</v>
      </c>
      <c r="W393" t="s">
        <v>191</v>
      </c>
      <c r="X393">
        <v>4734</v>
      </c>
      <c r="Y393">
        <v>1</v>
      </c>
      <c r="Z393">
        <v>1</v>
      </c>
      <c r="AA393" t="s">
        <v>645</v>
      </c>
      <c r="AB393" t="s">
        <v>72</v>
      </c>
      <c r="AC393" t="s">
        <v>646</v>
      </c>
      <c r="AD393" s="1">
        <v>37865</v>
      </c>
    </row>
    <row r="394" spans="1:30" x14ac:dyDescent="0.2">
      <c r="A394">
        <v>1</v>
      </c>
      <c r="B394" t="s">
        <v>189</v>
      </c>
      <c r="C394" s="1">
        <v>37865</v>
      </c>
      <c r="D394">
        <v>2</v>
      </c>
      <c r="E394" s="160">
        <v>20495.14</v>
      </c>
      <c r="F394">
        <v>4</v>
      </c>
      <c r="G394">
        <v>410100100</v>
      </c>
      <c r="H394">
        <v>10</v>
      </c>
      <c r="I394">
        <v>2464</v>
      </c>
      <c r="J394">
        <v>1</v>
      </c>
      <c r="K394">
        <v>3150</v>
      </c>
      <c r="L394">
        <v>3150</v>
      </c>
      <c r="M394">
        <v>41121</v>
      </c>
      <c r="N394">
        <v>0</v>
      </c>
      <c r="O394">
        <v>15659351</v>
      </c>
      <c r="P394">
        <v>4081</v>
      </c>
      <c r="Q394">
        <v>791</v>
      </c>
      <c r="R394">
        <v>1</v>
      </c>
      <c r="S394">
        <v>1</v>
      </c>
      <c r="T394" t="s">
        <v>648</v>
      </c>
      <c r="U394">
        <v>10</v>
      </c>
      <c r="V394">
        <v>1</v>
      </c>
      <c r="W394" t="s">
        <v>191</v>
      </c>
      <c r="X394">
        <v>4734</v>
      </c>
      <c r="Y394">
        <v>1</v>
      </c>
      <c r="Z394">
        <v>1</v>
      </c>
      <c r="AA394" t="s">
        <v>648</v>
      </c>
      <c r="AB394" t="s">
        <v>72</v>
      </c>
      <c r="AC394" t="s">
        <v>646</v>
      </c>
      <c r="AD394" s="1">
        <v>37865</v>
      </c>
    </row>
    <row r="395" spans="1:30" x14ac:dyDescent="0.2">
      <c r="A395">
        <v>1</v>
      </c>
      <c r="B395" t="s">
        <v>189</v>
      </c>
      <c r="C395" s="1">
        <v>38869</v>
      </c>
      <c r="D395">
        <v>1</v>
      </c>
      <c r="E395" s="160">
        <v>97854.44</v>
      </c>
      <c r="F395">
        <v>4</v>
      </c>
      <c r="G395">
        <v>410100100</v>
      </c>
      <c r="H395">
        <v>10</v>
      </c>
      <c r="I395">
        <v>2466</v>
      </c>
      <c r="J395">
        <v>1</v>
      </c>
      <c r="K395">
        <v>3150</v>
      </c>
      <c r="L395">
        <v>3150</v>
      </c>
      <c r="M395">
        <v>41121</v>
      </c>
      <c r="N395">
        <v>0</v>
      </c>
      <c r="O395">
        <v>22858295</v>
      </c>
      <c r="P395">
        <v>4081</v>
      </c>
      <c r="Q395">
        <v>792</v>
      </c>
      <c r="R395">
        <v>1</v>
      </c>
      <c r="S395">
        <v>1</v>
      </c>
      <c r="T395" t="s">
        <v>141</v>
      </c>
      <c r="U395">
        <v>10</v>
      </c>
      <c r="V395">
        <v>1</v>
      </c>
      <c r="W395" t="s">
        <v>254</v>
      </c>
      <c r="X395">
        <v>4734</v>
      </c>
      <c r="Y395">
        <v>1</v>
      </c>
      <c r="Z395">
        <v>1</v>
      </c>
      <c r="AA395" t="s">
        <v>141</v>
      </c>
      <c r="AB395" t="s">
        <v>72</v>
      </c>
      <c r="AC395" t="s">
        <v>651</v>
      </c>
      <c r="AD395" s="1">
        <v>38847</v>
      </c>
    </row>
    <row r="396" spans="1:30" x14ac:dyDescent="0.2">
      <c r="A396">
        <v>1</v>
      </c>
      <c r="B396" t="s">
        <v>189</v>
      </c>
      <c r="C396" s="1">
        <v>37561</v>
      </c>
      <c r="D396">
        <v>1</v>
      </c>
      <c r="E396" s="160">
        <v>14858.86</v>
      </c>
      <c r="F396">
        <v>4</v>
      </c>
      <c r="G396">
        <v>410100100</v>
      </c>
      <c r="H396">
        <v>10</v>
      </c>
      <c r="I396">
        <v>2474</v>
      </c>
      <c r="J396">
        <v>1</v>
      </c>
      <c r="K396">
        <v>3150</v>
      </c>
      <c r="L396">
        <v>3150</v>
      </c>
      <c r="M396">
        <v>41121</v>
      </c>
      <c r="N396">
        <v>0</v>
      </c>
      <c r="O396">
        <v>14398326</v>
      </c>
      <c r="P396">
        <v>4081</v>
      </c>
      <c r="Q396">
        <v>794</v>
      </c>
      <c r="R396">
        <v>1</v>
      </c>
      <c r="S396">
        <v>1</v>
      </c>
      <c r="T396" t="s">
        <v>659</v>
      </c>
      <c r="U396">
        <v>10</v>
      </c>
      <c r="V396">
        <v>1</v>
      </c>
      <c r="W396" t="s">
        <v>193</v>
      </c>
      <c r="X396">
        <v>4734</v>
      </c>
      <c r="Y396">
        <v>1</v>
      </c>
      <c r="Z396">
        <v>1</v>
      </c>
      <c r="AA396" t="s">
        <v>659</v>
      </c>
      <c r="AB396" t="s">
        <v>72</v>
      </c>
      <c r="AC396" t="s">
        <v>660</v>
      </c>
      <c r="AD396" s="1">
        <v>37571</v>
      </c>
    </row>
    <row r="397" spans="1:30" x14ac:dyDescent="0.2">
      <c r="A397">
        <v>1</v>
      </c>
      <c r="B397" t="s">
        <v>189</v>
      </c>
      <c r="C397" s="1">
        <v>39234</v>
      </c>
      <c r="D397">
        <v>1</v>
      </c>
      <c r="E397" s="160">
        <v>80483.600000000006</v>
      </c>
      <c r="F397">
        <v>4</v>
      </c>
      <c r="G397">
        <v>410100100</v>
      </c>
      <c r="H397">
        <v>10</v>
      </c>
      <c r="I397">
        <v>2479</v>
      </c>
      <c r="J397">
        <v>1</v>
      </c>
      <c r="K397">
        <v>3150</v>
      </c>
      <c r="L397">
        <v>3150</v>
      </c>
      <c r="M397">
        <v>41121</v>
      </c>
      <c r="N397">
        <v>0</v>
      </c>
      <c r="O397">
        <v>33355395</v>
      </c>
      <c r="P397">
        <v>4081</v>
      </c>
      <c r="Q397">
        <v>799</v>
      </c>
      <c r="R397">
        <v>1</v>
      </c>
      <c r="S397">
        <v>1</v>
      </c>
      <c r="T397" t="s">
        <v>662</v>
      </c>
      <c r="U397">
        <v>10</v>
      </c>
      <c r="V397">
        <v>1</v>
      </c>
      <c r="W397" t="s">
        <v>245</v>
      </c>
      <c r="X397">
        <v>4734</v>
      </c>
      <c r="Y397">
        <v>1</v>
      </c>
      <c r="Z397">
        <v>1</v>
      </c>
      <c r="AA397" t="s">
        <v>662</v>
      </c>
      <c r="AB397" t="s">
        <v>72</v>
      </c>
      <c r="AC397" t="s">
        <v>663</v>
      </c>
      <c r="AD397" s="1">
        <v>39246</v>
      </c>
    </row>
    <row r="398" spans="1:30" x14ac:dyDescent="0.2">
      <c r="A398">
        <v>1</v>
      </c>
      <c r="B398" t="s">
        <v>816</v>
      </c>
      <c r="C398" s="1">
        <v>29221</v>
      </c>
      <c r="D398">
        <v>0</v>
      </c>
      <c r="E398" s="160">
        <v>114.63</v>
      </c>
      <c r="F398">
        <v>4</v>
      </c>
      <c r="G398">
        <v>410100100</v>
      </c>
      <c r="H398">
        <v>10</v>
      </c>
      <c r="I398">
        <v>2466</v>
      </c>
      <c r="J398">
        <v>1</v>
      </c>
      <c r="K398">
        <v>3150</v>
      </c>
      <c r="L398">
        <v>3150</v>
      </c>
      <c r="M398">
        <v>41121</v>
      </c>
      <c r="N398">
        <v>0</v>
      </c>
      <c r="O398">
        <v>149141</v>
      </c>
      <c r="P398">
        <v>4081</v>
      </c>
      <c r="Q398">
        <v>792</v>
      </c>
      <c r="R398">
        <v>1</v>
      </c>
      <c r="S398">
        <v>1</v>
      </c>
      <c r="T398" t="s">
        <v>816</v>
      </c>
      <c r="U398">
        <v>10</v>
      </c>
      <c r="V398">
        <v>1</v>
      </c>
      <c r="W398" t="s">
        <v>131</v>
      </c>
      <c r="X398">
        <v>4734</v>
      </c>
      <c r="Y398">
        <v>1</v>
      </c>
      <c r="Z398">
        <v>1</v>
      </c>
      <c r="AA398" t="s">
        <v>141</v>
      </c>
      <c r="AB398" t="s">
        <v>72</v>
      </c>
      <c r="AC398" t="s">
        <v>817</v>
      </c>
      <c r="AD398" s="1">
        <v>29221</v>
      </c>
    </row>
    <row r="399" spans="1:30" x14ac:dyDescent="0.2">
      <c r="A399">
        <v>1</v>
      </c>
      <c r="B399" t="s">
        <v>844</v>
      </c>
      <c r="C399" s="1">
        <v>29221</v>
      </c>
      <c r="D399">
        <v>2</v>
      </c>
      <c r="E399" s="160">
        <v>760.57</v>
      </c>
      <c r="F399">
        <v>4</v>
      </c>
      <c r="G399">
        <v>410100100</v>
      </c>
      <c r="H399">
        <v>10</v>
      </c>
      <c r="I399">
        <v>2466</v>
      </c>
      <c r="J399">
        <v>1</v>
      </c>
      <c r="K399">
        <v>3150</v>
      </c>
      <c r="L399">
        <v>3150</v>
      </c>
      <c r="M399">
        <v>41121</v>
      </c>
      <c r="N399">
        <v>0</v>
      </c>
      <c r="O399">
        <v>149148</v>
      </c>
      <c r="P399">
        <v>4081</v>
      </c>
      <c r="Q399">
        <v>792</v>
      </c>
      <c r="R399">
        <v>1</v>
      </c>
      <c r="S399">
        <v>1</v>
      </c>
      <c r="T399" t="s">
        <v>844</v>
      </c>
      <c r="U399">
        <v>10</v>
      </c>
      <c r="V399">
        <v>1</v>
      </c>
      <c r="W399" t="s">
        <v>131</v>
      </c>
      <c r="X399">
        <v>4734</v>
      </c>
      <c r="Y399">
        <v>1</v>
      </c>
      <c r="Z399">
        <v>1</v>
      </c>
      <c r="AA399" t="s">
        <v>141</v>
      </c>
      <c r="AB399" t="s">
        <v>72</v>
      </c>
      <c r="AC399" t="s">
        <v>845</v>
      </c>
      <c r="AD399" s="1">
        <v>29221</v>
      </c>
    </row>
    <row r="400" spans="1:30" x14ac:dyDescent="0.2">
      <c r="A400">
        <v>1</v>
      </c>
      <c r="B400" t="s">
        <v>877</v>
      </c>
      <c r="C400" s="1">
        <v>29221</v>
      </c>
      <c r="D400">
        <v>0</v>
      </c>
      <c r="E400" s="160">
        <v>731.91</v>
      </c>
      <c r="F400">
        <v>4</v>
      </c>
      <c r="G400">
        <v>410100100</v>
      </c>
      <c r="H400">
        <v>10</v>
      </c>
      <c r="I400">
        <v>2469</v>
      </c>
      <c r="J400">
        <v>1</v>
      </c>
      <c r="K400">
        <v>3150</v>
      </c>
      <c r="L400">
        <v>3150</v>
      </c>
      <c r="M400">
        <v>41121</v>
      </c>
      <c r="N400">
        <v>0</v>
      </c>
      <c r="O400">
        <v>149176</v>
      </c>
      <c r="P400">
        <v>4081</v>
      </c>
      <c r="Q400">
        <v>792</v>
      </c>
      <c r="R400">
        <v>1</v>
      </c>
      <c r="S400">
        <v>1</v>
      </c>
      <c r="T400" t="s">
        <v>877</v>
      </c>
      <c r="U400">
        <v>10</v>
      </c>
      <c r="V400">
        <v>1</v>
      </c>
      <c r="W400" t="s">
        <v>131</v>
      </c>
      <c r="X400">
        <v>4734</v>
      </c>
      <c r="Y400">
        <v>1</v>
      </c>
      <c r="Z400">
        <v>1</v>
      </c>
      <c r="AA400" t="s">
        <v>656</v>
      </c>
      <c r="AB400" t="s">
        <v>72</v>
      </c>
      <c r="AC400" t="s">
        <v>878</v>
      </c>
      <c r="AD400" s="1">
        <v>29221</v>
      </c>
    </row>
    <row r="401" spans="1:30" x14ac:dyDescent="0.2">
      <c r="A401">
        <v>1</v>
      </c>
      <c r="B401" t="s">
        <v>1025</v>
      </c>
      <c r="C401" s="1">
        <v>30682</v>
      </c>
      <c r="D401">
        <v>2</v>
      </c>
      <c r="E401" s="160">
        <v>333.76</v>
      </c>
      <c r="F401">
        <v>4</v>
      </c>
      <c r="G401">
        <v>410100100</v>
      </c>
      <c r="H401">
        <v>10</v>
      </c>
      <c r="I401">
        <v>2467</v>
      </c>
      <c r="J401">
        <v>1</v>
      </c>
      <c r="K401">
        <v>3150</v>
      </c>
      <c r="L401">
        <v>3150</v>
      </c>
      <c r="M401">
        <v>41121</v>
      </c>
      <c r="N401">
        <v>0</v>
      </c>
      <c r="O401">
        <v>149172</v>
      </c>
      <c r="P401">
        <v>4081</v>
      </c>
      <c r="Q401">
        <v>792</v>
      </c>
      <c r="R401">
        <v>1</v>
      </c>
      <c r="S401">
        <v>1</v>
      </c>
      <c r="T401" t="s">
        <v>1025</v>
      </c>
      <c r="U401">
        <v>10</v>
      </c>
      <c r="V401">
        <v>1</v>
      </c>
      <c r="W401" t="s">
        <v>53</v>
      </c>
      <c r="X401">
        <v>4734</v>
      </c>
      <c r="Y401">
        <v>1</v>
      </c>
      <c r="Z401">
        <v>1</v>
      </c>
      <c r="AA401" t="s">
        <v>654</v>
      </c>
      <c r="AB401" t="s">
        <v>72</v>
      </c>
      <c r="AC401" t="s">
        <v>1026</v>
      </c>
      <c r="AD401" s="1">
        <v>30682</v>
      </c>
    </row>
    <row r="402" spans="1:30" x14ac:dyDescent="0.2">
      <c r="A402">
        <v>1</v>
      </c>
      <c r="B402" t="s">
        <v>1067</v>
      </c>
      <c r="C402" s="1">
        <v>24077</v>
      </c>
      <c r="D402">
        <v>1</v>
      </c>
      <c r="E402" s="160">
        <v>248.61</v>
      </c>
      <c r="F402">
        <v>4</v>
      </c>
      <c r="G402">
        <v>410100100</v>
      </c>
      <c r="H402">
        <v>10</v>
      </c>
      <c r="I402">
        <v>2477</v>
      </c>
      <c r="J402">
        <v>1</v>
      </c>
      <c r="K402">
        <v>3150</v>
      </c>
      <c r="L402">
        <v>3150</v>
      </c>
      <c r="M402">
        <v>41121</v>
      </c>
      <c r="N402">
        <v>0</v>
      </c>
      <c r="O402">
        <v>610520</v>
      </c>
      <c r="P402">
        <v>4081</v>
      </c>
      <c r="Q402">
        <v>797</v>
      </c>
      <c r="R402">
        <v>1</v>
      </c>
      <c r="S402">
        <v>1</v>
      </c>
      <c r="T402" t="s">
        <v>1067</v>
      </c>
      <c r="U402">
        <v>10</v>
      </c>
      <c r="V402">
        <v>1</v>
      </c>
      <c r="W402" t="s">
        <v>152</v>
      </c>
      <c r="X402">
        <v>4734</v>
      </c>
      <c r="Y402">
        <v>1</v>
      </c>
      <c r="Z402">
        <v>1</v>
      </c>
      <c r="AA402" t="s">
        <v>1068</v>
      </c>
      <c r="AB402" t="s">
        <v>72</v>
      </c>
      <c r="AC402" t="s">
        <v>1069</v>
      </c>
      <c r="AD402" s="1">
        <v>24077</v>
      </c>
    </row>
    <row r="403" spans="1:30" x14ac:dyDescent="0.2">
      <c r="A403">
        <v>1</v>
      </c>
      <c r="B403" t="s">
        <v>1078</v>
      </c>
      <c r="C403" s="1">
        <v>30682</v>
      </c>
      <c r="D403">
        <v>1</v>
      </c>
      <c r="E403" s="160">
        <v>9972.56</v>
      </c>
      <c r="F403">
        <v>4</v>
      </c>
      <c r="G403">
        <v>410100100</v>
      </c>
      <c r="H403">
        <v>10</v>
      </c>
      <c r="I403">
        <v>2472</v>
      </c>
      <c r="J403">
        <v>1</v>
      </c>
      <c r="K403">
        <v>3150</v>
      </c>
      <c r="L403">
        <v>3150</v>
      </c>
      <c r="M403">
        <v>41121</v>
      </c>
      <c r="N403">
        <v>0</v>
      </c>
      <c r="O403">
        <v>149178</v>
      </c>
      <c r="P403">
        <v>4081</v>
      </c>
      <c r="Q403">
        <v>793</v>
      </c>
      <c r="R403">
        <v>1</v>
      </c>
      <c r="S403">
        <v>1</v>
      </c>
      <c r="T403" t="s">
        <v>1078</v>
      </c>
      <c r="U403">
        <v>10</v>
      </c>
      <c r="V403">
        <v>1</v>
      </c>
      <c r="W403" t="s">
        <v>53</v>
      </c>
      <c r="X403">
        <v>4734</v>
      </c>
      <c r="Y403">
        <v>1</v>
      </c>
      <c r="Z403">
        <v>1</v>
      </c>
      <c r="AA403" t="s">
        <v>1079</v>
      </c>
      <c r="AB403" t="s">
        <v>72</v>
      </c>
      <c r="AC403" t="s">
        <v>1080</v>
      </c>
      <c r="AD403" s="1">
        <v>30682</v>
      </c>
    </row>
    <row r="404" spans="1:30" x14ac:dyDescent="0.2">
      <c r="A404">
        <v>1</v>
      </c>
      <c r="B404" t="s">
        <v>1106</v>
      </c>
      <c r="C404" s="1">
        <v>30682</v>
      </c>
      <c r="D404">
        <v>1</v>
      </c>
      <c r="E404" s="160">
        <v>26861.42</v>
      </c>
      <c r="F404">
        <v>4</v>
      </c>
      <c r="G404">
        <v>410100100</v>
      </c>
      <c r="H404">
        <v>10</v>
      </c>
      <c r="I404">
        <v>2467</v>
      </c>
      <c r="J404">
        <v>1</v>
      </c>
      <c r="K404">
        <v>3150</v>
      </c>
      <c r="L404">
        <v>3150</v>
      </c>
      <c r="M404">
        <v>41121</v>
      </c>
      <c r="N404">
        <v>0</v>
      </c>
      <c r="O404">
        <v>149173</v>
      </c>
      <c r="P404">
        <v>4081</v>
      </c>
      <c r="Q404">
        <v>792</v>
      </c>
      <c r="R404">
        <v>1</v>
      </c>
      <c r="S404">
        <v>1</v>
      </c>
      <c r="T404" t="s">
        <v>1107</v>
      </c>
      <c r="U404">
        <v>10</v>
      </c>
      <c r="V404">
        <v>1</v>
      </c>
      <c r="W404" t="s">
        <v>53</v>
      </c>
      <c r="X404">
        <v>4734</v>
      </c>
      <c r="Y404">
        <v>1</v>
      </c>
      <c r="Z404">
        <v>1</v>
      </c>
      <c r="AA404" t="s">
        <v>654</v>
      </c>
      <c r="AB404" t="s">
        <v>72</v>
      </c>
      <c r="AC404" t="s">
        <v>597</v>
      </c>
      <c r="AD404" s="1">
        <v>30682</v>
      </c>
    </row>
    <row r="405" spans="1:30" x14ac:dyDescent="0.2">
      <c r="A405">
        <v>1</v>
      </c>
      <c r="B405" t="s">
        <v>1228</v>
      </c>
      <c r="C405" s="1">
        <v>23743</v>
      </c>
      <c r="D405">
        <v>1</v>
      </c>
      <c r="E405" s="160">
        <v>13267.68</v>
      </c>
      <c r="F405">
        <v>4</v>
      </c>
      <c r="G405">
        <v>410100100</v>
      </c>
      <c r="H405">
        <v>10</v>
      </c>
      <c r="I405">
        <v>2444</v>
      </c>
      <c r="J405">
        <v>1</v>
      </c>
      <c r="K405">
        <v>3150</v>
      </c>
      <c r="L405">
        <v>3150</v>
      </c>
      <c r="M405">
        <v>41121</v>
      </c>
      <c r="N405">
        <v>0</v>
      </c>
      <c r="O405">
        <v>149129</v>
      </c>
      <c r="P405">
        <v>4081</v>
      </c>
      <c r="Q405">
        <v>781</v>
      </c>
      <c r="R405">
        <v>1</v>
      </c>
      <c r="S405">
        <v>1</v>
      </c>
      <c r="T405" t="s">
        <v>1228</v>
      </c>
      <c r="U405">
        <v>10</v>
      </c>
      <c r="V405">
        <v>1</v>
      </c>
      <c r="W405" t="s">
        <v>152</v>
      </c>
      <c r="X405">
        <v>4734</v>
      </c>
      <c r="Y405">
        <v>1</v>
      </c>
      <c r="Z405">
        <v>1</v>
      </c>
      <c r="AA405" t="s">
        <v>1229</v>
      </c>
      <c r="AB405" t="s">
        <v>72</v>
      </c>
      <c r="AC405" t="s">
        <v>1032</v>
      </c>
      <c r="AD405" s="1">
        <v>23743</v>
      </c>
    </row>
    <row r="406" spans="1:30" x14ac:dyDescent="0.2">
      <c r="A406">
        <v>1</v>
      </c>
      <c r="B406" t="s">
        <v>1239</v>
      </c>
      <c r="C406" s="1">
        <v>23743</v>
      </c>
      <c r="D406">
        <v>-1</v>
      </c>
      <c r="E406" s="160">
        <v>-2650</v>
      </c>
      <c r="F406">
        <v>4</v>
      </c>
      <c r="G406">
        <v>410100100</v>
      </c>
      <c r="H406">
        <v>10</v>
      </c>
      <c r="I406">
        <v>2466</v>
      </c>
      <c r="J406">
        <v>1</v>
      </c>
      <c r="K406">
        <v>3150</v>
      </c>
      <c r="L406">
        <v>3150</v>
      </c>
      <c r="M406">
        <v>41121</v>
      </c>
      <c r="N406">
        <v>0</v>
      </c>
      <c r="O406">
        <v>149159</v>
      </c>
      <c r="P406">
        <v>4081</v>
      </c>
      <c r="Q406">
        <v>792</v>
      </c>
      <c r="R406">
        <v>1</v>
      </c>
      <c r="S406">
        <v>1</v>
      </c>
      <c r="T406" t="s">
        <v>1239</v>
      </c>
      <c r="U406">
        <v>10</v>
      </c>
      <c r="V406">
        <v>1</v>
      </c>
      <c r="W406" t="s">
        <v>152</v>
      </c>
      <c r="X406">
        <v>4734</v>
      </c>
      <c r="Y406">
        <v>1</v>
      </c>
      <c r="Z406">
        <v>1</v>
      </c>
      <c r="AA406" t="s">
        <v>141</v>
      </c>
      <c r="AB406" t="s">
        <v>72</v>
      </c>
      <c r="AC406" t="s">
        <v>1240</v>
      </c>
      <c r="AD406" s="1">
        <v>23743</v>
      </c>
    </row>
    <row r="407" spans="1:30" x14ac:dyDescent="0.2">
      <c r="A407">
        <v>1</v>
      </c>
      <c r="B407" t="s">
        <v>1250</v>
      </c>
      <c r="C407" s="1">
        <v>28491</v>
      </c>
      <c r="D407">
        <v>-1</v>
      </c>
      <c r="E407" s="160">
        <v>-2222.37</v>
      </c>
      <c r="F407">
        <v>4</v>
      </c>
      <c r="G407">
        <v>410100100</v>
      </c>
      <c r="H407">
        <v>10</v>
      </c>
      <c r="I407">
        <v>2466</v>
      </c>
      <c r="J407">
        <v>1</v>
      </c>
      <c r="K407">
        <v>3150</v>
      </c>
      <c r="L407">
        <v>3150</v>
      </c>
      <c r="M407">
        <v>41121</v>
      </c>
      <c r="N407">
        <v>0</v>
      </c>
      <c r="O407">
        <v>149170</v>
      </c>
      <c r="P407">
        <v>4081</v>
      </c>
      <c r="Q407">
        <v>792</v>
      </c>
      <c r="R407">
        <v>1</v>
      </c>
      <c r="S407">
        <v>1</v>
      </c>
      <c r="T407" t="s">
        <v>1250</v>
      </c>
      <c r="U407">
        <v>10</v>
      </c>
      <c r="V407">
        <v>1</v>
      </c>
      <c r="W407" t="s">
        <v>65</v>
      </c>
      <c r="X407">
        <v>4734</v>
      </c>
      <c r="Y407">
        <v>1</v>
      </c>
      <c r="Z407">
        <v>1</v>
      </c>
      <c r="AA407" t="s">
        <v>141</v>
      </c>
      <c r="AB407" t="s">
        <v>72</v>
      </c>
      <c r="AC407" t="s">
        <v>1251</v>
      </c>
      <c r="AD407" s="1">
        <v>28491</v>
      </c>
    </row>
    <row r="408" spans="1:30" x14ac:dyDescent="0.2">
      <c r="A408">
        <v>1</v>
      </c>
      <c r="B408" t="s">
        <v>1253</v>
      </c>
      <c r="C408" s="1">
        <v>29221</v>
      </c>
      <c r="D408">
        <v>376</v>
      </c>
      <c r="E408" s="160">
        <v>4926.01</v>
      </c>
      <c r="F408">
        <v>4</v>
      </c>
      <c r="G408">
        <v>410100100</v>
      </c>
      <c r="H408">
        <v>10</v>
      </c>
      <c r="I408">
        <v>2437</v>
      </c>
      <c r="J408">
        <v>1</v>
      </c>
      <c r="K408">
        <v>3150</v>
      </c>
      <c r="L408">
        <v>3150</v>
      </c>
      <c r="M408">
        <v>41121</v>
      </c>
      <c r="N408">
        <v>0</v>
      </c>
      <c r="O408">
        <v>149126</v>
      </c>
      <c r="P408">
        <v>4081</v>
      </c>
      <c r="Q408">
        <v>778</v>
      </c>
      <c r="R408">
        <v>1</v>
      </c>
      <c r="S408">
        <v>1</v>
      </c>
      <c r="T408" t="s">
        <v>1253</v>
      </c>
      <c r="U408">
        <v>10</v>
      </c>
      <c r="V408">
        <v>1</v>
      </c>
      <c r="W408" t="s">
        <v>131</v>
      </c>
      <c r="X408">
        <v>4734</v>
      </c>
      <c r="Y408">
        <v>1</v>
      </c>
      <c r="Z408">
        <v>1</v>
      </c>
      <c r="AA408" t="s">
        <v>1254</v>
      </c>
      <c r="AB408" t="s">
        <v>72</v>
      </c>
      <c r="AC408" t="s">
        <v>845</v>
      </c>
      <c r="AD408" s="1">
        <v>29221</v>
      </c>
    </row>
    <row r="409" spans="1:30" x14ac:dyDescent="0.2">
      <c r="A409">
        <v>1</v>
      </c>
      <c r="B409" t="s">
        <v>1283</v>
      </c>
      <c r="C409" s="1">
        <v>23743</v>
      </c>
      <c r="D409">
        <v>1</v>
      </c>
      <c r="E409" s="160">
        <v>13267.68</v>
      </c>
      <c r="F409">
        <v>4</v>
      </c>
      <c r="G409">
        <v>410100100</v>
      </c>
      <c r="H409">
        <v>10</v>
      </c>
      <c r="I409">
        <v>2450</v>
      </c>
      <c r="J409">
        <v>1</v>
      </c>
      <c r="K409">
        <v>3150</v>
      </c>
      <c r="L409">
        <v>3150</v>
      </c>
      <c r="M409">
        <v>41121</v>
      </c>
      <c r="N409">
        <v>0</v>
      </c>
      <c r="O409">
        <v>149132</v>
      </c>
      <c r="P409">
        <v>4081</v>
      </c>
      <c r="Q409">
        <v>784</v>
      </c>
      <c r="R409">
        <v>1</v>
      </c>
      <c r="S409">
        <v>1</v>
      </c>
      <c r="T409" t="s">
        <v>1283</v>
      </c>
      <c r="U409">
        <v>10</v>
      </c>
      <c r="V409">
        <v>1</v>
      </c>
      <c r="W409" t="s">
        <v>152</v>
      </c>
      <c r="X409">
        <v>4734</v>
      </c>
      <c r="Y409">
        <v>1</v>
      </c>
      <c r="Z409">
        <v>1</v>
      </c>
      <c r="AA409" t="s">
        <v>1284</v>
      </c>
      <c r="AB409" t="s">
        <v>72</v>
      </c>
      <c r="AC409" t="s">
        <v>1032</v>
      </c>
      <c r="AD409" s="1">
        <v>23743</v>
      </c>
    </row>
    <row r="410" spans="1:30" x14ac:dyDescent="0.2">
      <c r="A410">
        <v>1</v>
      </c>
      <c r="B410" t="s">
        <v>1349</v>
      </c>
      <c r="C410" s="1">
        <v>29221</v>
      </c>
      <c r="D410">
        <v>1</v>
      </c>
      <c r="E410" s="160">
        <v>5710.49</v>
      </c>
      <c r="F410">
        <v>4</v>
      </c>
      <c r="G410">
        <v>410100100</v>
      </c>
      <c r="H410">
        <v>10</v>
      </c>
      <c r="I410">
        <v>2466</v>
      </c>
      <c r="J410">
        <v>1</v>
      </c>
      <c r="K410">
        <v>3150</v>
      </c>
      <c r="L410">
        <v>3150</v>
      </c>
      <c r="M410">
        <v>41121</v>
      </c>
      <c r="N410">
        <v>0</v>
      </c>
      <c r="O410">
        <v>149145</v>
      </c>
      <c r="P410">
        <v>4081</v>
      </c>
      <c r="Q410">
        <v>792</v>
      </c>
      <c r="R410">
        <v>1</v>
      </c>
      <c r="S410">
        <v>1</v>
      </c>
      <c r="T410" t="s">
        <v>1349</v>
      </c>
      <c r="U410">
        <v>10</v>
      </c>
      <c r="V410">
        <v>1</v>
      </c>
      <c r="W410" t="s">
        <v>131</v>
      </c>
      <c r="X410">
        <v>4734</v>
      </c>
      <c r="Y410">
        <v>1</v>
      </c>
      <c r="Z410">
        <v>1</v>
      </c>
      <c r="AA410" t="s">
        <v>141</v>
      </c>
      <c r="AB410" t="s">
        <v>72</v>
      </c>
      <c r="AC410" t="s">
        <v>1001</v>
      </c>
      <c r="AD410" s="1">
        <v>29221</v>
      </c>
    </row>
    <row r="411" spans="1:30" x14ac:dyDescent="0.2">
      <c r="A411">
        <v>1</v>
      </c>
      <c r="B411" t="s">
        <v>1350</v>
      </c>
      <c r="C411" s="1">
        <v>29221</v>
      </c>
      <c r="D411">
        <v>4</v>
      </c>
      <c r="E411" s="160">
        <v>3351.01</v>
      </c>
      <c r="F411">
        <v>4</v>
      </c>
      <c r="G411">
        <v>410100100</v>
      </c>
      <c r="H411">
        <v>10</v>
      </c>
      <c r="I411">
        <v>2466</v>
      </c>
      <c r="J411">
        <v>1</v>
      </c>
      <c r="K411">
        <v>3150</v>
      </c>
      <c r="L411">
        <v>3150</v>
      </c>
      <c r="M411">
        <v>41121</v>
      </c>
      <c r="N411">
        <v>0</v>
      </c>
      <c r="O411">
        <v>149142</v>
      </c>
      <c r="P411">
        <v>4081</v>
      </c>
      <c r="Q411">
        <v>792</v>
      </c>
      <c r="R411">
        <v>1</v>
      </c>
      <c r="S411">
        <v>1</v>
      </c>
      <c r="T411" t="s">
        <v>1350</v>
      </c>
      <c r="U411">
        <v>10</v>
      </c>
      <c r="V411">
        <v>1</v>
      </c>
      <c r="W411" t="s">
        <v>131</v>
      </c>
      <c r="X411">
        <v>4734</v>
      </c>
      <c r="Y411">
        <v>1</v>
      </c>
      <c r="Z411">
        <v>1</v>
      </c>
      <c r="AA411" t="s">
        <v>141</v>
      </c>
      <c r="AB411" t="s">
        <v>72</v>
      </c>
      <c r="AC411" t="s">
        <v>1351</v>
      </c>
      <c r="AD411" s="1">
        <v>29221</v>
      </c>
    </row>
    <row r="412" spans="1:30" x14ac:dyDescent="0.2">
      <c r="A412">
        <v>1</v>
      </c>
      <c r="B412" t="s">
        <v>1587</v>
      </c>
      <c r="C412" s="1">
        <v>29587</v>
      </c>
      <c r="D412">
        <v>0</v>
      </c>
      <c r="E412" s="160">
        <v>23.67</v>
      </c>
      <c r="F412">
        <v>4</v>
      </c>
      <c r="G412">
        <v>410100100</v>
      </c>
      <c r="H412">
        <v>10</v>
      </c>
      <c r="I412">
        <v>2466</v>
      </c>
      <c r="J412">
        <v>1</v>
      </c>
      <c r="K412">
        <v>3150</v>
      </c>
      <c r="L412">
        <v>3150</v>
      </c>
      <c r="M412">
        <v>41121</v>
      </c>
      <c r="N412">
        <v>0</v>
      </c>
      <c r="O412">
        <v>149149</v>
      </c>
      <c r="P412">
        <v>4081</v>
      </c>
      <c r="Q412">
        <v>792</v>
      </c>
      <c r="R412">
        <v>1</v>
      </c>
      <c r="S412">
        <v>1</v>
      </c>
      <c r="T412" t="s">
        <v>1587</v>
      </c>
      <c r="U412">
        <v>10</v>
      </c>
      <c r="V412">
        <v>1</v>
      </c>
      <c r="W412" t="s">
        <v>839</v>
      </c>
      <c r="X412">
        <v>4734</v>
      </c>
      <c r="Y412">
        <v>1</v>
      </c>
      <c r="Z412">
        <v>1</v>
      </c>
      <c r="AA412" t="s">
        <v>141</v>
      </c>
      <c r="AB412" t="s">
        <v>72</v>
      </c>
      <c r="AC412" t="s">
        <v>845</v>
      </c>
      <c r="AD412" s="1">
        <v>29587</v>
      </c>
    </row>
    <row r="413" spans="1:30" x14ac:dyDescent="0.2">
      <c r="A413">
        <v>1</v>
      </c>
      <c r="B413" t="s">
        <v>1612</v>
      </c>
      <c r="C413" s="1">
        <v>23743</v>
      </c>
      <c r="D413">
        <v>-1</v>
      </c>
      <c r="E413" s="160">
        <v>-2000</v>
      </c>
      <c r="F413">
        <v>4</v>
      </c>
      <c r="G413">
        <v>410100100</v>
      </c>
      <c r="H413">
        <v>10</v>
      </c>
      <c r="I413">
        <v>2466</v>
      </c>
      <c r="J413">
        <v>1</v>
      </c>
      <c r="K413">
        <v>3150</v>
      </c>
      <c r="L413">
        <v>3150</v>
      </c>
      <c r="M413">
        <v>41121</v>
      </c>
      <c r="N413">
        <v>0</v>
      </c>
      <c r="O413">
        <v>149153</v>
      </c>
      <c r="P413">
        <v>4081</v>
      </c>
      <c r="Q413">
        <v>792</v>
      </c>
      <c r="R413">
        <v>1</v>
      </c>
      <c r="S413">
        <v>1</v>
      </c>
      <c r="T413" t="s">
        <v>1612</v>
      </c>
      <c r="U413">
        <v>10</v>
      </c>
      <c r="V413">
        <v>1</v>
      </c>
      <c r="W413" t="s">
        <v>152</v>
      </c>
      <c r="X413">
        <v>4734</v>
      </c>
      <c r="Y413">
        <v>1</v>
      </c>
      <c r="Z413">
        <v>1</v>
      </c>
      <c r="AA413" t="s">
        <v>141</v>
      </c>
      <c r="AB413" t="s">
        <v>72</v>
      </c>
      <c r="AC413" t="s">
        <v>1613</v>
      </c>
      <c r="AD413" s="1">
        <v>23743</v>
      </c>
    </row>
    <row r="414" spans="1:30" x14ac:dyDescent="0.2">
      <c r="A414">
        <v>1</v>
      </c>
      <c r="B414" t="s">
        <v>1614</v>
      </c>
      <c r="C414" s="1">
        <v>23743</v>
      </c>
      <c r="D414">
        <v>-1</v>
      </c>
      <c r="E414" s="160">
        <v>-1740</v>
      </c>
      <c r="F414">
        <v>4</v>
      </c>
      <c r="G414">
        <v>410100100</v>
      </c>
      <c r="H414">
        <v>10</v>
      </c>
      <c r="I414">
        <v>2466</v>
      </c>
      <c r="J414">
        <v>1</v>
      </c>
      <c r="K414">
        <v>3150</v>
      </c>
      <c r="L414">
        <v>3150</v>
      </c>
      <c r="M414">
        <v>41121</v>
      </c>
      <c r="N414">
        <v>0</v>
      </c>
      <c r="O414">
        <v>149163</v>
      </c>
      <c r="P414">
        <v>4081</v>
      </c>
      <c r="Q414">
        <v>792</v>
      </c>
      <c r="R414">
        <v>1</v>
      </c>
      <c r="S414">
        <v>1</v>
      </c>
      <c r="T414" t="s">
        <v>1614</v>
      </c>
      <c r="U414">
        <v>10</v>
      </c>
      <c r="V414">
        <v>1</v>
      </c>
      <c r="W414" t="s">
        <v>152</v>
      </c>
      <c r="X414">
        <v>4734</v>
      </c>
      <c r="Y414">
        <v>1</v>
      </c>
      <c r="Z414">
        <v>1</v>
      </c>
      <c r="AA414" t="s">
        <v>141</v>
      </c>
      <c r="AB414" t="s">
        <v>72</v>
      </c>
      <c r="AC414" t="s">
        <v>845</v>
      </c>
      <c r="AD414" s="1">
        <v>23743</v>
      </c>
    </row>
    <row r="415" spans="1:30" x14ac:dyDescent="0.2">
      <c r="A415">
        <v>1</v>
      </c>
      <c r="B415" t="s">
        <v>1618</v>
      </c>
      <c r="C415" s="1">
        <v>23743</v>
      </c>
      <c r="D415">
        <v>-1</v>
      </c>
      <c r="E415" s="160">
        <v>-1923.03</v>
      </c>
      <c r="F415">
        <v>4</v>
      </c>
      <c r="G415">
        <v>410100100</v>
      </c>
      <c r="H415">
        <v>10</v>
      </c>
      <c r="I415">
        <v>2466</v>
      </c>
      <c r="J415">
        <v>1</v>
      </c>
      <c r="K415">
        <v>3150</v>
      </c>
      <c r="L415">
        <v>3150</v>
      </c>
      <c r="M415">
        <v>41121</v>
      </c>
      <c r="N415">
        <v>0</v>
      </c>
      <c r="O415">
        <v>149160</v>
      </c>
      <c r="P415">
        <v>4081</v>
      </c>
      <c r="Q415">
        <v>792</v>
      </c>
      <c r="R415">
        <v>1</v>
      </c>
      <c r="S415">
        <v>1</v>
      </c>
      <c r="T415" t="s">
        <v>1618</v>
      </c>
      <c r="U415">
        <v>10</v>
      </c>
      <c r="V415">
        <v>1</v>
      </c>
      <c r="W415" t="s">
        <v>152</v>
      </c>
      <c r="X415">
        <v>4734</v>
      </c>
      <c r="Y415">
        <v>1</v>
      </c>
      <c r="Z415">
        <v>1</v>
      </c>
      <c r="AA415" t="s">
        <v>141</v>
      </c>
      <c r="AB415" t="s">
        <v>72</v>
      </c>
      <c r="AC415" t="s">
        <v>1619</v>
      </c>
      <c r="AD415" s="1">
        <v>23743</v>
      </c>
    </row>
    <row r="416" spans="1:30" x14ac:dyDescent="0.2">
      <c r="A416">
        <v>1</v>
      </c>
      <c r="B416" t="s">
        <v>1618</v>
      </c>
      <c r="C416" s="1">
        <v>23743</v>
      </c>
      <c r="D416">
        <v>-1</v>
      </c>
      <c r="E416" s="160">
        <v>-1286.5</v>
      </c>
      <c r="F416">
        <v>4</v>
      </c>
      <c r="G416">
        <v>410100100</v>
      </c>
      <c r="H416">
        <v>10</v>
      </c>
      <c r="I416">
        <v>2466</v>
      </c>
      <c r="J416">
        <v>1</v>
      </c>
      <c r="K416">
        <v>3150</v>
      </c>
      <c r="L416">
        <v>3150</v>
      </c>
      <c r="M416">
        <v>41121</v>
      </c>
      <c r="N416">
        <v>0</v>
      </c>
      <c r="O416">
        <v>149158</v>
      </c>
      <c r="P416">
        <v>4081</v>
      </c>
      <c r="Q416">
        <v>792</v>
      </c>
      <c r="R416">
        <v>1</v>
      </c>
      <c r="S416">
        <v>1</v>
      </c>
      <c r="T416" t="s">
        <v>1618</v>
      </c>
      <c r="U416">
        <v>10</v>
      </c>
      <c r="V416">
        <v>1</v>
      </c>
      <c r="W416" t="s">
        <v>152</v>
      </c>
      <c r="X416">
        <v>4734</v>
      </c>
      <c r="Y416">
        <v>1</v>
      </c>
      <c r="Z416">
        <v>1</v>
      </c>
      <c r="AA416" t="s">
        <v>141</v>
      </c>
      <c r="AB416" t="s">
        <v>72</v>
      </c>
      <c r="AC416" t="s">
        <v>1620</v>
      </c>
      <c r="AD416" s="1">
        <v>23743</v>
      </c>
    </row>
    <row r="417" spans="1:30" x14ac:dyDescent="0.2">
      <c r="A417">
        <v>1</v>
      </c>
      <c r="B417" t="s">
        <v>1664</v>
      </c>
      <c r="C417" s="1">
        <v>23743</v>
      </c>
      <c r="D417">
        <v>-1</v>
      </c>
      <c r="E417" s="160">
        <v>-2300</v>
      </c>
      <c r="F417">
        <v>4</v>
      </c>
      <c r="G417">
        <v>410100100</v>
      </c>
      <c r="H417">
        <v>10</v>
      </c>
      <c r="I417">
        <v>2466</v>
      </c>
      <c r="J417">
        <v>1</v>
      </c>
      <c r="K417">
        <v>3150</v>
      </c>
      <c r="L417">
        <v>3150</v>
      </c>
      <c r="M417">
        <v>41121</v>
      </c>
      <c r="N417">
        <v>0</v>
      </c>
      <c r="O417">
        <v>149154</v>
      </c>
      <c r="P417">
        <v>4081</v>
      </c>
      <c r="Q417">
        <v>792</v>
      </c>
      <c r="R417">
        <v>1</v>
      </c>
      <c r="S417">
        <v>1</v>
      </c>
      <c r="T417" t="s">
        <v>1664</v>
      </c>
      <c r="U417">
        <v>10</v>
      </c>
      <c r="V417">
        <v>1</v>
      </c>
      <c r="W417" t="s">
        <v>152</v>
      </c>
      <c r="X417">
        <v>4734</v>
      </c>
      <c r="Y417">
        <v>1</v>
      </c>
      <c r="Z417">
        <v>1</v>
      </c>
      <c r="AA417" t="s">
        <v>141</v>
      </c>
      <c r="AB417" t="s">
        <v>72</v>
      </c>
      <c r="AC417" t="s">
        <v>1665</v>
      </c>
      <c r="AD417" s="1">
        <v>23743</v>
      </c>
    </row>
    <row r="418" spans="1:30" x14ac:dyDescent="0.2">
      <c r="A418">
        <v>1</v>
      </c>
      <c r="B418" t="s">
        <v>1700</v>
      </c>
      <c r="C418" s="1">
        <v>36831</v>
      </c>
      <c r="D418">
        <v>1</v>
      </c>
      <c r="E418" s="160">
        <v>8159.92</v>
      </c>
      <c r="F418">
        <v>4</v>
      </c>
      <c r="G418">
        <v>410100100</v>
      </c>
      <c r="H418">
        <v>10</v>
      </c>
      <c r="I418">
        <v>2466</v>
      </c>
      <c r="J418">
        <v>1</v>
      </c>
      <c r="K418">
        <v>3150</v>
      </c>
      <c r="L418">
        <v>3150</v>
      </c>
      <c r="M418">
        <v>41121</v>
      </c>
      <c r="N418">
        <v>0</v>
      </c>
      <c r="O418">
        <v>1924765</v>
      </c>
      <c r="P418">
        <v>4081</v>
      </c>
      <c r="Q418">
        <v>792</v>
      </c>
      <c r="R418">
        <v>1</v>
      </c>
      <c r="S418">
        <v>1</v>
      </c>
      <c r="T418" t="s">
        <v>1700</v>
      </c>
      <c r="U418">
        <v>10</v>
      </c>
      <c r="V418">
        <v>1</v>
      </c>
      <c r="W418" t="s">
        <v>403</v>
      </c>
      <c r="X418">
        <v>4734</v>
      </c>
      <c r="Y418">
        <v>1</v>
      </c>
      <c r="Z418">
        <v>1</v>
      </c>
      <c r="AA418" t="s">
        <v>141</v>
      </c>
      <c r="AB418" t="s">
        <v>72</v>
      </c>
      <c r="AC418" t="s">
        <v>1069</v>
      </c>
      <c r="AD418" s="1">
        <v>36831</v>
      </c>
    </row>
    <row r="419" spans="1:30" x14ac:dyDescent="0.2">
      <c r="A419">
        <v>1</v>
      </c>
      <c r="B419" t="s">
        <v>1701</v>
      </c>
      <c r="C419" s="1">
        <v>23743</v>
      </c>
      <c r="D419">
        <v>-8</v>
      </c>
      <c r="E419" s="160">
        <v>-5088.04</v>
      </c>
      <c r="F419">
        <v>4</v>
      </c>
      <c r="G419">
        <v>410100100</v>
      </c>
      <c r="H419">
        <v>10</v>
      </c>
      <c r="I419">
        <v>2466</v>
      </c>
      <c r="J419">
        <v>1</v>
      </c>
      <c r="K419">
        <v>3150</v>
      </c>
      <c r="L419">
        <v>3150</v>
      </c>
      <c r="M419">
        <v>41121</v>
      </c>
      <c r="N419">
        <v>0</v>
      </c>
      <c r="O419">
        <v>32182673</v>
      </c>
      <c r="P419">
        <v>4081</v>
      </c>
      <c r="Q419">
        <v>792</v>
      </c>
      <c r="R419">
        <v>1</v>
      </c>
      <c r="S419">
        <v>1</v>
      </c>
      <c r="T419" t="s">
        <v>1701</v>
      </c>
      <c r="U419">
        <v>10</v>
      </c>
      <c r="V419">
        <v>1</v>
      </c>
      <c r="W419" t="s">
        <v>152</v>
      </c>
      <c r="X419">
        <v>4734</v>
      </c>
      <c r="Y419">
        <v>1</v>
      </c>
      <c r="Z419">
        <v>1</v>
      </c>
      <c r="AA419" t="s">
        <v>141</v>
      </c>
      <c r="AB419" t="s">
        <v>72</v>
      </c>
      <c r="AC419" t="s">
        <v>1702</v>
      </c>
      <c r="AD419" s="1">
        <v>23743</v>
      </c>
    </row>
    <row r="420" spans="1:30" x14ac:dyDescent="0.2">
      <c r="A420">
        <v>1</v>
      </c>
      <c r="B420" t="s">
        <v>1754</v>
      </c>
      <c r="C420" s="1">
        <v>28856</v>
      </c>
      <c r="D420">
        <v>1</v>
      </c>
      <c r="E420" s="160">
        <v>4405.42</v>
      </c>
      <c r="F420">
        <v>4</v>
      </c>
      <c r="G420">
        <v>410100100</v>
      </c>
      <c r="H420">
        <v>10</v>
      </c>
      <c r="I420">
        <v>2466</v>
      </c>
      <c r="J420">
        <v>1</v>
      </c>
      <c r="K420">
        <v>3150</v>
      </c>
      <c r="L420">
        <v>3150</v>
      </c>
      <c r="M420">
        <v>41121</v>
      </c>
      <c r="N420">
        <v>0</v>
      </c>
      <c r="O420">
        <v>149146</v>
      </c>
      <c r="P420">
        <v>4081</v>
      </c>
      <c r="Q420">
        <v>792</v>
      </c>
      <c r="R420">
        <v>1</v>
      </c>
      <c r="S420">
        <v>1</v>
      </c>
      <c r="T420" t="s">
        <v>1754</v>
      </c>
      <c r="U420">
        <v>10</v>
      </c>
      <c r="V420">
        <v>1</v>
      </c>
      <c r="W420" t="s">
        <v>46</v>
      </c>
      <c r="X420">
        <v>4734</v>
      </c>
      <c r="Y420">
        <v>1</v>
      </c>
      <c r="Z420">
        <v>1</v>
      </c>
      <c r="AA420" t="s">
        <v>141</v>
      </c>
      <c r="AB420" t="s">
        <v>72</v>
      </c>
      <c r="AC420" t="s">
        <v>845</v>
      </c>
      <c r="AD420" s="1">
        <v>28856</v>
      </c>
    </row>
    <row r="421" spans="1:30" x14ac:dyDescent="0.2">
      <c r="A421">
        <v>1</v>
      </c>
      <c r="B421" t="s">
        <v>1754</v>
      </c>
      <c r="C421" s="1">
        <v>23743</v>
      </c>
      <c r="D421">
        <v>-1</v>
      </c>
      <c r="E421" s="160">
        <v>-3078.47</v>
      </c>
      <c r="F421">
        <v>4</v>
      </c>
      <c r="G421">
        <v>410100100</v>
      </c>
      <c r="H421">
        <v>10</v>
      </c>
      <c r="I421">
        <v>2466</v>
      </c>
      <c r="J421">
        <v>1</v>
      </c>
      <c r="K421">
        <v>3150</v>
      </c>
      <c r="L421">
        <v>3150</v>
      </c>
      <c r="M421">
        <v>41121</v>
      </c>
      <c r="N421">
        <v>0</v>
      </c>
      <c r="O421">
        <v>149156</v>
      </c>
      <c r="P421">
        <v>4081</v>
      </c>
      <c r="Q421">
        <v>792</v>
      </c>
      <c r="R421">
        <v>1</v>
      </c>
      <c r="S421">
        <v>1</v>
      </c>
      <c r="T421" t="s">
        <v>1754</v>
      </c>
      <c r="U421">
        <v>10</v>
      </c>
      <c r="V421">
        <v>1</v>
      </c>
      <c r="W421" t="s">
        <v>152</v>
      </c>
      <c r="X421">
        <v>4734</v>
      </c>
      <c r="Y421">
        <v>1</v>
      </c>
      <c r="Z421">
        <v>1</v>
      </c>
      <c r="AA421" t="s">
        <v>141</v>
      </c>
      <c r="AB421" t="s">
        <v>72</v>
      </c>
      <c r="AC421" t="s">
        <v>1755</v>
      </c>
      <c r="AD421" s="1">
        <v>23743</v>
      </c>
    </row>
    <row r="422" spans="1:30" x14ac:dyDescent="0.2">
      <c r="A422">
        <v>1</v>
      </c>
      <c r="B422" t="s">
        <v>1756</v>
      </c>
      <c r="C422" s="1">
        <v>28491</v>
      </c>
      <c r="D422">
        <v>3</v>
      </c>
      <c r="E422" s="160">
        <v>6667.13</v>
      </c>
      <c r="F422">
        <v>4</v>
      </c>
      <c r="G422">
        <v>410100100</v>
      </c>
      <c r="H422">
        <v>10</v>
      </c>
      <c r="I422">
        <v>2466</v>
      </c>
      <c r="J422">
        <v>1</v>
      </c>
      <c r="K422">
        <v>3150</v>
      </c>
      <c r="L422">
        <v>3150</v>
      </c>
      <c r="M422">
        <v>41121</v>
      </c>
      <c r="N422">
        <v>0</v>
      </c>
      <c r="O422">
        <v>149137</v>
      </c>
      <c r="P422">
        <v>4081</v>
      </c>
      <c r="Q422">
        <v>792</v>
      </c>
      <c r="R422">
        <v>1</v>
      </c>
      <c r="S422">
        <v>1</v>
      </c>
      <c r="T422" t="s">
        <v>1756</v>
      </c>
      <c r="U422">
        <v>10</v>
      </c>
      <c r="V422">
        <v>1</v>
      </c>
      <c r="W422" t="s">
        <v>65</v>
      </c>
      <c r="X422">
        <v>4734</v>
      </c>
      <c r="Y422">
        <v>1</v>
      </c>
      <c r="Z422">
        <v>1</v>
      </c>
      <c r="AA422" t="s">
        <v>141</v>
      </c>
      <c r="AB422" t="s">
        <v>72</v>
      </c>
      <c r="AC422" t="s">
        <v>817</v>
      </c>
      <c r="AD422" s="1">
        <v>28491</v>
      </c>
    </row>
    <row r="423" spans="1:30" x14ac:dyDescent="0.2">
      <c r="A423">
        <v>1</v>
      </c>
      <c r="B423" t="s">
        <v>1760</v>
      </c>
      <c r="C423" s="1">
        <v>29221</v>
      </c>
      <c r="D423">
        <v>1</v>
      </c>
      <c r="E423" s="160">
        <v>5228.71</v>
      </c>
      <c r="F423">
        <v>4</v>
      </c>
      <c r="G423">
        <v>410100100</v>
      </c>
      <c r="H423">
        <v>10</v>
      </c>
      <c r="I423">
        <v>2466</v>
      </c>
      <c r="J423">
        <v>1</v>
      </c>
      <c r="K423">
        <v>3150</v>
      </c>
      <c r="L423">
        <v>3150</v>
      </c>
      <c r="M423">
        <v>41121</v>
      </c>
      <c r="N423">
        <v>0</v>
      </c>
      <c r="O423">
        <v>149138</v>
      </c>
      <c r="P423">
        <v>4081</v>
      </c>
      <c r="Q423">
        <v>792</v>
      </c>
      <c r="R423">
        <v>1</v>
      </c>
      <c r="S423">
        <v>1</v>
      </c>
      <c r="T423" t="s">
        <v>1760</v>
      </c>
      <c r="U423">
        <v>10</v>
      </c>
      <c r="V423">
        <v>1</v>
      </c>
      <c r="W423" t="s">
        <v>131</v>
      </c>
      <c r="X423">
        <v>4734</v>
      </c>
      <c r="Y423">
        <v>1</v>
      </c>
      <c r="Z423">
        <v>1</v>
      </c>
      <c r="AA423" t="s">
        <v>141</v>
      </c>
      <c r="AB423" t="s">
        <v>72</v>
      </c>
      <c r="AC423" t="s">
        <v>1761</v>
      </c>
      <c r="AD423" s="1">
        <v>29221</v>
      </c>
    </row>
    <row r="424" spans="1:30" x14ac:dyDescent="0.2">
      <c r="A424">
        <v>1</v>
      </c>
      <c r="B424" t="s">
        <v>1760</v>
      </c>
      <c r="C424" s="1">
        <v>29221</v>
      </c>
      <c r="D424">
        <v>1</v>
      </c>
      <c r="E424" s="160">
        <v>5016.8999999999996</v>
      </c>
      <c r="F424">
        <v>4</v>
      </c>
      <c r="G424">
        <v>410100100</v>
      </c>
      <c r="H424">
        <v>10</v>
      </c>
      <c r="I424">
        <v>2466</v>
      </c>
      <c r="J424">
        <v>1</v>
      </c>
      <c r="K424">
        <v>3150</v>
      </c>
      <c r="L424">
        <v>3150</v>
      </c>
      <c r="M424">
        <v>41121</v>
      </c>
      <c r="N424">
        <v>0</v>
      </c>
      <c r="O424">
        <v>149139</v>
      </c>
      <c r="P424">
        <v>4081</v>
      </c>
      <c r="Q424">
        <v>792</v>
      </c>
      <c r="R424">
        <v>1</v>
      </c>
      <c r="S424">
        <v>1</v>
      </c>
      <c r="T424" t="s">
        <v>1760</v>
      </c>
      <c r="U424">
        <v>10</v>
      </c>
      <c r="V424">
        <v>1</v>
      </c>
      <c r="W424" t="s">
        <v>131</v>
      </c>
      <c r="X424">
        <v>4734</v>
      </c>
      <c r="Y424">
        <v>1</v>
      </c>
      <c r="Z424">
        <v>1</v>
      </c>
      <c r="AA424" t="s">
        <v>141</v>
      </c>
      <c r="AB424" t="s">
        <v>72</v>
      </c>
      <c r="AC424" t="s">
        <v>878</v>
      </c>
      <c r="AD424" s="1">
        <v>29221</v>
      </c>
    </row>
    <row r="425" spans="1:30" x14ac:dyDescent="0.2">
      <c r="A425">
        <v>1</v>
      </c>
      <c r="B425" t="s">
        <v>1866</v>
      </c>
      <c r="C425" s="1">
        <v>23743</v>
      </c>
      <c r="D425">
        <v>0</v>
      </c>
      <c r="E425" s="160">
        <v>167035.28</v>
      </c>
      <c r="F425">
        <v>4</v>
      </c>
      <c r="G425">
        <v>410100100</v>
      </c>
      <c r="H425">
        <v>10</v>
      </c>
      <c r="I425">
        <v>2466</v>
      </c>
      <c r="J425">
        <v>1</v>
      </c>
      <c r="K425">
        <v>3150</v>
      </c>
      <c r="L425">
        <v>3150</v>
      </c>
      <c r="M425">
        <v>41121</v>
      </c>
      <c r="N425">
        <v>0</v>
      </c>
      <c r="O425">
        <v>149151</v>
      </c>
      <c r="P425">
        <v>4081</v>
      </c>
      <c r="Q425">
        <v>792</v>
      </c>
      <c r="R425">
        <v>1</v>
      </c>
      <c r="S425">
        <v>1</v>
      </c>
      <c r="T425" t="s">
        <v>1866</v>
      </c>
      <c r="U425">
        <v>10</v>
      </c>
      <c r="V425">
        <v>1</v>
      </c>
      <c r="W425" t="s">
        <v>152</v>
      </c>
      <c r="X425">
        <v>4734</v>
      </c>
      <c r="Y425">
        <v>1</v>
      </c>
      <c r="Z425">
        <v>1</v>
      </c>
      <c r="AA425" t="s">
        <v>141</v>
      </c>
      <c r="AB425" t="s">
        <v>72</v>
      </c>
      <c r="AC425" t="s">
        <v>1032</v>
      </c>
      <c r="AD425" s="1">
        <v>23743</v>
      </c>
    </row>
    <row r="426" spans="1:30" x14ac:dyDescent="0.2">
      <c r="A426">
        <v>1</v>
      </c>
      <c r="B426" t="s">
        <v>1867</v>
      </c>
      <c r="C426" s="1">
        <v>34700</v>
      </c>
      <c r="D426">
        <v>4</v>
      </c>
      <c r="E426" s="160">
        <v>2051.12</v>
      </c>
      <c r="F426">
        <v>4</v>
      </c>
      <c r="G426">
        <v>410100100</v>
      </c>
      <c r="H426">
        <v>10</v>
      </c>
      <c r="I426">
        <v>2466</v>
      </c>
      <c r="J426">
        <v>1</v>
      </c>
      <c r="K426">
        <v>3150</v>
      </c>
      <c r="L426">
        <v>3150</v>
      </c>
      <c r="M426">
        <v>41121</v>
      </c>
      <c r="N426">
        <v>0</v>
      </c>
      <c r="O426">
        <v>149167</v>
      </c>
      <c r="P426">
        <v>4081</v>
      </c>
      <c r="Q426">
        <v>792</v>
      </c>
      <c r="R426">
        <v>1</v>
      </c>
      <c r="S426">
        <v>1</v>
      </c>
      <c r="T426" t="s">
        <v>1867</v>
      </c>
      <c r="U426">
        <v>10</v>
      </c>
      <c r="V426">
        <v>1</v>
      </c>
      <c r="W426" t="s">
        <v>93</v>
      </c>
      <c r="X426">
        <v>4734</v>
      </c>
      <c r="Y426">
        <v>1</v>
      </c>
      <c r="Z426">
        <v>1</v>
      </c>
      <c r="AA426" t="s">
        <v>141</v>
      </c>
      <c r="AB426" t="s">
        <v>72</v>
      </c>
      <c r="AC426" t="s">
        <v>1869</v>
      </c>
      <c r="AD426" s="1">
        <v>34700</v>
      </c>
    </row>
    <row r="427" spans="1:30" x14ac:dyDescent="0.2">
      <c r="A427">
        <v>1</v>
      </c>
      <c r="B427" t="s">
        <v>1871</v>
      </c>
      <c r="C427" s="1">
        <v>29952</v>
      </c>
      <c r="D427">
        <v>1</v>
      </c>
      <c r="E427" s="160">
        <v>8303.4599999999991</v>
      </c>
      <c r="F427">
        <v>4</v>
      </c>
      <c r="G427">
        <v>410100100</v>
      </c>
      <c r="H427">
        <v>10</v>
      </c>
      <c r="I427">
        <v>2466</v>
      </c>
      <c r="J427">
        <v>1</v>
      </c>
      <c r="K427">
        <v>3150</v>
      </c>
      <c r="L427">
        <v>3150</v>
      </c>
      <c r="M427">
        <v>41121</v>
      </c>
      <c r="N427">
        <v>0</v>
      </c>
      <c r="O427">
        <v>149144</v>
      </c>
      <c r="P427">
        <v>4081</v>
      </c>
      <c r="Q427">
        <v>792</v>
      </c>
      <c r="R427">
        <v>1</v>
      </c>
      <c r="S427">
        <v>1</v>
      </c>
      <c r="T427" t="s">
        <v>1871</v>
      </c>
      <c r="U427">
        <v>10</v>
      </c>
      <c r="V427">
        <v>1</v>
      </c>
      <c r="W427" t="s">
        <v>86</v>
      </c>
      <c r="X427">
        <v>4734</v>
      </c>
      <c r="Y427">
        <v>1</v>
      </c>
      <c r="Z427">
        <v>1</v>
      </c>
      <c r="AA427" t="s">
        <v>141</v>
      </c>
      <c r="AB427" t="s">
        <v>72</v>
      </c>
      <c r="AC427" t="s">
        <v>1872</v>
      </c>
      <c r="AD427" s="1">
        <v>29952</v>
      </c>
    </row>
    <row r="428" spans="1:30" x14ac:dyDescent="0.2">
      <c r="A428">
        <v>1</v>
      </c>
      <c r="B428" t="s">
        <v>1873</v>
      </c>
      <c r="C428" s="1">
        <v>23743</v>
      </c>
      <c r="D428">
        <v>-4</v>
      </c>
      <c r="E428" s="160">
        <v>-1500</v>
      </c>
      <c r="F428">
        <v>4</v>
      </c>
      <c r="G428">
        <v>410100100</v>
      </c>
      <c r="H428">
        <v>10</v>
      </c>
      <c r="I428">
        <v>2466</v>
      </c>
      <c r="J428">
        <v>1</v>
      </c>
      <c r="K428">
        <v>3150</v>
      </c>
      <c r="L428">
        <v>3150</v>
      </c>
      <c r="M428">
        <v>41121</v>
      </c>
      <c r="N428">
        <v>0</v>
      </c>
      <c r="O428">
        <v>149164</v>
      </c>
      <c r="P428">
        <v>4081</v>
      </c>
      <c r="Q428">
        <v>792</v>
      </c>
      <c r="R428">
        <v>1</v>
      </c>
      <c r="S428">
        <v>1</v>
      </c>
      <c r="T428" t="s">
        <v>1873</v>
      </c>
      <c r="U428">
        <v>10</v>
      </c>
      <c r="V428">
        <v>1</v>
      </c>
      <c r="W428" t="s">
        <v>152</v>
      </c>
      <c r="X428">
        <v>4734</v>
      </c>
      <c r="Y428">
        <v>1</v>
      </c>
      <c r="Z428">
        <v>1</v>
      </c>
      <c r="AA428" t="s">
        <v>141</v>
      </c>
      <c r="AB428" t="s">
        <v>72</v>
      </c>
      <c r="AC428" t="s">
        <v>845</v>
      </c>
      <c r="AD428" s="1">
        <v>23743</v>
      </c>
    </row>
    <row r="429" spans="1:30" x14ac:dyDescent="0.2">
      <c r="A429">
        <v>1</v>
      </c>
      <c r="B429" t="s">
        <v>1883</v>
      </c>
      <c r="C429" s="1">
        <v>29221</v>
      </c>
      <c r="D429">
        <v>4</v>
      </c>
      <c r="E429" s="160">
        <v>6654.87</v>
      </c>
      <c r="F429">
        <v>4</v>
      </c>
      <c r="G429">
        <v>410100100</v>
      </c>
      <c r="H429">
        <v>10</v>
      </c>
      <c r="I429">
        <v>2466</v>
      </c>
      <c r="J429">
        <v>1</v>
      </c>
      <c r="K429">
        <v>3150</v>
      </c>
      <c r="L429">
        <v>3150</v>
      </c>
      <c r="M429">
        <v>41121</v>
      </c>
      <c r="N429">
        <v>0</v>
      </c>
      <c r="O429">
        <v>149140</v>
      </c>
      <c r="P429">
        <v>4081</v>
      </c>
      <c r="Q429">
        <v>792</v>
      </c>
      <c r="R429">
        <v>1</v>
      </c>
      <c r="S429">
        <v>1</v>
      </c>
      <c r="T429" t="s">
        <v>1883</v>
      </c>
      <c r="U429">
        <v>10</v>
      </c>
      <c r="V429">
        <v>1</v>
      </c>
      <c r="W429" t="s">
        <v>131</v>
      </c>
      <c r="X429">
        <v>4734</v>
      </c>
      <c r="Y429">
        <v>1</v>
      </c>
      <c r="Z429">
        <v>1</v>
      </c>
      <c r="AA429" t="s">
        <v>141</v>
      </c>
      <c r="AB429" t="s">
        <v>72</v>
      </c>
      <c r="AC429" t="s">
        <v>878</v>
      </c>
      <c r="AD429" s="1">
        <v>29221</v>
      </c>
    </row>
    <row r="430" spans="1:30" x14ac:dyDescent="0.2">
      <c r="A430">
        <v>1</v>
      </c>
      <c r="B430" t="s">
        <v>1891</v>
      </c>
      <c r="C430" s="1">
        <v>23743</v>
      </c>
      <c r="D430">
        <v>-1</v>
      </c>
      <c r="E430" s="160">
        <v>-11450</v>
      </c>
      <c r="F430">
        <v>4</v>
      </c>
      <c r="G430">
        <v>410100100</v>
      </c>
      <c r="H430">
        <v>10</v>
      </c>
      <c r="I430">
        <v>2479</v>
      </c>
      <c r="J430">
        <v>1</v>
      </c>
      <c r="K430">
        <v>3150</v>
      </c>
      <c r="L430">
        <v>3150</v>
      </c>
      <c r="M430">
        <v>41121</v>
      </c>
      <c r="N430">
        <v>0</v>
      </c>
      <c r="O430">
        <v>149183</v>
      </c>
      <c r="P430">
        <v>4081</v>
      </c>
      <c r="Q430">
        <v>799</v>
      </c>
      <c r="R430">
        <v>1</v>
      </c>
      <c r="S430">
        <v>1</v>
      </c>
      <c r="T430" t="s">
        <v>1891</v>
      </c>
      <c r="U430">
        <v>10</v>
      </c>
      <c r="V430">
        <v>1</v>
      </c>
      <c r="W430" t="s">
        <v>152</v>
      </c>
      <c r="X430">
        <v>4734</v>
      </c>
      <c r="Y430">
        <v>1</v>
      </c>
      <c r="Z430">
        <v>1</v>
      </c>
      <c r="AA430" t="s">
        <v>662</v>
      </c>
      <c r="AB430" t="s">
        <v>72</v>
      </c>
      <c r="AC430" t="s">
        <v>845</v>
      </c>
      <c r="AD430" s="1">
        <v>23743</v>
      </c>
    </row>
    <row r="431" spans="1:30" x14ac:dyDescent="0.2">
      <c r="A431">
        <v>1</v>
      </c>
      <c r="B431" t="s">
        <v>1891</v>
      </c>
      <c r="C431" s="1">
        <v>23743</v>
      </c>
      <c r="D431">
        <v>1</v>
      </c>
      <c r="E431" s="160">
        <v>11450</v>
      </c>
      <c r="F431">
        <v>4</v>
      </c>
      <c r="G431">
        <v>410100100</v>
      </c>
      <c r="H431">
        <v>10</v>
      </c>
      <c r="I431">
        <v>2479</v>
      </c>
      <c r="J431">
        <v>1</v>
      </c>
      <c r="K431">
        <v>3150</v>
      </c>
      <c r="L431">
        <v>3150</v>
      </c>
      <c r="M431">
        <v>41121</v>
      </c>
      <c r="N431">
        <v>0</v>
      </c>
      <c r="O431">
        <v>149182</v>
      </c>
      <c r="P431">
        <v>4081</v>
      </c>
      <c r="Q431">
        <v>799</v>
      </c>
      <c r="R431">
        <v>1</v>
      </c>
      <c r="S431">
        <v>1</v>
      </c>
      <c r="T431" t="s">
        <v>1891</v>
      </c>
      <c r="U431">
        <v>10</v>
      </c>
      <c r="V431">
        <v>1</v>
      </c>
      <c r="W431" t="s">
        <v>152</v>
      </c>
      <c r="X431">
        <v>4734</v>
      </c>
      <c r="Y431">
        <v>1</v>
      </c>
      <c r="Z431">
        <v>1</v>
      </c>
      <c r="AA431" t="s">
        <v>662</v>
      </c>
      <c r="AB431" t="s">
        <v>72</v>
      </c>
      <c r="AC431" t="s">
        <v>1892</v>
      </c>
      <c r="AD431" s="1">
        <v>23743</v>
      </c>
    </row>
    <row r="432" spans="1:30" x14ac:dyDescent="0.2">
      <c r="A432">
        <v>1</v>
      </c>
      <c r="B432" t="s">
        <v>1917</v>
      </c>
      <c r="C432" s="1">
        <v>23743</v>
      </c>
      <c r="D432">
        <v>-1</v>
      </c>
      <c r="E432" s="160">
        <v>-8468.65</v>
      </c>
      <c r="F432">
        <v>4</v>
      </c>
      <c r="G432">
        <v>410100100</v>
      </c>
      <c r="H432">
        <v>10</v>
      </c>
      <c r="I432">
        <v>2466</v>
      </c>
      <c r="J432">
        <v>1</v>
      </c>
      <c r="K432">
        <v>3150</v>
      </c>
      <c r="L432">
        <v>3150</v>
      </c>
      <c r="M432">
        <v>41121</v>
      </c>
      <c r="N432">
        <v>0</v>
      </c>
      <c r="O432">
        <v>149157</v>
      </c>
      <c r="P432">
        <v>4081</v>
      </c>
      <c r="Q432">
        <v>792</v>
      </c>
      <c r="R432">
        <v>1</v>
      </c>
      <c r="S432">
        <v>1</v>
      </c>
      <c r="T432" t="s">
        <v>1917</v>
      </c>
      <c r="U432">
        <v>10</v>
      </c>
      <c r="V432">
        <v>1</v>
      </c>
      <c r="W432" t="s">
        <v>152</v>
      </c>
      <c r="X432">
        <v>4734</v>
      </c>
      <c r="Y432">
        <v>1</v>
      </c>
      <c r="Z432">
        <v>1</v>
      </c>
      <c r="AA432" t="s">
        <v>141</v>
      </c>
      <c r="AB432" t="s">
        <v>72</v>
      </c>
      <c r="AC432" t="s">
        <v>1918</v>
      </c>
      <c r="AD432" s="1">
        <v>23743</v>
      </c>
    </row>
    <row r="433" spans="1:30" x14ac:dyDescent="0.2">
      <c r="A433">
        <v>1</v>
      </c>
      <c r="B433" t="s">
        <v>1919</v>
      </c>
      <c r="C433" s="1">
        <v>23743</v>
      </c>
      <c r="D433">
        <v>0</v>
      </c>
      <c r="E433" s="160">
        <v>13267.68</v>
      </c>
      <c r="F433">
        <v>4</v>
      </c>
      <c r="G433">
        <v>410100100</v>
      </c>
      <c r="H433">
        <v>10</v>
      </c>
      <c r="I433">
        <v>2452</v>
      </c>
      <c r="J433">
        <v>1</v>
      </c>
      <c r="K433">
        <v>3150</v>
      </c>
      <c r="L433">
        <v>3150</v>
      </c>
      <c r="M433">
        <v>41121</v>
      </c>
      <c r="N433">
        <v>0</v>
      </c>
      <c r="O433">
        <v>149133</v>
      </c>
      <c r="P433">
        <v>4081</v>
      </c>
      <c r="Q433">
        <v>785</v>
      </c>
      <c r="R433">
        <v>1</v>
      </c>
      <c r="S433">
        <v>1</v>
      </c>
      <c r="T433" t="s">
        <v>1919</v>
      </c>
      <c r="U433">
        <v>10</v>
      </c>
      <c r="V433">
        <v>1</v>
      </c>
      <c r="W433" t="s">
        <v>152</v>
      </c>
      <c r="X433">
        <v>4734</v>
      </c>
      <c r="Y433">
        <v>1</v>
      </c>
      <c r="Z433">
        <v>1</v>
      </c>
      <c r="AA433" t="s">
        <v>1920</v>
      </c>
      <c r="AB433" t="s">
        <v>72</v>
      </c>
      <c r="AC433" t="s">
        <v>1032</v>
      </c>
      <c r="AD433" s="1">
        <v>23743</v>
      </c>
    </row>
    <row r="434" spans="1:30" x14ac:dyDescent="0.2">
      <c r="A434">
        <v>1</v>
      </c>
      <c r="B434" t="s">
        <v>1934</v>
      </c>
      <c r="C434" s="1">
        <v>34335</v>
      </c>
      <c r="D434">
        <v>3</v>
      </c>
      <c r="E434" s="160">
        <v>16259.91</v>
      </c>
      <c r="F434">
        <v>4</v>
      </c>
      <c r="G434">
        <v>410100100</v>
      </c>
      <c r="H434">
        <v>10</v>
      </c>
      <c r="I434">
        <v>2469</v>
      </c>
      <c r="J434">
        <v>1</v>
      </c>
      <c r="K434">
        <v>3150</v>
      </c>
      <c r="L434">
        <v>3150</v>
      </c>
      <c r="M434">
        <v>41121</v>
      </c>
      <c r="N434">
        <v>0</v>
      </c>
      <c r="O434">
        <v>149177</v>
      </c>
      <c r="P434">
        <v>4081</v>
      </c>
      <c r="Q434">
        <v>792</v>
      </c>
      <c r="R434">
        <v>1</v>
      </c>
      <c r="S434">
        <v>1</v>
      </c>
      <c r="T434" t="s">
        <v>1934</v>
      </c>
      <c r="U434">
        <v>10</v>
      </c>
      <c r="V434">
        <v>1</v>
      </c>
      <c r="W434" t="s">
        <v>161</v>
      </c>
      <c r="X434">
        <v>4734</v>
      </c>
      <c r="Y434">
        <v>1</v>
      </c>
      <c r="Z434">
        <v>1</v>
      </c>
      <c r="AA434" t="s">
        <v>656</v>
      </c>
      <c r="AB434" t="s">
        <v>72</v>
      </c>
      <c r="AC434" t="s">
        <v>162</v>
      </c>
      <c r="AD434" s="1">
        <v>34335</v>
      </c>
    </row>
    <row r="435" spans="1:30" x14ac:dyDescent="0.2">
      <c r="A435">
        <v>1</v>
      </c>
      <c r="B435" t="s">
        <v>2014</v>
      </c>
      <c r="C435" s="1">
        <v>23743</v>
      </c>
      <c r="D435">
        <v>1</v>
      </c>
      <c r="E435" s="160">
        <v>13267.68</v>
      </c>
      <c r="F435">
        <v>4</v>
      </c>
      <c r="G435">
        <v>410100100</v>
      </c>
      <c r="H435">
        <v>10</v>
      </c>
      <c r="I435">
        <v>2442</v>
      </c>
      <c r="J435">
        <v>1</v>
      </c>
      <c r="K435">
        <v>3150</v>
      </c>
      <c r="L435">
        <v>3150</v>
      </c>
      <c r="M435">
        <v>41121</v>
      </c>
      <c r="N435">
        <v>0</v>
      </c>
      <c r="O435">
        <v>149128</v>
      </c>
      <c r="P435">
        <v>4081</v>
      </c>
      <c r="Q435">
        <v>780</v>
      </c>
      <c r="R435">
        <v>1</v>
      </c>
      <c r="S435">
        <v>1</v>
      </c>
      <c r="T435" t="s">
        <v>2014</v>
      </c>
      <c r="U435">
        <v>10</v>
      </c>
      <c r="V435">
        <v>1</v>
      </c>
      <c r="W435" t="s">
        <v>152</v>
      </c>
      <c r="X435">
        <v>4734</v>
      </c>
      <c r="Y435">
        <v>1</v>
      </c>
      <c r="Z435">
        <v>1</v>
      </c>
      <c r="AA435" t="s">
        <v>1164</v>
      </c>
      <c r="AB435" t="s">
        <v>72</v>
      </c>
      <c r="AC435" t="s">
        <v>1032</v>
      </c>
      <c r="AD435" s="1">
        <v>23743</v>
      </c>
    </row>
    <row r="436" spans="1:30" x14ac:dyDescent="0.2">
      <c r="A436">
        <v>1</v>
      </c>
      <c r="B436" t="s">
        <v>2066</v>
      </c>
      <c r="C436" s="1">
        <v>34335</v>
      </c>
      <c r="D436">
        <v>41</v>
      </c>
      <c r="E436" s="160">
        <v>110498.4</v>
      </c>
      <c r="F436">
        <v>4</v>
      </c>
      <c r="G436">
        <v>410100100</v>
      </c>
      <c r="H436">
        <v>10</v>
      </c>
      <c r="I436">
        <v>2467</v>
      </c>
      <c r="J436">
        <v>1</v>
      </c>
      <c r="K436">
        <v>3150</v>
      </c>
      <c r="L436">
        <v>3150</v>
      </c>
      <c r="M436">
        <v>41121</v>
      </c>
      <c r="N436">
        <v>0</v>
      </c>
      <c r="O436">
        <v>149175</v>
      </c>
      <c r="P436">
        <v>4081</v>
      </c>
      <c r="Q436">
        <v>792</v>
      </c>
      <c r="R436">
        <v>1</v>
      </c>
      <c r="S436">
        <v>1</v>
      </c>
      <c r="T436" t="s">
        <v>2066</v>
      </c>
      <c r="U436">
        <v>10</v>
      </c>
      <c r="V436">
        <v>1</v>
      </c>
      <c r="W436" t="s">
        <v>161</v>
      </c>
      <c r="X436">
        <v>4734</v>
      </c>
      <c r="Y436">
        <v>1</v>
      </c>
      <c r="Z436">
        <v>1</v>
      </c>
      <c r="AA436" t="s">
        <v>654</v>
      </c>
      <c r="AB436" t="s">
        <v>72</v>
      </c>
      <c r="AC436" t="s">
        <v>162</v>
      </c>
      <c r="AD436" s="1">
        <v>34335</v>
      </c>
    </row>
    <row r="437" spans="1:30" x14ac:dyDescent="0.2">
      <c r="A437">
        <v>1</v>
      </c>
      <c r="B437" t="s">
        <v>2142</v>
      </c>
      <c r="C437" s="1">
        <v>23743</v>
      </c>
      <c r="D437">
        <v>1</v>
      </c>
      <c r="E437" s="160">
        <v>159411.44</v>
      </c>
      <c r="F437">
        <v>4</v>
      </c>
      <c r="G437">
        <v>410100100</v>
      </c>
      <c r="H437">
        <v>10</v>
      </c>
      <c r="I437">
        <v>2440</v>
      </c>
      <c r="J437">
        <v>1</v>
      </c>
      <c r="K437">
        <v>3150</v>
      </c>
      <c r="L437">
        <v>3150</v>
      </c>
      <c r="M437">
        <v>41121</v>
      </c>
      <c r="N437">
        <v>0</v>
      </c>
      <c r="O437">
        <v>149127</v>
      </c>
      <c r="P437">
        <v>4081</v>
      </c>
      <c r="Q437">
        <v>779</v>
      </c>
      <c r="R437">
        <v>1</v>
      </c>
      <c r="S437">
        <v>1</v>
      </c>
      <c r="T437" t="s">
        <v>2142</v>
      </c>
      <c r="U437">
        <v>10</v>
      </c>
      <c r="V437">
        <v>1</v>
      </c>
      <c r="W437" t="s">
        <v>152</v>
      </c>
      <c r="X437">
        <v>4734</v>
      </c>
      <c r="Y437">
        <v>1</v>
      </c>
      <c r="Z437">
        <v>1</v>
      </c>
      <c r="AA437" t="s">
        <v>2143</v>
      </c>
      <c r="AB437" t="s">
        <v>72</v>
      </c>
      <c r="AC437" t="s">
        <v>1032</v>
      </c>
      <c r="AD437" s="1">
        <v>23743</v>
      </c>
    </row>
    <row r="438" spans="1:30" x14ac:dyDescent="0.2">
      <c r="A438">
        <v>1</v>
      </c>
      <c r="B438" t="s">
        <v>2144</v>
      </c>
      <c r="C438" s="1">
        <v>23743</v>
      </c>
      <c r="D438">
        <v>1</v>
      </c>
      <c r="E438" s="160">
        <v>13267.68</v>
      </c>
      <c r="F438">
        <v>4</v>
      </c>
      <c r="G438">
        <v>410100100</v>
      </c>
      <c r="H438">
        <v>10</v>
      </c>
      <c r="I438">
        <v>2448</v>
      </c>
      <c r="J438">
        <v>1</v>
      </c>
      <c r="K438">
        <v>3150</v>
      </c>
      <c r="L438">
        <v>3150</v>
      </c>
      <c r="M438">
        <v>41121</v>
      </c>
      <c r="N438">
        <v>0</v>
      </c>
      <c r="O438">
        <v>149131</v>
      </c>
      <c r="P438">
        <v>4081</v>
      </c>
      <c r="Q438">
        <v>783</v>
      </c>
      <c r="R438">
        <v>1</v>
      </c>
      <c r="S438">
        <v>1</v>
      </c>
      <c r="T438" t="s">
        <v>2144</v>
      </c>
      <c r="U438">
        <v>10</v>
      </c>
      <c r="V438">
        <v>1</v>
      </c>
      <c r="W438" t="s">
        <v>152</v>
      </c>
      <c r="X438">
        <v>4734</v>
      </c>
      <c r="Y438">
        <v>1</v>
      </c>
      <c r="Z438">
        <v>1</v>
      </c>
      <c r="AA438" t="s">
        <v>2145</v>
      </c>
      <c r="AB438" t="s">
        <v>72</v>
      </c>
      <c r="AC438" t="s">
        <v>1032</v>
      </c>
      <c r="AD438" s="1">
        <v>23743</v>
      </c>
    </row>
    <row r="439" spans="1:30" x14ac:dyDescent="0.2">
      <c r="A439">
        <v>1</v>
      </c>
      <c r="B439" t="s">
        <v>2214</v>
      </c>
      <c r="C439" s="1">
        <v>23743</v>
      </c>
      <c r="D439">
        <v>-1</v>
      </c>
      <c r="E439" s="160">
        <v>-725.23</v>
      </c>
      <c r="F439">
        <v>4</v>
      </c>
      <c r="G439">
        <v>410100100</v>
      </c>
      <c r="H439">
        <v>10</v>
      </c>
      <c r="I439">
        <v>2466</v>
      </c>
      <c r="J439">
        <v>1</v>
      </c>
      <c r="K439">
        <v>3150</v>
      </c>
      <c r="L439">
        <v>3150</v>
      </c>
      <c r="M439">
        <v>41121</v>
      </c>
      <c r="N439">
        <v>0</v>
      </c>
      <c r="O439">
        <v>149161</v>
      </c>
      <c r="P439">
        <v>4081</v>
      </c>
      <c r="Q439">
        <v>792</v>
      </c>
      <c r="R439">
        <v>1</v>
      </c>
      <c r="S439">
        <v>1</v>
      </c>
      <c r="T439" t="s">
        <v>2214</v>
      </c>
      <c r="U439">
        <v>10</v>
      </c>
      <c r="V439">
        <v>1</v>
      </c>
      <c r="W439" t="s">
        <v>152</v>
      </c>
      <c r="X439">
        <v>4734</v>
      </c>
      <c r="Y439">
        <v>1</v>
      </c>
      <c r="Z439">
        <v>1</v>
      </c>
      <c r="AA439" t="s">
        <v>141</v>
      </c>
      <c r="AB439" t="s">
        <v>72</v>
      </c>
      <c r="AC439" t="s">
        <v>921</v>
      </c>
      <c r="AD439" s="1">
        <v>23743</v>
      </c>
    </row>
    <row r="440" spans="1:30" x14ac:dyDescent="0.2">
      <c r="A440">
        <v>1</v>
      </c>
      <c r="B440" t="s">
        <v>2230</v>
      </c>
      <c r="C440" s="1">
        <v>32509</v>
      </c>
      <c r="D440">
        <v>1</v>
      </c>
      <c r="E440" s="160">
        <v>1782.47</v>
      </c>
      <c r="F440">
        <v>4</v>
      </c>
      <c r="G440">
        <v>410100100</v>
      </c>
      <c r="H440">
        <v>10</v>
      </c>
      <c r="I440">
        <v>2456</v>
      </c>
      <c r="J440">
        <v>1</v>
      </c>
      <c r="K440">
        <v>3150</v>
      </c>
      <c r="L440">
        <v>3150</v>
      </c>
      <c r="M440">
        <v>41121</v>
      </c>
      <c r="N440">
        <v>0</v>
      </c>
      <c r="O440">
        <v>149134</v>
      </c>
      <c r="P440">
        <v>4081</v>
      </c>
      <c r="Q440">
        <v>788</v>
      </c>
      <c r="R440">
        <v>1</v>
      </c>
      <c r="S440">
        <v>1</v>
      </c>
      <c r="T440" t="s">
        <v>2230</v>
      </c>
      <c r="U440">
        <v>10</v>
      </c>
      <c r="V440">
        <v>1</v>
      </c>
      <c r="W440" t="s">
        <v>185</v>
      </c>
      <c r="X440">
        <v>4734</v>
      </c>
      <c r="Y440">
        <v>1</v>
      </c>
      <c r="Z440">
        <v>1</v>
      </c>
      <c r="AA440" t="s">
        <v>2231</v>
      </c>
      <c r="AB440" t="s">
        <v>72</v>
      </c>
      <c r="AC440" t="s">
        <v>1513</v>
      </c>
      <c r="AD440" s="1">
        <v>32509</v>
      </c>
    </row>
    <row r="441" spans="1:30" x14ac:dyDescent="0.2">
      <c r="A441">
        <v>1</v>
      </c>
      <c r="B441" t="s">
        <v>2251</v>
      </c>
      <c r="C441" s="1">
        <v>23743</v>
      </c>
      <c r="D441">
        <v>1</v>
      </c>
      <c r="E441" s="160">
        <v>157041.44</v>
      </c>
      <c r="F441">
        <v>4</v>
      </c>
      <c r="G441">
        <v>410100100</v>
      </c>
      <c r="H441">
        <v>10</v>
      </c>
      <c r="I441">
        <v>2438</v>
      </c>
      <c r="J441">
        <v>1</v>
      </c>
      <c r="K441">
        <v>3150</v>
      </c>
      <c r="L441">
        <v>3150</v>
      </c>
      <c r="M441">
        <v>41121</v>
      </c>
      <c r="N441">
        <v>0</v>
      </c>
      <c r="O441">
        <v>149125</v>
      </c>
      <c r="P441">
        <v>4081</v>
      </c>
      <c r="Q441">
        <v>778</v>
      </c>
      <c r="R441">
        <v>1</v>
      </c>
      <c r="S441">
        <v>1</v>
      </c>
      <c r="T441" t="s">
        <v>2251</v>
      </c>
      <c r="U441">
        <v>10</v>
      </c>
      <c r="V441">
        <v>1</v>
      </c>
      <c r="W441" t="s">
        <v>152</v>
      </c>
      <c r="X441">
        <v>4734</v>
      </c>
      <c r="Y441">
        <v>1</v>
      </c>
      <c r="Z441">
        <v>1</v>
      </c>
      <c r="AA441" t="s">
        <v>1343</v>
      </c>
      <c r="AB441" t="s">
        <v>72</v>
      </c>
      <c r="AC441" t="s">
        <v>1032</v>
      </c>
      <c r="AD441" s="1">
        <v>23743</v>
      </c>
    </row>
    <row r="442" spans="1:30" x14ac:dyDescent="0.2">
      <c r="A442">
        <v>1</v>
      </c>
      <c r="B442" t="s">
        <v>2252</v>
      </c>
      <c r="C442" s="1">
        <v>23743</v>
      </c>
      <c r="D442">
        <v>1</v>
      </c>
      <c r="E442" s="160">
        <v>13267.68</v>
      </c>
      <c r="F442">
        <v>4</v>
      </c>
      <c r="G442">
        <v>410100100</v>
      </c>
      <c r="H442">
        <v>10</v>
      </c>
      <c r="I442">
        <v>2446</v>
      </c>
      <c r="J442">
        <v>1</v>
      </c>
      <c r="K442">
        <v>3150</v>
      </c>
      <c r="L442">
        <v>3150</v>
      </c>
      <c r="M442">
        <v>41121</v>
      </c>
      <c r="N442">
        <v>0</v>
      </c>
      <c r="O442">
        <v>149130</v>
      </c>
      <c r="P442">
        <v>4081</v>
      </c>
      <c r="Q442">
        <v>782</v>
      </c>
      <c r="R442">
        <v>1</v>
      </c>
      <c r="S442">
        <v>1</v>
      </c>
      <c r="T442" t="s">
        <v>2252</v>
      </c>
      <c r="U442">
        <v>10</v>
      </c>
      <c r="V442">
        <v>1</v>
      </c>
      <c r="W442" t="s">
        <v>152</v>
      </c>
      <c r="X442">
        <v>4734</v>
      </c>
      <c r="Y442">
        <v>1</v>
      </c>
      <c r="Z442">
        <v>1</v>
      </c>
      <c r="AA442" t="s">
        <v>2253</v>
      </c>
      <c r="AB442" t="s">
        <v>72</v>
      </c>
      <c r="AC442" t="s">
        <v>1032</v>
      </c>
      <c r="AD442" s="1">
        <v>23743</v>
      </c>
    </row>
    <row r="443" spans="1:30" x14ac:dyDescent="0.2">
      <c r="A443">
        <v>1</v>
      </c>
      <c r="B443" t="s">
        <v>2254</v>
      </c>
      <c r="C443" s="1">
        <v>34335</v>
      </c>
      <c r="D443">
        <v>1</v>
      </c>
      <c r="E443" s="160">
        <v>14046.54</v>
      </c>
      <c r="F443">
        <v>4</v>
      </c>
      <c r="G443">
        <v>410100100</v>
      </c>
      <c r="H443">
        <v>10</v>
      </c>
      <c r="I443">
        <v>2466</v>
      </c>
      <c r="J443">
        <v>1</v>
      </c>
      <c r="K443">
        <v>3150</v>
      </c>
      <c r="L443">
        <v>3150</v>
      </c>
      <c r="M443">
        <v>41121</v>
      </c>
      <c r="N443">
        <v>0</v>
      </c>
      <c r="O443">
        <v>149166</v>
      </c>
      <c r="P443">
        <v>4081</v>
      </c>
      <c r="Q443">
        <v>792</v>
      </c>
      <c r="R443">
        <v>1</v>
      </c>
      <c r="S443">
        <v>1</v>
      </c>
      <c r="T443" t="s">
        <v>2254</v>
      </c>
      <c r="U443">
        <v>10</v>
      </c>
      <c r="V443">
        <v>1</v>
      </c>
      <c r="W443" t="s">
        <v>161</v>
      </c>
      <c r="X443">
        <v>4734</v>
      </c>
      <c r="Y443">
        <v>1</v>
      </c>
      <c r="Z443">
        <v>1</v>
      </c>
      <c r="AA443" t="s">
        <v>141</v>
      </c>
      <c r="AB443" t="s">
        <v>72</v>
      </c>
      <c r="AC443" t="s">
        <v>2255</v>
      </c>
      <c r="AD443" s="1">
        <v>34335</v>
      </c>
    </row>
    <row r="444" spans="1:30" x14ac:dyDescent="0.2">
      <c r="A444">
        <v>1</v>
      </c>
      <c r="B444" t="s">
        <v>2266</v>
      </c>
      <c r="C444" s="1">
        <v>23743</v>
      </c>
      <c r="D444">
        <v>-1</v>
      </c>
      <c r="E444" s="160">
        <v>-1386.84</v>
      </c>
      <c r="F444">
        <v>4</v>
      </c>
      <c r="G444">
        <v>410100100</v>
      </c>
      <c r="H444">
        <v>10</v>
      </c>
      <c r="I444">
        <v>2466</v>
      </c>
      <c r="J444">
        <v>1</v>
      </c>
      <c r="K444">
        <v>3150</v>
      </c>
      <c r="L444">
        <v>3150</v>
      </c>
      <c r="M444">
        <v>41121</v>
      </c>
      <c r="N444">
        <v>0</v>
      </c>
      <c r="O444">
        <v>149155</v>
      </c>
      <c r="P444">
        <v>4081</v>
      </c>
      <c r="Q444">
        <v>792</v>
      </c>
      <c r="R444">
        <v>1</v>
      </c>
      <c r="S444">
        <v>1</v>
      </c>
      <c r="T444" t="s">
        <v>2266</v>
      </c>
      <c r="U444">
        <v>10</v>
      </c>
      <c r="V444">
        <v>1</v>
      </c>
      <c r="W444" t="s">
        <v>152</v>
      </c>
      <c r="X444">
        <v>4734</v>
      </c>
      <c r="Y444">
        <v>1</v>
      </c>
      <c r="Z444">
        <v>1</v>
      </c>
      <c r="AA444" t="s">
        <v>141</v>
      </c>
      <c r="AB444" t="s">
        <v>72</v>
      </c>
      <c r="AC444" t="s">
        <v>2267</v>
      </c>
      <c r="AD444" s="1">
        <v>23743</v>
      </c>
    </row>
    <row r="445" spans="1:30" x14ac:dyDescent="0.2">
      <c r="A445">
        <v>1</v>
      </c>
      <c r="B445" t="s">
        <v>2271</v>
      </c>
      <c r="C445" s="1">
        <v>23743</v>
      </c>
      <c r="D445">
        <v>-1</v>
      </c>
      <c r="E445" s="160">
        <v>-1297.9000000000001</v>
      </c>
      <c r="F445">
        <v>4</v>
      </c>
      <c r="G445">
        <v>410100100</v>
      </c>
      <c r="H445">
        <v>10</v>
      </c>
      <c r="I445">
        <v>2466</v>
      </c>
      <c r="J445">
        <v>1</v>
      </c>
      <c r="K445">
        <v>3150</v>
      </c>
      <c r="L445">
        <v>3150</v>
      </c>
      <c r="M445">
        <v>41121</v>
      </c>
      <c r="N445">
        <v>0</v>
      </c>
      <c r="O445">
        <v>149152</v>
      </c>
      <c r="P445">
        <v>4081</v>
      </c>
      <c r="Q445">
        <v>792</v>
      </c>
      <c r="R445">
        <v>1</v>
      </c>
      <c r="S445">
        <v>1</v>
      </c>
      <c r="T445" t="s">
        <v>2271</v>
      </c>
      <c r="U445">
        <v>10</v>
      </c>
      <c r="V445">
        <v>1</v>
      </c>
      <c r="W445" t="s">
        <v>152</v>
      </c>
      <c r="X445">
        <v>4734</v>
      </c>
      <c r="Y445">
        <v>1</v>
      </c>
      <c r="Z445">
        <v>1</v>
      </c>
      <c r="AA445" t="s">
        <v>141</v>
      </c>
      <c r="AB445" t="s">
        <v>72</v>
      </c>
      <c r="AC445" t="s">
        <v>2273</v>
      </c>
      <c r="AD445" s="1">
        <v>23743</v>
      </c>
    </row>
    <row r="446" spans="1:30" x14ac:dyDescent="0.2">
      <c r="A446">
        <v>1</v>
      </c>
      <c r="B446" t="s">
        <v>2277</v>
      </c>
      <c r="C446" s="1">
        <v>29587</v>
      </c>
      <c r="D446">
        <v>1</v>
      </c>
      <c r="E446" s="160">
        <v>4753.3100000000004</v>
      </c>
      <c r="F446">
        <v>4</v>
      </c>
      <c r="G446">
        <v>410100100</v>
      </c>
      <c r="H446">
        <v>10</v>
      </c>
      <c r="I446">
        <v>2466</v>
      </c>
      <c r="J446">
        <v>1</v>
      </c>
      <c r="K446">
        <v>3150</v>
      </c>
      <c r="L446">
        <v>3150</v>
      </c>
      <c r="M446">
        <v>41121</v>
      </c>
      <c r="N446">
        <v>0</v>
      </c>
      <c r="O446">
        <v>149143</v>
      </c>
      <c r="P446">
        <v>4081</v>
      </c>
      <c r="Q446">
        <v>792</v>
      </c>
      <c r="R446">
        <v>1</v>
      </c>
      <c r="S446">
        <v>1</v>
      </c>
      <c r="T446" t="s">
        <v>2277</v>
      </c>
      <c r="U446">
        <v>10</v>
      </c>
      <c r="V446">
        <v>1</v>
      </c>
      <c r="W446" t="s">
        <v>839</v>
      </c>
      <c r="X446">
        <v>4734</v>
      </c>
      <c r="Y446">
        <v>1</v>
      </c>
      <c r="Z446">
        <v>1</v>
      </c>
      <c r="AA446" t="s">
        <v>141</v>
      </c>
      <c r="AB446" t="s">
        <v>72</v>
      </c>
      <c r="AC446" t="s">
        <v>2278</v>
      </c>
      <c r="AD446" s="1">
        <v>29587</v>
      </c>
    </row>
    <row r="447" spans="1:30" x14ac:dyDescent="0.2">
      <c r="A447">
        <v>1</v>
      </c>
      <c r="B447" t="s">
        <v>2365</v>
      </c>
      <c r="C447" s="1">
        <v>23743</v>
      </c>
      <c r="D447">
        <v>-1</v>
      </c>
      <c r="E447" s="160">
        <v>-1612.15</v>
      </c>
      <c r="F447">
        <v>4</v>
      </c>
      <c r="G447">
        <v>410100100</v>
      </c>
      <c r="H447">
        <v>10</v>
      </c>
      <c r="I447">
        <v>2466</v>
      </c>
      <c r="J447">
        <v>1</v>
      </c>
      <c r="K447">
        <v>3150</v>
      </c>
      <c r="L447">
        <v>3150</v>
      </c>
      <c r="M447">
        <v>41121</v>
      </c>
      <c r="N447">
        <v>0</v>
      </c>
      <c r="O447">
        <v>149169</v>
      </c>
      <c r="P447">
        <v>4081</v>
      </c>
      <c r="Q447">
        <v>792</v>
      </c>
      <c r="R447">
        <v>1</v>
      </c>
      <c r="S447">
        <v>1</v>
      </c>
      <c r="T447" t="s">
        <v>2365</v>
      </c>
      <c r="U447">
        <v>10</v>
      </c>
      <c r="V447">
        <v>1</v>
      </c>
      <c r="W447" t="s">
        <v>152</v>
      </c>
      <c r="X447">
        <v>4734</v>
      </c>
      <c r="Y447">
        <v>1</v>
      </c>
      <c r="Z447">
        <v>1</v>
      </c>
      <c r="AA447" t="s">
        <v>141</v>
      </c>
      <c r="AB447" t="s">
        <v>72</v>
      </c>
      <c r="AC447" t="s">
        <v>1069</v>
      </c>
      <c r="AD447" s="1">
        <v>23743</v>
      </c>
    </row>
    <row r="448" spans="1:30" x14ac:dyDescent="0.2">
      <c r="A448">
        <v>1</v>
      </c>
      <c r="B448" t="s">
        <v>2395</v>
      </c>
      <c r="C448" s="1">
        <v>24108</v>
      </c>
      <c r="D448">
        <v>1</v>
      </c>
      <c r="E448" s="160">
        <v>348.42</v>
      </c>
      <c r="F448">
        <v>4</v>
      </c>
      <c r="G448">
        <v>410100100</v>
      </c>
      <c r="H448">
        <v>10</v>
      </c>
      <c r="I448">
        <v>2467</v>
      </c>
      <c r="J448">
        <v>1</v>
      </c>
      <c r="K448">
        <v>3150</v>
      </c>
      <c r="L448">
        <v>3150</v>
      </c>
      <c r="M448">
        <v>41121</v>
      </c>
      <c r="N448">
        <v>0</v>
      </c>
      <c r="O448">
        <v>149174</v>
      </c>
      <c r="P448">
        <v>4081</v>
      </c>
      <c r="Q448">
        <v>792</v>
      </c>
      <c r="R448">
        <v>1</v>
      </c>
      <c r="S448">
        <v>1</v>
      </c>
      <c r="T448" t="s">
        <v>2395</v>
      </c>
      <c r="U448">
        <v>10</v>
      </c>
      <c r="V448">
        <v>1</v>
      </c>
      <c r="W448" t="s">
        <v>2396</v>
      </c>
      <c r="X448">
        <v>4734</v>
      </c>
      <c r="Y448">
        <v>1</v>
      </c>
      <c r="Z448">
        <v>1</v>
      </c>
      <c r="AA448" t="s">
        <v>654</v>
      </c>
      <c r="AB448" t="s">
        <v>72</v>
      </c>
      <c r="AC448" t="s">
        <v>2397</v>
      </c>
      <c r="AD448" s="1">
        <v>24108</v>
      </c>
    </row>
    <row r="449" spans="1:30" x14ac:dyDescent="0.2">
      <c r="A449">
        <v>1</v>
      </c>
      <c r="B449" t="s">
        <v>2401</v>
      </c>
      <c r="C449" s="1">
        <v>30682</v>
      </c>
      <c r="D449">
        <v>1</v>
      </c>
      <c r="E449" s="160">
        <v>766.51</v>
      </c>
      <c r="F449">
        <v>4</v>
      </c>
      <c r="G449">
        <v>410100100</v>
      </c>
      <c r="H449">
        <v>10</v>
      </c>
      <c r="I449">
        <v>2467</v>
      </c>
      <c r="J449">
        <v>1</v>
      </c>
      <c r="K449">
        <v>3150</v>
      </c>
      <c r="L449">
        <v>3150</v>
      </c>
      <c r="M449">
        <v>41121</v>
      </c>
      <c r="N449">
        <v>0</v>
      </c>
      <c r="O449">
        <v>149171</v>
      </c>
      <c r="P449">
        <v>4081</v>
      </c>
      <c r="Q449">
        <v>792</v>
      </c>
      <c r="R449">
        <v>1</v>
      </c>
      <c r="S449">
        <v>1</v>
      </c>
      <c r="T449" t="s">
        <v>2401</v>
      </c>
      <c r="U449">
        <v>10</v>
      </c>
      <c r="V449">
        <v>1</v>
      </c>
      <c r="W449" t="s">
        <v>53</v>
      </c>
      <c r="X449">
        <v>4734</v>
      </c>
      <c r="Y449">
        <v>1</v>
      </c>
      <c r="Z449">
        <v>1</v>
      </c>
      <c r="AA449" t="s">
        <v>654</v>
      </c>
      <c r="AB449" t="s">
        <v>72</v>
      </c>
      <c r="AC449" t="s">
        <v>1026</v>
      </c>
      <c r="AD449" s="1">
        <v>30682</v>
      </c>
    </row>
    <row r="450" spans="1:30" x14ac:dyDescent="0.2">
      <c r="A450">
        <v>1</v>
      </c>
      <c r="B450" t="s">
        <v>2416</v>
      </c>
      <c r="C450" s="1">
        <v>23743</v>
      </c>
      <c r="D450">
        <v>-2</v>
      </c>
      <c r="E450" s="160">
        <v>-2200</v>
      </c>
      <c r="F450">
        <v>4</v>
      </c>
      <c r="G450">
        <v>410100100</v>
      </c>
      <c r="H450">
        <v>10</v>
      </c>
      <c r="I450">
        <v>2466</v>
      </c>
      <c r="J450">
        <v>1</v>
      </c>
      <c r="K450">
        <v>3150</v>
      </c>
      <c r="L450">
        <v>3150</v>
      </c>
      <c r="M450">
        <v>41121</v>
      </c>
      <c r="N450">
        <v>0</v>
      </c>
      <c r="O450">
        <v>149162</v>
      </c>
      <c r="P450">
        <v>4081</v>
      </c>
      <c r="Q450">
        <v>792</v>
      </c>
      <c r="R450">
        <v>1</v>
      </c>
      <c r="S450">
        <v>1</v>
      </c>
      <c r="T450" t="s">
        <v>2416</v>
      </c>
      <c r="U450">
        <v>10</v>
      </c>
      <c r="V450">
        <v>1</v>
      </c>
      <c r="W450" t="s">
        <v>152</v>
      </c>
      <c r="X450">
        <v>4734</v>
      </c>
      <c r="Y450">
        <v>1</v>
      </c>
      <c r="Z450">
        <v>1</v>
      </c>
      <c r="AA450" t="s">
        <v>141</v>
      </c>
      <c r="AB450" t="s">
        <v>72</v>
      </c>
      <c r="AC450" t="s">
        <v>845</v>
      </c>
      <c r="AD450" s="1">
        <v>23743</v>
      </c>
    </row>
    <row r="451" spans="1:30" x14ac:dyDescent="0.2">
      <c r="A451">
        <v>1</v>
      </c>
      <c r="B451" t="s">
        <v>2417</v>
      </c>
      <c r="C451" s="1">
        <v>29221</v>
      </c>
      <c r="D451">
        <v>2</v>
      </c>
      <c r="E451" s="160">
        <v>9919.24</v>
      </c>
      <c r="F451">
        <v>4</v>
      </c>
      <c r="G451">
        <v>410100100</v>
      </c>
      <c r="H451">
        <v>10</v>
      </c>
      <c r="I451">
        <v>2466</v>
      </c>
      <c r="J451">
        <v>1</v>
      </c>
      <c r="K451">
        <v>3150</v>
      </c>
      <c r="L451">
        <v>3150</v>
      </c>
      <c r="M451">
        <v>41121</v>
      </c>
      <c r="N451">
        <v>0</v>
      </c>
      <c r="O451">
        <v>149147</v>
      </c>
      <c r="P451">
        <v>4081</v>
      </c>
      <c r="Q451">
        <v>792</v>
      </c>
      <c r="R451">
        <v>1</v>
      </c>
      <c r="S451">
        <v>1</v>
      </c>
      <c r="T451" t="s">
        <v>2417</v>
      </c>
      <c r="U451">
        <v>10</v>
      </c>
      <c r="V451">
        <v>1</v>
      </c>
      <c r="W451" t="s">
        <v>131</v>
      </c>
      <c r="X451">
        <v>4734</v>
      </c>
      <c r="Y451">
        <v>1</v>
      </c>
      <c r="Z451">
        <v>1</v>
      </c>
      <c r="AA451" t="s">
        <v>141</v>
      </c>
      <c r="AB451" t="s">
        <v>72</v>
      </c>
      <c r="AC451" t="s">
        <v>845</v>
      </c>
      <c r="AD451" s="1">
        <v>29221</v>
      </c>
    </row>
    <row r="452" spans="1:30" x14ac:dyDescent="0.2">
      <c r="A452">
        <v>1</v>
      </c>
      <c r="B452" t="s">
        <v>2419</v>
      </c>
      <c r="C452" s="1">
        <v>37073</v>
      </c>
      <c r="D452">
        <v>8</v>
      </c>
      <c r="E452" s="160">
        <v>34572.28</v>
      </c>
      <c r="F452">
        <v>4</v>
      </c>
      <c r="G452">
        <v>410100100</v>
      </c>
      <c r="H452">
        <v>10</v>
      </c>
      <c r="I452">
        <v>2466</v>
      </c>
      <c r="J452">
        <v>1</v>
      </c>
      <c r="K452">
        <v>3150</v>
      </c>
      <c r="L452">
        <v>3150</v>
      </c>
      <c r="M452">
        <v>41121</v>
      </c>
      <c r="N452">
        <v>0</v>
      </c>
      <c r="O452">
        <v>5044746</v>
      </c>
      <c r="P452">
        <v>4081</v>
      </c>
      <c r="Q452">
        <v>792</v>
      </c>
      <c r="R452">
        <v>1</v>
      </c>
      <c r="S452">
        <v>1</v>
      </c>
      <c r="T452" t="s">
        <v>2420</v>
      </c>
      <c r="U452">
        <v>10</v>
      </c>
      <c r="V452">
        <v>1</v>
      </c>
      <c r="W452" t="s">
        <v>116</v>
      </c>
      <c r="X452">
        <v>4734</v>
      </c>
      <c r="Y452">
        <v>1</v>
      </c>
      <c r="Z452">
        <v>1</v>
      </c>
      <c r="AA452" t="s">
        <v>141</v>
      </c>
      <c r="AB452" t="s">
        <v>72</v>
      </c>
      <c r="AC452" t="s">
        <v>1702</v>
      </c>
      <c r="AD452" s="1">
        <v>37103</v>
      </c>
    </row>
    <row r="453" spans="1:30" x14ac:dyDescent="0.2">
      <c r="A453">
        <v>1</v>
      </c>
      <c r="B453" t="s">
        <v>2422</v>
      </c>
      <c r="C453" s="1">
        <v>36892</v>
      </c>
      <c r="D453">
        <v>1</v>
      </c>
      <c r="E453" s="160">
        <v>5947.73</v>
      </c>
      <c r="F453">
        <v>4</v>
      </c>
      <c r="G453">
        <v>410100100</v>
      </c>
      <c r="H453">
        <v>10</v>
      </c>
      <c r="I453">
        <v>2466</v>
      </c>
      <c r="J453">
        <v>1</v>
      </c>
      <c r="K453">
        <v>3150</v>
      </c>
      <c r="L453">
        <v>3150</v>
      </c>
      <c r="M453">
        <v>41121</v>
      </c>
      <c r="N453">
        <v>0</v>
      </c>
      <c r="O453">
        <v>4861696</v>
      </c>
      <c r="P453">
        <v>4081</v>
      </c>
      <c r="Q453">
        <v>792</v>
      </c>
      <c r="R453">
        <v>1</v>
      </c>
      <c r="S453">
        <v>1</v>
      </c>
      <c r="T453" t="s">
        <v>2422</v>
      </c>
      <c r="U453">
        <v>10</v>
      </c>
      <c r="V453">
        <v>1</v>
      </c>
      <c r="W453" t="s">
        <v>116</v>
      </c>
      <c r="X453">
        <v>4734</v>
      </c>
      <c r="Y453">
        <v>1</v>
      </c>
      <c r="Z453">
        <v>1</v>
      </c>
      <c r="AA453" t="s">
        <v>141</v>
      </c>
      <c r="AB453" t="s">
        <v>72</v>
      </c>
      <c r="AC453" t="s">
        <v>1251</v>
      </c>
      <c r="AD453" s="1">
        <v>36922</v>
      </c>
    </row>
    <row r="454" spans="1:30" s="163" customFormat="1" x14ac:dyDescent="0.2">
      <c r="C454" s="164"/>
      <c r="E454" s="165">
        <f>SUM(E392:E453)</f>
        <v>1093923.0900000005</v>
      </c>
      <c r="K454" s="163" t="s">
        <v>8048</v>
      </c>
      <c r="AD454" s="164"/>
    </row>
    <row r="455" spans="1:30" x14ac:dyDescent="0.2">
      <c r="C455" s="1"/>
      <c r="AD455" s="1"/>
    </row>
    <row r="456" spans="1:30" x14ac:dyDescent="0.2">
      <c r="C456" s="1"/>
      <c r="E456" s="161">
        <f>E454+E390+E230</f>
        <v>47416801.869999997</v>
      </c>
      <c r="AD456" s="1"/>
    </row>
    <row r="457" spans="1:30" s="151" customFormat="1" x14ac:dyDescent="0.2">
      <c r="C457" s="153"/>
      <c r="E457" s="162"/>
      <c r="AD457" s="153"/>
    </row>
    <row r="458" spans="1:30" s="151" customFormat="1" x14ac:dyDescent="0.2">
      <c r="C458" s="153"/>
      <c r="E458" s="162"/>
      <c r="AD458" s="153"/>
    </row>
    <row r="459" spans="1:30" x14ac:dyDescent="0.2">
      <c r="A459">
        <v>1</v>
      </c>
      <c r="B459" t="s">
        <v>189</v>
      </c>
      <c r="C459" s="1">
        <v>39234</v>
      </c>
      <c r="D459">
        <v>1</v>
      </c>
      <c r="E459" s="160">
        <v>436768.69</v>
      </c>
      <c r="F459">
        <v>4</v>
      </c>
      <c r="G459">
        <v>410100100</v>
      </c>
      <c r="H459">
        <v>10</v>
      </c>
      <c r="I459">
        <v>2481</v>
      </c>
      <c r="J459">
        <v>1</v>
      </c>
      <c r="K459">
        <v>3150</v>
      </c>
      <c r="L459">
        <v>3150</v>
      </c>
      <c r="M459">
        <v>41121</v>
      </c>
      <c r="N459">
        <v>0</v>
      </c>
      <c r="O459">
        <v>33355396</v>
      </c>
      <c r="P459">
        <v>4081</v>
      </c>
      <c r="Q459">
        <v>801</v>
      </c>
      <c r="R459">
        <v>1</v>
      </c>
      <c r="S459">
        <v>1</v>
      </c>
      <c r="T459" t="s">
        <v>187</v>
      </c>
      <c r="U459">
        <v>10</v>
      </c>
      <c r="V459">
        <v>1</v>
      </c>
      <c r="W459" t="s">
        <v>245</v>
      </c>
      <c r="X459">
        <v>4734</v>
      </c>
      <c r="Y459">
        <v>1</v>
      </c>
      <c r="Z459">
        <v>1</v>
      </c>
      <c r="AA459" s="2" t="s">
        <v>187</v>
      </c>
      <c r="AB459" t="s">
        <v>72</v>
      </c>
      <c r="AC459" t="s">
        <v>663</v>
      </c>
      <c r="AD459" s="1">
        <v>39246</v>
      </c>
    </row>
    <row r="460" spans="1:30" x14ac:dyDescent="0.2">
      <c r="A460">
        <v>1</v>
      </c>
      <c r="B460" t="s">
        <v>1236</v>
      </c>
      <c r="C460" s="1">
        <v>23743</v>
      </c>
      <c r="D460">
        <v>1</v>
      </c>
      <c r="E460" s="160">
        <v>80503.11</v>
      </c>
      <c r="F460">
        <v>4</v>
      </c>
      <c r="G460">
        <v>410100100</v>
      </c>
      <c r="H460">
        <v>10</v>
      </c>
      <c r="I460">
        <v>2481</v>
      </c>
      <c r="J460">
        <v>1</v>
      </c>
      <c r="K460">
        <v>3150</v>
      </c>
      <c r="L460">
        <v>3150</v>
      </c>
      <c r="M460">
        <v>41121</v>
      </c>
      <c r="N460">
        <v>0</v>
      </c>
      <c r="O460">
        <v>149184</v>
      </c>
      <c r="P460">
        <v>4081</v>
      </c>
      <c r="Q460">
        <v>801</v>
      </c>
      <c r="R460">
        <v>1</v>
      </c>
      <c r="S460">
        <v>1</v>
      </c>
      <c r="T460" t="s">
        <v>1236</v>
      </c>
      <c r="U460">
        <v>10</v>
      </c>
      <c r="V460">
        <v>1</v>
      </c>
      <c r="W460" t="s">
        <v>152</v>
      </c>
      <c r="X460">
        <v>4734</v>
      </c>
      <c r="Y460">
        <v>1</v>
      </c>
      <c r="Z460">
        <v>1</v>
      </c>
      <c r="AA460" s="2" t="s">
        <v>187</v>
      </c>
      <c r="AB460" t="s">
        <v>72</v>
      </c>
      <c r="AC460" t="s">
        <v>1032</v>
      </c>
      <c r="AD460" s="1">
        <v>23743</v>
      </c>
    </row>
    <row r="461" spans="1:30" x14ac:dyDescent="0.2">
      <c r="A461">
        <v>1</v>
      </c>
      <c r="B461" t="s">
        <v>1623</v>
      </c>
      <c r="C461" s="1">
        <v>37226</v>
      </c>
      <c r="D461">
        <v>0</v>
      </c>
      <c r="E461" s="160">
        <v>1145755.17</v>
      </c>
      <c r="F461">
        <v>4</v>
      </c>
      <c r="G461">
        <v>410100100</v>
      </c>
      <c r="H461">
        <v>10</v>
      </c>
      <c r="I461">
        <v>2482</v>
      </c>
      <c r="J461">
        <v>1</v>
      </c>
      <c r="K461">
        <v>3150</v>
      </c>
      <c r="L461">
        <v>3150</v>
      </c>
      <c r="M461">
        <v>41121</v>
      </c>
      <c r="N461">
        <v>0</v>
      </c>
      <c r="O461">
        <v>5555083</v>
      </c>
      <c r="P461">
        <v>4081</v>
      </c>
      <c r="Q461">
        <v>801</v>
      </c>
      <c r="R461">
        <v>1</v>
      </c>
      <c r="S461">
        <v>1</v>
      </c>
      <c r="T461" t="s">
        <v>1623</v>
      </c>
      <c r="U461">
        <v>10</v>
      </c>
      <c r="V461">
        <v>1</v>
      </c>
      <c r="W461" t="s">
        <v>116</v>
      </c>
      <c r="X461">
        <v>4734</v>
      </c>
      <c r="Y461">
        <v>1</v>
      </c>
      <c r="Z461">
        <v>1</v>
      </c>
      <c r="AA461" s="2" t="s">
        <v>1624</v>
      </c>
      <c r="AB461" t="s">
        <v>72</v>
      </c>
      <c r="AC461" t="s">
        <v>1625</v>
      </c>
      <c r="AD461" s="1">
        <v>37243</v>
      </c>
    </row>
    <row r="462" spans="1:30" x14ac:dyDescent="0.2">
      <c r="A462">
        <v>1</v>
      </c>
      <c r="B462" t="s">
        <v>189</v>
      </c>
      <c r="C462" s="1">
        <v>38412</v>
      </c>
      <c r="D462">
        <v>5</v>
      </c>
      <c r="E462" s="160">
        <v>4504.5200000000004</v>
      </c>
      <c r="F462">
        <v>4</v>
      </c>
      <c r="G462">
        <v>410100100</v>
      </c>
      <c r="H462">
        <v>10</v>
      </c>
      <c r="I462">
        <v>2483</v>
      </c>
      <c r="J462">
        <v>1</v>
      </c>
      <c r="K462">
        <v>3150</v>
      </c>
      <c r="L462">
        <v>3150</v>
      </c>
      <c r="M462">
        <v>41121</v>
      </c>
      <c r="N462">
        <v>0</v>
      </c>
      <c r="O462">
        <v>16626833</v>
      </c>
      <c r="P462">
        <v>4081</v>
      </c>
      <c r="Q462">
        <v>801</v>
      </c>
      <c r="R462">
        <v>1</v>
      </c>
      <c r="S462">
        <v>1</v>
      </c>
      <c r="T462" t="s">
        <v>664</v>
      </c>
      <c r="U462">
        <v>10</v>
      </c>
      <c r="V462">
        <v>1</v>
      </c>
      <c r="W462" t="s">
        <v>202</v>
      </c>
      <c r="X462">
        <v>4734</v>
      </c>
      <c r="Y462">
        <v>1</v>
      </c>
      <c r="Z462">
        <v>1</v>
      </c>
      <c r="AA462" s="2" t="s">
        <v>664</v>
      </c>
      <c r="AB462" t="s">
        <v>72</v>
      </c>
      <c r="AC462" t="s">
        <v>665</v>
      </c>
      <c r="AD462" s="1">
        <v>38441</v>
      </c>
    </row>
    <row r="463" spans="1:30" x14ac:dyDescent="0.2">
      <c r="A463">
        <v>1</v>
      </c>
      <c r="B463" t="s">
        <v>189</v>
      </c>
      <c r="C463" s="1">
        <v>39234</v>
      </c>
      <c r="D463">
        <v>4</v>
      </c>
      <c r="E463" s="160">
        <v>349414.95</v>
      </c>
      <c r="F463">
        <v>4</v>
      </c>
      <c r="G463">
        <v>410100100</v>
      </c>
      <c r="H463">
        <v>10</v>
      </c>
      <c r="I463">
        <v>2487</v>
      </c>
      <c r="J463">
        <v>1</v>
      </c>
      <c r="K463">
        <v>3150</v>
      </c>
      <c r="L463">
        <v>3150</v>
      </c>
      <c r="M463">
        <v>41121</v>
      </c>
      <c r="N463">
        <v>0</v>
      </c>
      <c r="O463">
        <v>33355397</v>
      </c>
      <c r="P463">
        <v>4081</v>
      </c>
      <c r="Q463">
        <v>802</v>
      </c>
      <c r="R463">
        <v>1</v>
      </c>
      <c r="S463">
        <v>1</v>
      </c>
      <c r="T463" t="s">
        <v>666</v>
      </c>
      <c r="U463">
        <v>10</v>
      </c>
      <c r="V463">
        <v>1</v>
      </c>
      <c r="W463" t="s">
        <v>245</v>
      </c>
      <c r="X463">
        <v>4734</v>
      </c>
      <c r="Y463">
        <v>1</v>
      </c>
      <c r="Z463">
        <v>1</v>
      </c>
      <c r="AA463" s="2" t="s">
        <v>666</v>
      </c>
      <c r="AB463" t="s">
        <v>72</v>
      </c>
      <c r="AC463" t="s">
        <v>663</v>
      </c>
      <c r="AD463" s="1">
        <v>39246</v>
      </c>
    </row>
    <row r="464" spans="1:30" x14ac:dyDescent="0.2">
      <c r="A464">
        <v>1</v>
      </c>
      <c r="B464" t="s">
        <v>189</v>
      </c>
      <c r="C464" s="1">
        <v>38687</v>
      </c>
      <c r="D464">
        <v>1</v>
      </c>
      <c r="E464" s="160">
        <v>52174.31</v>
      </c>
      <c r="F464">
        <v>4</v>
      </c>
      <c r="G464">
        <v>410100100</v>
      </c>
      <c r="H464">
        <v>10</v>
      </c>
      <c r="I464">
        <v>2506</v>
      </c>
      <c r="J464">
        <v>1</v>
      </c>
      <c r="K464">
        <v>3150</v>
      </c>
      <c r="L464">
        <v>3150</v>
      </c>
      <c r="M464">
        <v>41121</v>
      </c>
      <c r="N464">
        <v>0</v>
      </c>
      <c r="O464">
        <v>19265034</v>
      </c>
      <c r="P464">
        <v>4081</v>
      </c>
      <c r="Q464">
        <v>810</v>
      </c>
      <c r="R464">
        <v>1</v>
      </c>
      <c r="S464">
        <v>1</v>
      </c>
      <c r="T464" t="s">
        <v>672</v>
      </c>
      <c r="U464">
        <v>10</v>
      </c>
      <c r="V464">
        <v>1</v>
      </c>
      <c r="W464" t="s">
        <v>202</v>
      </c>
      <c r="X464">
        <v>4734</v>
      </c>
      <c r="Y464">
        <v>1</v>
      </c>
      <c r="Z464">
        <v>1</v>
      </c>
      <c r="AA464" s="2" t="s">
        <v>672</v>
      </c>
      <c r="AB464" t="s">
        <v>72</v>
      </c>
      <c r="AC464" t="s">
        <v>673</v>
      </c>
      <c r="AD464" s="1">
        <v>38667</v>
      </c>
    </row>
    <row r="465" spans="1:30" x14ac:dyDescent="0.2">
      <c r="A465">
        <v>1</v>
      </c>
      <c r="B465" t="s">
        <v>1294</v>
      </c>
      <c r="C465" s="1">
        <v>23743</v>
      </c>
      <c r="D465">
        <v>1</v>
      </c>
      <c r="E465" s="160">
        <v>1532.87</v>
      </c>
      <c r="F465">
        <v>4</v>
      </c>
      <c r="G465">
        <v>410100100</v>
      </c>
      <c r="H465">
        <v>10</v>
      </c>
      <c r="I465">
        <v>2530</v>
      </c>
      <c r="J465">
        <v>1</v>
      </c>
      <c r="K465">
        <v>3150</v>
      </c>
      <c r="L465">
        <v>3150</v>
      </c>
      <c r="M465">
        <v>41121</v>
      </c>
      <c r="N465">
        <v>0</v>
      </c>
      <c r="O465">
        <v>149188</v>
      </c>
      <c r="P465">
        <v>4081</v>
      </c>
      <c r="Q465">
        <v>821</v>
      </c>
      <c r="R465">
        <v>1</v>
      </c>
      <c r="S465">
        <v>1</v>
      </c>
      <c r="T465" t="s">
        <v>1294</v>
      </c>
      <c r="U465">
        <v>10</v>
      </c>
      <c r="V465">
        <v>1</v>
      </c>
      <c r="W465" t="s">
        <v>152</v>
      </c>
      <c r="X465">
        <v>4734</v>
      </c>
      <c r="Y465">
        <v>1</v>
      </c>
      <c r="Z465">
        <v>1</v>
      </c>
      <c r="AA465" s="2" t="s">
        <v>1295</v>
      </c>
      <c r="AB465" t="s">
        <v>72</v>
      </c>
      <c r="AC465" t="s">
        <v>1032</v>
      </c>
      <c r="AD465" s="1">
        <v>23743</v>
      </c>
    </row>
    <row r="466" spans="1:30" x14ac:dyDescent="0.2">
      <c r="A466">
        <v>1</v>
      </c>
      <c r="B466" t="s">
        <v>1592</v>
      </c>
      <c r="C466" s="1">
        <v>23743</v>
      </c>
      <c r="D466">
        <v>1</v>
      </c>
      <c r="E466" s="160">
        <v>1532.87</v>
      </c>
      <c r="F466">
        <v>4</v>
      </c>
      <c r="G466">
        <v>410100100</v>
      </c>
      <c r="H466">
        <v>10</v>
      </c>
      <c r="I466">
        <v>2533</v>
      </c>
      <c r="J466">
        <v>1</v>
      </c>
      <c r="K466">
        <v>3150</v>
      </c>
      <c r="L466">
        <v>3150</v>
      </c>
      <c r="M466">
        <v>41121</v>
      </c>
      <c r="N466">
        <v>0</v>
      </c>
      <c r="O466">
        <v>149189</v>
      </c>
      <c r="P466">
        <v>4081</v>
      </c>
      <c r="Q466">
        <v>822</v>
      </c>
      <c r="R466">
        <v>1</v>
      </c>
      <c r="S466">
        <v>1</v>
      </c>
      <c r="T466" t="s">
        <v>1592</v>
      </c>
      <c r="U466">
        <v>10</v>
      </c>
      <c r="V466">
        <v>1</v>
      </c>
      <c r="W466" t="s">
        <v>152</v>
      </c>
      <c r="X466">
        <v>4734</v>
      </c>
      <c r="Y466">
        <v>1</v>
      </c>
      <c r="Z466">
        <v>1</v>
      </c>
      <c r="AA466" s="2" t="s">
        <v>1593</v>
      </c>
      <c r="AB466" t="s">
        <v>72</v>
      </c>
      <c r="AC466" t="s">
        <v>1032</v>
      </c>
      <c r="AD466" s="1">
        <v>23743</v>
      </c>
    </row>
    <row r="467" spans="1:30" x14ac:dyDescent="0.2">
      <c r="A467">
        <v>1</v>
      </c>
      <c r="B467" t="s">
        <v>1368</v>
      </c>
      <c r="C467" s="1">
        <v>23743</v>
      </c>
      <c r="D467">
        <v>1</v>
      </c>
      <c r="E467" s="160">
        <v>2393.9499999999998</v>
      </c>
      <c r="F467">
        <v>4</v>
      </c>
      <c r="G467">
        <v>410100100</v>
      </c>
      <c r="H467">
        <v>10</v>
      </c>
      <c r="I467">
        <v>2559</v>
      </c>
      <c r="J467">
        <v>1</v>
      </c>
      <c r="K467">
        <v>3150</v>
      </c>
      <c r="L467">
        <v>3150</v>
      </c>
      <c r="M467">
        <v>41121</v>
      </c>
      <c r="N467">
        <v>0</v>
      </c>
      <c r="O467">
        <v>149190</v>
      </c>
      <c r="P467">
        <v>4081</v>
      </c>
      <c r="Q467">
        <v>830</v>
      </c>
      <c r="R467">
        <v>1</v>
      </c>
      <c r="S467">
        <v>1</v>
      </c>
      <c r="T467" t="s">
        <v>1368</v>
      </c>
      <c r="U467">
        <v>10</v>
      </c>
      <c r="V467">
        <v>1</v>
      </c>
      <c r="W467" t="s">
        <v>152</v>
      </c>
      <c r="X467">
        <v>4734</v>
      </c>
      <c r="Y467">
        <v>1</v>
      </c>
      <c r="Z467">
        <v>1</v>
      </c>
      <c r="AA467" s="2" t="s">
        <v>1364</v>
      </c>
      <c r="AB467" t="s">
        <v>72</v>
      </c>
      <c r="AC467" t="s">
        <v>1032</v>
      </c>
      <c r="AD467" s="1">
        <v>23743</v>
      </c>
    </row>
    <row r="468" spans="1:30" x14ac:dyDescent="0.2">
      <c r="A468">
        <v>1</v>
      </c>
      <c r="B468" t="s">
        <v>1363</v>
      </c>
      <c r="C468" s="1">
        <v>23743</v>
      </c>
      <c r="D468">
        <v>1</v>
      </c>
      <c r="E468" s="160">
        <v>11724.2</v>
      </c>
      <c r="F468">
        <v>4</v>
      </c>
      <c r="G468">
        <v>410100100</v>
      </c>
      <c r="H468">
        <v>10</v>
      </c>
      <c r="I468">
        <v>2576</v>
      </c>
      <c r="J468">
        <v>1</v>
      </c>
      <c r="K468">
        <v>3150</v>
      </c>
      <c r="L468">
        <v>3150</v>
      </c>
      <c r="M468">
        <v>41121</v>
      </c>
      <c r="N468">
        <v>0</v>
      </c>
      <c r="O468">
        <v>149191</v>
      </c>
      <c r="P468">
        <v>4081</v>
      </c>
      <c r="Q468">
        <v>833</v>
      </c>
      <c r="R468">
        <v>1</v>
      </c>
      <c r="S468">
        <v>1</v>
      </c>
      <c r="T468" t="s">
        <v>1363</v>
      </c>
      <c r="U468">
        <v>10</v>
      </c>
      <c r="V468">
        <v>1</v>
      </c>
      <c r="W468" t="s">
        <v>152</v>
      </c>
      <c r="X468">
        <v>4734</v>
      </c>
      <c r="Y468">
        <v>1</v>
      </c>
      <c r="Z468">
        <v>1</v>
      </c>
      <c r="AA468" s="2" t="s">
        <v>1159</v>
      </c>
      <c r="AB468" t="s">
        <v>72</v>
      </c>
      <c r="AC468" t="s">
        <v>1032</v>
      </c>
      <c r="AD468" s="1">
        <v>23743</v>
      </c>
    </row>
    <row r="469" spans="1:30" x14ac:dyDescent="0.2">
      <c r="A469">
        <v>1</v>
      </c>
      <c r="B469" t="s">
        <v>1516</v>
      </c>
      <c r="C469" s="1">
        <v>32509</v>
      </c>
      <c r="D469">
        <v>3</v>
      </c>
      <c r="E469" s="160">
        <v>59017.1</v>
      </c>
      <c r="F469">
        <v>4</v>
      </c>
      <c r="G469">
        <v>410100100</v>
      </c>
      <c r="H469">
        <v>10</v>
      </c>
      <c r="I469">
        <v>2587</v>
      </c>
      <c r="J469">
        <v>1</v>
      </c>
      <c r="K469">
        <v>3150</v>
      </c>
      <c r="L469">
        <v>3150</v>
      </c>
      <c r="M469">
        <v>41121</v>
      </c>
      <c r="N469">
        <v>0</v>
      </c>
      <c r="O469">
        <v>149193</v>
      </c>
      <c r="P469">
        <v>4081</v>
      </c>
      <c r="Q469">
        <v>834</v>
      </c>
      <c r="R469">
        <v>1</v>
      </c>
      <c r="S469">
        <v>1</v>
      </c>
      <c r="T469" t="s">
        <v>1516</v>
      </c>
      <c r="U469">
        <v>10</v>
      </c>
      <c r="V469">
        <v>1</v>
      </c>
      <c r="W469" t="s">
        <v>185</v>
      </c>
      <c r="X469">
        <v>4734</v>
      </c>
      <c r="Y469">
        <v>1</v>
      </c>
      <c r="Z469">
        <v>1</v>
      </c>
      <c r="AA469" s="2" t="s">
        <v>1518</v>
      </c>
      <c r="AB469" t="s">
        <v>72</v>
      </c>
      <c r="AC469" t="s">
        <v>1513</v>
      </c>
      <c r="AD469" s="1">
        <v>32509</v>
      </c>
    </row>
    <row r="470" spans="1:30" x14ac:dyDescent="0.2">
      <c r="A470">
        <v>1</v>
      </c>
      <c r="B470" t="s">
        <v>2208</v>
      </c>
      <c r="C470" s="1">
        <v>32509</v>
      </c>
      <c r="D470">
        <v>0</v>
      </c>
      <c r="E470" s="160">
        <v>-3586.32</v>
      </c>
      <c r="F470">
        <v>4</v>
      </c>
      <c r="G470">
        <v>410100100</v>
      </c>
      <c r="H470">
        <v>10</v>
      </c>
      <c r="I470">
        <v>2587</v>
      </c>
      <c r="J470">
        <v>1</v>
      </c>
      <c r="K470">
        <v>3150</v>
      </c>
      <c r="L470">
        <v>3150</v>
      </c>
      <c r="M470">
        <v>41121</v>
      </c>
      <c r="N470">
        <v>0</v>
      </c>
      <c r="O470">
        <v>149194</v>
      </c>
      <c r="P470">
        <v>4081</v>
      </c>
      <c r="Q470">
        <v>834</v>
      </c>
      <c r="R470">
        <v>1</v>
      </c>
      <c r="S470">
        <v>1</v>
      </c>
      <c r="T470" t="s">
        <v>2208</v>
      </c>
      <c r="U470">
        <v>10</v>
      </c>
      <c r="V470">
        <v>1</v>
      </c>
      <c r="W470" t="s">
        <v>185</v>
      </c>
      <c r="X470">
        <v>4734</v>
      </c>
      <c r="Y470">
        <v>1</v>
      </c>
      <c r="Z470">
        <v>1</v>
      </c>
      <c r="AA470" s="2" t="s">
        <v>1518</v>
      </c>
      <c r="AB470" t="s">
        <v>72</v>
      </c>
      <c r="AC470" t="s">
        <v>2209</v>
      </c>
      <c r="AD470" s="1">
        <v>32509</v>
      </c>
    </row>
    <row r="471" spans="1:30" x14ac:dyDescent="0.2">
      <c r="A471">
        <v>1</v>
      </c>
      <c r="B471" t="s">
        <v>1516</v>
      </c>
      <c r="C471" s="1">
        <v>32509</v>
      </c>
      <c r="D471">
        <v>1</v>
      </c>
      <c r="E471" s="160">
        <v>19670.900000000001</v>
      </c>
      <c r="F471">
        <v>4</v>
      </c>
      <c r="G471">
        <v>410100100</v>
      </c>
      <c r="H471">
        <v>10</v>
      </c>
      <c r="I471">
        <v>2603</v>
      </c>
      <c r="J471">
        <v>1</v>
      </c>
      <c r="K471">
        <v>3150</v>
      </c>
      <c r="L471">
        <v>3150</v>
      </c>
      <c r="M471">
        <v>41121</v>
      </c>
      <c r="N471">
        <v>0</v>
      </c>
      <c r="O471">
        <v>149196</v>
      </c>
      <c r="P471">
        <v>4081</v>
      </c>
      <c r="Q471">
        <v>836</v>
      </c>
      <c r="R471">
        <v>1</v>
      </c>
      <c r="S471">
        <v>1</v>
      </c>
      <c r="T471" t="s">
        <v>1516</v>
      </c>
      <c r="U471">
        <v>10</v>
      </c>
      <c r="V471">
        <v>1</v>
      </c>
      <c r="W471" t="s">
        <v>185</v>
      </c>
      <c r="X471">
        <v>4734</v>
      </c>
      <c r="Y471">
        <v>1</v>
      </c>
      <c r="Z471">
        <v>1</v>
      </c>
      <c r="AA471" s="2" t="s">
        <v>1517</v>
      </c>
      <c r="AB471" t="s">
        <v>72</v>
      </c>
      <c r="AC471" t="s">
        <v>1513</v>
      </c>
      <c r="AD471" s="1">
        <v>32509</v>
      </c>
    </row>
    <row r="472" spans="1:30" x14ac:dyDescent="0.2">
      <c r="A472">
        <v>1</v>
      </c>
      <c r="B472" t="s">
        <v>1365</v>
      </c>
      <c r="C472" s="1">
        <v>23743</v>
      </c>
      <c r="D472">
        <v>1</v>
      </c>
      <c r="E472" s="160">
        <v>107236.6</v>
      </c>
      <c r="F472">
        <v>4</v>
      </c>
      <c r="G472">
        <v>410100100</v>
      </c>
      <c r="H472">
        <v>10</v>
      </c>
      <c r="I472">
        <v>2640</v>
      </c>
      <c r="J472">
        <v>1</v>
      </c>
      <c r="K472">
        <v>3150</v>
      </c>
      <c r="L472">
        <v>3150</v>
      </c>
      <c r="M472">
        <v>41121</v>
      </c>
      <c r="N472">
        <v>0</v>
      </c>
      <c r="O472">
        <v>149199</v>
      </c>
      <c r="P472">
        <v>4081</v>
      </c>
      <c r="Q472">
        <v>841</v>
      </c>
      <c r="R472">
        <v>1</v>
      </c>
      <c r="S472">
        <v>1</v>
      </c>
      <c r="T472" t="s">
        <v>1365</v>
      </c>
      <c r="U472">
        <v>10</v>
      </c>
      <c r="V472">
        <v>1</v>
      </c>
      <c r="W472" t="s">
        <v>152</v>
      </c>
      <c r="X472">
        <v>4734</v>
      </c>
      <c r="Y472">
        <v>1</v>
      </c>
      <c r="Z472">
        <v>1</v>
      </c>
      <c r="AA472" s="2" t="s">
        <v>1144</v>
      </c>
      <c r="AB472" t="s">
        <v>72</v>
      </c>
      <c r="AC472" t="s">
        <v>1032</v>
      </c>
      <c r="AD472" s="1">
        <v>23743</v>
      </c>
    </row>
    <row r="473" spans="1:30" x14ac:dyDescent="0.2">
      <c r="A473">
        <v>1</v>
      </c>
      <c r="B473" t="s">
        <v>1359</v>
      </c>
      <c r="C473" s="1">
        <v>23743</v>
      </c>
      <c r="D473">
        <v>1</v>
      </c>
      <c r="E473" s="160">
        <v>18046.689999999999</v>
      </c>
      <c r="F473">
        <v>4</v>
      </c>
      <c r="G473">
        <v>410100100</v>
      </c>
      <c r="H473">
        <v>10</v>
      </c>
      <c r="I473">
        <v>2651</v>
      </c>
      <c r="J473">
        <v>1</v>
      </c>
      <c r="K473">
        <v>3150</v>
      </c>
      <c r="L473">
        <v>3150</v>
      </c>
      <c r="M473">
        <v>41121</v>
      </c>
      <c r="N473">
        <v>0</v>
      </c>
      <c r="O473">
        <v>149200</v>
      </c>
      <c r="P473">
        <v>4081</v>
      </c>
      <c r="Q473">
        <v>842</v>
      </c>
      <c r="R473">
        <v>1</v>
      </c>
      <c r="S473">
        <v>1</v>
      </c>
      <c r="T473" t="s">
        <v>1359</v>
      </c>
      <c r="U473">
        <v>10</v>
      </c>
      <c r="V473">
        <v>1</v>
      </c>
      <c r="W473" t="s">
        <v>152</v>
      </c>
      <c r="X473">
        <v>4734</v>
      </c>
      <c r="Y473">
        <v>1</v>
      </c>
      <c r="Z473">
        <v>1</v>
      </c>
      <c r="AA473" s="2" t="s">
        <v>1360</v>
      </c>
      <c r="AB473" t="s">
        <v>72</v>
      </c>
      <c r="AC473" t="s">
        <v>1032</v>
      </c>
      <c r="AD473" s="1">
        <v>23743</v>
      </c>
    </row>
    <row r="474" spans="1:30" x14ac:dyDescent="0.2">
      <c r="A474">
        <v>1</v>
      </c>
      <c r="B474" t="s">
        <v>1132</v>
      </c>
      <c r="C474" s="1">
        <v>29221</v>
      </c>
      <c r="D474">
        <v>10525</v>
      </c>
      <c r="E474" s="160">
        <v>10779.94</v>
      </c>
      <c r="F474">
        <v>4</v>
      </c>
      <c r="G474">
        <v>410100100</v>
      </c>
      <c r="H474">
        <v>10</v>
      </c>
      <c r="I474">
        <v>2705</v>
      </c>
      <c r="J474">
        <v>1</v>
      </c>
      <c r="K474">
        <v>3150</v>
      </c>
      <c r="L474">
        <v>3150</v>
      </c>
      <c r="M474">
        <v>41121</v>
      </c>
      <c r="N474">
        <v>0</v>
      </c>
      <c r="O474">
        <v>149202</v>
      </c>
      <c r="P474">
        <v>4081</v>
      </c>
      <c r="Q474">
        <v>850</v>
      </c>
      <c r="R474">
        <v>1</v>
      </c>
      <c r="S474">
        <v>1</v>
      </c>
      <c r="T474" t="s">
        <v>1132</v>
      </c>
      <c r="U474">
        <v>10</v>
      </c>
      <c r="V474">
        <v>1</v>
      </c>
      <c r="W474" t="s">
        <v>131</v>
      </c>
      <c r="X474">
        <v>4734</v>
      </c>
      <c r="Y474">
        <v>1</v>
      </c>
      <c r="Z474">
        <v>1</v>
      </c>
      <c r="AA474" s="2" t="s">
        <v>1133</v>
      </c>
      <c r="AB474" t="s">
        <v>72</v>
      </c>
      <c r="AC474" t="s">
        <v>845</v>
      </c>
      <c r="AD474" s="1">
        <v>29221</v>
      </c>
    </row>
    <row r="475" spans="1:30" x14ac:dyDescent="0.2">
      <c r="A475">
        <v>1</v>
      </c>
      <c r="B475" t="s">
        <v>1367</v>
      </c>
      <c r="C475" s="1">
        <v>23743</v>
      </c>
      <c r="D475">
        <v>1</v>
      </c>
      <c r="E475" s="160">
        <v>105243.66</v>
      </c>
      <c r="F475">
        <v>4</v>
      </c>
      <c r="G475">
        <v>410100100</v>
      </c>
      <c r="H475">
        <v>10</v>
      </c>
      <c r="I475">
        <v>2705</v>
      </c>
      <c r="J475">
        <v>1</v>
      </c>
      <c r="K475">
        <v>3150</v>
      </c>
      <c r="L475">
        <v>3150</v>
      </c>
      <c r="M475">
        <v>41121</v>
      </c>
      <c r="N475">
        <v>0</v>
      </c>
      <c r="O475">
        <v>149201</v>
      </c>
      <c r="P475">
        <v>4081</v>
      </c>
      <c r="Q475">
        <v>850</v>
      </c>
      <c r="R475">
        <v>1</v>
      </c>
      <c r="S475">
        <v>1</v>
      </c>
      <c r="T475" t="s">
        <v>1367</v>
      </c>
      <c r="U475">
        <v>10</v>
      </c>
      <c r="V475">
        <v>1</v>
      </c>
      <c r="W475" t="s">
        <v>152</v>
      </c>
      <c r="X475">
        <v>4734</v>
      </c>
      <c r="Y475">
        <v>1</v>
      </c>
      <c r="Z475">
        <v>1</v>
      </c>
      <c r="AA475" s="2" t="s">
        <v>1133</v>
      </c>
      <c r="AB475" t="s">
        <v>72</v>
      </c>
      <c r="AC475" t="s">
        <v>1032</v>
      </c>
      <c r="AD475" s="1">
        <v>23743</v>
      </c>
    </row>
    <row r="476" spans="1:30" x14ac:dyDescent="0.2">
      <c r="A476">
        <v>1</v>
      </c>
      <c r="B476" t="s">
        <v>1495</v>
      </c>
      <c r="C476" s="1">
        <v>29221</v>
      </c>
      <c r="D476">
        <v>0</v>
      </c>
      <c r="E476" s="160">
        <v>-1539.77</v>
      </c>
      <c r="F476">
        <v>4</v>
      </c>
      <c r="G476">
        <v>410100100</v>
      </c>
      <c r="H476">
        <v>10</v>
      </c>
      <c r="I476">
        <v>2705</v>
      </c>
      <c r="J476">
        <v>1</v>
      </c>
      <c r="K476">
        <v>3150</v>
      </c>
      <c r="L476">
        <v>3150</v>
      </c>
      <c r="M476">
        <v>41121</v>
      </c>
      <c r="N476">
        <v>0</v>
      </c>
      <c r="O476">
        <v>149203</v>
      </c>
      <c r="P476">
        <v>4081</v>
      </c>
      <c r="Q476">
        <v>850</v>
      </c>
      <c r="R476">
        <v>1</v>
      </c>
      <c r="S476">
        <v>1</v>
      </c>
      <c r="T476" t="s">
        <v>1495</v>
      </c>
      <c r="U476">
        <v>10</v>
      </c>
      <c r="V476">
        <v>1</v>
      </c>
      <c r="W476" t="s">
        <v>131</v>
      </c>
      <c r="X476">
        <v>4734</v>
      </c>
      <c r="Y476">
        <v>1</v>
      </c>
      <c r="Z476">
        <v>1</v>
      </c>
      <c r="AA476" s="2" t="s">
        <v>1133</v>
      </c>
      <c r="AB476" t="s">
        <v>72</v>
      </c>
      <c r="AC476" t="s">
        <v>1497</v>
      </c>
      <c r="AD476" s="1">
        <v>29221</v>
      </c>
    </row>
    <row r="477" spans="1:30" x14ac:dyDescent="0.2">
      <c r="A477">
        <v>1</v>
      </c>
      <c r="B477" t="s">
        <v>1204</v>
      </c>
      <c r="C477" s="1">
        <v>36161</v>
      </c>
      <c r="D477">
        <v>1</v>
      </c>
      <c r="E477" s="160">
        <v>11459.4</v>
      </c>
      <c r="F477">
        <v>4</v>
      </c>
      <c r="G477">
        <v>410100100</v>
      </c>
      <c r="H477">
        <v>10</v>
      </c>
      <c r="I477">
        <v>2710</v>
      </c>
      <c r="J477">
        <v>1</v>
      </c>
      <c r="K477">
        <v>3150</v>
      </c>
      <c r="L477">
        <v>3150</v>
      </c>
      <c r="M477">
        <v>41121</v>
      </c>
      <c r="N477">
        <v>0</v>
      </c>
      <c r="O477">
        <v>149206</v>
      </c>
      <c r="P477">
        <v>4081</v>
      </c>
      <c r="Q477">
        <v>850</v>
      </c>
      <c r="R477">
        <v>1</v>
      </c>
      <c r="S477">
        <v>1</v>
      </c>
      <c r="T477" t="s">
        <v>1204</v>
      </c>
      <c r="U477">
        <v>10</v>
      </c>
      <c r="V477">
        <v>1</v>
      </c>
      <c r="W477" t="s">
        <v>917</v>
      </c>
      <c r="X477">
        <v>4734</v>
      </c>
      <c r="Y477">
        <v>1</v>
      </c>
      <c r="Z477">
        <v>1</v>
      </c>
      <c r="AA477" s="2" t="s">
        <v>679</v>
      </c>
      <c r="AB477" t="s">
        <v>72</v>
      </c>
      <c r="AC477" t="s">
        <v>1205</v>
      </c>
      <c r="AD477" s="1">
        <v>36161</v>
      </c>
    </row>
    <row r="478" spans="1:30" x14ac:dyDescent="0.2">
      <c r="A478">
        <v>1</v>
      </c>
      <c r="B478" t="s">
        <v>1362</v>
      </c>
      <c r="C478" s="1">
        <v>23743</v>
      </c>
      <c r="D478">
        <v>1</v>
      </c>
      <c r="E478" s="160">
        <v>18046.689999999999</v>
      </c>
      <c r="F478">
        <v>4</v>
      </c>
      <c r="G478">
        <v>410100100</v>
      </c>
      <c r="H478">
        <v>10</v>
      </c>
      <c r="I478">
        <v>2716</v>
      </c>
      <c r="J478">
        <v>1</v>
      </c>
      <c r="K478">
        <v>3150</v>
      </c>
      <c r="L478">
        <v>3150</v>
      </c>
      <c r="M478">
        <v>41121</v>
      </c>
      <c r="N478">
        <v>0</v>
      </c>
      <c r="O478">
        <v>149207</v>
      </c>
      <c r="P478">
        <v>4081</v>
      </c>
      <c r="Q478">
        <v>851</v>
      </c>
      <c r="R478">
        <v>1</v>
      </c>
      <c r="S478">
        <v>1</v>
      </c>
      <c r="T478" t="s">
        <v>1362</v>
      </c>
      <c r="U478">
        <v>10</v>
      </c>
      <c r="V478">
        <v>1</v>
      </c>
      <c r="W478" t="s">
        <v>152</v>
      </c>
      <c r="X478">
        <v>4734</v>
      </c>
      <c r="Y478">
        <v>1</v>
      </c>
      <c r="Z478">
        <v>1</v>
      </c>
      <c r="AA478" s="2" t="s">
        <v>683</v>
      </c>
      <c r="AB478" t="s">
        <v>72</v>
      </c>
      <c r="AC478" t="s">
        <v>1032</v>
      </c>
      <c r="AD478" s="1">
        <v>23743</v>
      </c>
    </row>
    <row r="479" spans="1:30" x14ac:dyDescent="0.2">
      <c r="A479">
        <v>1</v>
      </c>
      <c r="B479" t="s">
        <v>1366</v>
      </c>
      <c r="C479" s="1">
        <v>23743</v>
      </c>
      <c r="D479">
        <v>1</v>
      </c>
      <c r="E479" s="160">
        <v>276027.86</v>
      </c>
      <c r="F479">
        <v>4</v>
      </c>
      <c r="G479">
        <v>410100100</v>
      </c>
      <c r="H479">
        <v>10</v>
      </c>
      <c r="I479">
        <v>2769</v>
      </c>
      <c r="J479">
        <v>1</v>
      </c>
      <c r="K479">
        <v>3150</v>
      </c>
      <c r="L479">
        <v>3150</v>
      </c>
      <c r="M479">
        <v>41121</v>
      </c>
      <c r="N479">
        <v>0</v>
      </c>
      <c r="O479">
        <v>149208</v>
      </c>
      <c r="P479">
        <v>4081</v>
      </c>
      <c r="Q479">
        <v>858</v>
      </c>
      <c r="R479">
        <v>1</v>
      </c>
      <c r="S479">
        <v>1</v>
      </c>
      <c r="T479" t="s">
        <v>1366</v>
      </c>
      <c r="U479">
        <v>10</v>
      </c>
      <c r="V479">
        <v>1</v>
      </c>
      <c r="W479" t="s">
        <v>152</v>
      </c>
      <c r="X479">
        <v>4734</v>
      </c>
      <c r="Y479">
        <v>1</v>
      </c>
      <c r="Z479">
        <v>1</v>
      </c>
      <c r="AA479" s="2" t="s">
        <v>1149</v>
      </c>
      <c r="AB479" t="s">
        <v>72</v>
      </c>
      <c r="AC479" t="s">
        <v>1032</v>
      </c>
      <c r="AD479" s="1">
        <v>23743</v>
      </c>
    </row>
    <row r="480" spans="1:30" x14ac:dyDescent="0.2">
      <c r="A480">
        <v>1</v>
      </c>
      <c r="B480" t="s">
        <v>1605</v>
      </c>
      <c r="C480" s="1">
        <v>23743</v>
      </c>
      <c r="D480">
        <v>1</v>
      </c>
      <c r="E480" s="160">
        <v>67521.62</v>
      </c>
      <c r="F480">
        <v>4</v>
      </c>
      <c r="G480">
        <v>410100100</v>
      </c>
      <c r="H480">
        <v>10</v>
      </c>
      <c r="I480">
        <v>2780</v>
      </c>
      <c r="J480">
        <v>1</v>
      </c>
      <c r="K480">
        <v>3150</v>
      </c>
      <c r="L480">
        <v>3150</v>
      </c>
      <c r="M480">
        <v>41121</v>
      </c>
      <c r="N480">
        <v>0</v>
      </c>
      <c r="O480">
        <v>149212</v>
      </c>
      <c r="P480">
        <v>4081</v>
      </c>
      <c r="Q480">
        <v>859</v>
      </c>
      <c r="R480">
        <v>1</v>
      </c>
      <c r="S480">
        <v>1</v>
      </c>
      <c r="T480" t="s">
        <v>1606</v>
      </c>
      <c r="U480">
        <v>10</v>
      </c>
      <c r="V480">
        <v>1</v>
      </c>
      <c r="W480" t="s">
        <v>152</v>
      </c>
      <c r="X480">
        <v>4734</v>
      </c>
      <c r="Y480">
        <v>1</v>
      </c>
      <c r="Z480">
        <v>1</v>
      </c>
      <c r="AA480" s="2" t="s">
        <v>1607</v>
      </c>
      <c r="AB480" t="s">
        <v>72</v>
      </c>
      <c r="AC480" t="s">
        <v>1032</v>
      </c>
      <c r="AD480" s="1">
        <v>23743</v>
      </c>
    </row>
    <row r="481" spans="1:30" x14ac:dyDescent="0.2">
      <c r="A481">
        <v>1</v>
      </c>
      <c r="B481" t="s">
        <v>1160</v>
      </c>
      <c r="C481" s="1">
        <v>28126</v>
      </c>
      <c r="D481">
        <v>1</v>
      </c>
      <c r="E481" s="160">
        <v>6359.92</v>
      </c>
      <c r="F481">
        <v>4</v>
      </c>
      <c r="G481">
        <v>410100100</v>
      </c>
      <c r="H481">
        <v>10</v>
      </c>
      <c r="I481">
        <v>2866</v>
      </c>
      <c r="J481">
        <v>1</v>
      </c>
      <c r="K481">
        <v>3150</v>
      </c>
      <c r="L481">
        <v>3150</v>
      </c>
      <c r="M481">
        <v>41121</v>
      </c>
      <c r="N481">
        <v>0</v>
      </c>
      <c r="O481">
        <v>149213</v>
      </c>
      <c r="P481">
        <v>4081</v>
      </c>
      <c r="Q481">
        <v>871</v>
      </c>
      <c r="R481">
        <v>1</v>
      </c>
      <c r="S481">
        <v>1</v>
      </c>
      <c r="T481" t="s">
        <v>1160</v>
      </c>
      <c r="U481">
        <v>10</v>
      </c>
      <c r="V481">
        <v>1</v>
      </c>
      <c r="W481" t="s">
        <v>96</v>
      </c>
      <c r="X481">
        <v>4734</v>
      </c>
      <c r="Y481">
        <v>1</v>
      </c>
      <c r="Z481">
        <v>1</v>
      </c>
      <c r="AA481" s="2" t="s">
        <v>1162</v>
      </c>
      <c r="AB481" t="s">
        <v>72</v>
      </c>
      <c r="AC481" t="s">
        <v>150</v>
      </c>
      <c r="AD481" s="1">
        <v>28126</v>
      </c>
    </row>
    <row r="482" spans="1:30" x14ac:dyDescent="0.2">
      <c r="A482">
        <v>1</v>
      </c>
      <c r="B482" t="s">
        <v>170</v>
      </c>
      <c r="C482" s="1">
        <v>28126</v>
      </c>
      <c r="D482">
        <v>19</v>
      </c>
      <c r="E482" s="160">
        <v>1139.28</v>
      </c>
      <c r="F482">
        <v>4</v>
      </c>
      <c r="G482">
        <v>410100100</v>
      </c>
      <c r="H482">
        <v>10</v>
      </c>
      <c r="I482">
        <v>2867</v>
      </c>
      <c r="J482">
        <v>1</v>
      </c>
      <c r="K482">
        <v>3150</v>
      </c>
      <c r="L482">
        <v>3150</v>
      </c>
      <c r="M482">
        <v>41121</v>
      </c>
      <c r="N482">
        <v>0</v>
      </c>
      <c r="O482">
        <v>149214</v>
      </c>
      <c r="P482">
        <v>4081</v>
      </c>
      <c r="Q482">
        <v>871</v>
      </c>
      <c r="R482">
        <v>1</v>
      </c>
      <c r="S482">
        <v>1</v>
      </c>
      <c r="T482" t="s">
        <v>170</v>
      </c>
      <c r="U482">
        <v>10</v>
      </c>
      <c r="V482">
        <v>1</v>
      </c>
      <c r="W482" t="s">
        <v>96</v>
      </c>
      <c r="X482">
        <v>4734</v>
      </c>
      <c r="Y482">
        <v>1</v>
      </c>
      <c r="Z482">
        <v>1</v>
      </c>
      <c r="AA482" s="2" t="s">
        <v>172</v>
      </c>
      <c r="AB482" t="s">
        <v>72</v>
      </c>
      <c r="AC482" t="s">
        <v>150</v>
      </c>
      <c r="AD482" s="1">
        <v>28126</v>
      </c>
    </row>
    <row r="483" spans="1:30" x14ac:dyDescent="0.2">
      <c r="A483">
        <v>1</v>
      </c>
      <c r="B483" t="s">
        <v>1125</v>
      </c>
      <c r="C483" s="1">
        <v>28126</v>
      </c>
      <c r="D483">
        <v>1</v>
      </c>
      <c r="E483" s="160">
        <v>1505.52</v>
      </c>
      <c r="F483">
        <v>4</v>
      </c>
      <c r="G483">
        <v>410100100</v>
      </c>
      <c r="H483">
        <v>10</v>
      </c>
      <c r="I483">
        <v>2869</v>
      </c>
      <c r="J483">
        <v>1</v>
      </c>
      <c r="K483">
        <v>3150</v>
      </c>
      <c r="L483">
        <v>3150</v>
      </c>
      <c r="M483">
        <v>41121</v>
      </c>
      <c r="N483">
        <v>0</v>
      </c>
      <c r="O483">
        <v>149215</v>
      </c>
      <c r="P483">
        <v>4081</v>
      </c>
      <c r="Q483">
        <v>871</v>
      </c>
      <c r="R483">
        <v>1</v>
      </c>
      <c r="S483">
        <v>1</v>
      </c>
      <c r="T483" t="s">
        <v>1125</v>
      </c>
      <c r="U483">
        <v>10</v>
      </c>
      <c r="V483">
        <v>1</v>
      </c>
      <c r="W483" t="s">
        <v>96</v>
      </c>
      <c r="X483">
        <v>4734</v>
      </c>
      <c r="Y483">
        <v>1</v>
      </c>
      <c r="Z483">
        <v>1</v>
      </c>
      <c r="AA483" s="2" t="s">
        <v>1126</v>
      </c>
      <c r="AB483" t="s">
        <v>72</v>
      </c>
      <c r="AC483" t="s">
        <v>150</v>
      </c>
      <c r="AD483" s="1">
        <v>28126</v>
      </c>
    </row>
    <row r="484" spans="1:30" x14ac:dyDescent="0.2">
      <c r="A484">
        <v>1</v>
      </c>
      <c r="B484" t="s">
        <v>169</v>
      </c>
      <c r="C484" s="1">
        <v>28126</v>
      </c>
      <c r="D484">
        <v>2</v>
      </c>
      <c r="E484" s="160">
        <v>6126.3</v>
      </c>
      <c r="F484">
        <v>4</v>
      </c>
      <c r="G484">
        <v>410100100</v>
      </c>
      <c r="H484">
        <v>10</v>
      </c>
      <c r="I484">
        <v>2870</v>
      </c>
      <c r="J484">
        <v>1</v>
      </c>
      <c r="K484">
        <v>3150</v>
      </c>
      <c r="L484">
        <v>3150</v>
      </c>
      <c r="M484">
        <v>41121</v>
      </c>
      <c r="N484">
        <v>0</v>
      </c>
      <c r="O484">
        <v>149216</v>
      </c>
      <c r="P484">
        <v>4081</v>
      </c>
      <c r="Q484">
        <v>871</v>
      </c>
      <c r="R484">
        <v>1</v>
      </c>
      <c r="S484">
        <v>1</v>
      </c>
      <c r="T484" t="s">
        <v>169</v>
      </c>
      <c r="U484">
        <v>10</v>
      </c>
      <c r="V484">
        <v>1</v>
      </c>
      <c r="W484" t="s">
        <v>96</v>
      </c>
      <c r="X484">
        <v>4734</v>
      </c>
      <c r="Y484">
        <v>1</v>
      </c>
      <c r="Z484">
        <v>1</v>
      </c>
      <c r="AA484" s="2" t="s">
        <v>167</v>
      </c>
      <c r="AB484" t="s">
        <v>72</v>
      </c>
      <c r="AC484" t="s">
        <v>150</v>
      </c>
      <c r="AD484" s="1">
        <v>28126</v>
      </c>
    </row>
    <row r="485" spans="1:30" x14ac:dyDescent="0.2">
      <c r="A485">
        <v>1</v>
      </c>
      <c r="B485" t="s">
        <v>2380</v>
      </c>
      <c r="C485" s="1">
        <v>28126</v>
      </c>
      <c r="D485">
        <v>2</v>
      </c>
      <c r="E485" s="160">
        <v>333725.28000000003</v>
      </c>
      <c r="F485">
        <v>4</v>
      </c>
      <c r="G485">
        <v>410100100</v>
      </c>
      <c r="H485">
        <v>10</v>
      </c>
      <c r="I485">
        <v>2877</v>
      </c>
      <c r="J485">
        <v>1</v>
      </c>
      <c r="K485">
        <v>3150</v>
      </c>
      <c r="L485">
        <v>3150</v>
      </c>
      <c r="M485">
        <v>41121</v>
      </c>
      <c r="N485">
        <v>0</v>
      </c>
      <c r="O485">
        <v>149217</v>
      </c>
      <c r="P485">
        <v>4081</v>
      </c>
      <c r="Q485">
        <v>872</v>
      </c>
      <c r="R485">
        <v>1</v>
      </c>
      <c r="S485">
        <v>1</v>
      </c>
      <c r="T485" t="s">
        <v>2381</v>
      </c>
      <c r="U485">
        <v>10</v>
      </c>
      <c r="V485">
        <v>1</v>
      </c>
      <c r="W485" t="s">
        <v>96</v>
      </c>
      <c r="X485">
        <v>4734</v>
      </c>
      <c r="Y485">
        <v>1</v>
      </c>
      <c r="Z485">
        <v>1</v>
      </c>
      <c r="AA485" s="2" t="s">
        <v>2382</v>
      </c>
      <c r="AB485" t="s">
        <v>72</v>
      </c>
      <c r="AC485" t="s">
        <v>150</v>
      </c>
      <c r="AD485" s="1">
        <v>28126</v>
      </c>
    </row>
    <row r="486" spans="1:30" x14ac:dyDescent="0.2">
      <c r="A486">
        <v>1</v>
      </c>
      <c r="B486" t="s">
        <v>1573</v>
      </c>
      <c r="C486" s="1">
        <v>28126</v>
      </c>
      <c r="D486">
        <v>2</v>
      </c>
      <c r="E486" s="160">
        <v>795.12</v>
      </c>
      <c r="F486">
        <v>4</v>
      </c>
      <c r="G486">
        <v>410100100</v>
      </c>
      <c r="H486">
        <v>10</v>
      </c>
      <c r="I486">
        <v>2879</v>
      </c>
      <c r="J486">
        <v>1</v>
      </c>
      <c r="K486">
        <v>3150</v>
      </c>
      <c r="L486">
        <v>3150</v>
      </c>
      <c r="M486">
        <v>41121</v>
      </c>
      <c r="N486">
        <v>0</v>
      </c>
      <c r="O486">
        <v>149218</v>
      </c>
      <c r="P486">
        <v>4081</v>
      </c>
      <c r="Q486">
        <v>872</v>
      </c>
      <c r="R486">
        <v>1</v>
      </c>
      <c r="S486">
        <v>1</v>
      </c>
      <c r="T486" t="s">
        <v>1573</v>
      </c>
      <c r="U486">
        <v>10</v>
      </c>
      <c r="V486">
        <v>1</v>
      </c>
      <c r="W486" t="s">
        <v>96</v>
      </c>
      <c r="X486">
        <v>4734</v>
      </c>
      <c r="Y486">
        <v>1</v>
      </c>
      <c r="Z486">
        <v>1</v>
      </c>
      <c r="AA486" s="2" t="s">
        <v>1576</v>
      </c>
      <c r="AB486" t="s">
        <v>72</v>
      </c>
      <c r="AC486" t="s">
        <v>150</v>
      </c>
      <c r="AD486" s="1">
        <v>28126</v>
      </c>
    </row>
    <row r="488" spans="1:30" x14ac:dyDescent="0.2">
      <c r="E488" s="160">
        <f>SUM(E459:E487)</f>
        <v>3123880.4299999997</v>
      </c>
    </row>
    <row r="490" spans="1:30" x14ac:dyDescent="0.2">
      <c r="E490" s="160">
        <f>E456+E488</f>
        <v>50540682.299999997</v>
      </c>
    </row>
    <row r="496" spans="1:30" x14ac:dyDescent="0.2">
      <c r="E496" s="160">
        <f>E321+E267+E103+E16+E221-795495.31</f>
        <v>21331.019999999902</v>
      </c>
    </row>
  </sheetData>
  <autoFilter ref="A1:AK230">
    <sortState ref="A2:AK230">
      <sortCondition ref="E2:E230"/>
    </sortState>
  </autoFilter>
  <sortState ref="A232:AA389">
    <sortCondition ref="E232:E38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6"/>
  <sheetViews>
    <sheetView topLeftCell="A403" workbookViewId="0">
      <selection activeCell="E256" sqref="E256"/>
    </sheetView>
  </sheetViews>
  <sheetFormatPr defaultRowHeight="12.75" x14ac:dyDescent="0.2"/>
  <cols>
    <col min="1" max="1" width="14.42578125" bestFit="1" customWidth="1"/>
    <col min="2" max="2" width="40.42578125" bestFit="1" customWidth="1"/>
    <col min="3" max="3" width="13.85546875" bestFit="1" customWidth="1"/>
    <col min="4" max="4" width="14.28515625" bestFit="1" customWidth="1"/>
    <col min="5" max="5" width="15.5703125" style="154" customWidth="1"/>
    <col min="6" max="6" width="11" hidden="1" customWidth="1"/>
    <col min="7" max="7" width="12.42578125" hidden="1" customWidth="1"/>
    <col min="8" max="8" width="12.28515625" hidden="1" customWidth="1"/>
    <col min="9" max="9" width="15.85546875" hidden="1" customWidth="1"/>
    <col min="10" max="10" width="14.7109375" hidden="1" customWidth="1"/>
    <col min="11" max="11" width="15.5703125" bestFit="1" customWidth="1"/>
    <col min="12" max="12" width="14.140625" hidden="1" customWidth="1"/>
    <col min="13" max="13" width="15.5703125" bestFit="1" customWidth="1"/>
    <col min="14" max="14" width="17.28515625" hidden="1" customWidth="1"/>
    <col min="15" max="15" width="8" hidden="1" customWidth="1"/>
    <col min="16" max="16" width="12.5703125" hidden="1" customWidth="1"/>
    <col min="17" max="17" width="14.28515625" hidden="1" customWidth="1"/>
    <col min="18" max="18" width="63.140625" hidden="1" customWidth="1"/>
    <col min="19" max="19" width="14.85546875" hidden="1" customWidth="1"/>
    <col min="20" max="20" width="63.140625" bestFit="1" customWidth="1"/>
    <col min="21" max="21" width="15.85546875" hidden="1" customWidth="1"/>
    <col min="22" max="22" width="17.28515625" hidden="1" customWidth="1"/>
    <col min="23" max="23" width="13.28515625" hidden="1" customWidth="1"/>
    <col min="24" max="24" width="15.5703125" hidden="1" customWidth="1"/>
    <col min="25" max="25" width="77" hidden="1" customWidth="1"/>
    <col min="26" max="26" width="38.7109375" hidden="1" customWidth="1"/>
    <col min="27" max="27" width="77" bestFit="1" customWidth="1"/>
    <col min="28" max="28" width="14.5703125" hidden="1" customWidth="1"/>
    <col min="29" max="29" width="17.42578125" hidden="1" customWidth="1"/>
    <col min="30" max="30" width="18" bestFit="1" customWidth="1"/>
    <col min="31" max="31" width="12.5703125" hidden="1" customWidth="1"/>
    <col min="32" max="32" width="11.42578125" hidden="1" customWidth="1"/>
    <col min="33" max="33" width="11.85546875" hidden="1" customWidth="1"/>
    <col min="34" max="34" width="9.42578125" hidden="1" customWidth="1"/>
    <col min="35" max="35" width="12.140625" hidden="1" customWidth="1"/>
    <col min="36" max="36" width="12" hidden="1" customWidth="1"/>
    <col min="37" max="37" width="19.5703125" hidden="1" customWidth="1"/>
  </cols>
  <sheetData>
    <row r="1" spans="1:37" x14ac:dyDescent="0.2">
      <c r="A1" t="s">
        <v>0</v>
      </c>
      <c r="B1" t="s">
        <v>1</v>
      </c>
      <c r="C1" t="s">
        <v>2</v>
      </c>
      <c r="D1" t="s">
        <v>3</v>
      </c>
      <c r="E1" s="154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19</v>
      </c>
      <c r="AB1" t="s">
        <v>19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</row>
    <row r="2" spans="1:37" x14ac:dyDescent="0.2">
      <c r="A2">
        <v>1</v>
      </c>
      <c r="B2" t="s">
        <v>52</v>
      </c>
      <c r="C2" s="1">
        <v>30682</v>
      </c>
      <c r="D2">
        <v>0</v>
      </c>
      <c r="E2" s="155">
        <v>6974.31</v>
      </c>
      <c r="F2">
        <v>4</v>
      </c>
      <c r="G2">
        <v>410100100</v>
      </c>
      <c r="H2">
        <v>10</v>
      </c>
      <c r="I2">
        <v>1211</v>
      </c>
      <c r="J2">
        <v>1</v>
      </c>
      <c r="K2">
        <v>3120</v>
      </c>
      <c r="L2">
        <v>3120</v>
      </c>
      <c r="M2">
        <v>41122</v>
      </c>
      <c r="N2">
        <v>0</v>
      </c>
      <c r="O2">
        <v>149386</v>
      </c>
      <c r="P2">
        <v>4038</v>
      </c>
      <c r="Q2">
        <v>529</v>
      </c>
      <c r="R2">
        <v>1</v>
      </c>
      <c r="S2">
        <v>1</v>
      </c>
      <c r="T2" t="s">
        <v>52</v>
      </c>
      <c r="U2">
        <v>10</v>
      </c>
      <c r="V2">
        <v>1</v>
      </c>
      <c r="W2" t="s">
        <v>53</v>
      </c>
      <c r="X2">
        <v>4734</v>
      </c>
      <c r="Y2">
        <v>1</v>
      </c>
      <c r="Z2">
        <v>1</v>
      </c>
      <c r="AA2" t="s">
        <v>54</v>
      </c>
      <c r="AB2" t="s">
        <v>55</v>
      </c>
      <c r="AC2" t="s">
        <v>56</v>
      </c>
      <c r="AD2" s="1">
        <v>30682</v>
      </c>
    </row>
    <row r="3" spans="1:37" x14ac:dyDescent="0.2">
      <c r="A3">
        <v>1</v>
      </c>
      <c r="B3" t="s">
        <v>61</v>
      </c>
      <c r="C3" s="1">
        <v>33239</v>
      </c>
      <c r="D3">
        <v>0</v>
      </c>
      <c r="E3" s="155">
        <v>32058.66</v>
      </c>
      <c r="F3">
        <v>4</v>
      </c>
      <c r="G3">
        <v>410100100</v>
      </c>
      <c r="H3">
        <v>10</v>
      </c>
      <c r="I3">
        <v>1211</v>
      </c>
      <c r="J3">
        <v>1</v>
      </c>
      <c r="K3">
        <v>3120</v>
      </c>
      <c r="L3">
        <v>3120</v>
      </c>
      <c r="M3">
        <v>41122</v>
      </c>
      <c r="N3">
        <v>0</v>
      </c>
      <c r="O3">
        <v>149385</v>
      </c>
      <c r="P3">
        <v>4038</v>
      </c>
      <c r="Q3">
        <v>529</v>
      </c>
      <c r="R3">
        <v>1</v>
      </c>
      <c r="S3">
        <v>1</v>
      </c>
      <c r="T3" t="s">
        <v>62</v>
      </c>
      <c r="U3">
        <v>10</v>
      </c>
      <c r="V3">
        <v>1</v>
      </c>
      <c r="W3" t="s">
        <v>63</v>
      </c>
      <c r="X3">
        <v>4734</v>
      </c>
      <c r="Y3">
        <v>1</v>
      </c>
      <c r="Z3">
        <v>1</v>
      </c>
      <c r="AA3" t="s">
        <v>54</v>
      </c>
      <c r="AB3" t="s">
        <v>55</v>
      </c>
      <c r="AC3" t="s">
        <v>56</v>
      </c>
      <c r="AD3" s="1">
        <v>33239</v>
      </c>
    </row>
    <row r="4" spans="1:37" x14ac:dyDescent="0.2">
      <c r="A4">
        <v>1</v>
      </c>
      <c r="B4" t="s">
        <v>99</v>
      </c>
      <c r="C4" s="1">
        <v>29952</v>
      </c>
      <c r="D4">
        <v>0</v>
      </c>
      <c r="E4" s="155">
        <v>5437.03</v>
      </c>
      <c r="F4">
        <v>4</v>
      </c>
      <c r="G4">
        <v>410100100</v>
      </c>
      <c r="H4">
        <v>10</v>
      </c>
      <c r="I4">
        <v>1137</v>
      </c>
      <c r="J4">
        <v>1</v>
      </c>
      <c r="K4">
        <v>3120</v>
      </c>
      <c r="L4">
        <v>3120</v>
      </c>
      <c r="M4">
        <v>41122</v>
      </c>
      <c r="N4">
        <v>0</v>
      </c>
      <c r="O4">
        <v>149315</v>
      </c>
      <c r="P4">
        <v>4038</v>
      </c>
      <c r="Q4">
        <v>514</v>
      </c>
      <c r="R4">
        <v>1</v>
      </c>
      <c r="S4">
        <v>1</v>
      </c>
      <c r="T4" t="s">
        <v>99</v>
      </c>
      <c r="U4">
        <v>10</v>
      </c>
      <c r="V4">
        <v>1</v>
      </c>
      <c r="W4" t="s">
        <v>86</v>
      </c>
      <c r="X4">
        <v>4734</v>
      </c>
      <c r="Y4">
        <v>1</v>
      </c>
      <c r="Z4">
        <v>1</v>
      </c>
      <c r="AA4" t="s">
        <v>100</v>
      </c>
      <c r="AB4" t="s">
        <v>55</v>
      </c>
      <c r="AC4" t="s">
        <v>101</v>
      </c>
      <c r="AD4" s="1">
        <v>29952</v>
      </c>
    </row>
    <row r="5" spans="1:37" x14ac:dyDescent="0.2">
      <c r="A5">
        <v>1</v>
      </c>
      <c r="B5" t="s">
        <v>102</v>
      </c>
      <c r="C5" s="1">
        <v>31778</v>
      </c>
      <c r="D5">
        <v>0</v>
      </c>
      <c r="E5" s="155">
        <v>68767.990000000005</v>
      </c>
      <c r="F5">
        <v>4</v>
      </c>
      <c r="G5">
        <v>410100100</v>
      </c>
      <c r="H5">
        <v>10</v>
      </c>
      <c r="I5">
        <v>2103</v>
      </c>
      <c r="J5">
        <v>1</v>
      </c>
      <c r="K5">
        <v>3120</v>
      </c>
      <c r="L5">
        <v>3120</v>
      </c>
      <c r="M5">
        <v>41122</v>
      </c>
      <c r="N5">
        <v>0</v>
      </c>
      <c r="O5">
        <v>149498</v>
      </c>
      <c r="P5">
        <v>4038</v>
      </c>
      <c r="Q5">
        <v>710</v>
      </c>
      <c r="R5">
        <v>1</v>
      </c>
      <c r="S5">
        <v>1</v>
      </c>
      <c r="T5" t="s">
        <v>102</v>
      </c>
      <c r="U5">
        <v>10</v>
      </c>
      <c r="V5">
        <v>1</v>
      </c>
      <c r="W5" t="s">
        <v>103</v>
      </c>
      <c r="X5">
        <v>4734</v>
      </c>
      <c r="Y5">
        <v>1</v>
      </c>
      <c r="Z5">
        <v>1</v>
      </c>
      <c r="AA5" t="s">
        <v>104</v>
      </c>
      <c r="AB5" t="s">
        <v>55</v>
      </c>
      <c r="AC5" t="s">
        <v>106</v>
      </c>
      <c r="AD5" s="1">
        <v>31778</v>
      </c>
    </row>
    <row r="6" spans="1:37" x14ac:dyDescent="0.2">
      <c r="A6">
        <v>1</v>
      </c>
      <c r="B6" t="s">
        <v>136</v>
      </c>
      <c r="C6" s="1">
        <v>24838</v>
      </c>
      <c r="D6">
        <v>0</v>
      </c>
      <c r="E6" s="155">
        <v>256.27999999999997</v>
      </c>
      <c r="F6">
        <v>4</v>
      </c>
      <c r="G6">
        <v>410100100</v>
      </c>
      <c r="H6">
        <v>10</v>
      </c>
      <c r="I6">
        <v>2004</v>
      </c>
      <c r="J6">
        <v>1</v>
      </c>
      <c r="K6">
        <v>3120</v>
      </c>
      <c r="L6">
        <v>3120</v>
      </c>
      <c r="M6">
        <v>41122</v>
      </c>
      <c r="N6">
        <v>0</v>
      </c>
      <c r="O6">
        <v>149451</v>
      </c>
      <c r="P6">
        <v>4038</v>
      </c>
      <c r="Q6">
        <v>689</v>
      </c>
      <c r="R6">
        <v>1</v>
      </c>
      <c r="S6">
        <v>1</v>
      </c>
      <c r="T6" t="s">
        <v>136</v>
      </c>
      <c r="U6">
        <v>10</v>
      </c>
      <c r="V6">
        <v>1</v>
      </c>
      <c r="W6" t="s">
        <v>137</v>
      </c>
      <c r="X6">
        <v>4734</v>
      </c>
      <c r="Y6">
        <v>1</v>
      </c>
      <c r="Z6">
        <v>1</v>
      </c>
      <c r="AA6" t="s">
        <v>138</v>
      </c>
      <c r="AB6" t="s">
        <v>55</v>
      </c>
      <c r="AC6" t="s">
        <v>139</v>
      </c>
      <c r="AD6" s="1">
        <v>24838</v>
      </c>
    </row>
    <row r="7" spans="1:37" x14ac:dyDescent="0.2">
      <c r="A7">
        <v>1</v>
      </c>
      <c r="B7" t="s">
        <v>184</v>
      </c>
      <c r="C7" s="1">
        <v>32509</v>
      </c>
      <c r="D7">
        <v>0</v>
      </c>
      <c r="E7" s="155">
        <v>29338.13</v>
      </c>
      <c r="F7">
        <v>4</v>
      </c>
      <c r="G7">
        <v>410100100</v>
      </c>
      <c r="H7">
        <v>10</v>
      </c>
      <c r="I7">
        <v>1211</v>
      </c>
      <c r="J7">
        <v>1</v>
      </c>
      <c r="K7">
        <v>3120</v>
      </c>
      <c r="L7">
        <v>3120</v>
      </c>
      <c r="M7">
        <v>41122</v>
      </c>
      <c r="N7">
        <v>0</v>
      </c>
      <c r="O7">
        <v>149387</v>
      </c>
      <c r="P7">
        <v>4038</v>
      </c>
      <c r="Q7">
        <v>529</v>
      </c>
      <c r="R7">
        <v>1</v>
      </c>
      <c r="S7">
        <v>1</v>
      </c>
      <c r="T7" t="s">
        <v>184</v>
      </c>
      <c r="U7">
        <v>10</v>
      </c>
      <c r="V7">
        <v>1</v>
      </c>
      <c r="W7" t="s">
        <v>185</v>
      </c>
      <c r="X7">
        <v>4734</v>
      </c>
      <c r="Y7">
        <v>1</v>
      </c>
      <c r="Z7">
        <v>1</v>
      </c>
      <c r="AA7" t="s">
        <v>54</v>
      </c>
      <c r="AB7" t="s">
        <v>55</v>
      </c>
      <c r="AC7" t="s">
        <v>56</v>
      </c>
      <c r="AD7" s="1">
        <v>32509</v>
      </c>
    </row>
    <row r="8" spans="1:37" x14ac:dyDescent="0.2">
      <c r="A8">
        <v>1</v>
      </c>
      <c r="B8" t="s">
        <v>189</v>
      </c>
      <c r="C8" s="1">
        <v>37742</v>
      </c>
      <c r="D8">
        <v>0</v>
      </c>
      <c r="E8" s="155">
        <v>5233124.58</v>
      </c>
      <c r="F8">
        <v>4</v>
      </c>
      <c r="G8">
        <v>410100100</v>
      </c>
      <c r="H8">
        <v>10</v>
      </c>
      <c r="I8">
        <v>968</v>
      </c>
      <c r="J8">
        <v>1</v>
      </c>
      <c r="K8">
        <v>3120</v>
      </c>
      <c r="L8">
        <v>3120</v>
      </c>
      <c r="M8">
        <v>41122</v>
      </c>
      <c r="N8">
        <v>0</v>
      </c>
      <c r="O8">
        <v>13314501</v>
      </c>
      <c r="P8">
        <v>4038</v>
      </c>
      <c r="Q8">
        <v>492</v>
      </c>
      <c r="R8">
        <v>1</v>
      </c>
      <c r="S8">
        <v>1</v>
      </c>
      <c r="T8" t="s">
        <v>346</v>
      </c>
      <c r="U8">
        <v>10</v>
      </c>
      <c r="V8">
        <v>1</v>
      </c>
      <c r="W8" t="s">
        <v>191</v>
      </c>
      <c r="X8">
        <v>4734</v>
      </c>
      <c r="Y8">
        <v>1</v>
      </c>
      <c r="Z8">
        <v>1</v>
      </c>
      <c r="AA8" t="s">
        <v>346</v>
      </c>
      <c r="AB8" t="s">
        <v>55</v>
      </c>
      <c r="AC8" t="s">
        <v>347</v>
      </c>
      <c r="AD8" s="1">
        <v>37742</v>
      </c>
    </row>
    <row r="9" spans="1:37" x14ac:dyDescent="0.2">
      <c r="A9">
        <v>1</v>
      </c>
      <c r="B9" t="s">
        <v>189</v>
      </c>
      <c r="C9" s="1">
        <v>37742</v>
      </c>
      <c r="D9">
        <v>0</v>
      </c>
      <c r="E9" s="155">
        <v>2832070.81</v>
      </c>
      <c r="F9">
        <v>4</v>
      </c>
      <c r="G9">
        <v>410100100</v>
      </c>
      <c r="H9">
        <v>10</v>
      </c>
      <c r="I9">
        <v>969</v>
      </c>
      <c r="J9">
        <v>1</v>
      </c>
      <c r="K9">
        <v>3120</v>
      </c>
      <c r="L9">
        <v>3120</v>
      </c>
      <c r="M9">
        <v>41122</v>
      </c>
      <c r="N9">
        <v>0</v>
      </c>
      <c r="O9">
        <v>13314502</v>
      </c>
      <c r="P9">
        <v>4038</v>
      </c>
      <c r="Q9">
        <v>492</v>
      </c>
      <c r="R9">
        <v>1</v>
      </c>
      <c r="S9">
        <v>1</v>
      </c>
      <c r="T9" t="s">
        <v>348</v>
      </c>
      <c r="U9">
        <v>10</v>
      </c>
      <c r="V9">
        <v>1</v>
      </c>
      <c r="W9" t="s">
        <v>191</v>
      </c>
      <c r="X9">
        <v>4734</v>
      </c>
      <c r="Y9">
        <v>1</v>
      </c>
      <c r="Z9">
        <v>1</v>
      </c>
      <c r="AA9" t="s">
        <v>348</v>
      </c>
      <c r="AB9" t="s">
        <v>55</v>
      </c>
      <c r="AC9" t="s">
        <v>347</v>
      </c>
      <c r="AD9" s="1">
        <v>37742</v>
      </c>
    </row>
    <row r="10" spans="1:37" x14ac:dyDescent="0.2">
      <c r="A10">
        <v>1</v>
      </c>
      <c r="B10" t="s">
        <v>189</v>
      </c>
      <c r="C10" s="1">
        <v>38443</v>
      </c>
      <c r="D10">
        <v>1</v>
      </c>
      <c r="E10" s="155">
        <v>205764.32</v>
      </c>
      <c r="F10">
        <v>4</v>
      </c>
      <c r="G10">
        <v>410100100</v>
      </c>
      <c r="H10">
        <v>10</v>
      </c>
      <c r="I10">
        <v>971</v>
      </c>
      <c r="J10">
        <v>1</v>
      </c>
      <c r="K10">
        <v>3120</v>
      </c>
      <c r="L10">
        <v>3120</v>
      </c>
      <c r="M10">
        <v>41122</v>
      </c>
      <c r="N10">
        <v>0</v>
      </c>
      <c r="O10">
        <v>24374531</v>
      </c>
      <c r="P10">
        <v>4038</v>
      </c>
      <c r="Q10">
        <v>492</v>
      </c>
      <c r="R10">
        <v>1</v>
      </c>
      <c r="S10">
        <v>1</v>
      </c>
      <c r="T10" t="s">
        <v>349</v>
      </c>
      <c r="U10">
        <v>10</v>
      </c>
      <c r="V10">
        <v>1</v>
      </c>
      <c r="W10" t="s">
        <v>202</v>
      </c>
      <c r="X10">
        <v>4734</v>
      </c>
      <c r="Y10">
        <v>1</v>
      </c>
      <c r="Z10">
        <v>1</v>
      </c>
      <c r="AA10" t="s">
        <v>349</v>
      </c>
      <c r="AB10" t="s">
        <v>55</v>
      </c>
      <c r="AC10" t="s">
        <v>350</v>
      </c>
      <c r="AD10" s="1">
        <v>38470</v>
      </c>
    </row>
    <row r="11" spans="1:37" x14ac:dyDescent="0.2">
      <c r="A11">
        <v>1</v>
      </c>
      <c r="B11" t="s">
        <v>189</v>
      </c>
      <c r="C11" s="1">
        <v>38443</v>
      </c>
      <c r="D11">
        <v>1</v>
      </c>
      <c r="E11" s="155">
        <v>2273022.46</v>
      </c>
      <c r="F11">
        <v>4</v>
      </c>
      <c r="G11">
        <v>410100100</v>
      </c>
      <c r="H11">
        <v>10</v>
      </c>
      <c r="I11">
        <v>973</v>
      </c>
      <c r="J11">
        <v>1</v>
      </c>
      <c r="K11">
        <v>3120</v>
      </c>
      <c r="L11">
        <v>3120</v>
      </c>
      <c r="M11">
        <v>41122</v>
      </c>
      <c r="N11">
        <v>0</v>
      </c>
      <c r="O11">
        <v>24374535</v>
      </c>
      <c r="P11">
        <v>4038</v>
      </c>
      <c r="Q11">
        <v>492</v>
      </c>
      <c r="R11">
        <v>1</v>
      </c>
      <c r="S11">
        <v>1</v>
      </c>
      <c r="T11" t="s">
        <v>351</v>
      </c>
      <c r="U11">
        <v>10</v>
      </c>
      <c r="V11">
        <v>1</v>
      </c>
      <c r="W11" t="s">
        <v>202</v>
      </c>
      <c r="X11">
        <v>4734</v>
      </c>
      <c r="Y11">
        <v>1</v>
      </c>
      <c r="Z11">
        <v>1</v>
      </c>
      <c r="AA11" t="s">
        <v>351</v>
      </c>
      <c r="AB11" t="s">
        <v>55</v>
      </c>
      <c r="AC11" t="s">
        <v>350</v>
      </c>
      <c r="AD11" s="1">
        <v>38470</v>
      </c>
    </row>
    <row r="12" spans="1:37" x14ac:dyDescent="0.2">
      <c r="A12">
        <v>1</v>
      </c>
      <c r="B12" t="s">
        <v>189</v>
      </c>
      <c r="C12" s="1">
        <v>38443</v>
      </c>
      <c r="D12">
        <v>1</v>
      </c>
      <c r="E12" s="155">
        <v>192303.07</v>
      </c>
      <c r="F12">
        <v>4</v>
      </c>
      <c r="G12">
        <v>410100100</v>
      </c>
      <c r="H12">
        <v>10</v>
      </c>
      <c r="I12">
        <v>974</v>
      </c>
      <c r="J12">
        <v>1</v>
      </c>
      <c r="K12">
        <v>3120</v>
      </c>
      <c r="L12">
        <v>3120</v>
      </c>
      <c r="M12">
        <v>41122</v>
      </c>
      <c r="N12">
        <v>0</v>
      </c>
      <c r="O12">
        <v>24374536</v>
      </c>
      <c r="P12">
        <v>4038</v>
      </c>
      <c r="Q12">
        <v>492</v>
      </c>
      <c r="R12">
        <v>1</v>
      </c>
      <c r="S12">
        <v>1</v>
      </c>
      <c r="T12" t="s">
        <v>353</v>
      </c>
      <c r="U12">
        <v>10</v>
      </c>
      <c r="V12">
        <v>1</v>
      </c>
      <c r="W12" t="s">
        <v>202</v>
      </c>
      <c r="X12">
        <v>4734</v>
      </c>
      <c r="Y12">
        <v>1</v>
      </c>
      <c r="Z12">
        <v>1</v>
      </c>
      <c r="AA12" t="s">
        <v>353</v>
      </c>
      <c r="AB12" t="s">
        <v>55</v>
      </c>
      <c r="AC12" t="s">
        <v>350</v>
      </c>
      <c r="AD12" s="1">
        <v>38470</v>
      </c>
    </row>
    <row r="13" spans="1:37" x14ac:dyDescent="0.2">
      <c r="A13">
        <v>1</v>
      </c>
      <c r="B13" t="s">
        <v>189</v>
      </c>
      <c r="C13" s="1">
        <v>37742</v>
      </c>
      <c r="D13">
        <v>4</v>
      </c>
      <c r="E13" s="155">
        <v>31992.86</v>
      </c>
      <c r="F13">
        <v>4</v>
      </c>
      <c r="G13">
        <v>410100100</v>
      </c>
      <c r="H13">
        <v>10</v>
      </c>
      <c r="I13">
        <v>985</v>
      </c>
      <c r="J13">
        <v>1</v>
      </c>
      <c r="K13">
        <v>3120</v>
      </c>
      <c r="L13">
        <v>3120</v>
      </c>
      <c r="M13">
        <v>41122</v>
      </c>
      <c r="N13">
        <v>0</v>
      </c>
      <c r="O13">
        <v>15659379</v>
      </c>
      <c r="P13">
        <v>4038</v>
      </c>
      <c r="Q13">
        <v>492</v>
      </c>
      <c r="R13">
        <v>1</v>
      </c>
      <c r="S13">
        <v>1</v>
      </c>
      <c r="T13" t="s">
        <v>355</v>
      </c>
      <c r="U13">
        <v>10</v>
      </c>
      <c r="V13">
        <v>1</v>
      </c>
      <c r="W13" t="s">
        <v>191</v>
      </c>
      <c r="X13">
        <v>4734</v>
      </c>
      <c r="Y13">
        <v>1</v>
      </c>
      <c r="Z13">
        <v>1</v>
      </c>
      <c r="AA13" t="s">
        <v>355</v>
      </c>
      <c r="AB13" t="s">
        <v>55</v>
      </c>
      <c r="AC13" t="s">
        <v>356</v>
      </c>
      <c r="AD13" s="1">
        <v>37749</v>
      </c>
    </row>
    <row r="14" spans="1:37" x14ac:dyDescent="0.2">
      <c r="A14">
        <v>1</v>
      </c>
      <c r="B14" t="s">
        <v>189</v>
      </c>
      <c r="C14" s="1">
        <v>39783</v>
      </c>
      <c r="D14">
        <v>1</v>
      </c>
      <c r="E14" s="155">
        <v>23763.5</v>
      </c>
      <c r="F14">
        <v>4</v>
      </c>
      <c r="G14">
        <v>410100100</v>
      </c>
      <c r="H14">
        <v>10</v>
      </c>
      <c r="I14">
        <v>16313</v>
      </c>
      <c r="J14">
        <v>1</v>
      </c>
      <c r="K14">
        <v>3120</v>
      </c>
      <c r="L14">
        <v>3120</v>
      </c>
      <c r="M14">
        <v>41122</v>
      </c>
      <c r="N14">
        <v>0</v>
      </c>
      <c r="O14">
        <v>62980064</v>
      </c>
      <c r="P14">
        <v>4038</v>
      </c>
      <c r="Q14">
        <v>492</v>
      </c>
      <c r="R14">
        <v>1</v>
      </c>
      <c r="S14">
        <v>1</v>
      </c>
      <c r="T14" t="s">
        <v>357</v>
      </c>
      <c r="U14">
        <v>10</v>
      </c>
      <c r="V14">
        <v>1</v>
      </c>
      <c r="W14" t="s">
        <v>232</v>
      </c>
      <c r="X14">
        <v>4734</v>
      </c>
      <c r="Y14">
        <v>1</v>
      </c>
      <c r="Z14">
        <v>1</v>
      </c>
      <c r="AA14" t="s">
        <v>357</v>
      </c>
      <c r="AB14" t="s">
        <v>55</v>
      </c>
      <c r="AC14" t="s">
        <v>358</v>
      </c>
      <c r="AD14" s="1">
        <v>39813</v>
      </c>
    </row>
    <row r="15" spans="1:37" x14ac:dyDescent="0.2">
      <c r="A15">
        <v>1</v>
      </c>
      <c r="B15" t="s">
        <v>189</v>
      </c>
      <c r="C15" s="1">
        <v>38443</v>
      </c>
      <c r="D15">
        <v>4</v>
      </c>
      <c r="E15" s="155">
        <v>551824.85</v>
      </c>
      <c r="F15">
        <v>4</v>
      </c>
      <c r="G15">
        <v>410100100</v>
      </c>
      <c r="H15">
        <v>10</v>
      </c>
      <c r="I15">
        <v>988</v>
      </c>
      <c r="J15">
        <v>1</v>
      </c>
      <c r="K15">
        <v>3120</v>
      </c>
      <c r="L15">
        <v>3120</v>
      </c>
      <c r="M15">
        <v>41122</v>
      </c>
      <c r="N15">
        <v>0</v>
      </c>
      <c r="O15">
        <v>20847468</v>
      </c>
      <c r="P15">
        <v>4038</v>
      </c>
      <c r="Q15">
        <v>493</v>
      </c>
      <c r="R15">
        <v>1</v>
      </c>
      <c r="S15">
        <v>1</v>
      </c>
      <c r="T15" t="s">
        <v>359</v>
      </c>
      <c r="U15">
        <v>10</v>
      </c>
      <c r="V15">
        <v>1</v>
      </c>
      <c r="W15" t="s">
        <v>202</v>
      </c>
      <c r="X15">
        <v>4734</v>
      </c>
      <c r="Y15">
        <v>1</v>
      </c>
      <c r="Z15">
        <v>1</v>
      </c>
      <c r="AA15" t="s">
        <v>359</v>
      </c>
      <c r="AB15" t="s">
        <v>55</v>
      </c>
      <c r="AC15" t="s">
        <v>360</v>
      </c>
      <c r="AD15" s="1">
        <v>38470</v>
      </c>
    </row>
    <row r="16" spans="1:37" x14ac:dyDescent="0.2">
      <c r="A16">
        <v>1</v>
      </c>
      <c r="B16" t="s">
        <v>189</v>
      </c>
      <c r="C16" s="1">
        <v>38626</v>
      </c>
      <c r="D16">
        <v>48</v>
      </c>
      <c r="E16" s="155">
        <v>20133.61</v>
      </c>
      <c r="F16">
        <v>4</v>
      </c>
      <c r="G16">
        <v>410100100</v>
      </c>
      <c r="H16">
        <v>10</v>
      </c>
      <c r="I16">
        <v>1010</v>
      </c>
      <c r="J16">
        <v>1</v>
      </c>
      <c r="K16">
        <v>3120</v>
      </c>
      <c r="L16">
        <v>3120</v>
      </c>
      <c r="M16">
        <v>41122</v>
      </c>
      <c r="N16">
        <v>0</v>
      </c>
      <c r="O16">
        <v>18863094</v>
      </c>
      <c r="P16">
        <v>4038</v>
      </c>
      <c r="Q16">
        <v>496</v>
      </c>
      <c r="R16">
        <v>1</v>
      </c>
      <c r="S16">
        <v>1</v>
      </c>
      <c r="T16" t="s">
        <v>362</v>
      </c>
      <c r="U16">
        <v>10</v>
      </c>
      <c r="V16">
        <v>1</v>
      </c>
      <c r="W16" t="s">
        <v>202</v>
      </c>
      <c r="X16">
        <v>4734</v>
      </c>
      <c r="Y16">
        <v>1</v>
      </c>
      <c r="Z16">
        <v>1</v>
      </c>
      <c r="AA16" t="s">
        <v>362</v>
      </c>
      <c r="AB16" t="s">
        <v>55</v>
      </c>
      <c r="AC16" t="s">
        <v>363</v>
      </c>
      <c r="AD16" s="1">
        <v>38640</v>
      </c>
    </row>
    <row r="17" spans="1:30" x14ac:dyDescent="0.2">
      <c r="A17">
        <v>1</v>
      </c>
      <c r="B17" t="s">
        <v>189</v>
      </c>
      <c r="C17" s="1">
        <v>39783</v>
      </c>
      <c r="D17">
        <v>20</v>
      </c>
      <c r="E17" s="155">
        <v>75077.2</v>
      </c>
      <c r="F17">
        <v>4</v>
      </c>
      <c r="G17">
        <v>410100100</v>
      </c>
      <c r="H17">
        <v>10</v>
      </c>
      <c r="I17">
        <v>1021</v>
      </c>
      <c r="J17">
        <v>1</v>
      </c>
      <c r="K17">
        <v>3120</v>
      </c>
      <c r="L17">
        <v>3120</v>
      </c>
      <c r="M17">
        <v>41122</v>
      </c>
      <c r="N17">
        <v>0</v>
      </c>
      <c r="O17">
        <v>33755047</v>
      </c>
      <c r="P17">
        <v>4038</v>
      </c>
      <c r="Q17">
        <v>496</v>
      </c>
      <c r="R17">
        <v>1</v>
      </c>
      <c r="S17">
        <v>1</v>
      </c>
      <c r="T17" t="s">
        <v>364</v>
      </c>
      <c r="U17">
        <v>10</v>
      </c>
      <c r="V17">
        <v>1</v>
      </c>
      <c r="W17" t="s">
        <v>232</v>
      </c>
      <c r="X17">
        <v>4734</v>
      </c>
      <c r="Y17">
        <v>1</v>
      </c>
      <c r="Z17">
        <v>1</v>
      </c>
      <c r="AA17" t="s">
        <v>364</v>
      </c>
      <c r="AB17" t="s">
        <v>55</v>
      </c>
      <c r="AC17" t="s">
        <v>366</v>
      </c>
      <c r="AD17" s="1">
        <v>39813</v>
      </c>
    </row>
    <row r="18" spans="1:30" x14ac:dyDescent="0.2">
      <c r="A18">
        <v>1</v>
      </c>
      <c r="B18" t="s">
        <v>189</v>
      </c>
      <c r="C18" s="1">
        <v>37742</v>
      </c>
      <c r="D18">
        <v>0</v>
      </c>
      <c r="E18" s="155">
        <v>179077.71</v>
      </c>
      <c r="F18">
        <v>4</v>
      </c>
      <c r="G18">
        <v>410100100</v>
      </c>
      <c r="H18">
        <v>10</v>
      </c>
      <c r="I18">
        <v>1023</v>
      </c>
      <c r="J18">
        <v>1</v>
      </c>
      <c r="K18">
        <v>3120</v>
      </c>
      <c r="L18">
        <v>3120</v>
      </c>
      <c r="M18">
        <v>41122</v>
      </c>
      <c r="N18">
        <v>0</v>
      </c>
      <c r="O18">
        <v>13314509</v>
      </c>
      <c r="P18">
        <v>4038</v>
      </c>
      <c r="Q18">
        <v>497</v>
      </c>
      <c r="R18">
        <v>1</v>
      </c>
      <c r="S18">
        <v>1</v>
      </c>
      <c r="T18" t="s">
        <v>367</v>
      </c>
      <c r="U18">
        <v>10</v>
      </c>
      <c r="V18">
        <v>1</v>
      </c>
      <c r="W18" t="s">
        <v>191</v>
      </c>
      <c r="X18">
        <v>4734</v>
      </c>
      <c r="Y18">
        <v>1</v>
      </c>
      <c r="Z18">
        <v>1</v>
      </c>
      <c r="AA18" t="s">
        <v>367</v>
      </c>
      <c r="AB18" t="s">
        <v>55</v>
      </c>
      <c r="AC18" t="s">
        <v>369</v>
      </c>
      <c r="AD18" s="1">
        <v>37742</v>
      </c>
    </row>
    <row r="19" spans="1:30" x14ac:dyDescent="0.2">
      <c r="A19">
        <v>1</v>
      </c>
      <c r="B19" t="s">
        <v>189</v>
      </c>
      <c r="C19" s="1">
        <v>39783</v>
      </c>
      <c r="D19">
        <v>1</v>
      </c>
      <c r="E19" s="155">
        <v>58355.05</v>
      </c>
      <c r="F19">
        <v>4</v>
      </c>
      <c r="G19">
        <v>410100100</v>
      </c>
      <c r="H19">
        <v>10</v>
      </c>
      <c r="I19">
        <v>1024</v>
      </c>
      <c r="J19">
        <v>1</v>
      </c>
      <c r="K19">
        <v>3120</v>
      </c>
      <c r="L19">
        <v>3120</v>
      </c>
      <c r="M19">
        <v>41122</v>
      </c>
      <c r="N19">
        <v>0</v>
      </c>
      <c r="O19">
        <v>62980059</v>
      </c>
      <c r="P19">
        <v>4038</v>
      </c>
      <c r="Q19">
        <v>497</v>
      </c>
      <c r="R19">
        <v>1</v>
      </c>
      <c r="S19">
        <v>1</v>
      </c>
      <c r="T19" t="s">
        <v>370</v>
      </c>
      <c r="U19">
        <v>10</v>
      </c>
      <c r="V19">
        <v>1</v>
      </c>
      <c r="W19" t="s">
        <v>232</v>
      </c>
      <c r="X19">
        <v>4734</v>
      </c>
      <c r="Y19">
        <v>1</v>
      </c>
      <c r="Z19">
        <v>1</v>
      </c>
      <c r="AA19" t="s">
        <v>370</v>
      </c>
      <c r="AB19" t="s">
        <v>55</v>
      </c>
      <c r="AC19" t="s">
        <v>358</v>
      </c>
      <c r="AD19" s="1">
        <v>39813</v>
      </c>
    </row>
    <row r="20" spans="1:30" x14ac:dyDescent="0.2">
      <c r="A20">
        <v>1</v>
      </c>
      <c r="B20" t="s">
        <v>189</v>
      </c>
      <c r="C20" s="1">
        <v>38443</v>
      </c>
      <c r="D20">
        <v>1</v>
      </c>
      <c r="E20" s="155">
        <v>1182133.18</v>
      </c>
      <c r="F20">
        <v>4</v>
      </c>
      <c r="G20">
        <v>410100100</v>
      </c>
      <c r="H20">
        <v>10</v>
      </c>
      <c r="I20">
        <v>1028</v>
      </c>
      <c r="J20">
        <v>1</v>
      </c>
      <c r="K20">
        <v>3120</v>
      </c>
      <c r="L20">
        <v>3120</v>
      </c>
      <c r="M20">
        <v>41122</v>
      </c>
      <c r="N20">
        <v>0</v>
      </c>
      <c r="O20">
        <v>18863051</v>
      </c>
      <c r="P20">
        <v>4038</v>
      </c>
      <c r="Q20">
        <v>498</v>
      </c>
      <c r="R20">
        <v>1</v>
      </c>
      <c r="S20">
        <v>1</v>
      </c>
      <c r="T20" t="s">
        <v>371</v>
      </c>
      <c r="U20">
        <v>10</v>
      </c>
      <c r="V20">
        <v>1</v>
      </c>
      <c r="W20" t="s">
        <v>202</v>
      </c>
      <c r="X20">
        <v>4734</v>
      </c>
      <c r="Y20">
        <v>1</v>
      </c>
      <c r="Z20">
        <v>1</v>
      </c>
      <c r="AA20" t="s">
        <v>371</v>
      </c>
      <c r="AB20" t="s">
        <v>55</v>
      </c>
      <c r="AC20" t="s">
        <v>372</v>
      </c>
      <c r="AD20" s="1">
        <v>38468</v>
      </c>
    </row>
    <row r="21" spans="1:30" x14ac:dyDescent="0.2">
      <c r="A21">
        <v>1</v>
      </c>
      <c r="B21" t="s">
        <v>189</v>
      </c>
      <c r="C21" s="1">
        <v>40148</v>
      </c>
      <c r="D21">
        <v>1</v>
      </c>
      <c r="E21" s="155">
        <v>17338.04</v>
      </c>
      <c r="F21">
        <v>4</v>
      </c>
      <c r="G21">
        <v>410100100</v>
      </c>
      <c r="H21">
        <v>10</v>
      </c>
      <c r="I21">
        <v>1051</v>
      </c>
      <c r="J21">
        <v>1</v>
      </c>
      <c r="K21">
        <v>3120</v>
      </c>
      <c r="L21">
        <v>3120</v>
      </c>
      <c r="M21">
        <v>41122</v>
      </c>
      <c r="N21">
        <v>0</v>
      </c>
      <c r="O21">
        <v>35593806</v>
      </c>
      <c r="P21">
        <v>4038</v>
      </c>
      <c r="Q21">
        <v>501</v>
      </c>
      <c r="R21">
        <v>1</v>
      </c>
      <c r="S21">
        <v>1</v>
      </c>
      <c r="T21" t="s">
        <v>375</v>
      </c>
      <c r="U21">
        <v>10</v>
      </c>
      <c r="V21">
        <v>1</v>
      </c>
      <c r="W21" t="s">
        <v>214</v>
      </c>
      <c r="X21">
        <v>4734</v>
      </c>
      <c r="Y21">
        <v>1</v>
      </c>
      <c r="Z21">
        <v>1</v>
      </c>
      <c r="AA21" t="s">
        <v>375</v>
      </c>
      <c r="AB21" t="s">
        <v>55</v>
      </c>
      <c r="AC21" t="s">
        <v>377</v>
      </c>
      <c r="AD21" s="1">
        <v>40147</v>
      </c>
    </row>
    <row r="22" spans="1:30" x14ac:dyDescent="0.2">
      <c r="A22">
        <v>1</v>
      </c>
      <c r="B22" t="s">
        <v>189</v>
      </c>
      <c r="C22" s="1">
        <v>38443</v>
      </c>
      <c r="D22">
        <v>5</v>
      </c>
      <c r="E22" s="155">
        <v>49318.22</v>
      </c>
      <c r="F22">
        <v>4</v>
      </c>
      <c r="G22">
        <v>410100100</v>
      </c>
      <c r="H22">
        <v>10</v>
      </c>
      <c r="I22">
        <v>1052</v>
      </c>
      <c r="J22">
        <v>1</v>
      </c>
      <c r="K22">
        <v>3120</v>
      </c>
      <c r="L22">
        <v>3120</v>
      </c>
      <c r="M22">
        <v>41122</v>
      </c>
      <c r="N22">
        <v>0</v>
      </c>
      <c r="O22">
        <v>19993079</v>
      </c>
      <c r="P22">
        <v>4038</v>
      </c>
      <c r="Q22">
        <v>502</v>
      </c>
      <c r="R22">
        <v>1</v>
      </c>
      <c r="S22">
        <v>1</v>
      </c>
      <c r="T22" t="s">
        <v>379</v>
      </c>
      <c r="U22">
        <v>10</v>
      </c>
      <c r="V22">
        <v>1</v>
      </c>
      <c r="W22" t="s">
        <v>202</v>
      </c>
      <c r="X22">
        <v>4734</v>
      </c>
      <c r="Y22">
        <v>1</v>
      </c>
      <c r="Z22">
        <v>1</v>
      </c>
      <c r="AA22" t="s">
        <v>379</v>
      </c>
      <c r="AB22" t="s">
        <v>55</v>
      </c>
      <c r="AC22" t="s">
        <v>380</v>
      </c>
      <c r="AD22" s="1">
        <v>38470</v>
      </c>
    </row>
    <row r="23" spans="1:30" x14ac:dyDescent="0.2">
      <c r="A23">
        <v>1</v>
      </c>
      <c r="B23" t="s">
        <v>189</v>
      </c>
      <c r="C23" s="1">
        <v>41244</v>
      </c>
      <c r="D23">
        <v>1</v>
      </c>
      <c r="E23" s="155">
        <v>6219.27</v>
      </c>
      <c r="F23">
        <v>4</v>
      </c>
      <c r="G23">
        <v>410100100</v>
      </c>
      <c r="H23">
        <v>10</v>
      </c>
      <c r="I23">
        <v>1070</v>
      </c>
      <c r="J23">
        <v>1</v>
      </c>
      <c r="K23">
        <v>3120</v>
      </c>
      <c r="L23">
        <v>3120</v>
      </c>
      <c r="M23">
        <v>41122</v>
      </c>
      <c r="N23">
        <v>0</v>
      </c>
      <c r="O23">
        <v>192042862</v>
      </c>
      <c r="P23">
        <v>4038</v>
      </c>
      <c r="Q23">
        <v>503</v>
      </c>
      <c r="R23">
        <v>1</v>
      </c>
      <c r="S23">
        <v>1</v>
      </c>
      <c r="T23" t="s">
        <v>384</v>
      </c>
      <c r="U23">
        <v>10</v>
      </c>
      <c r="V23">
        <v>1</v>
      </c>
      <c r="W23" t="s">
        <v>217</v>
      </c>
      <c r="X23">
        <v>4734</v>
      </c>
      <c r="Y23">
        <v>1</v>
      </c>
      <c r="Z23">
        <v>1</v>
      </c>
      <c r="AA23" t="s">
        <v>384</v>
      </c>
      <c r="AB23" t="s">
        <v>55</v>
      </c>
      <c r="AC23" t="s">
        <v>385</v>
      </c>
      <c r="AD23" s="1">
        <v>41256</v>
      </c>
    </row>
    <row r="24" spans="1:30" x14ac:dyDescent="0.2">
      <c r="A24">
        <v>1</v>
      </c>
      <c r="B24" t="s">
        <v>189</v>
      </c>
      <c r="C24" s="1">
        <v>40575</v>
      </c>
      <c r="D24">
        <v>0</v>
      </c>
      <c r="E24" s="155">
        <v>6040.19</v>
      </c>
      <c r="F24">
        <v>4</v>
      </c>
      <c r="G24">
        <v>410100100</v>
      </c>
      <c r="H24">
        <v>10</v>
      </c>
      <c r="I24">
        <v>1109</v>
      </c>
      <c r="J24">
        <v>1</v>
      </c>
      <c r="K24">
        <v>3120</v>
      </c>
      <c r="L24">
        <v>3120</v>
      </c>
      <c r="M24">
        <v>41122</v>
      </c>
      <c r="N24">
        <v>0</v>
      </c>
      <c r="O24">
        <v>82035070</v>
      </c>
      <c r="P24">
        <v>4038</v>
      </c>
      <c r="Q24">
        <v>510</v>
      </c>
      <c r="R24">
        <v>1</v>
      </c>
      <c r="S24">
        <v>1</v>
      </c>
      <c r="T24" t="s">
        <v>390</v>
      </c>
      <c r="U24">
        <v>10</v>
      </c>
      <c r="V24">
        <v>1</v>
      </c>
      <c r="W24" t="s">
        <v>205</v>
      </c>
      <c r="X24">
        <v>4734</v>
      </c>
      <c r="Y24">
        <v>1</v>
      </c>
      <c r="Z24">
        <v>1</v>
      </c>
      <c r="AA24" t="s">
        <v>390</v>
      </c>
      <c r="AB24" t="s">
        <v>55</v>
      </c>
      <c r="AC24" t="s">
        <v>393</v>
      </c>
      <c r="AD24" s="1">
        <v>40540</v>
      </c>
    </row>
    <row r="25" spans="1:30" x14ac:dyDescent="0.2">
      <c r="A25">
        <v>1</v>
      </c>
      <c r="B25" t="s">
        <v>189</v>
      </c>
      <c r="C25" s="1">
        <v>40575</v>
      </c>
      <c r="D25">
        <v>1</v>
      </c>
      <c r="E25" s="155">
        <v>3858.52</v>
      </c>
      <c r="F25">
        <v>4</v>
      </c>
      <c r="G25">
        <v>410100100</v>
      </c>
      <c r="H25">
        <v>10</v>
      </c>
      <c r="I25">
        <v>1109</v>
      </c>
      <c r="J25">
        <v>1</v>
      </c>
      <c r="K25">
        <v>3120</v>
      </c>
      <c r="L25">
        <v>3120</v>
      </c>
      <c r="M25">
        <v>41122</v>
      </c>
      <c r="N25">
        <v>0</v>
      </c>
      <c r="O25">
        <v>85220142</v>
      </c>
      <c r="P25">
        <v>4038</v>
      </c>
      <c r="Q25">
        <v>510</v>
      </c>
      <c r="R25">
        <v>1</v>
      </c>
      <c r="S25">
        <v>1</v>
      </c>
      <c r="T25" t="s">
        <v>390</v>
      </c>
      <c r="U25">
        <v>10</v>
      </c>
      <c r="V25">
        <v>1</v>
      </c>
      <c r="W25" t="s">
        <v>205</v>
      </c>
      <c r="X25">
        <v>4734</v>
      </c>
      <c r="Y25">
        <v>1</v>
      </c>
      <c r="Z25">
        <v>1</v>
      </c>
      <c r="AA25" t="s">
        <v>390</v>
      </c>
      <c r="AB25" t="s">
        <v>55</v>
      </c>
      <c r="AC25" t="s">
        <v>394</v>
      </c>
      <c r="AD25" s="1">
        <v>40525</v>
      </c>
    </row>
    <row r="26" spans="1:30" x14ac:dyDescent="0.2">
      <c r="A26">
        <v>1</v>
      </c>
      <c r="B26" t="s">
        <v>189</v>
      </c>
      <c r="C26" s="1">
        <v>37956</v>
      </c>
      <c r="D26">
        <v>0</v>
      </c>
      <c r="E26" s="155">
        <v>238495.24</v>
      </c>
      <c r="F26">
        <v>4</v>
      </c>
      <c r="G26">
        <v>410100100</v>
      </c>
      <c r="H26">
        <v>10</v>
      </c>
      <c r="I26">
        <v>1130</v>
      </c>
      <c r="J26">
        <v>1</v>
      </c>
      <c r="K26">
        <v>3120</v>
      </c>
      <c r="L26">
        <v>3120</v>
      </c>
      <c r="M26">
        <v>41122</v>
      </c>
      <c r="N26">
        <v>0</v>
      </c>
      <c r="O26">
        <v>13314507</v>
      </c>
      <c r="P26">
        <v>4038</v>
      </c>
      <c r="Q26">
        <v>513</v>
      </c>
      <c r="R26">
        <v>1</v>
      </c>
      <c r="S26">
        <v>1</v>
      </c>
      <c r="T26" t="s">
        <v>399</v>
      </c>
      <c r="U26">
        <v>10</v>
      </c>
      <c r="V26">
        <v>1</v>
      </c>
      <c r="W26" t="s">
        <v>191</v>
      </c>
      <c r="X26">
        <v>4734</v>
      </c>
      <c r="Y26">
        <v>1</v>
      </c>
      <c r="Z26">
        <v>1</v>
      </c>
      <c r="AA26" t="s">
        <v>399</v>
      </c>
      <c r="AB26" t="s">
        <v>55</v>
      </c>
      <c r="AC26" t="s">
        <v>401</v>
      </c>
      <c r="AD26" s="1">
        <v>37985</v>
      </c>
    </row>
    <row r="27" spans="1:30" x14ac:dyDescent="0.2">
      <c r="A27">
        <v>1</v>
      </c>
      <c r="B27" t="s">
        <v>189</v>
      </c>
      <c r="C27" s="1">
        <v>39783</v>
      </c>
      <c r="D27">
        <v>2</v>
      </c>
      <c r="E27" s="155">
        <v>23209.83</v>
      </c>
      <c r="F27">
        <v>4</v>
      </c>
      <c r="G27">
        <v>410100100</v>
      </c>
      <c r="H27">
        <v>10</v>
      </c>
      <c r="I27">
        <v>1178</v>
      </c>
      <c r="J27">
        <v>1</v>
      </c>
      <c r="K27">
        <v>3120</v>
      </c>
      <c r="L27">
        <v>3120</v>
      </c>
      <c r="M27">
        <v>41122</v>
      </c>
      <c r="N27">
        <v>0</v>
      </c>
      <c r="O27">
        <v>34057329</v>
      </c>
      <c r="P27">
        <v>4038</v>
      </c>
      <c r="Q27">
        <v>523</v>
      </c>
      <c r="R27">
        <v>1</v>
      </c>
      <c r="S27">
        <v>1</v>
      </c>
      <c r="T27" t="s">
        <v>411</v>
      </c>
      <c r="U27">
        <v>10</v>
      </c>
      <c r="V27">
        <v>1</v>
      </c>
      <c r="W27" t="s">
        <v>232</v>
      </c>
      <c r="X27">
        <v>4734</v>
      </c>
      <c r="Y27">
        <v>1</v>
      </c>
      <c r="Z27">
        <v>1</v>
      </c>
      <c r="AA27" t="s">
        <v>411</v>
      </c>
      <c r="AB27" t="s">
        <v>55</v>
      </c>
      <c r="AC27" t="s">
        <v>412</v>
      </c>
      <c r="AD27" s="1">
        <v>39813</v>
      </c>
    </row>
    <row r="28" spans="1:30" x14ac:dyDescent="0.2">
      <c r="A28">
        <v>1</v>
      </c>
      <c r="B28" t="s">
        <v>189</v>
      </c>
      <c r="C28" s="1">
        <v>38443</v>
      </c>
      <c r="D28">
        <v>1</v>
      </c>
      <c r="E28" s="155">
        <v>101351.75</v>
      </c>
      <c r="F28">
        <v>4</v>
      </c>
      <c r="G28">
        <v>410100100</v>
      </c>
      <c r="H28">
        <v>10</v>
      </c>
      <c r="I28">
        <v>1180</v>
      </c>
      <c r="J28">
        <v>1</v>
      </c>
      <c r="K28">
        <v>3120</v>
      </c>
      <c r="L28">
        <v>3120</v>
      </c>
      <c r="M28">
        <v>41122</v>
      </c>
      <c r="N28">
        <v>0</v>
      </c>
      <c r="O28">
        <v>23815192</v>
      </c>
      <c r="P28">
        <v>4038</v>
      </c>
      <c r="Q28">
        <v>524</v>
      </c>
      <c r="R28">
        <v>1</v>
      </c>
      <c r="S28">
        <v>1</v>
      </c>
      <c r="T28" t="s">
        <v>132</v>
      </c>
      <c r="U28">
        <v>10</v>
      </c>
      <c r="V28">
        <v>1</v>
      </c>
      <c r="W28" t="s">
        <v>202</v>
      </c>
      <c r="X28">
        <v>4734</v>
      </c>
      <c r="Y28">
        <v>1</v>
      </c>
      <c r="Z28">
        <v>1</v>
      </c>
      <c r="AA28" t="s">
        <v>132</v>
      </c>
      <c r="AB28" t="s">
        <v>55</v>
      </c>
      <c r="AC28" t="s">
        <v>414</v>
      </c>
      <c r="AD28" s="1">
        <v>38470</v>
      </c>
    </row>
    <row r="29" spans="1:30" x14ac:dyDescent="0.2">
      <c r="A29">
        <v>1</v>
      </c>
      <c r="B29" t="s">
        <v>189</v>
      </c>
      <c r="C29" s="1">
        <v>38991</v>
      </c>
      <c r="D29">
        <v>1</v>
      </c>
      <c r="E29" s="155">
        <v>27779.37</v>
      </c>
      <c r="F29">
        <v>4</v>
      </c>
      <c r="G29">
        <v>410100100</v>
      </c>
      <c r="H29">
        <v>10</v>
      </c>
      <c r="I29">
        <v>1181</v>
      </c>
      <c r="J29">
        <v>1</v>
      </c>
      <c r="K29">
        <v>3120</v>
      </c>
      <c r="L29">
        <v>3120</v>
      </c>
      <c r="M29">
        <v>41122</v>
      </c>
      <c r="N29">
        <v>0</v>
      </c>
      <c r="O29">
        <v>23815282</v>
      </c>
      <c r="P29">
        <v>4038</v>
      </c>
      <c r="Q29">
        <v>524</v>
      </c>
      <c r="R29">
        <v>1</v>
      </c>
      <c r="S29">
        <v>1</v>
      </c>
      <c r="T29" t="s">
        <v>47</v>
      </c>
      <c r="U29">
        <v>10</v>
      </c>
      <c r="V29">
        <v>1</v>
      </c>
      <c r="W29" t="s">
        <v>254</v>
      </c>
      <c r="X29">
        <v>4734</v>
      </c>
      <c r="Y29">
        <v>1</v>
      </c>
      <c r="Z29">
        <v>1</v>
      </c>
      <c r="AA29" t="s">
        <v>47</v>
      </c>
      <c r="AB29" t="s">
        <v>55</v>
      </c>
      <c r="AC29" t="s">
        <v>416</v>
      </c>
      <c r="AD29" s="1">
        <v>39013</v>
      </c>
    </row>
    <row r="30" spans="1:30" x14ac:dyDescent="0.2">
      <c r="A30">
        <v>1</v>
      </c>
      <c r="B30" t="s">
        <v>189</v>
      </c>
      <c r="C30" s="1">
        <v>38443</v>
      </c>
      <c r="D30">
        <v>1</v>
      </c>
      <c r="E30" s="155">
        <v>2151278.5</v>
      </c>
      <c r="F30">
        <v>4</v>
      </c>
      <c r="G30">
        <v>410100100</v>
      </c>
      <c r="H30">
        <v>10</v>
      </c>
      <c r="I30">
        <v>1181</v>
      </c>
      <c r="J30">
        <v>1</v>
      </c>
      <c r="K30">
        <v>3120</v>
      </c>
      <c r="L30">
        <v>3120</v>
      </c>
      <c r="M30">
        <v>41122</v>
      </c>
      <c r="N30">
        <v>0</v>
      </c>
      <c r="O30">
        <v>23815196</v>
      </c>
      <c r="P30">
        <v>4038</v>
      </c>
      <c r="Q30">
        <v>524</v>
      </c>
      <c r="R30">
        <v>1</v>
      </c>
      <c r="S30">
        <v>1</v>
      </c>
      <c r="T30" t="s">
        <v>47</v>
      </c>
      <c r="U30">
        <v>10</v>
      </c>
      <c r="V30">
        <v>1</v>
      </c>
      <c r="W30" t="s">
        <v>202</v>
      </c>
      <c r="X30">
        <v>4734</v>
      </c>
      <c r="Y30">
        <v>1</v>
      </c>
      <c r="Z30">
        <v>1</v>
      </c>
      <c r="AA30" t="s">
        <v>47</v>
      </c>
      <c r="AB30" t="s">
        <v>55</v>
      </c>
      <c r="AC30" t="s">
        <v>414</v>
      </c>
      <c r="AD30" s="1">
        <v>38470</v>
      </c>
    </row>
    <row r="31" spans="1:30" x14ac:dyDescent="0.2">
      <c r="A31">
        <v>1</v>
      </c>
      <c r="B31" t="s">
        <v>189</v>
      </c>
      <c r="C31" s="1">
        <v>38443</v>
      </c>
      <c r="D31">
        <v>1</v>
      </c>
      <c r="E31" s="155">
        <v>810811.29</v>
      </c>
      <c r="F31">
        <v>4</v>
      </c>
      <c r="G31">
        <v>410100100</v>
      </c>
      <c r="H31">
        <v>10</v>
      </c>
      <c r="I31">
        <v>1182</v>
      </c>
      <c r="J31">
        <v>1</v>
      </c>
      <c r="K31">
        <v>3120</v>
      </c>
      <c r="L31">
        <v>3120</v>
      </c>
      <c r="M31">
        <v>41122</v>
      </c>
      <c r="N31">
        <v>0</v>
      </c>
      <c r="O31">
        <v>23815197</v>
      </c>
      <c r="P31">
        <v>4038</v>
      </c>
      <c r="Q31">
        <v>524</v>
      </c>
      <c r="R31">
        <v>1</v>
      </c>
      <c r="S31">
        <v>1</v>
      </c>
      <c r="T31" t="s">
        <v>417</v>
      </c>
      <c r="U31">
        <v>10</v>
      </c>
      <c r="V31">
        <v>1</v>
      </c>
      <c r="W31" t="s">
        <v>202</v>
      </c>
      <c r="X31">
        <v>4734</v>
      </c>
      <c r="Y31">
        <v>1</v>
      </c>
      <c r="Z31">
        <v>1</v>
      </c>
      <c r="AA31" t="s">
        <v>417</v>
      </c>
      <c r="AB31" t="s">
        <v>55</v>
      </c>
      <c r="AC31" t="s">
        <v>414</v>
      </c>
      <c r="AD31" s="1">
        <v>38470</v>
      </c>
    </row>
    <row r="32" spans="1:30" x14ac:dyDescent="0.2">
      <c r="A32">
        <v>1</v>
      </c>
      <c r="B32" t="s">
        <v>189</v>
      </c>
      <c r="C32" s="1">
        <v>38443</v>
      </c>
      <c r="D32">
        <v>1</v>
      </c>
      <c r="E32" s="155">
        <v>2629810.7000000002</v>
      </c>
      <c r="F32">
        <v>4</v>
      </c>
      <c r="G32">
        <v>410100100</v>
      </c>
      <c r="H32">
        <v>10</v>
      </c>
      <c r="I32">
        <v>1185</v>
      </c>
      <c r="J32">
        <v>1</v>
      </c>
      <c r="K32">
        <v>3120</v>
      </c>
      <c r="L32">
        <v>3120</v>
      </c>
      <c r="M32">
        <v>41122</v>
      </c>
      <c r="N32">
        <v>0</v>
      </c>
      <c r="O32">
        <v>23815198</v>
      </c>
      <c r="P32">
        <v>4038</v>
      </c>
      <c r="Q32">
        <v>524</v>
      </c>
      <c r="R32">
        <v>1</v>
      </c>
      <c r="S32">
        <v>1</v>
      </c>
      <c r="T32" t="s">
        <v>418</v>
      </c>
      <c r="U32">
        <v>10</v>
      </c>
      <c r="V32">
        <v>1</v>
      </c>
      <c r="W32" t="s">
        <v>202</v>
      </c>
      <c r="X32">
        <v>4734</v>
      </c>
      <c r="Y32">
        <v>1</v>
      </c>
      <c r="Z32">
        <v>1</v>
      </c>
      <c r="AA32" t="s">
        <v>418</v>
      </c>
      <c r="AB32" t="s">
        <v>55</v>
      </c>
      <c r="AC32" t="s">
        <v>414</v>
      </c>
      <c r="AD32" s="1">
        <v>38470</v>
      </c>
    </row>
    <row r="33" spans="1:30" x14ac:dyDescent="0.2">
      <c r="A33">
        <v>1</v>
      </c>
      <c r="B33" t="s">
        <v>189</v>
      </c>
      <c r="C33" s="1">
        <v>38443</v>
      </c>
      <c r="D33">
        <v>1</v>
      </c>
      <c r="E33" s="155">
        <v>608107.78</v>
      </c>
      <c r="F33">
        <v>4</v>
      </c>
      <c r="G33">
        <v>410100100</v>
      </c>
      <c r="H33">
        <v>10</v>
      </c>
      <c r="I33">
        <v>1187</v>
      </c>
      <c r="J33">
        <v>1</v>
      </c>
      <c r="K33">
        <v>3120</v>
      </c>
      <c r="L33">
        <v>3120</v>
      </c>
      <c r="M33">
        <v>41122</v>
      </c>
      <c r="N33">
        <v>0</v>
      </c>
      <c r="O33">
        <v>23815199</v>
      </c>
      <c r="P33">
        <v>4038</v>
      </c>
      <c r="Q33">
        <v>524</v>
      </c>
      <c r="R33">
        <v>1</v>
      </c>
      <c r="S33">
        <v>1</v>
      </c>
      <c r="T33" t="s">
        <v>419</v>
      </c>
      <c r="U33">
        <v>10</v>
      </c>
      <c r="V33">
        <v>1</v>
      </c>
      <c r="W33" t="s">
        <v>202</v>
      </c>
      <c r="X33">
        <v>4734</v>
      </c>
      <c r="Y33">
        <v>1</v>
      </c>
      <c r="Z33">
        <v>1</v>
      </c>
      <c r="AA33" t="s">
        <v>419</v>
      </c>
      <c r="AB33" t="s">
        <v>55</v>
      </c>
      <c r="AC33" t="s">
        <v>414</v>
      </c>
      <c r="AD33" s="1">
        <v>38470</v>
      </c>
    </row>
    <row r="34" spans="1:30" x14ac:dyDescent="0.2">
      <c r="A34">
        <v>1</v>
      </c>
      <c r="B34" t="s">
        <v>189</v>
      </c>
      <c r="C34" s="1">
        <v>38443</v>
      </c>
      <c r="D34">
        <v>1</v>
      </c>
      <c r="E34" s="155">
        <v>506758.75</v>
      </c>
      <c r="F34">
        <v>4</v>
      </c>
      <c r="G34">
        <v>410100100</v>
      </c>
      <c r="H34">
        <v>10</v>
      </c>
      <c r="I34">
        <v>1188</v>
      </c>
      <c r="J34">
        <v>1</v>
      </c>
      <c r="K34">
        <v>3120</v>
      </c>
      <c r="L34">
        <v>3120</v>
      </c>
      <c r="M34">
        <v>41122</v>
      </c>
      <c r="N34">
        <v>0</v>
      </c>
      <c r="O34">
        <v>23815200</v>
      </c>
      <c r="P34">
        <v>4038</v>
      </c>
      <c r="Q34">
        <v>524</v>
      </c>
      <c r="R34">
        <v>1</v>
      </c>
      <c r="S34">
        <v>1</v>
      </c>
      <c r="T34" t="s">
        <v>420</v>
      </c>
      <c r="U34">
        <v>10</v>
      </c>
      <c r="V34">
        <v>1</v>
      </c>
      <c r="W34" t="s">
        <v>202</v>
      </c>
      <c r="X34">
        <v>4734</v>
      </c>
      <c r="Y34">
        <v>1</v>
      </c>
      <c r="Z34">
        <v>1</v>
      </c>
      <c r="AA34" t="s">
        <v>420</v>
      </c>
      <c r="AB34" t="s">
        <v>55</v>
      </c>
      <c r="AC34" t="s">
        <v>414</v>
      </c>
      <c r="AD34" s="1">
        <v>38470</v>
      </c>
    </row>
    <row r="35" spans="1:30" x14ac:dyDescent="0.2">
      <c r="A35">
        <v>1</v>
      </c>
      <c r="B35" t="s">
        <v>189</v>
      </c>
      <c r="C35" s="1">
        <v>37438</v>
      </c>
      <c r="D35">
        <v>6</v>
      </c>
      <c r="E35" s="155">
        <v>28542.45</v>
      </c>
      <c r="F35">
        <v>4</v>
      </c>
      <c r="G35">
        <v>410100100</v>
      </c>
      <c r="H35">
        <v>10</v>
      </c>
      <c r="I35">
        <v>1199</v>
      </c>
      <c r="J35">
        <v>1</v>
      </c>
      <c r="K35">
        <v>3120</v>
      </c>
      <c r="L35">
        <v>3120</v>
      </c>
      <c r="M35">
        <v>41122</v>
      </c>
      <c r="N35">
        <v>0</v>
      </c>
      <c r="O35">
        <v>13314519</v>
      </c>
      <c r="P35">
        <v>4038</v>
      </c>
      <c r="Q35">
        <v>526</v>
      </c>
      <c r="R35">
        <v>1</v>
      </c>
      <c r="S35">
        <v>1</v>
      </c>
      <c r="T35" t="s">
        <v>421</v>
      </c>
      <c r="U35">
        <v>10</v>
      </c>
      <c r="V35">
        <v>1</v>
      </c>
      <c r="W35" t="s">
        <v>193</v>
      </c>
      <c r="X35">
        <v>4734</v>
      </c>
      <c r="Y35">
        <v>1</v>
      </c>
      <c r="Z35">
        <v>1</v>
      </c>
      <c r="AA35" t="s">
        <v>421</v>
      </c>
      <c r="AB35" t="s">
        <v>55</v>
      </c>
      <c r="AC35" t="s">
        <v>422</v>
      </c>
      <c r="AD35" s="1">
        <v>37454</v>
      </c>
    </row>
    <row r="36" spans="1:30" x14ac:dyDescent="0.2">
      <c r="A36">
        <v>1</v>
      </c>
      <c r="B36" t="s">
        <v>189</v>
      </c>
      <c r="C36" s="1">
        <v>37834</v>
      </c>
      <c r="D36">
        <v>1</v>
      </c>
      <c r="E36" s="155">
        <v>60254.51</v>
      </c>
      <c r="F36">
        <v>4</v>
      </c>
      <c r="G36">
        <v>410100100</v>
      </c>
      <c r="H36">
        <v>10</v>
      </c>
      <c r="I36">
        <v>1200</v>
      </c>
      <c r="J36">
        <v>1</v>
      </c>
      <c r="K36">
        <v>3120</v>
      </c>
      <c r="L36">
        <v>3120</v>
      </c>
      <c r="M36">
        <v>41122</v>
      </c>
      <c r="N36">
        <v>0</v>
      </c>
      <c r="O36">
        <v>13314508</v>
      </c>
      <c r="P36">
        <v>4038</v>
      </c>
      <c r="Q36">
        <v>527</v>
      </c>
      <c r="R36">
        <v>1</v>
      </c>
      <c r="S36">
        <v>1</v>
      </c>
      <c r="T36" t="s">
        <v>424</v>
      </c>
      <c r="U36">
        <v>10</v>
      </c>
      <c r="V36">
        <v>1</v>
      </c>
      <c r="W36" t="s">
        <v>191</v>
      </c>
      <c r="X36">
        <v>4734</v>
      </c>
      <c r="Y36">
        <v>1</v>
      </c>
      <c r="Z36">
        <v>1</v>
      </c>
      <c r="AA36" t="s">
        <v>424</v>
      </c>
      <c r="AB36" t="s">
        <v>55</v>
      </c>
      <c r="AC36" t="s">
        <v>425</v>
      </c>
      <c r="AD36" s="1">
        <v>37834</v>
      </c>
    </row>
    <row r="37" spans="1:30" x14ac:dyDescent="0.2">
      <c r="A37">
        <v>1</v>
      </c>
      <c r="B37" t="s">
        <v>189</v>
      </c>
      <c r="C37" s="1">
        <v>40575</v>
      </c>
      <c r="D37">
        <v>0</v>
      </c>
      <c r="E37" s="155">
        <v>369151.7</v>
      </c>
      <c r="F37">
        <v>4</v>
      </c>
      <c r="G37">
        <v>410100100</v>
      </c>
      <c r="H37">
        <v>10</v>
      </c>
      <c r="I37">
        <v>1202</v>
      </c>
      <c r="J37">
        <v>1</v>
      </c>
      <c r="K37">
        <v>3120</v>
      </c>
      <c r="L37">
        <v>3120</v>
      </c>
      <c r="M37">
        <v>41122</v>
      </c>
      <c r="N37">
        <v>0</v>
      </c>
      <c r="O37">
        <v>84223670</v>
      </c>
      <c r="P37">
        <v>4038</v>
      </c>
      <c r="Q37">
        <v>527</v>
      </c>
      <c r="R37">
        <v>1</v>
      </c>
      <c r="S37">
        <v>1</v>
      </c>
      <c r="T37" t="s">
        <v>426</v>
      </c>
      <c r="U37">
        <v>10</v>
      </c>
      <c r="V37">
        <v>1</v>
      </c>
      <c r="W37" t="s">
        <v>205</v>
      </c>
      <c r="X37">
        <v>4734</v>
      </c>
      <c r="Y37">
        <v>1</v>
      </c>
      <c r="Z37">
        <v>1</v>
      </c>
      <c r="AA37" t="s">
        <v>426</v>
      </c>
      <c r="AB37" t="s">
        <v>55</v>
      </c>
      <c r="AC37" t="s">
        <v>428</v>
      </c>
      <c r="AD37" s="1">
        <v>40483</v>
      </c>
    </row>
    <row r="38" spans="1:30" x14ac:dyDescent="0.2">
      <c r="A38">
        <v>1</v>
      </c>
      <c r="B38" t="s">
        <v>189</v>
      </c>
      <c r="C38" s="1">
        <v>40057</v>
      </c>
      <c r="D38">
        <v>1</v>
      </c>
      <c r="E38" s="155">
        <v>41226.5</v>
      </c>
      <c r="F38">
        <v>4</v>
      </c>
      <c r="G38">
        <v>410100100</v>
      </c>
      <c r="H38">
        <v>10</v>
      </c>
      <c r="I38">
        <v>1202</v>
      </c>
      <c r="J38">
        <v>1</v>
      </c>
      <c r="K38">
        <v>3120</v>
      </c>
      <c r="L38">
        <v>3120</v>
      </c>
      <c r="M38">
        <v>41122</v>
      </c>
      <c r="N38">
        <v>0</v>
      </c>
      <c r="O38">
        <v>35577797</v>
      </c>
      <c r="P38">
        <v>4038</v>
      </c>
      <c r="Q38">
        <v>527</v>
      </c>
      <c r="R38">
        <v>1</v>
      </c>
      <c r="S38">
        <v>1</v>
      </c>
      <c r="T38" t="s">
        <v>426</v>
      </c>
      <c r="U38">
        <v>10</v>
      </c>
      <c r="V38">
        <v>1</v>
      </c>
      <c r="W38" t="s">
        <v>214</v>
      </c>
      <c r="X38">
        <v>4734</v>
      </c>
      <c r="Y38">
        <v>1</v>
      </c>
      <c r="Z38">
        <v>1</v>
      </c>
      <c r="AA38" t="s">
        <v>426</v>
      </c>
      <c r="AB38" t="s">
        <v>55</v>
      </c>
      <c r="AC38" t="s">
        <v>430</v>
      </c>
      <c r="AD38" s="1">
        <v>40084</v>
      </c>
    </row>
    <row r="39" spans="1:30" x14ac:dyDescent="0.2">
      <c r="A39">
        <v>1</v>
      </c>
      <c r="B39" t="s">
        <v>189</v>
      </c>
      <c r="C39" s="1">
        <v>38991</v>
      </c>
      <c r="D39">
        <v>1</v>
      </c>
      <c r="E39" s="155">
        <v>28041.77</v>
      </c>
      <c r="F39">
        <v>4</v>
      </c>
      <c r="G39">
        <v>410100100</v>
      </c>
      <c r="H39">
        <v>10</v>
      </c>
      <c r="I39">
        <v>1202</v>
      </c>
      <c r="J39">
        <v>1</v>
      </c>
      <c r="K39">
        <v>3120</v>
      </c>
      <c r="L39">
        <v>3120</v>
      </c>
      <c r="M39">
        <v>41122</v>
      </c>
      <c r="N39">
        <v>0</v>
      </c>
      <c r="O39">
        <v>24374570</v>
      </c>
      <c r="P39">
        <v>4038</v>
      </c>
      <c r="Q39">
        <v>527</v>
      </c>
      <c r="R39">
        <v>1</v>
      </c>
      <c r="S39">
        <v>1</v>
      </c>
      <c r="T39" t="s">
        <v>426</v>
      </c>
      <c r="U39">
        <v>10</v>
      </c>
      <c r="V39">
        <v>1</v>
      </c>
      <c r="W39" t="s">
        <v>254</v>
      </c>
      <c r="X39">
        <v>4734</v>
      </c>
      <c r="Y39">
        <v>1</v>
      </c>
      <c r="Z39">
        <v>1</v>
      </c>
      <c r="AA39" t="s">
        <v>426</v>
      </c>
      <c r="AB39" t="s">
        <v>55</v>
      </c>
      <c r="AC39" t="s">
        <v>431</v>
      </c>
      <c r="AD39" s="1">
        <v>39003</v>
      </c>
    </row>
    <row r="40" spans="1:30" x14ac:dyDescent="0.2">
      <c r="A40">
        <v>1</v>
      </c>
      <c r="B40" t="s">
        <v>189</v>
      </c>
      <c r="C40" s="1">
        <v>38687</v>
      </c>
      <c r="D40">
        <v>1</v>
      </c>
      <c r="E40" s="155">
        <v>17481.34</v>
      </c>
      <c r="F40">
        <v>4</v>
      </c>
      <c r="G40">
        <v>410100100</v>
      </c>
      <c r="H40">
        <v>10</v>
      </c>
      <c r="I40">
        <v>1202</v>
      </c>
      <c r="J40">
        <v>1</v>
      </c>
      <c r="K40">
        <v>3120</v>
      </c>
      <c r="L40">
        <v>3120</v>
      </c>
      <c r="M40">
        <v>41122</v>
      </c>
      <c r="N40">
        <v>0</v>
      </c>
      <c r="O40">
        <v>23551285</v>
      </c>
      <c r="P40">
        <v>4038</v>
      </c>
      <c r="Q40">
        <v>527</v>
      </c>
      <c r="R40">
        <v>1</v>
      </c>
      <c r="S40">
        <v>1</v>
      </c>
      <c r="T40" t="s">
        <v>426</v>
      </c>
      <c r="U40">
        <v>10</v>
      </c>
      <c r="V40">
        <v>1</v>
      </c>
      <c r="W40" t="s">
        <v>202</v>
      </c>
      <c r="X40">
        <v>4734</v>
      </c>
      <c r="Y40">
        <v>1</v>
      </c>
      <c r="Z40">
        <v>1</v>
      </c>
      <c r="AA40" t="s">
        <v>426</v>
      </c>
      <c r="AB40" t="s">
        <v>55</v>
      </c>
      <c r="AC40" t="s">
        <v>432</v>
      </c>
      <c r="AD40" s="1">
        <v>38674</v>
      </c>
    </row>
    <row r="41" spans="1:30" x14ac:dyDescent="0.2">
      <c r="A41">
        <v>1</v>
      </c>
      <c r="B41" t="s">
        <v>189</v>
      </c>
      <c r="C41" s="1">
        <v>40057</v>
      </c>
      <c r="D41">
        <v>2</v>
      </c>
      <c r="E41" s="155">
        <v>36553.65</v>
      </c>
      <c r="F41">
        <v>4</v>
      </c>
      <c r="G41">
        <v>410100100</v>
      </c>
      <c r="H41">
        <v>10</v>
      </c>
      <c r="I41">
        <v>1205</v>
      </c>
      <c r="J41">
        <v>1</v>
      </c>
      <c r="K41">
        <v>3120</v>
      </c>
      <c r="L41">
        <v>3120</v>
      </c>
      <c r="M41">
        <v>41122</v>
      </c>
      <c r="N41">
        <v>0</v>
      </c>
      <c r="O41">
        <v>35577798</v>
      </c>
      <c r="P41">
        <v>4038</v>
      </c>
      <c r="Q41">
        <v>528</v>
      </c>
      <c r="R41">
        <v>1</v>
      </c>
      <c r="S41">
        <v>1</v>
      </c>
      <c r="T41" t="s">
        <v>433</v>
      </c>
      <c r="U41">
        <v>10</v>
      </c>
      <c r="V41">
        <v>1</v>
      </c>
      <c r="W41" t="s">
        <v>214</v>
      </c>
      <c r="X41">
        <v>4734</v>
      </c>
      <c r="Y41">
        <v>1</v>
      </c>
      <c r="Z41">
        <v>1</v>
      </c>
      <c r="AA41" t="s">
        <v>433</v>
      </c>
      <c r="AB41" t="s">
        <v>55</v>
      </c>
      <c r="AC41" t="s">
        <v>430</v>
      </c>
      <c r="AD41" s="1">
        <v>40084</v>
      </c>
    </row>
    <row r="42" spans="1:30" x14ac:dyDescent="0.2">
      <c r="A42">
        <v>1</v>
      </c>
      <c r="B42" t="s">
        <v>189</v>
      </c>
      <c r="C42" s="1">
        <v>39326</v>
      </c>
      <c r="D42">
        <v>1</v>
      </c>
      <c r="E42" s="155">
        <v>26992.1</v>
      </c>
      <c r="F42">
        <v>4</v>
      </c>
      <c r="G42">
        <v>410100100</v>
      </c>
      <c r="H42">
        <v>10</v>
      </c>
      <c r="I42">
        <v>1205</v>
      </c>
      <c r="J42">
        <v>1</v>
      </c>
      <c r="K42">
        <v>3120</v>
      </c>
      <c r="L42">
        <v>3120</v>
      </c>
      <c r="M42">
        <v>41122</v>
      </c>
      <c r="N42">
        <v>0</v>
      </c>
      <c r="O42">
        <v>32711243</v>
      </c>
      <c r="P42">
        <v>4038</v>
      </c>
      <c r="Q42">
        <v>528</v>
      </c>
      <c r="R42">
        <v>1</v>
      </c>
      <c r="S42">
        <v>1</v>
      </c>
      <c r="T42" t="s">
        <v>433</v>
      </c>
      <c r="U42">
        <v>10</v>
      </c>
      <c r="V42">
        <v>1</v>
      </c>
      <c r="W42" t="s">
        <v>245</v>
      </c>
      <c r="X42">
        <v>4734</v>
      </c>
      <c r="Y42">
        <v>1</v>
      </c>
      <c r="Z42">
        <v>1</v>
      </c>
      <c r="AA42" t="s">
        <v>433</v>
      </c>
      <c r="AB42" t="s">
        <v>55</v>
      </c>
      <c r="AC42" t="s">
        <v>435</v>
      </c>
      <c r="AD42" s="1">
        <v>39263</v>
      </c>
    </row>
    <row r="43" spans="1:30" x14ac:dyDescent="0.2">
      <c r="A43">
        <v>1</v>
      </c>
      <c r="B43" t="s">
        <v>189</v>
      </c>
      <c r="C43" s="1">
        <v>38443</v>
      </c>
      <c r="D43">
        <v>2</v>
      </c>
      <c r="E43" s="155">
        <v>15199.54</v>
      </c>
      <c r="F43">
        <v>4</v>
      </c>
      <c r="G43">
        <v>410100100</v>
      </c>
      <c r="H43">
        <v>10</v>
      </c>
      <c r="I43">
        <v>1205</v>
      </c>
      <c r="J43">
        <v>1</v>
      </c>
      <c r="K43">
        <v>3120</v>
      </c>
      <c r="L43">
        <v>3120</v>
      </c>
      <c r="M43">
        <v>41122</v>
      </c>
      <c r="N43">
        <v>0</v>
      </c>
      <c r="O43">
        <v>19993084</v>
      </c>
      <c r="P43">
        <v>4038</v>
      </c>
      <c r="Q43">
        <v>528</v>
      </c>
      <c r="R43">
        <v>1</v>
      </c>
      <c r="S43">
        <v>1</v>
      </c>
      <c r="T43" t="s">
        <v>433</v>
      </c>
      <c r="U43">
        <v>10</v>
      </c>
      <c r="V43">
        <v>1</v>
      </c>
      <c r="W43" t="s">
        <v>202</v>
      </c>
      <c r="X43">
        <v>4734</v>
      </c>
      <c r="Y43">
        <v>1</v>
      </c>
      <c r="Z43">
        <v>1</v>
      </c>
      <c r="AA43" t="s">
        <v>433</v>
      </c>
      <c r="AB43" t="s">
        <v>55</v>
      </c>
      <c r="AC43" t="s">
        <v>437</v>
      </c>
      <c r="AD43" s="1">
        <v>38470</v>
      </c>
    </row>
    <row r="44" spans="1:30" x14ac:dyDescent="0.2">
      <c r="A44">
        <v>1</v>
      </c>
      <c r="B44" t="s">
        <v>189</v>
      </c>
      <c r="C44" s="1">
        <v>39630</v>
      </c>
      <c r="D44">
        <v>4</v>
      </c>
      <c r="E44" s="155">
        <v>120054.95</v>
      </c>
      <c r="F44">
        <v>4</v>
      </c>
      <c r="G44">
        <v>410100100</v>
      </c>
      <c r="H44">
        <v>10</v>
      </c>
      <c r="I44">
        <v>1210</v>
      </c>
      <c r="J44">
        <v>1</v>
      </c>
      <c r="K44">
        <v>3120</v>
      </c>
      <c r="L44">
        <v>3120</v>
      </c>
      <c r="M44">
        <v>41122</v>
      </c>
      <c r="N44">
        <v>0</v>
      </c>
      <c r="O44">
        <v>33355414</v>
      </c>
      <c r="P44">
        <v>4038</v>
      </c>
      <c r="Q44">
        <v>529</v>
      </c>
      <c r="R44">
        <v>1</v>
      </c>
      <c r="S44">
        <v>1</v>
      </c>
      <c r="T44" t="s">
        <v>438</v>
      </c>
      <c r="U44">
        <v>10</v>
      </c>
      <c r="V44">
        <v>1</v>
      </c>
      <c r="W44" t="s">
        <v>232</v>
      </c>
      <c r="X44">
        <v>4734</v>
      </c>
      <c r="Y44">
        <v>1</v>
      </c>
      <c r="Z44">
        <v>1</v>
      </c>
      <c r="AA44" t="s">
        <v>438</v>
      </c>
      <c r="AB44" t="s">
        <v>55</v>
      </c>
      <c r="AC44" t="s">
        <v>441</v>
      </c>
      <c r="AD44" s="1">
        <v>39643</v>
      </c>
    </row>
    <row r="45" spans="1:30" x14ac:dyDescent="0.2">
      <c r="A45">
        <v>1</v>
      </c>
      <c r="B45" t="s">
        <v>189</v>
      </c>
      <c r="C45" s="1">
        <v>39326</v>
      </c>
      <c r="D45">
        <v>1</v>
      </c>
      <c r="E45" s="155">
        <v>33746.92</v>
      </c>
      <c r="F45">
        <v>4</v>
      </c>
      <c r="G45">
        <v>410100100</v>
      </c>
      <c r="H45">
        <v>10</v>
      </c>
      <c r="I45">
        <v>1210</v>
      </c>
      <c r="J45">
        <v>1</v>
      </c>
      <c r="K45">
        <v>3120</v>
      </c>
      <c r="L45">
        <v>3120</v>
      </c>
      <c r="M45">
        <v>41122</v>
      </c>
      <c r="N45">
        <v>0</v>
      </c>
      <c r="O45">
        <v>32711244</v>
      </c>
      <c r="P45">
        <v>4038</v>
      </c>
      <c r="Q45">
        <v>529</v>
      </c>
      <c r="R45">
        <v>1</v>
      </c>
      <c r="S45">
        <v>1</v>
      </c>
      <c r="T45" t="s">
        <v>438</v>
      </c>
      <c r="U45">
        <v>10</v>
      </c>
      <c r="V45">
        <v>1</v>
      </c>
      <c r="W45" t="s">
        <v>245</v>
      </c>
      <c r="X45">
        <v>4734</v>
      </c>
      <c r="Y45">
        <v>1</v>
      </c>
      <c r="Z45">
        <v>1</v>
      </c>
      <c r="AA45" t="s">
        <v>438</v>
      </c>
      <c r="AB45" t="s">
        <v>55</v>
      </c>
      <c r="AC45" t="s">
        <v>435</v>
      </c>
      <c r="AD45" s="1">
        <v>39263</v>
      </c>
    </row>
    <row r="46" spans="1:30" x14ac:dyDescent="0.2">
      <c r="A46">
        <v>1</v>
      </c>
      <c r="B46" t="s">
        <v>189</v>
      </c>
      <c r="C46" s="1">
        <v>38991</v>
      </c>
      <c r="D46">
        <v>2</v>
      </c>
      <c r="E46" s="155">
        <v>75591.02</v>
      </c>
      <c r="F46">
        <v>4</v>
      </c>
      <c r="G46">
        <v>410100100</v>
      </c>
      <c r="H46">
        <v>10</v>
      </c>
      <c r="I46">
        <v>1210</v>
      </c>
      <c r="J46">
        <v>1</v>
      </c>
      <c r="K46">
        <v>3120</v>
      </c>
      <c r="L46">
        <v>3120</v>
      </c>
      <c r="M46">
        <v>41122</v>
      </c>
      <c r="N46">
        <v>0</v>
      </c>
      <c r="O46">
        <v>24374571</v>
      </c>
      <c r="P46">
        <v>4038</v>
      </c>
      <c r="Q46">
        <v>529</v>
      </c>
      <c r="R46">
        <v>1</v>
      </c>
      <c r="S46">
        <v>1</v>
      </c>
      <c r="T46" t="s">
        <v>438</v>
      </c>
      <c r="U46">
        <v>10</v>
      </c>
      <c r="V46">
        <v>1</v>
      </c>
      <c r="W46" t="s">
        <v>254</v>
      </c>
      <c r="X46">
        <v>4734</v>
      </c>
      <c r="Y46">
        <v>1</v>
      </c>
      <c r="Z46">
        <v>1</v>
      </c>
      <c r="AA46" t="s">
        <v>438</v>
      </c>
      <c r="AB46" t="s">
        <v>55</v>
      </c>
      <c r="AC46" t="s">
        <v>431</v>
      </c>
      <c r="AD46" s="1">
        <v>39003</v>
      </c>
    </row>
    <row r="47" spans="1:30" x14ac:dyDescent="0.2">
      <c r="A47">
        <v>1</v>
      </c>
      <c r="B47" t="s">
        <v>189</v>
      </c>
      <c r="C47" s="1">
        <v>41183</v>
      </c>
      <c r="D47">
        <v>1</v>
      </c>
      <c r="E47" s="155">
        <v>3629.74</v>
      </c>
      <c r="F47">
        <v>4</v>
      </c>
      <c r="G47">
        <v>410100100</v>
      </c>
      <c r="H47">
        <v>10</v>
      </c>
      <c r="I47">
        <v>1238</v>
      </c>
      <c r="J47">
        <v>1</v>
      </c>
      <c r="K47">
        <v>3120</v>
      </c>
      <c r="L47">
        <v>3120</v>
      </c>
      <c r="M47">
        <v>41122</v>
      </c>
      <c r="N47">
        <v>0</v>
      </c>
      <c r="O47">
        <v>169257526</v>
      </c>
      <c r="P47">
        <v>4038</v>
      </c>
      <c r="Q47">
        <v>531</v>
      </c>
      <c r="R47">
        <v>1</v>
      </c>
      <c r="S47">
        <v>1</v>
      </c>
      <c r="T47" t="s">
        <v>442</v>
      </c>
      <c r="U47">
        <v>10</v>
      </c>
      <c r="V47">
        <v>1</v>
      </c>
      <c r="W47" t="s">
        <v>217</v>
      </c>
      <c r="X47">
        <v>4734</v>
      </c>
      <c r="Y47">
        <v>1</v>
      </c>
      <c r="Z47">
        <v>1</v>
      </c>
      <c r="AA47" t="s">
        <v>442</v>
      </c>
      <c r="AB47" t="s">
        <v>55</v>
      </c>
      <c r="AC47" t="s">
        <v>443</v>
      </c>
      <c r="AD47" s="1">
        <v>41184</v>
      </c>
    </row>
    <row r="48" spans="1:30" x14ac:dyDescent="0.2">
      <c r="A48">
        <v>1</v>
      </c>
      <c r="B48" t="s">
        <v>189</v>
      </c>
      <c r="C48" s="1">
        <v>39783</v>
      </c>
      <c r="D48">
        <v>1</v>
      </c>
      <c r="E48" s="155">
        <v>2823346.27</v>
      </c>
      <c r="F48">
        <v>4</v>
      </c>
      <c r="G48">
        <v>410100100</v>
      </c>
      <c r="H48">
        <v>10</v>
      </c>
      <c r="I48">
        <v>821217</v>
      </c>
      <c r="J48">
        <v>1</v>
      </c>
      <c r="K48">
        <v>3120</v>
      </c>
      <c r="L48">
        <v>3120</v>
      </c>
      <c r="M48">
        <v>41122</v>
      </c>
      <c r="N48">
        <v>0</v>
      </c>
      <c r="O48">
        <v>62980067</v>
      </c>
      <c r="P48">
        <v>4038</v>
      </c>
      <c r="Q48">
        <v>821216</v>
      </c>
      <c r="R48">
        <v>1</v>
      </c>
      <c r="S48">
        <v>1</v>
      </c>
      <c r="T48" t="s">
        <v>446</v>
      </c>
      <c r="U48">
        <v>10</v>
      </c>
      <c r="V48">
        <v>1</v>
      </c>
      <c r="W48" t="s">
        <v>232</v>
      </c>
      <c r="X48">
        <v>4734</v>
      </c>
      <c r="Y48">
        <v>1</v>
      </c>
      <c r="Z48">
        <v>1</v>
      </c>
      <c r="AA48" t="s">
        <v>446</v>
      </c>
      <c r="AB48" t="s">
        <v>55</v>
      </c>
      <c r="AC48" t="s">
        <v>358</v>
      </c>
      <c r="AD48" s="1">
        <v>39813</v>
      </c>
    </row>
    <row r="49" spans="1:30" x14ac:dyDescent="0.2">
      <c r="A49">
        <v>1</v>
      </c>
      <c r="B49" t="s">
        <v>189</v>
      </c>
      <c r="C49" s="1">
        <v>37591</v>
      </c>
      <c r="D49">
        <v>1</v>
      </c>
      <c r="E49" s="155">
        <v>9953.35</v>
      </c>
      <c r="F49">
        <v>4</v>
      </c>
      <c r="G49">
        <v>410100100</v>
      </c>
      <c r="H49">
        <v>10</v>
      </c>
      <c r="I49">
        <v>1309</v>
      </c>
      <c r="J49">
        <v>1</v>
      </c>
      <c r="K49">
        <v>3120</v>
      </c>
      <c r="L49">
        <v>3120</v>
      </c>
      <c r="M49">
        <v>41122</v>
      </c>
      <c r="N49">
        <v>0</v>
      </c>
      <c r="O49">
        <v>17756395</v>
      </c>
      <c r="P49">
        <v>4038</v>
      </c>
      <c r="Q49">
        <v>549</v>
      </c>
      <c r="R49">
        <v>1</v>
      </c>
      <c r="S49">
        <v>1</v>
      </c>
      <c r="T49" t="s">
        <v>449</v>
      </c>
      <c r="U49">
        <v>10</v>
      </c>
      <c r="V49">
        <v>1</v>
      </c>
      <c r="W49" t="s">
        <v>193</v>
      </c>
      <c r="X49">
        <v>4734</v>
      </c>
      <c r="Y49">
        <v>1</v>
      </c>
      <c r="Z49">
        <v>1</v>
      </c>
      <c r="AA49" t="s">
        <v>449</v>
      </c>
      <c r="AB49" t="s">
        <v>55</v>
      </c>
      <c r="AC49" t="s">
        <v>450</v>
      </c>
      <c r="AD49" s="1">
        <v>37591</v>
      </c>
    </row>
    <row r="50" spans="1:30" x14ac:dyDescent="0.2">
      <c r="A50">
        <v>1</v>
      </c>
      <c r="B50" t="s">
        <v>189</v>
      </c>
      <c r="C50" s="1">
        <v>37591</v>
      </c>
      <c r="D50">
        <v>1</v>
      </c>
      <c r="E50" s="155">
        <v>8043.16</v>
      </c>
      <c r="F50">
        <v>4</v>
      </c>
      <c r="G50">
        <v>410100100</v>
      </c>
      <c r="H50">
        <v>10</v>
      </c>
      <c r="I50">
        <v>1310</v>
      </c>
      <c r="J50">
        <v>1</v>
      </c>
      <c r="K50">
        <v>3120</v>
      </c>
      <c r="L50">
        <v>3120</v>
      </c>
      <c r="M50">
        <v>41122</v>
      </c>
      <c r="N50">
        <v>0</v>
      </c>
      <c r="O50">
        <v>17756396</v>
      </c>
      <c r="P50">
        <v>4038</v>
      </c>
      <c r="Q50">
        <v>549</v>
      </c>
      <c r="R50">
        <v>1</v>
      </c>
      <c r="S50">
        <v>1</v>
      </c>
      <c r="T50" t="s">
        <v>451</v>
      </c>
      <c r="U50">
        <v>10</v>
      </c>
      <c r="V50">
        <v>1</v>
      </c>
      <c r="W50" t="s">
        <v>193</v>
      </c>
      <c r="X50">
        <v>4734</v>
      </c>
      <c r="Y50">
        <v>1</v>
      </c>
      <c r="Z50">
        <v>1</v>
      </c>
      <c r="AA50" t="s">
        <v>451</v>
      </c>
      <c r="AB50" t="s">
        <v>55</v>
      </c>
      <c r="AC50" t="s">
        <v>450</v>
      </c>
      <c r="AD50" s="1">
        <v>37591</v>
      </c>
    </row>
    <row r="51" spans="1:30" x14ac:dyDescent="0.2">
      <c r="A51">
        <v>1</v>
      </c>
      <c r="B51" t="s">
        <v>189</v>
      </c>
      <c r="C51" s="1">
        <v>39995</v>
      </c>
      <c r="D51">
        <v>3</v>
      </c>
      <c r="E51" s="155">
        <v>1433256.94</v>
      </c>
      <c r="F51">
        <v>4</v>
      </c>
      <c r="G51">
        <v>410100100</v>
      </c>
      <c r="H51">
        <v>10</v>
      </c>
      <c r="I51">
        <v>1312</v>
      </c>
      <c r="J51">
        <v>1</v>
      </c>
      <c r="K51">
        <v>3120</v>
      </c>
      <c r="L51">
        <v>3120</v>
      </c>
      <c r="M51">
        <v>41122</v>
      </c>
      <c r="N51">
        <v>0</v>
      </c>
      <c r="O51">
        <v>35127444</v>
      </c>
      <c r="P51">
        <v>4038</v>
      </c>
      <c r="Q51">
        <v>549</v>
      </c>
      <c r="R51">
        <v>1</v>
      </c>
      <c r="S51">
        <v>1</v>
      </c>
      <c r="T51" t="s">
        <v>452</v>
      </c>
      <c r="U51">
        <v>10</v>
      </c>
      <c r="V51">
        <v>1</v>
      </c>
      <c r="W51" t="s">
        <v>214</v>
      </c>
      <c r="X51">
        <v>4734</v>
      </c>
      <c r="Y51">
        <v>1</v>
      </c>
      <c r="Z51">
        <v>1</v>
      </c>
      <c r="AA51" t="s">
        <v>452</v>
      </c>
      <c r="AB51" t="s">
        <v>55</v>
      </c>
      <c r="AC51" t="s">
        <v>453</v>
      </c>
      <c r="AD51" s="1">
        <v>40003</v>
      </c>
    </row>
    <row r="52" spans="1:30" x14ac:dyDescent="0.2">
      <c r="A52">
        <v>1</v>
      </c>
      <c r="B52" t="s">
        <v>189</v>
      </c>
      <c r="C52" s="1">
        <v>37591</v>
      </c>
      <c r="D52">
        <v>1</v>
      </c>
      <c r="E52" s="155">
        <v>34098.589999999997</v>
      </c>
      <c r="F52">
        <v>4</v>
      </c>
      <c r="G52">
        <v>410100100</v>
      </c>
      <c r="H52">
        <v>10</v>
      </c>
      <c r="I52">
        <v>1312</v>
      </c>
      <c r="J52">
        <v>1</v>
      </c>
      <c r="K52">
        <v>3120</v>
      </c>
      <c r="L52">
        <v>3120</v>
      </c>
      <c r="M52">
        <v>41122</v>
      </c>
      <c r="N52">
        <v>0</v>
      </c>
      <c r="O52">
        <v>17756397</v>
      </c>
      <c r="P52">
        <v>4038</v>
      </c>
      <c r="Q52">
        <v>549</v>
      </c>
      <c r="R52">
        <v>1</v>
      </c>
      <c r="S52">
        <v>1</v>
      </c>
      <c r="T52" t="s">
        <v>452</v>
      </c>
      <c r="U52">
        <v>10</v>
      </c>
      <c r="V52">
        <v>1</v>
      </c>
      <c r="W52" t="s">
        <v>193</v>
      </c>
      <c r="X52">
        <v>4734</v>
      </c>
      <c r="Y52">
        <v>1</v>
      </c>
      <c r="Z52">
        <v>1</v>
      </c>
      <c r="AA52" t="s">
        <v>452</v>
      </c>
      <c r="AB52" t="s">
        <v>55</v>
      </c>
      <c r="AC52" t="s">
        <v>450</v>
      </c>
      <c r="AD52" s="1">
        <v>37591</v>
      </c>
    </row>
    <row r="53" spans="1:30" x14ac:dyDescent="0.2">
      <c r="A53">
        <v>1</v>
      </c>
      <c r="B53" t="s">
        <v>189</v>
      </c>
      <c r="C53" s="1">
        <v>39783</v>
      </c>
      <c r="D53">
        <v>2</v>
      </c>
      <c r="E53" s="155">
        <v>65619.899999999994</v>
      </c>
      <c r="F53">
        <v>4</v>
      </c>
      <c r="G53">
        <v>410100100</v>
      </c>
      <c r="H53">
        <v>10</v>
      </c>
      <c r="I53">
        <v>1313</v>
      </c>
      <c r="J53">
        <v>1</v>
      </c>
      <c r="K53">
        <v>3120</v>
      </c>
      <c r="L53">
        <v>3120</v>
      </c>
      <c r="M53">
        <v>41122</v>
      </c>
      <c r="N53">
        <v>0</v>
      </c>
      <c r="O53">
        <v>35050231</v>
      </c>
      <c r="P53">
        <v>4038</v>
      </c>
      <c r="Q53">
        <v>549</v>
      </c>
      <c r="R53">
        <v>1</v>
      </c>
      <c r="S53">
        <v>1</v>
      </c>
      <c r="T53" t="s">
        <v>454</v>
      </c>
      <c r="U53">
        <v>10</v>
      </c>
      <c r="V53">
        <v>1</v>
      </c>
      <c r="W53" t="s">
        <v>232</v>
      </c>
      <c r="X53">
        <v>4734</v>
      </c>
      <c r="Y53">
        <v>1</v>
      </c>
      <c r="Z53">
        <v>1</v>
      </c>
      <c r="AA53" t="s">
        <v>454</v>
      </c>
      <c r="AB53" t="s">
        <v>55</v>
      </c>
      <c r="AC53" t="s">
        <v>456</v>
      </c>
      <c r="AD53" s="1">
        <v>39813</v>
      </c>
    </row>
    <row r="54" spans="1:30" x14ac:dyDescent="0.2">
      <c r="A54">
        <v>1</v>
      </c>
      <c r="B54" t="s">
        <v>189</v>
      </c>
      <c r="C54" s="1">
        <v>37226</v>
      </c>
      <c r="D54">
        <v>2</v>
      </c>
      <c r="E54" s="155">
        <v>123493.29</v>
      </c>
      <c r="F54">
        <v>4</v>
      </c>
      <c r="G54">
        <v>410100100</v>
      </c>
      <c r="H54">
        <v>10</v>
      </c>
      <c r="I54">
        <v>1314</v>
      </c>
      <c r="J54">
        <v>1</v>
      </c>
      <c r="K54">
        <v>3120</v>
      </c>
      <c r="L54">
        <v>3120</v>
      </c>
      <c r="M54">
        <v>41122</v>
      </c>
      <c r="N54">
        <v>0</v>
      </c>
      <c r="O54">
        <v>17740023</v>
      </c>
      <c r="P54">
        <v>4038</v>
      </c>
      <c r="Q54">
        <v>549</v>
      </c>
      <c r="R54">
        <v>1</v>
      </c>
      <c r="S54">
        <v>1</v>
      </c>
      <c r="T54" t="s">
        <v>457</v>
      </c>
      <c r="U54">
        <v>10</v>
      </c>
      <c r="V54">
        <v>1</v>
      </c>
      <c r="W54" t="s">
        <v>116</v>
      </c>
      <c r="X54">
        <v>4734</v>
      </c>
      <c r="Y54">
        <v>1</v>
      </c>
      <c r="Z54">
        <v>1</v>
      </c>
      <c r="AA54" t="s">
        <v>457</v>
      </c>
      <c r="AB54" t="s">
        <v>55</v>
      </c>
      <c r="AC54" t="s">
        <v>459</v>
      </c>
      <c r="AD54" s="1">
        <v>37237</v>
      </c>
    </row>
    <row r="55" spans="1:30" x14ac:dyDescent="0.2">
      <c r="A55">
        <v>1</v>
      </c>
      <c r="B55" t="s">
        <v>457</v>
      </c>
      <c r="C55" s="1">
        <v>34335</v>
      </c>
      <c r="D55">
        <v>-2</v>
      </c>
      <c r="E55" s="155">
        <v>-147876.13</v>
      </c>
      <c r="F55">
        <v>4</v>
      </c>
      <c r="G55">
        <v>410100100</v>
      </c>
      <c r="H55">
        <v>10</v>
      </c>
      <c r="I55">
        <v>1314</v>
      </c>
      <c r="J55">
        <v>1</v>
      </c>
      <c r="K55">
        <v>3120</v>
      </c>
      <c r="L55">
        <v>3120</v>
      </c>
      <c r="M55">
        <v>41122</v>
      </c>
      <c r="N55">
        <v>0</v>
      </c>
      <c r="O55">
        <v>32182593</v>
      </c>
      <c r="P55">
        <v>4038</v>
      </c>
      <c r="Q55">
        <v>549</v>
      </c>
      <c r="R55">
        <v>1</v>
      </c>
      <c r="S55">
        <v>1</v>
      </c>
      <c r="T55" t="s">
        <v>457</v>
      </c>
      <c r="U55">
        <v>10</v>
      </c>
      <c r="V55">
        <v>1</v>
      </c>
      <c r="W55" t="s">
        <v>161</v>
      </c>
      <c r="X55">
        <v>4734</v>
      </c>
      <c r="Y55">
        <v>1</v>
      </c>
      <c r="Z55">
        <v>1</v>
      </c>
      <c r="AA55" t="s">
        <v>457</v>
      </c>
      <c r="AB55" t="s">
        <v>55</v>
      </c>
      <c r="AC55" t="s">
        <v>459</v>
      </c>
      <c r="AD55" s="1">
        <v>34335</v>
      </c>
    </row>
    <row r="56" spans="1:30" x14ac:dyDescent="0.2">
      <c r="A56">
        <v>1</v>
      </c>
      <c r="B56" t="s">
        <v>189</v>
      </c>
      <c r="C56" s="1">
        <v>37591</v>
      </c>
      <c r="D56">
        <v>1</v>
      </c>
      <c r="E56" s="155">
        <v>4617.8500000000004</v>
      </c>
      <c r="F56">
        <v>4</v>
      </c>
      <c r="G56">
        <v>410100100</v>
      </c>
      <c r="H56">
        <v>10</v>
      </c>
      <c r="I56">
        <v>1318</v>
      </c>
      <c r="J56">
        <v>1</v>
      </c>
      <c r="K56">
        <v>3120</v>
      </c>
      <c r="L56">
        <v>3120</v>
      </c>
      <c r="M56">
        <v>41122</v>
      </c>
      <c r="N56">
        <v>0</v>
      </c>
      <c r="O56">
        <v>17756399</v>
      </c>
      <c r="P56">
        <v>4038</v>
      </c>
      <c r="Q56">
        <v>549</v>
      </c>
      <c r="R56">
        <v>1</v>
      </c>
      <c r="S56">
        <v>1</v>
      </c>
      <c r="T56" t="s">
        <v>461</v>
      </c>
      <c r="U56">
        <v>10</v>
      </c>
      <c r="V56">
        <v>1</v>
      </c>
      <c r="W56" t="s">
        <v>193</v>
      </c>
      <c r="X56">
        <v>4734</v>
      </c>
      <c r="Y56">
        <v>1</v>
      </c>
      <c r="Z56">
        <v>1</v>
      </c>
      <c r="AA56" t="s">
        <v>461</v>
      </c>
      <c r="AB56" t="s">
        <v>55</v>
      </c>
      <c r="AC56" t="s">
        <v>450</v>
      </c>
      <c r="AD56" s="1">
        <v>37591</v>
      </c>
    </row>
    <row r="57" spans="1:30" x14ac:dyDescent="0.2">
      <c r="A57">
        <v>1</v>
      </c>
      <c r="B57" t="s">
        <v>189</v>
      </c>
      <c r="C57" s="1">
        <v>38443</v>
      </c>
      <c r="D57">
        <v>8</v>
      </c>
      <c r="E57" s="155">
        <v>21796.38</v>
      </c>
      <c r="F57">
        <v>4</v>
      </c>
      <c r="G57">
        <v>410100100</v>
      </c>
      <c r="H57">
        <v>10</v>
      </c>
      <c r="I57">
        <v>1761</v>
      </c>
      <c r="J57">
        <v>1</v>
      </c>
      <c r="K57">
        <v>3120</v>
      </c>
      <c r="L57">
        <v>3120</v>
      </c>
      <c r="M57">
        <v>41122</v>
      </c>
      <c r="N57">
        <v>0</v>
      </c>
      <c r="O57">
        <v>16533824</v>
      </c>
      <c r="P57">
        <v>4038</v>
      </c>
      <c r="Q57">
        <v>649</v>
      </c>
      <c r="R57">
        <v>1</v>
      </c>
      <c r="S57">
        <v>1</v>
      </c>
      <c r="T57" t="s">
        <v>512</v>
      </c>
      <c r="U57">
        <v>10</v>
      </c>
      <c r="V57">
        <v>1</v>
      </c>
      <c r="W57" t="s">
        <v>202</v>
      </c>
      <c r="X57">
        <v>4734</v>
      </c>
      <c r="Y57">
        <v>1</v>
      </c>
      <c r="Z57">
        <v>1</v>
      </c>
      <c r="AA57" t="s">
        <v>512</v>
      </c>
      <c r="AB57" t="s">
        <v>55</v>
      </c>
      <c r="AC57" t="s">
        <v>513</v>
      </c>
      <c r="AD57" s="1">
        <v>38470</v>
      </c>
    </row>
    <row r="58" spans="1:30" x14ac:dyDescent="0.2">
      <c r="A58">
        <v>1</v>
      </c>
      <c r="B58" t="s">
        <v>189</v>
      </c>
      <c r="C58" s="1">
        <v>38443</v>
      </c>
      <c r="D58">
        <v>0</v>
      </c>
      <c r="E58" s="155">
        <v>9551.0400000000009</v>
      </c>
      <c r="F58">
        <v>4</v>
      </c>
      <c r="G58">
        <v>410100100</v>
      </c>
      <c r="H58">
        <v>10</v>
      </c>
      <c r="I58">
        <v>1761</v>
      </c>
      <c r="J58">
        <v>1</v>
      </c>
      <c r="K58">
        <v>3120</v>
      </c>
      <c r="L58">
        <v>3120</v>
      </c>
      <c r="M58">
        <v>41122</v>
      </c>
      <c r="N58">
        <v>0</v>
      </c>
      <c r="O58">
        <v>16533825</v>
      </c>
      <c r="P58">
        <v>4038</v>
      </c>
      <c r="Q58">
        <v>649</v>
      </c>
      <c r="R58">
        <v>1</v>
      </c>
      <c r="S58">
        <v>1</v>
      </c>
      <c r="T58" t="s">
        <v>512</v>
      </c>
      <c r="U58">
        <v>10</v>
      </c>
      <c r="V58">
        <v>1</v>
      </c>
      <c r="W58" t="s">
        <v>202</v>
      </c>
      <c r="X58">
        <v>4734</v>
      </c>
      <c r="Y58">
        <v>1</v>
      </c>
      <c r="Z58">
        <v>1</v>
      </c>
      <c r="AA58" t="s">
        <v>512</v>
      </c>
      <c r="AB58" t="s">
        <v>55</v>
      </c>
      <c r="AC58" t="s">
        <v>513</v>
      </c>
      <c r="AD58" s="1">
        <v>38470</v>
      </c>
    </row>
    <row r="59" spans="1:30" x14ac:dyDescent="0.2">
      <c r="A59">
        <v>1</v>
      </c>
      <c r="B59" t="s">
        <v>189</v>
      </c>
      <c r="C59" s="1">
        <v>41883</v>
      </c>
      <c r="D59">
        <v>1</v>
      </c>
      <c r="E59" s="155">
        <v>10783.23</v>
      </c>
      <c r="F59">
        <v>4</v>
      </c>
      <c r="G59">
        <v>410100100</v>
      </c>
      <c r="H59">
        <v>10</v>
      </c>
      <c r="I59">
        <v>1769</v>
      </c>
      <c r="J59">
        <v>1</v>
      </c>
      <c r="K59">
        <v>3120</v>
      </c>
      <c r="L59">
        <v>3120</v>
      </c>
      <c r="M59">
        <v>41122</v>
      </c>
      <c r="N59">
        <v>0</v>
      </c>
      <c r="O59">
        <v>438114842</v>
      </c>
      <c r="P59">
        <v>4038</v>
      </c>
      <c r="Q59">
        <v>650</v>
      </c>
      <c r="R59">
        <v>1</v>
      </c>
      <c r="S59">
        <v>1</v>
      </c>
      <c r="T59" t="s">
        <v>514</v>
      </c>
      <c r="U59">
        <v>10</v>
      </c>
      <c r="V59">
        <v>1</v>
      </c>
      <c r="W59" t="s">
        <v>229</v>
      </c>
      <c r="X59">
        <v>4734</v>
      </c>
      <c r="Y59">
        <v>1</v>
      </c>
      <c r="Z59">
        <v>1</v>
      </c>
      <c r="AA59" t="s">
        <v>514</v>
      </c>
      <c r="AB59" t="s">
        <v>55</v>
      </c>
      <c r="AC59" t="s">
        <v>515</v>
      </c>
      <c r="AD59" s="1">
        <v>41907</v>
      </c>
    </row>
    <row r="60" spans="1:30" x14ac:dyDescent="0.2">
      <c r="A60">
        <v>1</v>
      </c>
      <c r="B60" t="s">
        <v>189</v>
      </c>
      <c r="C60" s="1">
        <v>40848</v>
      </c>
      <c r="D60">
        <v>1</v>
      </c>
      <c r="E60" s="155">
        <v>9912.27</v>
      </c>
      <c r="F60">
        <v>4</v>
      </c>
      <c r="G60">
        <v>410100100</v>
      </c>
      <c r="H60">
        <v>10</v>
      </c>
      <c r="I60">
        <v>1859</v>
      </c>
      <c r="J60">
        <v>1</v>
      </c>
      <c r="K60">
        <v>3120</v>
      </c>
      <c r="L60">
        <v>3120</v>
      </c>
      <c r="M60">
        <v>41122</v>
      </c>
      <c r="N60">
        <v>0</v>
      </c>
      <c r="O60">
        <v>96179660</v>
      </c>
      <c r="P60">
        <v>4038</v>
      </c>
      <c r="Q60">
        <v>664</v>
      </c>
      <c r="R60">
        <v>1</v>
      </c>
      <c r="S60">
        <v>1</v>
      </c>
      <c r="T60" t="s">
        <v>518</v>
      </c>
      <c r="U60">
        <v>10</v>
      </c>
      <c r="V60">
        <v>1</v>
      </c>
      <c r="W60" t="s">
        <v>205</v>
      </c>
      <c r="X60">
        <v>4734</v>
      </c>
      <c r="Y60">
        <v>1</v>
      </c>
      <c r="Z60">
        <v>1</v>
      </c>
      <c r="AA60" t="s">
        <v>518</v>
      </c>
      <c r="AB60" t="s">
        <v>55</v>
      </c>
      <c r="AC60" t="s">
        <v>519</v>
      </c>
      <c r="AD60" s="1">
        <v>40862</v>
      </c>
    </row>
    <row r="61" spans="1:30" x14ac:dyDescent="0.2">
      <c r="A61">
        <v>1</v>
      </c>
      <c r="B61" t="s">
        <v>189</v>
      </c>
      <c r="C61" s="1">
        <v>37377</v>
      </c>
      <c r="D61">
        <v>2</v>
      </c>
      <c r="E61" s="155">
        <v>63081.25</v>
      </c>
      <c r="F61">
        <v>4</v>
      </c>
      <c r="G61">
        <v>410100100</v>
      </c>
      <c r="H61">
        <v>10</v>
      </c>
      <c r="I61">
        <v>1933</v>
      </c>
      <c r="J61">
        <v>1</v>
      </c>
      <c r="K61">
        <v>3120</v>
      </c>
      <c r="L61">
        <v>3120</v>
      </c>
      <c r="M61">
        <v>41122</v>
      </c>
      <c r="N61">
        <v>0</v>
      </c>
      <c r="O61">
        <v>14680973</v>
      </c>
      <c r="P61">
        <v>4038</v>
      </c>
      <c r="Q61">
        <v>673</v>
      </c>
      <c r="R61">
        <v>1</v>
      </c>
      <c r="S61">
        <v>1</v>
      </c>
      <c r="T61" t="s">
        <v>560</v>
      </c>
      <c r="U61">
        <v>10</v>
      </c>
      <c r="V61">
        <v>1</v>
      </c>
      <c r="W61" t="s">
        <v>193</v>
      </c>
      <c r="X61">
        <v>4734</v>
      </c>
      <c r="Y61">
        <v>1</v>
      </c>
      <c r="Z61">
        <v>1</v>
      </c>
      <c r="AA61" t="s">
        <v>560</v>
      </c>
      <c r="AB61" t="s">
        <v>55</v>
      </c>
      <c r="AC61" t="s">
        <v>561</v>
      </c>
      <c r="AD61" s="1">
        <v>37360</v>
      </c>
    </row>
    <row r="62" spans="1:30" x14ac:dyDescent="0.2">
      <c r="A62">
        <v>1</v>
      </c>
      <c r="B62" t="s">
        <v>189</v>
      </c>
      <c r="C62" s="1">
        <v>39783</v>
      </c>
      <c r="D62">
        <v>1</v>
      </c>
      <c r="E62" s="155">
        <v>11604.91</v>
      </c>
      <c r="F62">
        <v>4</v>
      </c>
      <c r="G62">
        <v>410100100</v>
      </c>
      <c r="H62">
        <v>10</v>
      </c>
      <c r="I62">
        <v>1964</v>
      </c>
      <c r="J62">
        <v>1</v>
      </c>
      <c r="K62">
        <v>3120</v>
      </c>
      <c r="L62">
        <v>3120</v>
      </c>
      <c r="M62">
        <v>41122</v>
      </c>
      <c r="N62">
        <v>0</v>
      </c>
      <c r="O62">
        <v>34057330</v>
      </c>
      <c r="P62">
        <v>4038</v>
      </c>
      <c r="Q62">
        <v>680</v>
      </c>
      <c r="R62">
        <v>1</v>
      </c>
      <c r="S62">
        <v>1</v>
      </c>
      <c r="T62" t="s">
        <v>564</v>
      </c>
      <c r="U62">
        <v>10</v>
      </c>
      <c r="V62">
        <v>1</v>
      </c>
      <c r="W62" t="s">
        <v>232</v>
      </c>
      <c r="X62">
        <v>4734</v>
      </c>
      <c r="Y62">
        <v>1</v>
      </c>
      <c r="Z62">
        <v>1</v>
      </c>
      <c r="AA62" t="s">
        <v>564</v>
      </c>
      <c r="AB62" t="s">
        <v>55</v>
      </c>
      <c r="AC62" t="s">
        <v>412</v>
      </c>
      <c r="AD62" s="1">
        <v>39813</v>
      </c>
    </row>
    <row r="63" spans="1:30" x14ac:dyDescent="0.2">
      <c r="A63">
        <v>1</v>
      </c>
      <c r="B63" t="s">
        <v>189</v>
      </c>
      <c r="C63" s="1">
        <v>40575</v>
      </c>
      <c r="D63">
        <v>1</v>
      </c>
      <c r="E63" s="155">
        <v>806355.53</v>
      </c>
      <c r="F63">
        <v>4</v>
      </c>
      <c r="G63">
        <v>410100100</v>
      </c>
      <c r="H63">
        <v>10</v>
      </c>
      <c r="I63">
        <v>1968</v>
      </c>
      <c r="J63">
        <v>1</v>
      </c>
      <c r="K63">
        <v>3120</v>
      </c>
      <c r="L63">
        <v>3120</v>
      </c>
      <c r="M63">
        <v>41122</v>
      </c>
      <c r="N63">
        <v>0</v>
      </c>
      <c r="O63">
        <v>93561476</v>
      </c>
      <c r="P63">
        <v>4038</v>
      </c>
      <c r="Q63">
        <v>681</v>
      </c>
      <c r="R63">
        <v>1</v>
      </c>
      <c r="S63">
        <v>1</v>
      </c>
      <c r="T63" t="s">
        <v>565</v>
      </c>
      <c r="U63">
        <v>10</v>
      </c>
      <c r="V63">
        <v>1</v>
      </c>
      <c r="W63" t="s">
        <v>205</v>
      </c>
      <c r="X63">
        <v>4734</v>
      </c>
      <c r="Y63">
        <v>1</v>
      </c>
      <c r="Z63">
        <v>1</v>
      </c>
      <c r="AA63" t="s">
        <v>565</v>
      </c>
      <c r="AB63" t="s">
        <v>55</v>
      </c>
      <c r="AC63" t="s">
        <v>566</v>
      </c>
      <c r="AD63" s="1">
        <v>40482</v>
      </c>
    </row>
    <row r="64" spans="1:30" x14ac:dyDescent="0.2">
      <c r="A64">
        <v>1</v>
      </c>
      <c r="B64" t="s">
        <v>189</v>
      </c>
      <c r="C64" s="1">
        <v>39813</v>
      </c>
      <c r="D64">
        <v>0</v>
      </c>
      <c r="E64" s="155">
        <v>1200</v>
      </c>
      <c r="F64">
        <v>4</v>
      </c>
      <c r="G64">
        <v>410100100</v>
      </c>
      <c r="H64">
        <v>10</v>
      </c>
      <c r="I64">
        <v>1968</v>
      </c>
      <c r="J64">
        <v>1</v>
      </c>
      <c r="K64">
        <v>3120</v>
      </c>
      <c r="L64">
        <v>3120</v>
      </c>
      <c r="M64">
        <v>41122</v>
      </c>
      <c r="N64">
        <v>0</v>
      </c>
      <c r="O64">
        <v>35669609</v>
      </c>
      <c r="P64">
        <v>4038</v>
      </c>
      <c r="Q64">
        <v>681</v>
      </c>
      <c r="R64">
        <v>1</v>
      </c>
      <c r="S64">
        <v>1</v>
      </c>
      <c r="T64" t="s">
        <v>565</v>
      </c>
      <c r="U64">
        <v>10</v>
      </c>
      <c r="V64">
        <v>1</v>
      </c>
      <c r="W64" t="s">
        <v>232</v>
      </c>
      <c r="X64">
        <v>4734</v>
      </c>
      <c r="Y64">
        <v>1</v>
      </c>
      <c r="Z64">
        <v>1</v>
      </c>
      <c r="AA64" t="s">
        <v>565</v>
      </c>
      <c r="AB64" t="s">
        <v>55</v>
      </c>
      <c r="AC64" t="s">
        <v>567</v>
      </c>
      <c r="AD64" s="1">
        <v>39813</v>
      </c>
    </row>
    <row r="65" spans="1:30" x14ac:dyDescent="0.2">
      <c r="A65">
        <v>1</v>
      </c>
      <c r="B65" t="s">
        <v>189</v>
      </c>
      <c r="C65" s="1">
        <v>39813</v>
      </c>
      <c r="D65">
        <v>0</v>
      </c>
      <c r="E65" s="155">
        <v>-1200</v>
      </c>
      <c r="F65">
        <v>4</v>
      </c>
      <c r="G65">
        <v>410100100</v>
      </c>
      <c r="H65">
        <v>10</v>
      </c>
      <c r="I65">
        <v>1968</v>
      </c>
      <c r="J65">
        <v>1</v>
      </c>
      <c r="K65">
        <v>3120</v>
      </c>
      <c r="L65">
        <v>3120</v>
      </c>
      <c r="M65">
        <v>41122</v>
      </c>
      <c r="N65">
        <v>0</v>
      </c>
      <c r="O65">
        <v>62426070</v>
      </c>
      <c r="P65">
        <v>4038</v>
      </c>
      <c r="Q65">
        <v>681</v>
      </c>
      <c r="R65">
        <v>1</v>
      </c>
      <c r="S65">
        <v>1</v>
      </c>
      <c r="T65" t="s">
        <v>565</v>
      </c>
      <c r="U65">
        <v>10</v>
      </c>
      <c r="V65">
        <v>1</v>
      </c>
      <c r="W65" t="s">
        <v>232</v>
      </c>
      <c r="X65">
        <v>4734</v>
      </c>
      <c r="Y65">
        <v>1</v>
      </c>
      <c r="Z65">
        <v>1</v>
      </c>
      <c r="AA65" t="s">
        <v>565</v>
      </c>
      <c r="AB65" t="s">
        <v>55</v>
      </c>
      <c r="AC65" t="s">
        <v>567</v>
      </c>
      <c r="AD65" s="1">
        <v>39813</v>
      </c>
    </row>
    <row r="66" spans="1:30" x14ac:dyDescent="0.2">
      <c r="A66">
        <v>1</v>
      </c>
      <c r="B66" t="s">
        <v>189</v>
      </c>
      <c r="C66" s="1">
        <v>39783</v>
      </c>
      <c r="D66">
        <v>1</v>
      </c>
      <c r="E66" s="155">
        <v>11604.91</v>
      </c>
      <c r="F66">
        <v>4</v>
      </c>
      <c r="G66">
        <v>410100100</v>
      </c>
      <c r="H66">
        <v>10</v>
      </c>
      <c r="I66">
        <v>1970</v>
      </c>
      <c r="J66">
        <v>1</v>
      </c>
      <c r="K66">
        <v>3120</v>
      </c>
      <c r="L66">
        <v>3120</v>
      </c>
      <c r="M66">
        <v>41122</v>
      </c>
      <c r="N66">
        <v>0</v>
      </c>
      <c r="O66">
        <v>34057331</v>
      </c>
      <c r="P66">
        <v>4038</v>
      </c>
      <c r="Q66">
        <v>681</v>
      </c>
      <c r="R66">
        <v>1</v>
      </c>
      <c r="S66">
        <v>1</v>
      </c>
      <c r="T66" t="s">
        <v>569</v>
      </c>
      <c r="U66">
        <v>10</v>
      </c>
      <c r="V66">
        <v>1</v>
      </c>
      <c r="W66" t="s">
        <v>232</v>
      </c>
      <c r="X66">
        <v>4734</v>
      </c>
      <c r="Y66">
        <v>1</v>
      </c>
      <c r="Z66">
        <v>1</v>
      </c>
      <c r="AA66" t="s">
        <v>569</v>
      </c>
      <c r="AB66" t="s">
        <v>55</v>
      </c>
      <c r="AC66" t="s">
        <v>412</v>
      </c>
      <c r="AD66" s="1">
        <v>39813</v>
      </c>
    </row>
    <row r="67" spans="1:30" x14ac:dyDescent="0.2">
      <c r="A67">
        <v>1</v>
      </c>
      <c r="B67" t="s">
        <v>189</v>
      </c>
      <c r="C67" s="1">
        <v>39783</v>
      </c>
      <c r="D67">
        <v>3</v>
      </c>
      <c r="E67" s="155">
        <v>34933.33</v>
      </c>
      <c r="F67">
        <v>4</v>
      </c>
      <c r="G67">
        <v>410100100</v>
      </c>
      <c r="H67">
        <v>10</v>
      </c>
      <c r="I67">
        <v>1975</v>
      </c>
      <c r="J67">
        <v>1</v>
      </c>
      <c r="K67">
        <v>3120</v>
      </c>
      <c r="L67">
        <v>3120</v>
      </c>
      <c r="M67">
        <v>41122</v>
      </c>
      <c r="N67">
        <v>0</v>
      </c>
      <c r="O67">
        <v>34057332</v>
      </c>
      <c r="P67">
        <v>4038</v>
      </c>
      <c r="Q67">
        <v>682</v>
      </c>
      <c r="R67">
        <v>1</v>
      </c>
      <c r="S67">
        <v>1</v>
      </c>
      <c r="T67" t="s">
        <v>570</v>
      </c>
      <c r="U67">
        <v>10</v>
      </c>
      <c r="V67">
        <v>1</v>
      </c>
      <c r="W67" t="s">
        <v>232</v>
      </c>
      <c r="X67">
        <v>4734</v>
      </c>
      <c r="Y67">
        <v>1</v>
      </c>
      <c r="Z67">
        <v>1</v>
      </c>
      <c r="AA67" t="s">
        <v>570</v>
      </c>
      <c r="AB67" t="s">
        <v>55</v>
      </c>
      <c r="AC67" t="s">
        <v>412</v>
      </c>
      <c r="AD67" s="1">
        <v>39813</v>
      </c>
    </row>
    <row r="68" spans="1:30" x14ac:dyDescent="0.2">
      <c r="A68">
        <v>1</v>
      </c>
      <c r="B68" t="s">
        <v>189</v>
      </c>
      <c r="C68" s="1">
        <v>38443</v>
      </c>
      <c r="D68">
        <v>1</v>
      </c>
      <c r="E68" s="155">
        <v>4122.18</v>
      </c>
      <c r="F68">
        <v>4</v>
      </c>
      <c r="G68">
        <v>410100100</v>
      </c>
      <c r="H68">
        <v>10</v>
      </c>
      <c r="I68">
        <v>2030</v>
      </c>
      <c r="J68">
        <v>1</v>
      </c>
      <c r="K68">
        <v>3120</v>
      </c>
      <c r="L68">
        <v>3120</v>
      </c>
      <c r="M68">
        <v>41122</v>
      </c>
      <c r="N68">
        <v>0</v>
      </c>
      <c r="O68">
        <v>16050706</v>
      </c>
      <c r="P68">
        <v>4038</v>
      </c>
      <c r="Q68">
        <v>695</v>
      </c>
      <c r="R68">
        <v>1</v>
      </c>
      <c r="S68">
        <v>1</v>
      </c>
      <c r="T68" t="s">
        <v>573</v>
      </c>
      <c r="U68">
        <v>10</v>
      </c>
      <c r="V68">
        <v>1</v>
      </c>
      <c r="W68" t="s">
        <v>202</v>
      </c>
      <c r="X68">
        <v>4734</v>
      </c>
      <c r="Y68">
        <v>1</v>
      </c>
      <c r="Z68">
        <v>1</v>
      </c>
      <c r="AA68" t="s">
        <v>573</v>
      </c>
      <c r="AB68" t="s">
        <v>55</v>
      </c>
      <c r="AC68" t="s">
        <v>574</v>
      </c>
      <c r="AD68" s="1">
        <v>38470</v>
      </c>
    </row>
    <row r="69" spans="1:30" x14ac:dyDescent="0.2">
      <c r="A69">
        <v>1</v>
      </c>
      <c r="B69" t="s">
        <v>189</v>
      </c>
      <c r="C69" s="1">
        <v>38443</v>
      </c>
      <c r="D69">
        <v>0</v>
      </c>
      <c r="E69" s="155">
        <v>970.58</v>
      </c>
      <c r="F69">
        <v>4</v>
      </c>
      <c r="G69">
        <v>410100100</v>
      </c>
      <c r="H69">
        <v>10</v>
      </c>
      <c r="I69">
        <v>2030</v>
      </c>
      <c r="J69">
        <v>1</v>
      </c>
      <c r="K69">
        <v>3120</v>
      </c>
      <c r="L69">
        <v>3120</v>
      </c>
      <c r="M69">
        <v>41122</v>
      </c>
      <c r="N69">
        <v>0</v>
      </c>
      <c r="O69">
        <v>16050707</v>
      </c>
      <c r="P69">
        <v>4038</v>
      </c>
      <c r="Q69">
        <v>695</v>
      </c>
      <c r="R69">
        <v>1</v>
      </c>
      <c r="S69">
        <v>1</v>
      </c>
      <c r="T69" t="s">
        <v>573</v>
      </c>
      <c r="U69">
        <v>10</v>
      </c>
      <c r="V69">
        <v>1</v>
      </c>
      <c r="W69" t="s">
        <v>202</v>
      </c>
      <c r="X69">
        <v>4734</v>
      </c>
      <c r="Y69">
        <v>1</v>
      </c>
      <c r="Z69">
        <v>1</v>
      </c>
      <c r="AA69" t="s">
        <v>573</v>
      </c>
      <c r="AB69" t="s">
        <v>55</v>
      </c>
      <c r="AC69" t="s">
        <v>574</v>
      </c>
      <c r="AD69" s="1">
        <v>38470</v>
      </c>
    </row>
    <row r="70" spans="1:30" x14ac:dyDescent="0.2">
      <c r="A70">
        <v>1</v>
      </c>
      <c r="B70" t="s">
        <v>189</v>
      </c>
      <c r="C70" s="1">
        <v>38991</v>
      </c>
      <c r="D70">
        <v>1</v>
      </c>
      <c r="E70" s="155">
        <v>3597.74</v>
      </c>
      <c r="F70">
        <v>4</v>
      </c>
      <c r="G70">
        <v>410100100</v>
      </c>
      <c r="H70">
        <v>10</v>
      </c>
      <c r="I70">
        <v>2035</v>
      </c>
      <c r="J70">
        <v>1</v>
      </c>
      <c r="K70">
        <v>3120</v>
      </c>
      <c r="L70">
        <v>3120</v>
      </c>
      <c r="M70">
        <v>41122</v>
      </c>
      <c r="N70">
        <v>0</v>
      </c>
      <c r="O70">
        <v>24374621</v>
      </c>
      <c r="P70">
        <v>4038</v>
      </c>
      <c r="Q70">
        <v>696</v>
      </c>
      <c r="R70">
        <v>1</v>
      </c>
      <c r="S70">
        <v>1</v>
      </c>
      <c r="T70" t="s">
        <v>575</v>
      </c>
      <c r="U70">
        <v>10</v>
      </c>
      <c r="V70">
        <v>1</v>
      </c>
      <c r="W70" t="s">
        <v>254</v>
      </c>
      <c r="X70">
        <v>4734</v>
      </c>
      <c r="Y70">
        <v>1</v>
      </c>
      <c r="Z70">
        <v>1</v>
      </c>
      <c r="AA70" t="s">
        <v>575</v>
      </c>
      <c r="AB70" t="s">
        <v>55</v>
      </c>
      <c r="AC70" t="s">
        <v>576</v>
      </c>
      <c r="AD70" s="1">
        <v>39008</v>
      </c>
    </row>
    <row r="71" spans="1:30" x14ac:dyDescent="0.2">
      <c r="A71">
        <v>1</v>
      </c>
      <c r="B71" t="s">
        <v>189</v>
      </c>
      <c r="C71" s="1">
        <v>38443</v>
      </c>
      <c r="D71">
        <v>1</v>
      </c>
      <c r="E71" s="155">
        <v>14965.69</v>
      </c>
      <c r="F71">
        <v>4</v>
      </c>
      <c r="G71">
        <v>410100100</v>
      </c>
      <c r="H71">
        <v>10</v>
      </c>
      <c r="I71">
        <v>2054</v>
      </c>
      <c r="J71">
        <v>1</v>
      </c>
      <c r="K71">
        <v>3120</v>
      </c>
      <c r="L71">
        <v>3120</v>
      </c>
      <c r="M71">
        <v>41122</v>
      </c>
      <c r="N71">
        <v>0</v>
      </c>
      <c r="O71">
        <v>16626826</v>
      </c>
      <c r="P71">
        <v>4038</v>
      </c>
      <c r="Q71">
        <v>699</v>
      </c>
      <c r="R71">
        <v>1</v>
      </c>
      <c r="S71">
        <v>1</v>
      </c>
      <c r="T71" t="s">
        <v>579</v>
      </c>
      <c r="U71">
        <v>10</v>
      </c>
      <c r="V71">
        <v>1</v>
      </c>
      <c r="W71" t="s">
        <v>202</v>
      </c>
      <c r="X71">
        <v>4734</v>
      </c>
      <c r="Y71">
        <v>1</v>
      </c>
      <c r="Z71">
        <v>1</v>
      </c>
      <c r="AA71" t="s">
        <v>579</v>
      </c>
      <c r="AB71" t="s">
        <v>55</v>
      </c>
      <c r="AC71" t="s">
        <v>580</v>
      </c>
      <c r="AD71" s="1">
        <v>38470</v>
      </c>
    </row>
    <row r="72" spans="1:30" x14ac:dyDescent="0.2">
      <c r="A72">
        <v>1</v>
      </c>
      <c r="B72" t="s">
        <v>189</v>
      </c>
      <c r="C72" s="1">
        <v>39203</v>
      </c>
      <c r="D72">
        <v>1</v>
      </c>
      <c r="E72" s="155">
        <v>15488.47</v>
      </c>
      <c r="F72">
        <v>4</v>
      </c>
      <c r="G72">
        <v>410100100</v>
      </c>
      <c r="H72">
        <v>10</v>
      </c>
      <c r="I72">
        <v>2093</v>
      </c>
      <c r="J72">
        <v>1</v>
      </c>
      <c r="K72">
        <v>3120</v>
      </c>
      <c r="L72">
        <v>3120</v>
      </c>
      <c r="M72">
        <v>41122</v>
      </c>
      <c r="N72">
        <v>0</v>
      </c>
      <c r="O72">
        <v>26006916</v>
      </c>
      <c r="P72">
        <v>4038</v>
      </c>
      <c r="Q72">
        <v>707</v>
      </c>
      <c r="R72">
        <v>1</v>
      </c>
      <c r="S72">
        <v>1</v>
      </c>
      <c r="T72" t="s">
        <v>587</v>
      </c>
      <c r="U72">
        <v>10</v>
      </c>
      <c r="V72">
        <v>1</v>
      </c>
      <c r="W72" t="s">
        <v>245</v>
      </c>
      <c r="X72">
        <v>4734</v>
      </c>
      <c r="Y72">
        <v>1</v>
      </c>
      <c r="Z72">
        <v>1</v>
      </c>
      <c r="AA72" t="s">
        <v>587</v>
      </c>
      <c r="AB72" t="s">
        <v>55</v>
      </c>
      <c r="AC72" t="s">
        <v>588</v>
      </c>
      <c r="AD72" s="1">
        <v>39210</v>
      </c>
    </row>
    <row r="73" spans="1:30" x14ac:dyDescent="0.2">
      <c r="A73">
        <v>1</v>
      </c>
      <c r="B73" t="s">
        <v>189</v>
      </c>
      <c r="C73" s="1">
        <v>38991</v>
      </c>
      <c r="D73">
        <v>1</v>
      </c>
      <c r="E73" s="155">
        <v>2308.54</v>
      </c>
      <c r="F73">
        <v>4</v>
      </c>
      <c r="G73">
        <v>410100100</v>
      </c>
      <c r="H73">
        <v>10</v>
      </c>
      <c r="I73">
        <v>2109</v>
      </c>
      <c r="J73">
        <v>1</v>
      </c>
      <c r="K73">
        <v>3120</v>
      </c>
      <c r="L73">
        <v>3120</v>
      </c>
      <c r="M73">
        <v>41122</v>
      </c>
      <c r="N73">
        <v>0</v>
      </c>
      <c r="O73">
        <v>24374622</v>
      </c>
      <c r="P73">
        <v>4038</v>
      </c>
      <c r="Q73">
        <v>711</v>
      </c>
      <c r="R73">
        <v>1</v>
      </c>
      <c r="S73">
        <v>1</v>
      </c>
      <c r="T73" t="s">
        <v>589</v>
      </c>
      <c r="U73">
        <v>10</v>
      </c>
      <c r="V73">
        <v>1</v>
      </c>
      <c r="W73" t="s">
        <v>254</v>
      </c>
      <c r="X73">
        <v>4734</v>
      </c>
      <c r="Y73">
        <v>1</v>
      </c>
      <c r="Z73">
        <v>1</v>
      </c>
      <c r="AA73" t="s">
        <v>589</v>
      </c>
      <c r="AB73" t="s">
        <v>55</v>
      </c>
      <c r="AC73" t="s">
        <v>576</v>
      </c>
      <c r="AD73" s="1">
        <v>39008</v>
      </c>
    </row>
    <row r="74" spans="1:30" x14ac:dyDescent="0.2">
      <c r="A74">
        <v>1</v>
      </c>
      <c r="B74" t="s">
        <v>189</v>
      </c>
      <c r="C74" s="1">
        <v>39022</v>
      </c>
      <c r="D74">
        <v>1</v>
      </c>
      <c r="E74" s="155">
        <v>68860.31</v>
      </c>
      <c r="F74">
        <v>4</v>
      </c>
      <c r="G74">
        <v>410100100</v>
      </c>
      <c r="H74">
        <v>10</v>
      </c>
      <c r="I74">
        <v>2114</v>
      </c>
      <c r="J74">
        <v>1</v>
      </c>
      <c r="K74">
        <v>3120</v>
      </c>
      <c r="L74">
        <v>3120</v>
      </c>
      <c r="M74">
        <v>41122</v>
      </c>
      <c r="N74">
        <v>0</v>
      </c>
      <c r="O74">
        <v>24374582</v>
      </c>
      <c r="P74">
        <v>4038</v>
      </c>
      <c r="Q74">
        <v>712</v>
      </c>
      <c r="R74">
        <v>1</v>
      </c>
      <c r="S74">
        <v>1</v>
      </c>
      <c r="T74" t="s">
        <v>590</v>
      </c>
      <c r="U74">
        <v>10</v>
      </c>
      <c r="V74">
        <v>1</v>
      </c>
      <c r="W74" t="s">
        <v>254</v>
      </c>
      <c r="X74">
        <v>4734</v>
      </c>
      <c r="Y74">
        <v>1</v>
      </c>
      <c r="Z74">
        <v>1</v>
      </c>
      <c r="AA74" t="s">
        <v>590</v>
      </c>
      <c r="AB74" t="s">
        <v>55</v>
      </c>
      <c r="AC74" t="s">
        <v>591</v>
      </c>
      <c r="AD74" s="1">
        <v>39017</v>
      </c>
    </row>
    <row r="75" spans="1:30" x14ac:dyDescent="0.2">
      <c r="A75">
        <v>1</v>
      </c>
      <c r="B75" t="s">
        <v>189</v>
      </c>
      <c r="C75" s="1">
        <v>39692</v>
      </c>
      <c r="D75">
        <v>1</v>
      </c>
      <c r="E75" s="155">
        <v>26433.09</v>
      </c>
      <c r="F75">
        <v>4</v>
      </c>
      <c r="G75">
        <v>410100100</v>
      </c>
      <c r="H75">
        <v>10</v>
      </c>
      <c r="I75">
        <v>2122</v>
      </c>
      <c r="J75">
        <v>1</v>
      </c>
      <c r="K75">
        <v>3120</v>
      </c>
      <c r="L75">
        <v>3120</v>
      </c>
      <c r="M75">
        <v>41122</v>
      </c>
      <c r="N75">
        <v>0</v>
      </c>
      <c r="O75">
        <v>32711275</v>
      </c>
      <c r="P75">
        <v>4038</v>
      </c>
      <c r="Q75">
        <v>712</v>
      </c>
      <c r="R75">
        <v>1</v>
      </c>
      <c r="S75">
        <v>1</v>
      </c>
      <c r="T75" t="s">
        <v>592</v>
      </c>
      <c r="U75">
        <v>10</v>
      </c>
      <c r="V75">
        <v>1</v>
      </c>
      <c r="W75" t="s">
        <v>232</v>
      </c>
      <c r="X75">
        <v>4734</v>
      </c>
      <c r="Y75">
        <v>1</v>
      </c>
      <c r="Z75">
        <v>1</v>
      </c>
      <c r="AA75" t="s">
        <v>592</v>
      </c>
      <c r="AB75" t="s">
        <v>55</v>
      </c>
      <c r="AC75" t="s">
        <v>594</v>
      </c>
      <c r="AD75" s="1">
        <v>39701</v>
      </c>
    </row>
    <row r="76" spans="1:30" x14ac:dyDescent="0.2">
      <c r="A76">
        <v>1</v>
      </c>
      <c r="B76" t="s">
        <v>189</v>
      </c>
      <c r="C76" s="1">
        <v>37073</v>
      </c>
      <c r="D76">
        <v>1</v>
      </c>
      <c r="E76" s="155">
        <v>8221.58</v>
      </c>
      <c r="F76">
        <v>4</v>
      </c>
      <c r="G76">
        <v>410100100</v>
      </c>
      <c r="H76">
        <v>10</v>
      </c>
      <c r="I76">
        <v>2148</v>
      </c>
      <c r="J76">
        <v>1</v>
      </c>
      <c r="K76">
        <v>3120</v>
      </c>
      <c r="L76">
        <v>3120</v>
      </c>
      <c r="M76">
        <v>41122</v>
      </c>
      <c r="N76">
        <v>0</v>
      </c>
      <c r="O76">
        <v>14398344</v>
      </c>
      <c r="P76">
        <v>4038</v>
      </c>
      <c r="Q76">
        <v>716</v>
      </c>
      <c r="R76">
        <v>1</v>
      </c>
      <c r="S76">
        <v>1</v>
      </c>
      <c r="T76" t="s">
        <v>595</v>
      </c>
      <c r="U76">
        <v>10</v>
      </c>
      <c r="V76">
        <v>1</v>
      </c>
      <c r="W76" t="s">
        <v>116</v>
      </c>
      <c r="X76">
        <v>4734</v>
      </c>
      <c r="Y76">
        <v>1</v>
      </c>
      <c r="Z76">
        <v>1</v>
      </c>
      <c r="AA76" t="s">
        <v>595</v>
      </c>
      <c r="AB76" t="s">
        <v>55</v>
      </c>
      <c r="AC76" t="s">
        <v>596</v>
      </c>
      <c r="AD76" s="1">
        <v>37103</v>
      </c>
    </row>
    <row r="77" spans="1:30" x14ac:dyDescent="0.2">
      <c r="A77">
        <v>1</v>
      </c>
      <c r="B77" t="s">
        <v>831</v>
      </c>
      <c r="C77" s="1">
        <v>30682</v>
      </c>
      <c r="D77">
        <v>0</v>
      </c>
      <c r="E77" s="155">
        <v>10921.73</v>
      </c>
      <c r="F77">
        <v>4</v>
      </c>
      <c r="G77">
        <v>410100100</v>
      </c>
      <c r="H77">
        <v>10</v>
      </c>
      <c r="I77">
        <v>2008</v>
      </c>
      <c r="J77">
        <v>1</v>
      </c>
      <c r="K77">
        <v>3120</v>
      </c>
      <c r="L77">
        <v>3120</v>
      </c>
      <c r="M77">
        <v>41122</v>
      </c>
      <c r="N77">
        <v>0</v>
      </c>
      <c r="O77">
        <v>149456</v>
      </c>
      <c r="P77">
        <v>4038</v>
      </c>
      <c r="Q77">
        <v>690</v>
      </c>
      <c r="R77">
        <v>1</v>
      </c>
      <c r="S77">
        <v>1</v>
      </c>
      <c r="T77" t="s">
        <v>831</v>
      </c>
      <c r="U77">
        <v>10</v>
      </c>
      <c r="V77">
        <v>1</v>
      </c>
      <c r="W77" t="s">
        <v>53</v>
      </c>
      <c r="X77">
        <v>4734</v>
      </c>
      <c r="Y77">
        <v>1</v>
      </c>
      <c r="Z77">
        <v>1</v>
      </c>
      <c r="AA77" t="s">
        <v>832</v>
      </c>
      <c r="AB77" t="s">
        <v>55</v>
      </c>
      <c r="AC77" t="s">
        <v>833</v>
      </c>
      <c r="AD77" s="1">
        <v>30682</v>
      </c>
    </row>
    <row r="78" spans="1:30" x14ac:dyDescent="0.2">
      <c r="A78">
        <v>1</v>
      </c>
      <c r="B78" t="s">
        <v>929</v>
      </c>
      <c r="C78" s="1">
        <v>31778</v>
      </c>
      <c r="D78">
        <v>0</v>
      </c>
      <c r="E78" s="155">
        <v>3365.85</v>
      </c>
      <c r="F78">
        <v>4</v>
      </c>
      <c r="G78">
        <v>410100100</v>
      </c>
      <c r="H78">
        <v>10</v>
      </c>
      <c r="I78">
        <v>2100</v>
      </c>
      <c r="J78">
        <v>1</v>
      </c>
      <c r="K78">
        <v>3120</v>
      </c>
      <c r="L78">
        <v>3120</v>
      </c>
      <c r="M78">
        <v>41122</v>
      </c>
      <c r="N78">
        <v>0</v>
      </c>
      <c r="O78">
        <v>149495</v>
      </c>
      <c r="P78">
        <v>4038</v>
      </c>
      <c r="Q78">
        <v>710</v>
      </c>
      <c r="R78">
        <v>1</v>
      </c>
      <c r="S78">
        <v>1</v>
      </c>
      <c r="T78" t="s">
        <v>929</v>
      </c>
      <c r="U78">
        <v>10</v>
      </c>
      <c r="V78">
        <v>1</v>
      </c>
      <c r="W78" t="s">
        <v>103</v>
      </c>
      <c r="X78">
        <v>4734</v>
      </c>
      <c r="Y78">
        <v>1</v>
      </c>
      <c r="Z78">
        <v>1</v>
      </c>
      <c r="AA78" t="s">
        <v>930</v>
      </c>
      <c r="AB78" t="s">
        <v>55</v>
      </c>
      <c r="AC78" t="s">
        <v>931</v>
      </c>
      <c r="AD78" s="1">
        <v>31778</v>
      </c>
    </row>
    <row r="79" spans="1:30" x14ac:dyDescent="0.2">
      <c r="A79">
        <v>1</v>
      </c>
      <c r="B79" t="s">
        <v>990</v>
      </c>
      <c r="C79" s="1">
        <v>33239</v>
      </c>
      <c r="D79">
        <v>0</v>
      </c>
      <c r="E79" s="155">
        <v>775.04</v>
      </c>
      <c r="F79">
        <v>4</v>
      </c>
      <c r="G79">
        <v>410100100</v>
      </c>
      <c r="H79">
        <v>10</v>
      </c>
      <c r="I79">
        <v>1137</v>
      </c>
      <c r="J79">
        <v>1</v>
      </c>
      <c r="K79">
        <v>3120</v>
      </c>
      <c r="L79">
        <v>3120</v>
      </c>
      <c r="M79">
        <v>41122</v>
      </c>
      <c r="N79">
        <v>0</v>
      </c>
      <c r="O79">
        <v>149316</v>
      </c>
      <c r="P79">
        <v>4038</v>
      </c>
      <c r="Q79">
        <v>514</v>
      </c>
      <c r="R79">
        <v>1</v>
      </c>
      <c r="S79">
        <v>1</v>
      </c>
      <c r="T79" t="s">
        <v>990</v>
      </c>
      <c r="U79">
        <v>10</v>
      </c>
      <c r="V79">
        <v>1</v>
      </c>
      <c r="W79" t="s">
        <v>63</v>
      </c>
      <c r="X79">
        <v>4734</v>
      </c>
      <c r="Y79">
        <v>1</v>
      </c>
      <c r="Z79">
        <v>1</v>
      </c>
      <c r="AA79" t="s">
        <v>100</v>
      </c>
      <c r="AB79" t="s">
        <v>55</v>
      </c>
      <c r="AC79" t="s">
        <v>991</v>
      </c>
      <c r="AD79" s="1">
        <v>33239</v>
      </c>
    </row>
    <row r="80" spans="1:30" x14ac:dyDescent="0.2">
      <c r="A80">
        <v>1</v>
      </c>
      <c r="B80" t="s">
        <v>994</v>
      </c>
      <c r="C80" s="1">
        <v>25204</v>
      </c>
      <c r="D80">
        <v>0</v>
      </c>
      <c r="E80" s="155">
        <v>5121.8500000000004</v>
      </c>
      <c r="F80">
        <v>4</v>
      </c>
      <c r="G80">
        <v>410100100</v>
      </c>
      <c r="H80">
        <v>10</v>
      </c>
      <c r="I80">
        <v>968</v>
      </c>
      <c r="J80">
        <v>1</v>
      </c>
      <c r="K80">
        <v>3120</v>
      </c>
      <c r="L80">
        <v>3120</v>
      </c>
      <c r="M80">
        <v>41122</v>
      </c>
      <c r="N80">
        <v>0</v>
      </c>
      <c r="O80">
        <v>149229</v>
      </c>
      <c r="P80">
        <v>4038</v>
      </c>
      <c r="Q80">
        <v>492</v>
      </c>
      <c r="R80">
        <v>1</v>
      </c>
      <c r="S80">
        <v>1</v>
      </c>
      <c r="T80" t="s">
        <v>994</v>
      </c>
      <c r="U80">
        <v>10</v>
      </c>
      <c r="V80">
        <v>1</v>
      </c>
      <c r="W80" t="s">
        <v>995</v>
      </c>
      <c r="X80">
        <v>4734</v>
      </c>
      <c r="Y80">
        <v>1</v>
      </c>
      <c r="Z80">
        <v>1</v>
      </c>
      <c r="AA80" t="s">
        <v>346</v>
      </c>
      <c r="AB80" t="s">
        <v>55</v>
      </c>
      <c r="AC80" t="s">
        <v>996</v>
      </c>
      <c r="AD80" s="1">
        <v>25204</v>
      </c>
    </row>
    <row r="81" spans="1:30" x14ac:dyDescent="0.2">
      <c r="A81">
        <v>1</v>
      </c>
      <c r="B81" t="s">
        <v>1008</v>
      </c>
      <c r="C81" s="1">
        <v>24473</v>
      </c>
      <c r="D81">
        <v>0</v>
      </c>
      <c r="E81" s="155">
        <v>18828.36</v>
      </c>
      <c r="F81">
        <v>4</v>
      </c>
      <c r="G81">
        <v>410100100</v>
      </c>
      <c r="H81">
        <v>10</v>
      </c>
      <c r="I81">
        <v>2006</v>
      </c>
      <c r="J81">
        <v>1</v>
      </c>
      <c r="K81">
        <v>3120</v>
      </c>
      <c r="L81">
        <v>3120</v>
      </c>
      <c r="M81">
        <v>41122</v>
      </c>
      <c r="N81">
        <v>0</v>
      </c>
      <c r="O81">
        <v>149454</v>
      </c>
      <c r="P81">
        <v>4038</v>
      </c>
      <c r="Q81">
        <v>689</v>
      </c>
      <c r="R81">
        <v>1</v>
      </c>
      <c r="S81">
        <v>1</v>
      </c>
      <c r="T81" t="s">
        <v>1008</v>
      </c>
      <c r="U81">
        <v>10</v>
      </c>
      <c r="V81">
        <v>1</v>
      </c>
      <c r="W81" t="s">
        <v>82</v>
      </c>
      <c r="X81">
        <v>4734</v>
      </c>
      <c r="Y81">
        <v>1</v>
      </c>
      <c r="Z81">
        <v>1</v>
      </c>
      <c r="AA81" t="s">
        <v>1013</v>
      </c>
      <c r="AB81" t="s">
        <v>55</v>
      </c>
      <c r="AC81" t="s">
        <v>970</v>
      </c>
      <c r="AD81" s="1">
        <v>24473</v>
      </c>
    </row>
    <row r="82" spans="1:30" x14ac:dyDescent="0.2">
      <c r="A82">
        <v>1</v>
      </c>
      <c r="B82" t="s">
        <v>1030</v>
      </c>
      <c r="C82" s="1">
        <v>24473</v>
      </c>
      <c r="D82">
        <v>1</v>
      </c>
      <c r="E82" s="155">
        <v>63434.13</v>
      </c>
      <c r="F82">
        <v>4</v>
      </c>
      <c r="G82">
        <v>410100100</v>
      </c>
      <c r="H82">
        <v>10</v>
      </c>
      <c r="I82">
        <v>1866</v>
      </c>
      <c r="J82">
        <v>1</v>
      </c>
      <c r="K82">
        <v>3120</v>
      </c>
      <c r="L82">
        <v>3120</v>
      </c>
      <c r="M82">
        <v>41122</v>
      </c>
      <c r="N82">
        <v>0</v>
      </c>
      <c r="O82">
        <v>149420</v>
      </c>
      <c r="P82">
        <v>4038</v>
      </c>
      <c r="Q82">
        <v>666</v>
      </c>
      <c r="R82">
        <v>1</v>
      </c>
      <c r="S82">
        <v>1</v>
      </c>
      <c r="T82" t="s">
        <v>1030</v>
      </c>
      <c r="U82">
        <v>10</v>
      </c>
      <c r="V82">
        <v>1</v>
      </c>
      <c r="W82" t="s">
        <v>82</v>
      </c>
      <c r="X82">
        <v>4734</v>
      </c>
      <c r="Y82">
        <v>1</v>
      </c>
      <c r="Z82">
        <v>1</v>
      </c>
      <c r="AA82" t="s">
        <v>1031</v>
      </c>
      <c r="AB82" t="s">
        <v>55</v>
      </c>
      <c r="AC82" t="s">
        <v>970</v>
      </c>
      <c r="AD82" s="1">
        <v>24473</v>
      </c>
    </row>
    <row r="83" spans="1:30" x14ac:dyDescent="0.2">
      <c r="A83">
        <v>1</v>
      </c>
      <c r="B83" t="s">
        <v>1040</v>
      </c>
      <c r="C83" s="1">
        <v>24473</v>
      </c>
      <c r="D83">
        <v>1</v>
      </c>
      <c r="E83" s="155">
        <v>35254.76</v>
      </c>
      <c r="F83">
        <v>4</v>
      </c>
      <c r="G83">
        <v>410100100</v>
      </c>
      <c r="H83">
        <v>10</v>
      </c>
      <c r="I83">
        <v>1016</v>
      </c>
      <c r="J83">
        <v>1</v>
      </c>
      <c r="K83">
        <v>3120</v>
      </c>
      <c r="L83">
        <v>3120</v>
      </c>
      <c r="M83">
        <v>41122</v>
      </c>
      <c r="N83">
        <v>0</v>
      </c>
      <c r="O83">
        <v>149281</v>
      </c>
      <c r="P83">
        <v>4038</v>
      </c>
      <c r="Q83">
        <v>496</v>
      </c>
      <c r="R83">
        <v>1</v>
      </c>
      <c r="S83">
        <v>1</v>
      </c>
      <c r="T83" t="s">
        <v>1040</v>
      </c>
      <c r="U83">
        <v>10</v>
      </c>
      <c r="V83">
        <v>1</v>
      </c>
      <c r="W83" t="s">
        <v>82</v>
      </c>
      <c r="X83">
        <v>4734</v>
      </c>
      <c r="Y83">
        <v>1</v>
      </c>
      <c r="Z83">
        <v>1</v>
      </c>
      <c r="AA83" t="s">
        <v>1041</v>
      </c>
      <c r="AB83" t="s">
        <v>55</v>
      </c>
      <c r="AC83" t="s">
        <v>973</v>
      </c>
      <c r="AD83" s="1">
        <v>24473</v>
      </c>
    </row>
    <row r="84" spans="1:30" x14ac:dyDescent="0.2">
      <c r="A84">
        <v>1</v>
      </c>
      <c r="B84" t="s">
        <v>1051</v>
      </c>
      <c r="C84" s="1">
        <v>24473</v>
      </c>
      <c r="D84">
        <v>1</v>
      </c>
      <c r="E84" s="155">
        <v>56352.89</v>
      </c>
      <c r="F84">
        <v>4</v>
      </c>
      <c r="G84">
        <v>410100100</v>
      </c>
      <c r="H84">
        <v>10</v>
      </c>
      <c r="I84">
        <v>2148</v>
      </c>
      <c r="J84">
        <v>1</v>
      </c>
      <c r="K84">
        <v>3120</v>
      </c>
      <c r="L84">
        <v>3120</v>
      </c>
      <c r="M84">
        <v>41122</v>
      </c>
      <c r="N84">
        <v>0</v>
      </c>
      <c r="O84">
        <v>149518</v>
      </c>
      <c r="P84">
        <v>4038</v>
      </c>
      <c r="Q84">
        <v>716</v>
      </c>
      <c r="R84">
        <v>1</v>
      </c>
      <c r="S84">
        <v>1</v>
      </c>
      <c r="T84" t="s">
        <v>1051</v>
      </c>
      <c r="U84">
        <v>10</v>
      </c>
      <c r="V84">
        <v>1</v>
      </c>
      <c r="W84" t="s">
        <v>82</v>
      </c>
      <c r="X84">
        <v>4734</v>
      </c>
      <c r="Y84">
        <v>1</v>
      </c>
      <c r="Z84">
        <v>1</v>
      </c>
      <c r="AA84" t="s">
        <v>595</v>
      </c>
      <c r="AB84" t="s">
        <v>55</v>
      </c>
      <c r="AC84" t="s">
        <v>973</v>
      </c>
      <c r="AD84" s="1">
        <v>24473</v>
      </c>
    </row>
    <row r="85" spans="1:30" x14ac:dyDescent="0.2">
      <c r="A85">
        <v>1</v>
      </c>
      <c r="B85" t="s">
        <v>1093</v>
      </c>
      <c r="C85" s="1">
        <v>24473</v>
      </c>
      <c r="D85">
        <v>1</v>
      </c>
      <c r="E85" s="155">
        <v>50768.58</v>
      </c>
      <c r="F85">
        <v>4</v>
      </c>
      <c r="G85">
        <v>410100100</v>
      </c>
      <c r="H85">
        <v>10</v>
      </c>
      <c r="I85">
        <v>2023</v>
      </c>
      <c r="J85">
        <v>1</v>
      </c>
      <c r="K85">
        <v>3120</v>
      </c>
      <c r="L85">
        <v>3120</v>
      </c>
      <c r="M85">
        <v>41122</v>
      </c>
      <c r="N85">
        <v>0</v>
      </c>
      <c r="O85">
        <v>149459</v>
      </c>
      <c r="P85">
        <v>4038</v>
      </c>
      <c r="Q85">
        <v>694</v>
      </c>
      <c r="R85">
        <v>1</v>
      </c>
      <c r="S85">
        <v>1</v>
      </c>
      <c r="T85" t="s">
        <v>1093</v>
      </c>
      <c r="U85">
        <v>10</v>
      </c>
      <c r="V85">
        <v>1</v>
      </c>
      <c r="W85" t="s">
        <v>82</v>
      </c>
      <c r="X85">
        <v>4734</v>
      </c>
      <c r="Y85">
        <v>1</v>
      </c>
      <c r="Z85">
        <v>1</v>
      </c>
      <c r="AA85" t="s">
        <v>1092</v>
      </c>
      <c r="AB85" t="s">
        <v>55</v>
      </c>
      <c r="AC85" t="s">
        <v>973</v>
      </c>
      <c r="AD85" s="1">
        <v>24473</v>
      </c>
    </row>
    <row r="86" spans="1:30" x14ac:dyDescent="0.2">
      <c r="A86">
        <v>1</v>
      </c>
      <c r="B86" t="s">
        <v>1094</v>
      </c>
      <c r="C86" s="1">
        <v>24473</v>
      </c>
      <c r="D86">
        <v>1</v>
      </c>
      <c r="E86" s="155">
        <v>68405.75</v>
      </c>
      <c r="F86">
        <v>4</v>
      </c>
      <c r="G86">
        <v>410100100</v>
      </c>
      <c r="H86">
        <v>10</v>
      </c>
      <c r="I86">
        <v>977</v>
      </c>
      <c r="J86">
        <v>1</v>
      </c>
      <c r="K86">
        <v>3120</v>
      </c>
      <c r="L86">
        <v>3120</v>
      </c>
      <c r="M86">
        <v>41122</v>
      </c>
      <c r="N86">
        <v>0</v>
      </c>
      <c r="O86">
        <v>149241</v>
      </c>
      <c r="P86">
        <v>4038</v>
      </c>
      <c r="Q86">
        <v>492</v>
      </c>
      <c r="R86">
        <v>1</v>
      </c>
      <c r="S86">
        <v>1</v>
      </c>
      <c r="T86" t="s">
        <v>1094</v>
      </c>
      <c r="U86">
        <v>10</v>
      </c>
      <c r="V86">
        <v>1</v>
      </c>
      <c r="W86" t="s">
        <v>82</v>
      </c>
      <c r="X86">
        <v>4734</v>
      </c>
      <c r="Y86">
        <v>1</v>
      </c>
      <c r="Z86">
        <v>1</v>
      </c>
      <c r="AA86" t="s">
        <v>1095</v>
      </c>
      <c r="AB86" t="s">
        <v>55</v>
      </c>
      <c r="AC86" t="s">
        <v>973</v>
      </c>
      <c r="AD86" s="1">
        <v>24473</v>
      </c>
    </row>
    <row r="87" spans="1:30" x14ac:dyDescent="0.2">
      <c r="A87">
        <v>1</v>
      </c>
      <c r="B87" t="s">
        <v>1096</v>
      </c>
      <c r="C87" s="1">
        <v>30682</v>
      </c>
      <c r="D87">
        <v>0</v>
      </c>
      <c r="E87" s="155">
        <v>208398.49</v>
      </c>
      <c r="F87">
        <v>4</v>
      </c>
      <c r="G87">
        <v>410100100</v>
      </c>
      <c r="H87">
        <v>10</v>
      </c>
      <c r="I87">
        <v>1204</v>
      </c>
      <c r="J87">
        <v>1</v>
      </c>
      <c r="K87">
        <v>3120</v>
      </c>
      <c r="L87">
        <v>3120</v>
      </c>
      <c r="M87">
        <v>41122</v>
      </c>
      <c r="N87">
        <v>0</v>
      </c>
      <c r="O87">
        <v>149373</v>
      </c>
      <c r="P87">
        <v>4038</v>
      </c>
      <c r="Q87">
        <v>528</v>
      </c>
      <c r="R87">
        <v>1</v>
      </c>
      <c r="S87">
        <v>1</v>
      </c>
      <c r="T87" t="s">
        <v>1096</v>
      </c>
      <c r="U87">
        <v>10</v>
      </c>
      <c r="V87">
        <v>1</v>
      </c>
      <c r="W87" t="s">
        <v>53</v>
      </c>
      <c r="X87">
        <v>4734</v>
      </c>
      <c r="Y87">
        <v>1</v>
      </c>
      <c r="Z87">
        <v>1</v>
      </c>
      <c r="AA87" t="s">
        <v>1097</v>
      </c>
      <c r="AB87" t="s">
        <v>55</v>
      </c>
      <c r="AC87" t="s">
        <v>653</v>
      </c>
      <c r="AD87" s="1">
        <v>30682</v>
      </c>
    </row>
    <row r="88" spans="1:30" x14ac:dyDescent="0.2">
      <c r="A88">
        <v>1</v>
      </c>
      <c r="B88" t="s">
        <v>1098</v>
      </c>
      <c r="C88" s="1">
        <v>24473</v>
      </c>
      <c r="D88">
        <v>1</v>
      </c>
      <c r="E88" s="155">
        <v>35469.64</v>
      </c>
      <c r="F88">
        <v>4</v>
      </c>
      <c r="G88">
        <v>410100100</v>
      </c>
      <c r="H88">
        <v>10</v>
      </c>
      <c r="I88">
        <v>980</v>
      </c>
      <c r="J88">
        <v>1</v>
      </c>
      <c r="K88">
        <v>3120</v>
      </c>
      <c r="L88">
        <v>3120</v>
      </c>
      <c r="M88">
        <v>41122</v>
      </c>
      <c r="N88">
        <v>0</v>
      </c>
      <c r="O88">
        <v>149244</v>
      </c>
      <c r="P88">
        <v>4038</v>
      </c>
      <c r="Q88">
        <v>492</v>
      </c>
      <c r="R88">
        <v>1</v>
      </c>
      <c r="S88">
        <v>1</v>
      </c>
      <c r="T88" t="s">
        <v>1098</v>
      </c>
      <c r="U88">
        <v>10</v>
      </c>
      <c r="V88">
        <v>1</v>
      </c>
      <c r="W88" t="s">
        <v>82</v>
      </c>
      <c r="X88">
        <v>4734</v>
      </c>
      <c r="Y88">
        <v>1</v>
      </c>
      <c r="Z88">
        <v>1</v>
      </c>
      <c r="AA88" t="s">
        <v>1099</v>
      </c>
      <c r="AB88" t="s">
        <v>55</v>
      </c>
      <c r="AC88" t="s">
        <v>973</v>
      </c>
      <c r="AD88" s="1">
        <v>24473</v>
      </c>
    </row>
    <row r="89" spans="1:30" x14ac:dyDescent="0.2">
      <c r="A89">
        <v>1</v>
      </c>
      <c r="B89" t="s">
        <v>1102</v>
      </c>
      <c r="C89" s="1">
        <v>24473</v>
      </c>
      <c r="D89">
        <v>1</v>
      </c>
      <c r="E89" s="155">
        <v>50768.58</v>
      </c>
      <c r="F89">
        <v>4</v>
      </c>
      <c r="G89">
        <v>410100100</v>
      </c>
      <c r="H89">
        <v>10</v>
      </c>
      <c r="I89">
        <v>2022</v>
      </c>
      <c r="J89">
        <v>1</v>
      </c>
      <c r="K89">
        <v>3120</v>
      </c>
      <c r="L89">
        <v>3120</v>
      </c>
      <c r="M89">
        <v>41122</v>
      </c>
      <c r="N89">
        <v>0</v>
      </c>
      <c r="O89">
        <v>149458</v>
      </c>
      <c r="P89">
        <v>4038</v>
      </c>
      <c r="Q89">
        <v>694</v>
      </c>
      <c r="R89">
        <v>1</v>
      </c>
      <c r="S89">
        <v>1</v>
      </c>
      <c r="T89" t="s">
        <v>1102</v>
      </c>
      <c r="U89">
        <v>10</v>
      </c>
      <c r="V89">
        <v>1</v>
      </c>
      <c r="W89" t="s">
        <v>82</v>
      </c>
      <c r="X89">
        <v>4734</v>
      </c>
      <c r="Y89">
        <v>1</v>
      </c>
      <c r="Z89">
        <v>1</v>
      </c>
      <c r="AA89" t="s">
        <v>1101</v>
      </c>
      <c r="AB89" t="s">
        <v>55</v>
      </c>
      <c r="AC89" t="s">
        <v>973</v>
      </c>
      <c r="AD89" s="1">
        <v>24473</v>
      </c>
    </row>
    <row r="90" spans="1:30" x14ac:dyDescent="0.2">
      <c r="A90">
        <v>1</v>
      </c>
      <c r="B90" t="s">
        <v>1121</v>
      </c>
      <c r="C90" s="1">
        <v>30682</v>
      </c>
      <c r="D90">
        <v>1</v>
      </c>
      <c r="E90" s="155">
        <v>367337.09</v>
      </c>
      <c r="F90">
        <v>4</v>
      </c>
      <c r="G90">
        <v>410100100</v>
      </c>
      <c r="H90">
        <v>10</v>
      </c>
      <c r="I90">
        <v>1040</v>
      </c>
      <c r="J90">
        <v>1</v>
      </c>
      <c r="K90">
        <v>3120</v>
      </c>
      <c r="L90">
        <v>3120</v>
      </c>
      <c r="M90">
        <v>41122</v>
      </c>
      <c r="N90">
        <v>0</v>
      </c>
      <c r="O90">
        <v>149290</v>
      </c>
      <c r="P90">
        <v>4038</v>
      </c>
      <c r="Q90">
        <v>500</v>
      </c>
      <c r="R90">
        <v>1</v>
      </c>
      <c r="S90">
        <v>1</v>
      </c>
      <c r="T90" t="s">
        <v>1121</v>
      </c>
      <c r="U90">
        <v>10</v>
      </c>
      <c r="V90">
        <v>1</v>
      </c>
      <c r="W90" t="s">
        <v>53</v>
      </c>
      <c r="X90">
        <v>4734</v>
      </c>
      <c r="Y90">
        <v>1</v>
      </c>
      <c r="Z90">
        <v>1</v>
      </c>
      <c r="AA90" t="s">
        <v>1122</v>
      </c>
      <c r="AB90" t="s">
        <v>55</v>
      </c>
      <c r="AC90" t="s">
        <v>1123</v>
      </c>
      <c r="AD90" s="1">
        <v>30682</v>
      </c>
    </row>
    <row r="91" spans="1:30" x14ac:dyDescent="0.2">
      <c r="A91">
        <v>1</v>
      </c>
      <c r="B91" t="s">
        <v>1177</v>
      </c>
      <c r="C91" s="1">
        <v>24473</v>
      </c>
      <c r="D91">
        <v>2</v>
      </c>
      <c r="E91" s="155">
        <v>110254.93</v>
      </c>
      <c r="F91">
        <v>4</v>
      </c>
      <c r="G91">
        <v>410100100</v>
      </c>
      <c r="H91">
        <v>10</v>
      </c>
      <c r="I91">
        <v>987</v>
      </c>
      <c r="J91">
        <v>1</v>
      </c>
      <c r="K91">
        <v>3120</v>
      </c>
      <c r="L91">
        <v>3120</v>
      </c>
      <c r="M91">
        <v>41122</v>
      </c>
      <c r="N91">
        <v>0</v>
      </c>
      <c r="O91">
        <v>149247</v>
      </c>
      <c r="P91">
        <v>4038</v>
      </c>
      <c r="Q91">
        <v>493</v>
      </c>
      <c r="R91">
        <v>1</v>
      </c>
      <c r="S91">
        <v>1</v>
      </c>
      <c r="T91" t="s">
        <v>1177</v>
      </c>
      <c r="U91">
        <v>10</v>
      </c>
      <c r="V91">
        <v>1</v>
      </c>
      <c r="W91" t="s">
        <v>82</v>
      </c>
      <c r="X91">
        <v>4734</v>
      </c>
      <c r="Y91">
        <v>1</v>
      </c>
      <c r="Z91">
        <v>1</v>
      </c>
      <c r="AA91" t="s">
        <v>1178</v>
      </c>
      <c r="AB91" t="s">
        <v>55</v>
      </c>
      <c r="AC91" t="s">
        <v>973</v>
      </c>
      <c r="AD91" s="1">
        <v>24473</v>
      </c>
    </row>
    <row r="92" spans="1:30" x14ac:dyDescent="0.2">
      <c r="A92">
        <v>1</v>
      </c>
      <c r="B92" t="s">
        <v>1217</v>
      </c>
      <c r="C92" s="1">
        <v>30317</v>
      </c>
      <c r="D92">
        <v>1</v>
      </c>
      <c r="E92" s="155">
        <v>34543.879999999997</v>
      </c>
      <c r="F92">
        <v>4</v>
      </c>
      <c r="G92">
        <v>410100100</v>
      </c>
      <c r="H92">
        <v>10</v>
      </c>
      <c r="I92">
        <v>1054</v>
      </c>
      <c r="J92">
        <v>1</v>
      </c>
      <c r="K92">
        <v>3120</v>
      </c>
      <c r="L92">
        <v>3120</v>
      </c>
      <c r="M92">
        <v>41122</v>
      </c>
      <c r="N92">
        <v>0</v>
      </c>
      <c r="O92">
        <v>149299</v>
      </c>
      <c r="P92">
        <v>4038</v>
      </c>
      <c r="Q92">
        <v>502</v>
      </c>
      <c r="R92">
        <v>1</v>
      </c>
      <c r="S92">
        <v>1</v>
      </c>
      <c r="T92" t="s">
        <v>1217</v>
      </c>
      <c r="U92">
        <v>10</v>
      </c>
      <c r="V92">
        <v>1</v>
      </c>
      <c r="W92" t="s">
        <v>89</v>
      </c>
      <c r="X92">
        <v>4734</v>
      </c>
      <c r="Y92">
        <v>1</v>
      </c>
      <c r="Z92">
        <v>1</v>
      </c>
      <c r="AA92" t="s">
        <v>1218</v>
      </c>
      <c r="AB92" t="s">
        <v>55</v>
      </c>
      <c r="AC92" t="s">
        <v>459</v>
      </c>
      <c r="AD92" s="1">
        <v>30317</v>
      </c>
    </row>
    <row r="93" spans="1:30" x14ac:dyDescent="0.2">
      <c r="A93">
        <v>1</v>
      </c>
      <c r="B93" t="s">
        <v>1219</v>
      </c>
      <c r="C93" s="1">
        <v>30682</v>
      </c>
      <c r="D93">
        <v>4</v>
      </c>
      <c r="E93" s="155">
        <v>60207.38</v>
      </c>
      <c r="F93">
        <v>4</v>
      </c>
      <c r="G93">
        <v>410100100</v>
      </c>
      <c r="H93">
        <v>10</v>
      </c>
      <c r="I93">
        <v>1054</v>
      </c>
      <c r="J93">
        <v>1</v>
      </c>
      <c r="K93">
        <v>3120</v>
      </c>
      <c r="L93">
        <v>3120</v>
      </c>
      <c r="M93">
        <v>41122</v>
      </c>
      <c r="N93">
        <v>0</v>
      </c>
      <c r="O93">
        <v>149300</v>
      </c>
      <c r="P93">
        <v>4038</v>
      </c>
      <c r="Q93">
        <v>502</v>
      </c>
      <c r="R93">
        <v>1</v>
      </c>
      <c r="S93">
        <v>1</v>
      </c>
      <c r="T93" t="s">
        <v>1219</v>
      </c>
      <c r="U93">
        <v>10</v>
      </c>
      <c r="V93">
        <v>1</v>
      </c>
      <c r="W93" t="s">
        <v>53</v>
      </c>
      <c r="X93">
        <v>4734</v>
      </c>
      <c r="Y93">
        <v>1</v>
      </c>
      <c r="Z93">
        <v>1</v>
      </c>
      <c r="AA93" t="s">
        <v>1218</v>
      </c>
      <c r="AB93" t="s">
        <v>55</v>
      </c>
      <c r="AC93" t="s">
        <v>1220</v>
      </c>
      <c r="AD93" s="1">
        <v>30682</v>
      </c>
    </row>
    <row r="94" spans="1:30" x14ac:dyDescent="0.2">
      <c r="A94">
        <v>1</v>
      </c>
      <c r="B94" t="s">
        <v>1223</v>
      </c>
      <c r="C94" s="1">
        <v>35796</v>
      </c>
      <c r="D94">
        <v>5</v>
      </c>
      <c r="E94" s="155">
        <v>354014.5</v>
      </c>
      <c r="F94">
        <v>4</v>
      </c>
      <c r="G94">
        <v>410100100</v>
      </c>
      <c r="H94">
        <v>10</v>
      </c>
      <c r="I94">
        <v>1052</v>
      </c>
      <c r="J94">
        <v>1</v>
      </c>
      <c r="K94">
        <v>3120</v>
      </c>
      <c r="L94">
        <v>3120</v>
      </c>
      <c r="M94">
        <v>41122</v>
      </c>
      <c r="N94">
        <v>0</v>
      </c>
      <c r="O94">
        <v>149298</v>
      </c>
      <c r="P94">
        <v>4038</v>
      </c>
      <c r="Q94">
        <v>502</v>
      </c>
      <c r="R94">
        <v>1</v>
      </c>
      <c r="S94">
        <v>1</v>
      </c>
      <c r="T94" t="s">
        <v>1223</v>
      </c>
      <c r="U94">
        <v>10</v>
      </c>
      <c r="V94">
        <v>1</v>
      </c>
      <c r="W94" t="s">
        <v>1224</v>
      </c>
      <c r="X94">
        <v>4734</v>
      </c>
      <c r="Y94">
        <v>1</v>
      </c>
      <c r="Z94">
        <v>1</v>
      </c>
      <c r="AA94" t="s">
        <v>379</v>
      </c>
      <c r="AB94" t="s">
        <v>55</v>
      </c>
      <c r="AC94" t="s">
        <v>1225</v>
      </c>
      <c r="AD94" s="1">
        <v>35796</v>
      </c>
    </row>
    <row r="95" spans="1:30" x14ac:dyDescent="0.2">
      <c r="A95">
        <v>1</v>
      </c>
      <c r="B95" t="s">
        <v>1237</v>
      </c>
      <c r="C95" s="1">
        <v>24473</v>
      </c>
      <c r="D95">
        <v>1</v>
      </c>
      <c r="E95" s="155">
        <v>17643.86</v>
      </c>
      <c r="F95">
        <v>4</v>
      </c>
      <c r="G95">
        <v>410100100</v>
      </c>
      <c r="H95">
        <v>10</v>
      </c>
      <c r="I95">
        <v>2044</v>
      </c>
      <c r="J95">
        <v>1</v>
      </c>
      <c r="K95">
        <v>3120</v>
      </c>
      <c r="L95">
        <v>3120</v>
      </c>
      <c r="M95">
        <v>41122</v>
      </c>
      <c r="N95">
        <v>0</v>
      </c>
      <c r="O95">
        <v>149470</v>
      </c>
      <c r="P95">
        <v>4038</v>
      </c>
      <c r="Q95">
        <v>698</v>
      </c>
      <c r="R95">
        <v>1</v>
      </c>
      <c r="S95">
        <v>1</v>
      </c>
      <c r="T95" t="s">
        <v>1237</v>
      </c>
      <c r="U95">
        <v>10</v>
      </c>
      <c r="V95">
        <v>1</v>
      </c>
      <c r="W95" t="s">
        <v>82</v>
      </c>
      <c r="X95">
        <v>4734</v>
      </c>
      <c r="Y95">
        <v>1</v>
      </c>
      <c r="Z95">
        <v>1</v>
      </c>
      <c r="AA95" t="s">
        <v>1238</v>
      </c>
      <c r="AB95" t="s">
        <v>55</v>
      </c>
      <c r="AC95" t="s">
        <v>973</v>
      </c>
      <c r="AD95" s="1">
        <v>24473</v>
      </c>
    </row>
    <row r="96" spans="1:30" x14ac:dyDescent="0.2">
      <c r="A96">
        <v>1</v>
      </c>
      <c r="B96" t="s">
        <v>1243</v>
      </c>
      <c r="C96" s="1">
        <v>24473</v>
      </c>
      <c r="D96">
        <v>1</v>
      </c>
      <c r="E96" s="155">
        <v>727.86</v>
      </c>
      <c r="F96">
        <v>4</v>
      </c>
      <c r="G96">
        <v>410100100</v>
      </c>
      <c r="H96">
        <v>10</v>
      </c>
      <c r="I96">
        <v>2091</v>
      </c>
      <c r="J96">
        <v>1</v>
      </c>
      <c r="K96">
        <v>3120</v>
      </c>
      <c r="L96">
        <v>3120</v>
      </c>
      <c r="M96">
        <v>41122</v>
      </c>
      <c r="N96">
        <v>0</v>
      </c>
      <c r="O96">
        <v>149490</v>
      </c>
      <c r="P96">
        <v>4038</v>
      </c>
      <c r="Q96">
        <v>707</v>
      </c>
      <c r="R96">
        <v>1</v>
      </c>
      <c r="S96">
        <v>1</v>
      </c>
      <c r="T96" t="s">
        <v>1243</v>
      </c>
      <c r="U96">
        <v>10</v>
      </c>
      <c r="V96">
        <v>1</v>
      </c>
      <c r="W96" t="s">
        <v>82</v>
      </c>
      <c r="X96">
        <v>4734</v>
      </c>
      <c r="Y96">
        <v>1</v>
      </c>
      <c r="Z96">
        <v>1</v>
      </c>
      <c r="AA96" t="s">
        <v>1244</v>
      </c>
      <c r="AB96" t="s">
        <v>55</v>
      </c>
      <c r="AC96" t="s">
        <v>973</v>
      </c>
      <c r="AD96" s="1">
        <v>24473</v>
      </c>
    </row>
    <row r="97" spans="1:30" x14ac:dyDescent="0.2">
      <c r="A97">
        <v>1</v>
      </c>
      <c r="B97" t="s">
        <v>1245</v>
      </c>
      <c r="C97" s="1">
        <v>24473</v>
      </c>
      <c r="D97">
        <v>1</v>
      </c>
      <c r="E97" s="155">
        <v>727.86</v>
      </c>
      <c r="F97">
        <v>4</v>
      </c>
      <c r="G97">
        <v>410100100</v>
      </c>
      <c r="H97">
        <v>10</v>
      </c>
      <c r="I97">
        <v>2092</v>
      </c>
      <c r="J97">
        <v>1</v>
      </c>
      <c r="K97">
        <v>3120</v>
      </c>
      <c r="L97">
        <v>3120</v>
      </c>
      <c r="M97">
        <v>41122</v>
      </c>
      <c r="N97">
        <v>0</v>
      </c>
      <c r="O97">
        <v>149491</v>
      </c>
      <c r="P97">
        <v>4038</v>
      </c>
      <c r="Q97">
        <v>707</v>
      </c>
      <c r="R97">
        <v>1</v>
      </c>
      <c r="S97">
        <v>1</v>
      </c>
      <c r="T97" t="s">
        <v>1245</v>
      </c>
      <c r="U97">
        <v>10</v>
      </c>
      <c r="V97">
        <v>1</v>
      </c>
      <c r="W97" t="s">
        <v>82</v>
      </c>
      <c r="X97">
        <v>4734</v>
      </c>
      <c r="Y97">
        <v>1</v>
      </c>
      <c r="Z97">
        <v>1</v>
      </c>
      <c r="AA97" t="s">
        <v>1246</v>
      </c>
      <c r="AB97" t="s">
        <v>55</v>
      </c>
      <c r="AC97" t="s">
        <v>973</v>
      </c>
      <c r="AD97" s="1">
        <v>24473</v>
      </c>
    </row>
    <row r="98" spans="1:30" x14ac:dyDescent="0.2">
      <c r="A98">
        <v>1</v>
      </c>
      <c r="B98" t="s">
        <v>1247</v>
      </c>
      <c r="C98" s="1">
        <v>24473</v>
      </c>
      <c r="D98">
        <v>1</v>
      </c>
      <c r="E98" s="155">
        <v>17643.86</v>
      </c>
      <c r="F98">
        <v>4</v>
      </c>
      <c r="G98">
        <v>410100100</v>
      </c>
      <c r="H98">
        <v>10</v>
      </c>
      <c r="I98">
        <v>2043</v>
      </c>
      <c r="J98">
        <v>1</v>
      </c>
      <c r="K98">
        <v>3120</v>
      </c>
      <c r="L98">
        <v>3120</v>
      </c>
      <c r="M98">
        <v>41122</v>
      </c>
      <c r="N98">
        <v>0</v>
      </c>
      <c r="O98">
        <v>149469</v>
      </c>
      <c r="P98">
        <v>4038</v>
      </c>
      <c r="Q98">
        <v>698</v>
      </c>
      <c r="R98">
        <v>1</v>
      </c>
      <c r="S98">
        <v>1</v>
      </c>
      <c r="T98" t="s">
        <v>1247</v>
      </c>
      <c r="U98">
        <v>10</v>
      </c>
      <c r="V98">
        <v>1</v>
      </c>
      <c r="W98" t="s">
        <v>82</v>
      </c>
      <c r="X98">
        <v>4734</v>
      </c>
      <c r="Y98">
        <v>1</v>
      </c>
      <c r="Z98">
        <v>1</v>
      </c>
      <c r="AA98" t="s">
        <v>1248</v>
      </c>
      <c r="AB98" t="s">
        <v>55</v>
      </c>
      <c r="AC98" t="s">
        <v>973</v>
      </c>
      <c r="AD98" s="1">
        <v>24473</v>
      </c>
    </row>
    <row r="99" spans="1:30" x14ac:dyDescent="0.2">
      <c r="A99">
        <v>1</v>
      </c>
      <c r="B99" t="s">
        <v>1249</v>
      </c>
      <c r="C99" s="1">
        <v>24473</v>
      </c>
      <c r="D99">
        <v>1</v>
      </c>
      <c r="E99" s="155">
        <v>24000</v>
      </c>
      <c r="F99">
        <v>4</v>
      </c>
      <c r="G99">
        <v>410100100</v>
      </c>
      <c r="H99">
        <v>10</v>
      </c>
      <c r="I99">
        <v>2006</v>
      </c>
      <c r="J99">
        <v>1</v>
      </c>
      <c r="K99">
        <v>3120</v>
      </c>
      <c r="L99">
        <v>3120</v>
      </c>
      <c r="M99">
        <v>41122</v>
      </c>
      <c r="N99">
        <v>0</v>
      </c>
      <c r="O99">
        <v>149453</v>
      </c>
      <c r="P99">
        <v>4038</v>
      </c>
      <c r="Q99">
        <v>689</v>
      </c>
      <c r="R99">
        <v>1</v>
      </c>
      <c r="S99">
        <v>1</v>
      </c>
      <c r="T99" t="s">
        <v>1249</v>
      </c>
      <c r="U99">
        <v>10</v>
      </c>
      <c r="V99">
        <v>1</v>
      </c>
      <c r="W99" t="s">
        <v>82</v>
      </c>
      <c r="X99">
        <v>4734</v>
      </c>
      <c r="Y99">
        <v>1</v>
      </c>
      <c r="Z99">
        <v>1</v>
      </c>
      <c r="AA99" t="s">
        <v>1013</v>
      </c>
      <c r="AB99" t="s">
        <v>55</v>
      </c>
      <c r="AC99" t="s">
        <v>973</v>
      </c>
      <c r="AD99" s="1">
        <v>24473</v>
      </c>
    </row>
    <row r="100" spans="1:30" x14ac:dyDescent="0.2">
      <c r="A100">
        <v>1</v>
      </c>
      <c r="B100" t="s">
        <v>1313</v>
      </c>
      <c r="C100" s="1">
        <v>24473</v>
      </c>
      <c r="D100">
        <v>1</v>
      </c>
      <c r="E100" s="155">
        <v>28445.26</v>
      </c>
      <c r="F100">
        <v>4</v>
      </c>
      <c r="G100">
        <v>410100100</v>
      </c>
      <c r="H100">
        <v>10</v>
      </c>
      <c r="I100">
        <v>2071</v>
      </c>
      <c r="J100">
        <v>1</v>
      </c>
      <c r="K100">
        <v>3120</v>
      </c>
      <c r="L100">
        <v>3120</v>
      </c>
      <c r="M100">
        <v>41122</v>
      </c>
      <c r="N100">
        <v>0</v>
      </c>
      <c r="O100">
        <v>149476</v>
      </c>
      <c r="P100">
        <v>4038</v>
      </c>
      <c r="Q100">
        <v>702</v>
      </c>
      <c r="R100">
        <v>1</v>
      </c>
      <c r="S100">
        <v>1</v>
      </c>
      <c r="T100" t="s">
        <v>1313</v>
      </c>
      <c r="U100">
        <v>10</v>
      </c>
      <c r="V100">
        <v>1</v>
      </c>
      <c r="W100" t="s">
        <v>82</v>
      </c>
      <c r="X100">
        <v>4734</v>
      </c>
      <c r="Y100">
        <v>1</v>
      </c>
      <c r="Z100">
        <v>1</v>
      </c>
      <c r="AA100" t="s">
        <v>1314</v>
      </c>
      <c r="AB100" t="s">
        <v>55</v>
      </c>
      <c r="AC100" t="s">
        <v>973</v>
      </c>
      <c r="AD100" s="1">
        <v>24473</v>
      </c>
    </row>
    <row r="101" spans="1:30" x14ac:dyDescent="0.2">
      <c r="A101">
        <v>1</v>
      </c>
      <c r="B101" t="s">
        <v>1315</v>
      </c>
      <c r="C101" s="1">
        <v>24473</v>
      </c>
      <c r="D101">
        <v>1</v>
      </c>
      <c r="E101" s="155">
        <v>7436.58</v>
      </c>
      <c r="F101">
        <v>4</v>
      </c>
      <c r="G101">
        <v>410100100</v>
      </c>
      <c r="H101">
        <v>10</v>
      </c>
      <c r="I101">
        <v>2072</v>
      </c>
      <c r="J101">
        <v>1</v>
      </c>
      <c r="K101">
        <v>3120</v>
      </c>
      <c r="L101">
        <v>3120</v>
      </c>
      <c r="M101">
        <v>41122</v>
      </c>
      <c r="N101">
        <v>0</v>
      </c>
      <c r="O101">
        <v>149477</v>
      </c>
      <c r="P101">
        <v>4038</v>
      </c>
      <c r="Q101">
        <v>702</v>
      </c>
      <c r="R101">
        <v>1</v>
      </c>
      <c r="S101">
        <v>1</v>
      </c>
      <c r="T101" t="s">
        <v>1315</v>
      </c>
      <c r="U101">
        <v>10</v>
      </c>
      <c r="V101">
        <v>1</v>
      </c>
      <c r="W101" t="s">
        <v>82</v>
      </c>
      <c r="X101">
        <v>4734</v>
      </c>
      <c r="Y101">
        <v>1</v>
      </c>
      <c r="Z101">
        <v>1</v>
      </c>
      <c r="AA101" t="s">
        <v>1316</v>
      </c>
      <c r="AB101" t="s">
        <v>55</v>
      </c>
      <c r="AC101" t="s">
        <v>973</v>
      </c>
      <c r="AD101" s="1">
        <v>24473</v>
      </c>
    </row>
    <row r="102" spans="1:30" x14ac:dyDescent="0.2">
      <c r="A102">
        <v>1</v>
      </c>
      <c r="B102" t="s">
        <v>1317</v>
      </c>
      <c r="C102" s="1">
        <v>38468</v>
      </c>
      <c r="D102">
        <v>0</v>
      </c>
      <c r="E102" s="155">
        <v>671.16</v>
      </c>
      <c r="F102">
        <v>4</v>
      </c>
      <c r="G102">
        <v>410100100</v>
      </c>
      <c r="H102">
        <v>10</v>
      </c>
      <c r="I102">
        <v>1028</v>
      </c>
      <c r="J102">
        <v>1</v>
      </c>
      <c r="K102">
        <v>3120</v>
      </c>
      <c r="L102">
        <v>3120</v>
      </c>
      <c r="M102">
        <v>41122</v>
      </c>
      <c r="N102">
        <v>0</v>
      </c>
      <c r="O102">
        <v>20847581</v>
      </c>
      <c r="P102">
        <v>4038</v>
      </c>
      <c r="Q102">
        <v>498</v>
      </c>
      <c r="R102">
        <v>1</v>
      </c>
      <c r="S102">
        <v>1</v>
      </c>
      <c r="T102" t="s">
        <v>1317</v>
      </c>
      <c r="U102">
        <v>10</v>
      </c>
      <c r="V102">
        <v>1</v>
      </c>
      <c r="W102" t="s">
        <v>202</v>
      </c>
      <c r="X102">
        <v>4734</v>
      </c>
      <c r="Y102">
        <v>1</v>
      </c>
      <c r="Z102">
        <v>1</v>
      </c>
      <c r="AA102" t="s">
        <v>371</v>
      </c>
      <c r="AB102" t="s">
        <v>55</v>
      </c>
      <c r="AC102" t="s">
        <v>372</v>
      </c>
      <c r="AD102" s="1">
        <v>38468</v>
      </c>
    </row>
    <row r="103" spans="1:30" x14ac:dyDescent="0.2">
      <c r="A103">
        <v>1</v>
      </c>
      <c r="B103" t="s">
        <v>1318</v>
      </c>
      <c r="C103" s="1">
        <v>28856</v>
      </c>
      <c r="D103">
        <v>0</v>
      </c>
      <c r="E103" s="155">
        <v>4522.4399999999996</v>
      </c>
      <c r="F103">
        <v>4</v>
      </c>
      <c r="G103">
        <v>410100100</v>
      </c>
      <c r="H103">
        <v>10</v>
      </c>
      <c r="I103">
        <v>1180</v>
      </c>
      <c r="J103">
        <v>1</v>
      </c>
      <c r="K103">
        <v>3120</v>
      </c>
      <c r="L103">
        <v>3120</v>
      </c>
      <c r="M103">
        <v>41122</v>
      </c>
      <c r="N103">
        <v>0</v>
      </c>
      <c r="O103">
        <v>149328</v>
      </c>
      <c r="P103">
        <v>4038</v>
      </c>
      <c r="Q103">
        <v>524</v>
      </c>
      <c r="R103">
        <v>1</v>
      </c>
      <c r="S103">
        <v>1</v>
      </c>
      <c r="T103" t="s">
        <v>1318</v>
      </c>
      <c r="U103">
        <v>10</v>
      </c>
      <c r="V103">
        <v>1</v>
      </c>
      <c r="W103" t="s">
        <v>46</v>
      </c>
      <c r="X103">
        <v>4734</v>
      </c>
      <c r="Y103">
        <v>1</v>
      </c>
      <c r="Z103">
        <v>1</v>
      </c>
      <c r="AA103" t="s">
        <v>132</v>
      </c>
      <c r="AB103" t="s">
        <v>55</v>
      </c>
      <c r="AC103" t="s">
        <v>1332</v>
      </c>
      <c r="AD103" s="1">
        <v>28856</v>
      </c>
    </row>
    <row r="104" spans="1:30" x14ac:dyDescent="0.2">
      <c r="A104">
        <v>1</v>
      </c>
      <c r="B104" t="s">
        <v>1318</v>
      </c>
      <c r="C104" s="1">
        <v>25934</v>
      </c>
      <c r="D104">
        <v>0</v>
      </c>
      <c r="E104" s="155">
        <v>798.56</v>
      </c>
      <c r="F104">
        <v>4</v>
      </c>
      <c r="G104">
        <v>410100100</v>
      </c>
      <c r="H104">
        <v>10</v>
      </c>
      <c r="I104">
        <v>968</v>
      </c>
      <c r="J104">
        <v>1</v>
      </c>
      <c r="K104">
        <v>3120</v>
      </c>
      <c r="L104">
        <v>3120</v>
      </c>
      <c r="M104">
        <v>41122</v>
      </c>
      <c r="N104">
        <v>0</v>
      </c>
      <c r="O104">
        <v>149228</v>
      </c>
      <c r="P104">
        <v>4038</v>
      </c>
      <c r="Q104">
        <v>492</v>
      </c>
      <c r="R104">
        <v>1</v>
      </c>
      <c r="S104">
        <v>1</v>
      </c>
      <c r="T104" t="s">
        <v>1318</v>
      </c>
      <c r="U104">
        <v>10</v>
      </c>
      <c r="V104">
        <v>1</v>
      </c>
      <c r="W104" t="s">
        <v>1340</v>
      </c>
      <c r="X104">
        <v>4734</v>
      </c>
      <c r="Y104">
        <v>1</v>
      </c>
      <c r="Z104">
        <v>1</v>
      </c>
      <c r="AA104" t="s">
        <v>346</v>
      </c>
      <c r="AB104" t="s">
        <v>55</v>
      </c>
      <c r="AC104" t="s">
        <v>970</v>
      </c>
      <c r="AD104" s="1">
        <v>25934</v>
      </c>
    </row>
    <row r="105" spans="1:30" x14ac:dyDescent="0.2">
      <c r="A105">
        <v>1</v>
      </c>
      <c r="B105" t="s">
        <v>1318</v>
      </c>
      <c r="C105" s="1">
        <v>25569</v>
      </c>
      <c r="D105">
        <v>0</v>
      </c>
      <c r="E105" s="155">
        <v>4455.03</v>
      </c>
      <c r="F105">
        <v>4</v>
      </c>
      <c r="G105">
        <v>410100100</v>
      </c>
      <c r="H105">
        <v>10</v>
      </c>
      <c r="I105">
        <v>968</v>
      </c>
      <c r="J105">
        <v>1</v>
      </c>
      <c r="K105">
        <v>3120</v>
      </c>
      <c r="L105">
        <v>3120</v>
      </c>
      <c r="M105">
        <v>41122</v>
      </c>
      <c r="N105">
        <v>0</v>
      </c>
      <c r="O105">
        <v>149227</v>
      </c>
      <c r="P105">
        <v>4038</v>
      </c>
      <c r="Q105">
        <v>492</v>
      </c>
      <c r="R105">
        <v>1</v>
      </c>
      <c r="S105">
        <v>1</v>
      </c>
      <c r="T105" t="s">
        <v>1318</v>
      </c>
      <c r="U105">
        <v>10</v>
      </c>
      <c r="V105">
        <v>1</v>
      </c>
      <c r="W105" t="s">
        <v>888</v>
      </c>
      <c r="X105">
        <v>4734</v>
      </c>
      <c r="Y105">
        <v>1</v>
      </c>
      <c r="Z105">
        <v>1</v>
      </c>
      <c r="AA105" t="s">
        <v>346</v>
      </c>
      <c r="AB105" t="s">
        <v>55</v>
      </c>
      <c r="AC105" t="s">
        <v>970</v>
      </c>
      <c r="AD105" s="1">
        <v>25569</v>
      </c>
    </row>
    <row r="106" spans="1:30" x14ac:dyDescent="0.2">
      <c r="A106">
        <v>1</v>
      </c>
      <c r="B106" t="s">
        <v>1318</v>
      </c>
      <c r="C106" s="1">
        <v>25204</v>
      </c>
      <c r="D106">
        <v>0</v>
      </c>
      <c r="E106" s="155">
        <v>1934.17</v>
      </c>
      <c r="F106">
        <v>4</v>
      </c>
      <c r="G106">
        <v>410100100</v>
      </c>
      <c r="H106">
        <v>10</v>
      </c>
      <c r="I106">
        <v>2004</v>
      </c>
      <c r="J106">
        <v>1</v>
      </c>
      <c r="K106">
        <v>3120</v>
      </c>
      <c r="L106">
        <v>3120</v>
      </c>
      <c r="M106">
        <v>41122</v>
      </c>
      <c r="N106">
        <v>0</v>
      </c>
      <c r="O106">
        <v>149452</v>
      </c>
      <c r="P106">
        <v>4038</v>
      </c>
      <c r="Q106">
        <v>689</v>
      </c>
      <c r="R106">
        <v>1</v>
      </c>
      <c r="S106">
        <v>1</v>
      </c>
      <c r="T106" t="s">
        <v>1318</v>
      </c>
      <c r="U106">
        <v>10</v>
      </c>
      <c r="V106">
        <v>1</v>
      </c>
      <c r="W106" t="s">
        <v>995</v>
      </c>
      <c r="X106">
        <v>4734</v>
      </c>
      <c r="Y106">
        <v>1</v>
      </c>
      <c r="Z106">
        <v>1</v>
      </c>
      <c r="AA106" t="s">
        <v>138</v>
      </c>
      <c r="AB106" t="s">
        <v>55</v>
      </c>
      <c r="AC106" t="s">
        <v>139</v>
      </c>
      <c r="AD106" s="1">
        <v>25204</v>
      </c>
    </row>
    <row r="107" spans="1:30" x14ac:dyDescent="0.2">
      <c r="A107">
        <v>1</v>
      </c>
      <c r="B107" t="s">
        <v>1318</v>
      </c>
      <c r="C107" s="1">
        <v>24473</v>
      </c>
      <c r="D107">
        <v>0</v>
      </c>
      <c r="E107" s="155">
        <v>-19.63</v>
      </c>
      <c r="F107">
        <v>4</v>
      </c>
      <c r="G107">
        <v>410100100</v>
      </c>
      <c r="H107">
        <v>10</v>
      </c>
      <c r="I107">
        <v>968</v>
      </c>
      <c r="J107">
        <v>1</v>
      </c>
      <c r="K107">
        <v>3120</v>
      </c>
      <c r="L107">
        <v>3120</v>
      </c>
      <c r="M107">
        <v>41122</v>
      </c>
      <c r="N107">
        <v>0</v>
      </c>
      <c r="O107">
        <v>149226</v>
      </c>
      <c r="P107">
        <v>4038</v>
      </c>
      <c r="Q107">
        <v>492</v>
      </c>
      <c r="R107">
        <v>1</v>
      </c>
      <c r="S107">
        <v>1</v>
      </c>
      <c r="T107" t="s">
        <v>1318</v>
      </c>
      <c r="U107">
        <v>10</v>
      </c>
      <c r="V107">
        <v>1</v>
      </c>
      <c r="W107" t="s">
        <v>82</v>
      </c>
      <c r="X107">
        <v>4734</v>
      </c>
      <c r="Y107">
        <v>1</v>
      </c>
      <c r="Z107">
        <v>1</v>
      </c>
      <c r="AA107" t="s">
        <v>346</v>
      </c>
      <c r="AB107" t="s">
        <v>55</v>
      </c>
      <c r="AC107" t="s">
        <v>970</v>
      </c>
      <c r="AD107" s="1">
        <v>24473</v>
      </c>
    </row>
    <row r="108" spans="1:30" x14ac:dyDescent="0.2">
      <c r="A108">
        <v>1</v>
      </c>
      <c r="B108" t="s">
        <v>1318</v>
      </c>
      <c r="C108" s="1">
        <v>24473</v>
      </c>
      <c r="D108">
        <v>0</v>
      </c>
      <c r="E108" s="155">
        <v>-11614.51</v>
      </c>
      <c r="F108">
        <v>4</v>
      </c>
      <c r="G108">
        <v>410100100</v>
      </c>
      <c r="H108">
        <v>10</v>
      </c>
      <c r="I108">
        <v>968</v>
      </c>
      <c r="J108">
        <v>1</v>
      </c>
      <c r="K108">
        <v>3120</v>
      </c>
      <c r="L108">
        <v>3120</v>
      </c>
      <c r="M108">
        <v>41122</v>
      </c>
      <c r="N108">
        <v>0</v>
      </c>
      <c r="O108">
        <v>149225</v>
      </c>
      <c r="P108">
        <v>4038</v>
      </c>
      <c r="Q108">
        <v>492</v>
      </c>
      <c r="R108">
        <v>1</v>
      </c>
      <c r="S108">
        <v>1</v>
      </c>
      <c r="T108" t="s">
        <v>1318</v>
      </c>
      <c r="U108">
        <v>10</v>
      </c>
      <c r="V108">
        <v>1</v>
      </c>
      <c r="W108" t="s">
        <v>82</v>
      </c>
      <c r="X108">
        <v>4734</v>
      </c>
      <c r="Y108">
        <v>1</v>
      </c>
      <c r="Z108">
        <v>1</v>
      </c>
      <c r="AA108" t="s">
        <v>346</v>
      </c>
      <c r="AB108" t="s">
        <v>55</v>
      </c>
      <c r="AC108" t="s">
        <v>970</v>
      </c>
      <c r="AD108" s="1">
        <v>24473</v>
      </c>
    </row>
    <row r="109" spans="1:30" x14ac:dyDescent="0.2">
      <c r="A109">
        <v>1</v>
      </c>
      <c r="B109" t="s">
        <v>1347</v>
      </c>
      <c r="C109" s="1">
        <v>24473</v>
      </c>
      <c r="D109">
        <v>2</v>
      </c>
      <c r="E109" s="155">
        <v>7600.64</v>
      </c>
      <c r="F109">
        <v>4</v>
      </c>
      <c r="G109">
        <v>410100100</v>
      </c>
      <c r="H109">
        <v>10</v>
      </c>
      <c r="I109">
        <v>978</v>
      </c>
      <c r="J109">
        <v>1</v>
      </c>
      <c r="K109">
        <v>3120</v>
      </c>
      <c r="L109">
        <v>3120</v>
      </c>
      <c r="M109">
        <v>41122</v>
      </c>
      <c r="N109">
        <v>0</v>
      </c>
      <c r="O109">
        <v>149242</v>
      </c>
      <c r="P109">
        <v>4038</v>
      </c>
      <c r="Q109">
        <v>492</v>
      </c>
      <c r="R109">
        <v>1</v>
      </c>
      <c r="S109">
        <v>1</v>
      </c>
      <c r="T109" t="s">
        <v>1347</v>
      </c>
      <c r="U109">
        <v>10</v>
      </c>
      <c r="V109">
        <v>1</v>
      </c>
      <c r="W109" t="s">
        <v>82</v>
      </c>
      <c r="X109">
        <v>4734</v>
      </c>
      <c r="Y109">
        <v>1</v>
      </c>
      <c r="Z109">
        <v>1</v>
      </c>
      <c r="AA109" t="s">
        <v>1348</v>
      </c>
      <c r="AB109" t="s">
        <v>55</v>
      </c>
      <c r="AC109" t="s">
        <v>973</v>
      </c>
      <c r="AD109" s="1">
        <v>24473</v>
      </c>
    </row>
    <row r="110" spans="1:30" x14ac:dyDescent="0.2">
      <c r="A110">
        <v>1</v>
      </c>
      <c r="B110" t="s">
        <v>1352</v>
      </c>
      <c r="C110" s="1">
        <v>28856</v>
      </c>
      <c r="D110">
        <v>5</v>
      </c>
      <c r="E110" s="155">
        <v>5352.01</v>
      </c>
      <c r="F110">
        <v>4</v>
      </c>
      <c r="G110">
        <v>410100100</v>
      </c>
      <c r="H110">
        <v>10</v>
      </c>
      <c r="I110">
        <v>1761</v>
      </c>
      <c r="J110">
        <v>1</v>
      </c>
      <c r="K110">
        <v>3120</v>
      </c>
      <c r="L110">
        <v>3120</v>
      </c>
      <c r="M110">
        <v>41122</v>
      </c>
      <c r="N110">
        <v>0</v>
      </c>
      <c r="O110">
        <v>149416</v>
      </c>
      <c r="P110">
        <v>4038</v>
      </c>
      <c r="Q110">
        <v>649</v>
      </c>
      <c r="R110">
        <v>1</v>
      </c>
      <c r="S110">
        <v>1</v>
      </c>
      <c r="T110" t="s">
        <v>1352</v>
      </c>
      <c r="U110">
        <v>10</v>
      </c>
      <c r="V110">
        <v>1</v>
      </c>
      <c r="W110" t="s">
        <v>46</v>
      </c>
      <c r="X110">
        <v>4734</v>
      </c>
      <c r="Y110">
        <v>1</v>
      </c>
      <c r="Z110">
        <v>1</v>
      </c>
      <c r="AA110" t="s">
        <v>512</v>
      </c>
      <c r="AB110" t="s">
        <v>55</v>
      </c>
      <c r="AC110" t="s">
        <v>867</v>
      </c>
      <c r="AD110" s="1">
        <v>28856</v>
      </c>
    </row>
    <row r="111" spans="1:30" x14ac:dyDescent="0.2">
      <c r="A111">
        <v>1</v>
      </c>
      <c r="B111" t="s">
        <v>1371</v>
      </c>
      <c r="C111" s="1">
        <v>24473</v>
      </c>
      <c r="D111">
        <v>1</v>
      </c>
      <c r="E111" s="155">
        <v>65872.2</v>
      </c>
      <c r="F111">
        <v>4</v>
      </c>
      <c r="G111">
        <v>410100100</v>
      </c>
      <c r="H111">
        <v>10</v>
      </c>
      <c r="I111">
        <v>984</v>
      </c>
      <c r="J111">
        <v>1</v>
      </c>
      <c r="K111">
        <v>3120</v>
      </c>
      <c r="L111">
        <v>3120</v>
      </c>
      <c r="M111">
        <v>41122</v>
      </c>
      <c r="N111">
        <v>0</v>
      </c>
      <c r="O111">
        <v>149246</v>
      </c>
      <c r="P111">
        <v>4038</v>
      </c>
      <c r="Q111">
        <v>492</v>
      </c>
      <c r="R111">
        <v>1</v>
      </c>
      <c r="S111">
        <v>1</v>
      </c>
      <c r="T111" t="s">
        <v>1371</v>
      </c>
      <c r="U111">
        <v>10</v>
      </c>
      <c r="V111">
        <v>1</v>
      </c>
      <c r="W111" t="s">
        <v>82</v>
      </c>
      <c r="X111">
        <v>4734</v>
      </c>
      <c r="Y111">
        <v>1</v>
      </c>
      <c r="Z111">
        <v>1</v>
      </c>
      <c r="AA111" t="s">
        <v>1372</v>
      </c>
      <c r="AB111" t="s">
        <v>55</v>
      </c>
      <c r="AC111" t="s">
        <v>973</v>
      </c>
      <c r="AD111" s="1">
        <v>24473</v>
      </c>
    </row>
    <row r="112" spans="1:30" x14ac:dyDescent="0.2">
      <c r="A112">
        <v>1</v>
      </c>
      <c r="B112" t="s">
        <v>1388</v>
      </c>
      <c r="C112" s="1">
        <v>24473</v>
      </c>
      <c r="D112">
        <v>1</v>
      </c>
      <c r="E112" s="155">
        <v>347.66</v>
      </c>
      <c r="F112">
        <v>4</v>
      </c>
      <c r="G112">
        <v>410100100</v>
      </c>
      <c r="H112">
        <v>10</v>
      </c>
      <c r="I112">
        <v>1923</v>
      </c>
      <c r="J112">
        <v>1</v>
      </c>
      <c r="K112">
        <v>3120</v>
      </c>
      <c r="L112">
        <v>3120</v>
      </c>
      <c r="M112">
        <v>41122</v>
      </c>
      <c r="N112">
        <v>0</v>
      </c>
      <c r="O112">
        <v>149424</v>
      </c>
      <c r="P112">
        <v>4038</v>
      </c>
      <c r="Q112">
        <v>673</v>
      </c>
      <c r="R112">
        <v>1</v>
      </c>
      <c r="S112">
        <v>1</v>
      </c>
      <c r="T112" t="s">
        <v>1388</v>
      </c>
      <c r="U112">
        <v>10</v>
      </c>
      <c r="V112">
        <v>1</v>
      </c>
      <c r="W112" t="s">
        <v>82</v>
      </c>
      <c r="X112">
        <v>4734</v>
      </c>
      <c r="Y112">
        <v>1</v>
      </c>
      <c r="Z112">
        <v>1</v>
      </c>
      <c r="AA112" t="s">
        <v>553</v>
      </c>
      <c r="AB112" t="s">
        <v>55</v>
      </c>
      <c r="AC112" t="s">
        <v>973</v>
      </c>
      <c r="AD112" s="1">
        <v>24473</v>
      </c>
    </row>
    <row r="113" spans="1:30" x14ac:dyDescent="0.2">
      <c r="A113">
        <v>1</v>
      </c>
      <c r="B113" t="s">
        <v>1393</v>
      </c>
      <c r="C113" s="1">
        <v>24473</v>
      </c>
      <c r="D113">
        <v>2</v>
      </c>
      <c r="E113" s="155">
        <v>24000</v>
      </c>
      <c r="F113">
        <v>4</v>
      </c>
      <c r="G113">
        <v>410100100</v>
      </c>
      <c r="H113">
        <v>10</v>
      </c>
      <c r="I113">
        <v>2116</v>
      </c>
      <c r="J113">
        <v>1</v>
      </c>
      <c r="K113">
        <v>3120</v>
      </c>
      <c r="L113">
        <v>3120</v>
      </c>
      <c r="M113">
        <v>41122</v>
      </c>
      <c r="N113">
        <v>0</v>
      </c>
      <c r="O113">
        <v>149509</v>
      </c>
      <c r="P113">
        <v>4038</v>
      </c>
      <c r="Q113">
        <v>712</v>
      </c>
      <c r="R113">
        <v>1</v>
      </c>
      <c r="S113">
        <v>1</v>
      </c>
      <c r="T113" t="s">
        <v>1393</v>
      </c>
      <c r="U113">
        <v>10</v>
      </c>
      <c r="V113">
        <v>1</v>
      </c>
      <c r="W113" t="s">
        <v>82</v>
      </c>
      <c r="X113">
        <v>4734</v>
      </c>
      <c r="Y113">
        <v>1</v>
      </c>
      <c r="Z113">
        <v>1</v>
      </c>
      <c r="AA113" t="s">
        <v>1394</v>
      </c>
      <c r="AB113" t="s">
        <v>55</v>
      </c>
      <c r="AC113" t="s">
        <v>973</v>
      </c>
      <c r="AD113" s="1">
        <v>24473</v>
      </c>
    </row>
    <row r="114" spans="1:30" x14ac:dyDescent="0.2">
      <c r="A114">
        <v>1</v>
      </c>
      <c r="B114" t="s">
        <v>1402</v>
      </c>
      <c r="C114" s="1">
        <v>24473</v>
      </c>
      <c r="D114">
        <v>5</v>
      </c>
      <c r="E114" s="155">
        <v>27908.76</v>
      </c>
      <c r="F114">
        <v>4</v>
      </c>
      <c r="G114">
        <v>410100100</v>
      </c>
      <c r="H114">
        <v>10</v>
      </c>
      <c r="I114">
        <v>1044</v>
      </c>
      <c r="J114">
        <v>1</v>
      </c>
      <c r="K114">
        <v>3120</v>
      </c>
      <c r="L114">
        <v>3120</v>
      </c>
      <c r="M114">
        <v>41122</v>
      </c>
      <c r="N114">
        <v>0</v>
      </c>
      <c r="O114">
        <v>149294</v>
      </c>
      <c r="P114">
        <v>4038</v>
      </c>
      <c r="Q114">
        <v>501</v>
      </c>
      <c r="R114">
        <v>1</v>
      </c>
      <c r="S114">
        <v>1</v>
      </c>
      <c r="T114" t="s">
        <v>1402</v>
      </c>
      <c r="U114">
        <v>10</v>
      </c>
      <c r="V114">
        <v>1</v>
      </c>
      <c r="W114" t="s">
        <v>82</v>
      </c>
      <c r="X114">
        <v>4734</v>
      </c>
      <c r="Y114">
        <v>1</v>
      </c>
      <c r="Z114">
        <v>1</v>
      </c>
      <c r="AA114" t="s">
        <v>1404</v>
      </c>
      <c r="AB114" t="s">
        <v>55</v>
      </c>
      <c r="AC114" t="s">
        <v>973</v>
      </c>
      <c r="AD114" s="1">
        <v>24473</v>
      </c>
    </row>
    <row r="115" spans="1:30" x14ac:dyDescent="0.2">
      <c r="A115">
        <v>1</v>
      </c>
      <c r="B115" t="s">
        <v>1402</v>
      </c>
      <c r="C115" s="1">
        <v>24473</v>
      </c>
      <c r="D115">
        <v>2</v>
      </c>
      <c r="E115" s="155">
        <v>55366.11</v>
      </c>
      <c r="F115">
        <v>4</v>
      </c>
      <c r="G115">
        <v>410100100</v>
      </c>
      <c r="H115">
        <v>10</v>
      </c>
      <c r="I115">
        <v>989</v>
      </c>
      <c r="J115">
        <v>1</v>
      </c>
      <c r="K115">
        <v>3120</v>
      </c>
      <c r="L115">
        <v>3120</v>
      </c>
      <c r="M115">
        <v>41122</v>
      </c>
      <c r="N115">
        <v>0</v>
      </c>
      <c r="O115">
        <v>149270</v>
      </c>
      <c r="P115">
        <v>4038</v>
      </c>
      <c r="Q115">
        <v>493</v>
      </c>
      <c r="R115">
        <v>1</v>
      </c>
      <c r="S115">
        <v>1</v>
      </c>
      <c r="T115" t="s">
        <v>1402</v>
      </c>
      <c r="U115">
        <v>10</v>
      </c>
      <c r="V115">
        <v>1</v>
      </c>
      <c r="W115" t="s">
        <v>82</v>
      </c>
      <c r="X115">
        <v>4734</v>
      </c>
      <c r="Y115">
        <v>1</v>
      </c>
      <c r="Z115">
        <v>1</v>
      </c>
      <c r="AA115" t="s">
        <v>1396</v>
      </c>
      <c r="AB115" t="s">
        <v>55</v>
      </c>
      <c r="AC115" t="s">
        <v>973</v>
      </c>
      <c r="AD115" s="1">
        <v>24473</v>
      </c>
    </row>
    <row r="116" spans="1:30" x14ac:dyDescent="0.2">
      <c r="A116">
        <v>1</v>
      </c>
      <c r="B116" t="s">
        <v>1402</v>
      </c>
      <c r="C116" s="1">
        <v>24473</v>
      </c>
      <c r="D116">
        <v>2</v>
      </c>
      <c r="E116" s="155">
        <v>56999.42</v>
      </c>
      <c r="F116">
        <v>4</v>
      </c>
      <c r="G116">
        <v>410100100</v>
      </c>
      <c r="H116">
        <v>10</v>
      </c>
      <c r="I116">
        <v>1238</v>
      </c>
      <c r="J116">
        <v>1</v>
      </c>
      <c r="K116">
        <v>3120</v>
      </c>
      <c r="L116">
        <v>3120</v>
      </c>
      <c r="M116">
        <v>41122</v>
      </c>
      <c r="N116">
        <v>0</v>
      </c>
      <c r="O116">
        <v>149394</v>
      </c>
      <c r="P116">
        <v>4038</v>
      </c>
      <c r="Q116">
        <v>531</v>
      </c>
      <c r="R116">
        <v>1</v>
      </c>
      <c r="S116">
        <v>1</v>
      </c>
      <c r="T116" t="s">
        <v>1402</v>
      </c>
      <c r="U116">
        <v>10</v>
      </c>
      <c r="V116">
        <v>1</v>
      </c>
      <c r="W116" t="s">
        <v>82</v>
      </c>
      <c r="X116">
        <v>4734</v>
      </c>
      <c r="Y116">
        <v>1</v>
      </c>
      <c r="Z116">
        <v>1</v>
      </c>
      <c r="AA116" t="s">
        <v>442</v>
      </c>
      <c r="AB116" t="s">
        <v>55</v>
      </c>
      <c r="AC116" t="s">
        <v>973</v>
      </c>
      <c r="AD116" s="1">
        <v>24473</v>
      </c>
    </row>
    <row r="117" spans="1:30" x14ac:dyDescent="0.2">
      <c r="A117">
        <v>1</v>
      </c>
      <c r="B117" t="s">
        <v>1402</v>
      </c>
      <c r="C117" s="1">
        <v>24473</v>
      </c>
      <c r="D117">
        <v>3</v>
      </c>
      <c r="E117" s="155">
        <v>184309.69</v>
      </c>
      <c r="F117">
        <v>4</v>
      </c>
      <c r="G117">
        <v>410100100</v>
      </c>
      <c r="H117">
        <v>10</v>
      </c>
      <c r="I117">
        <v>2114</v>
      </c>
      <c r="J117">
        <v>1</v>
      </c>
      <c r="K117">
        <v>3120</v>
      </c>
      <c r="L117">
        <v>3120</v>
      </c>
      <c r="M117">
        <v>41122</v>
      </c>
      <c r="N117">
        <v>0</v>
      </c>
      <c r="O117">
        <v>20187156</v>
      </c>
      <c r="P117">
        <v>4038</v>
      </c>
      <c r="Q117">
        <v>712</v>
      </c>
      <c r="R117">
        <v>1</v>
      </c>
      <c r="S117">
        <v>1</v>
      </c>
      <c r="T117" t="s">
        <v>1402</v>
      </c>
      <c r="U117">
        <v>10</v>
      </c>
      <c r="V117">
        <v>1</v>
      </c>
      <c r="W117" t="s">
        <v>82</v>
      </c>
      <c r="X117">
        <v>4734</v>
      </c>
      <c r="Y117">
        <v>1</v>
      </c>
      <c r="Z117">
        <v>1</v>
      </c>
      <c r="AA117" t="s">
        <v>590</v>
      </c>
      <c r="AB117" t="s">
        <v>55</v>
      </c>
      <c r="AC117" t="s">
        <v>973</v>
      </c>
      <c r="AD117" s="1">
        <v>24473</v>
      </c>
    </row>
    <row r="118" spans="1:30" x14ac:dyDescent="0.2">
      <c r="A118">
        <v>1</v>
      </c>
      <c r="B118" t="s">
        <v>1402</v>
      </c>
      <c r="C118" s="1">
        <v>24473</v>
      </c>
      <c r="D118">
        <v>2</v>
      </c>
      <c r="E118" s="155">
        <v>7916.05</v>
      </c>
      <c r="F118">
        <v>4</v>
      </c>
      <c r="G118">
        <v>410100100</v>
      </c>
      <c r="H118">
        <v>10</v>
      </c>
      <c r="I118">
        <v>2076</v>
      </c>
      <c r="J118">
        <v>1</v>
      </c>
      <c r="K118">
        <v>3120</v>
      </c>
      <c r="L118">
        <v>3120</v>
      </c>
      <c r="M118">
        <v>41122</v>
      </c>
      <c r="N118">
        <v>0</v>
      </c>
      <c r="O118">
        <v>149485</v>
      </c>
      <c r="P118">
        <v>4038</v>
      </c>
      <c r="Q118">
        <v>703</v>
      </c>
      <c r="R118">
        <v>1</v>
      </c>
      <c r="S118">
        <v>1</v>
      </c>
      <c r="T118" t="s">
        <v>1402</v>
      </c>
      <c r="U118">
        <v>10</v>
      </c>
      <c r="V118">
        <v>1</v>
      </c>
      <c r="W118" t="s">
        <v>82</v>
      </c>
      <c r="X118">
        <v>4734</v>
      </c>
      <c r="Y118">
        <v>1</v>
      </c>
      <c r="Z118">
        <v>1</v>
      </c>
      <c r="AA118" t="s">
        <v>1405</v>
      </c>
      <c r="AB118" t="s">
        <v>55</v>
      </c>
      <c r="AC118" t="s">
        <v>973</v>
      </c>
      <c r="AD118" s="1">
        <v>24473</v>
      </c>
    </row>
    <row r="119" spans="1:30" x14ac:dyDescent="0.2">
      <c r="A119">
        <v>1</v>
      </c>
      <c r="B119" t="s">
        <v>1402</v>
      </c>
      <c r="C119" s="1">
        <v>24473</v>
      </c>
      <c r="D119">
        <v>2</v>
      </c>
      <c r="E119" s="155">
        <v>43629.36</v>
      </c>
      <c r="F119">
        <v>4</v>
      </c>
      <c r="G119">
        <v>410100100</v>
      </c>
      <c r="H119">
        <v>10</v>
      </c>
      <c r="I119">
        <v>1215</v>
      </c>
      <c r="J119">
        <v>1</v>
      </c>
      <c r="K119">
        <v>3120</v>
      </c>
      <c r="L119">
        <v>3120</v>
      </c>
      <c r="M119">
        <v>41122</v>
      </c>
      <c r="N119">
        <v>0</v>
      </c>
      <c r="O119">
        <v>149390</v>
      </c>
      <c r="P119">
        <v>4038</v>
      </c>
      <c r="Q119">
        <v>530</v>
      </c>
      <c r="R119">
        <v>1</v>
      </c>
      <c r="S119">
        <v>1</v>
      </c>
      <c r="T119" t="s">
        <v>1402</v>
      </c>
      <c r="U119">
        <v>10</v>
      </c>
      <c r="V119">
        <v>1</v>
      </c>
      <c r="W119" t="s">
        <v>82</v>
      </c>
      <c r="X119">
        <v>4734</v>
      </c>
      <c r="Y119">
        <v>1</v>
      </c>
      <c r="Z119">
        <v>1</v>
      </c>
      <c r="AA119" t="s">
        <v>1406</v>
      </c>
      <c r="AB119" t="s">
        <v>55</v>
      </c>
      <c r="AC119" t="s">
        <v>973</v>
      </c>
      <c r="AD119" s="1">
        <v>24473</v>
      </c>
    </row>
    <row r="120" spans="1:30" x14ac:dyDescent="0.2">
      <c r="A120">
        <v>1</v>
      </c>
      <c r="B120" t="s">
        <v>1421</v>
      </c>
      <c r="C120" s="1">
        <v>28126</v>
      </c>
      <c r="D120">
        <v>1</v>
      </c>
      <c r="E120" s="155">
        <v>266221.55</v>
      </c>
      <c r="F120">
        <v>4</v>
      </c>
      <c r="G120">
        <v>410100100</v>
      </c>
      <c r="H120">
        <v>10</v>
      </c>
      <c r="I120">
        <v>1204</v>
      </c>
      <c r="J120">
        <v>1</v>
      </c>
      <c r="K120">
        <v>3120</v>
      </c>
      <c r="L120">
        <v>3120</v>
      </c>
      <c r="M120">
        <v>41122</v>
      </c>
      <c r="N120">
        <v>0</v>
      </c>
      <c r="O120">
        <v>149375</v>
      </c>
      <c r="P120">
        <v>4038</v>
      </c>
      <c r="Q120">
        <v>528</v>
      </c>
      <c r="R120">
        <v>1</v>
      </c>
      <c r="S120">
        <v>1</v>
      </c>
      <c r="T120" t="s">
        <v>1421</v>
      </c>
      <c r="U120">
        <v>10</v>
      </c>
      <c r="V120">
        <v>1</v>
      </c>
      <c r="W120" t="s">
        <v>96</v>
      </c>
      <c r="X120">
        <v>4734</v>
      </c>
      <c r="Y120">
        <v>1</v>
      </c>
      <c r="Z120">
        <v>1</v>
      </c>
      <c r="AA120" t="s">
        <v>1097</v>
      </c>
      <c r="AB120" t="s">
        <v>55</v>
      </c>
      <c r="AC120" t="s">
        <v>1332</v>
      </c>
      <c r="AD120" s="1">
        <v>28126</v>
      </c>
    </row>
    <row r="121" spans="1:30" x14ac:dyDescent="0.2">
      <c r="A121">
        <v>1</v>
      </c>
      <c r="B121" t="s">
        <v>1421</v>
      </c>
      <c r="C121" s="1">
        <v>28126</v>
      </c>
      <c r="D121">
        <v>1</v>
      </c>
      <c r="E121" s="155">
        <v>201680.29</v>
      </c>
      <c r="F121">
        <v>4</v>
      </c>
      <c r="G121">
        <v>410100100</v>
      </c>
      <c r="H121">
        <v>10</v>
      </c>
      <c r="I121">
        <v>1200</v>
      </c>
      <c r="J121">
        <v>1</v>
      </c>
      <c r="K121">
        <v>3120</v>
      </c>
      <c r="L121">
        <v>3120</v>
      </c>
      <c r="M121">
        <v>41122</v>
      </c>
      <c r="N121">
        <v>0</v>
      </c>
      <c r="O121">
        <v>149363</v>
      </c>
      <c r="P121">
        <v>4038</v>
      </c>
      <c r="Q121">
        <v>527</v>
      </c>
      <c r="R121">
        <v>1</v>
      </c>
      <c r="S121">
        <v>1</v>
      </c>
      <c r="T121" t="s">
        <v>1421</v>
      </c>
      <c r="U121">
        <v>10</v>
      </c>
      <c r="V121">
        <v>1</v>
      </c>
      <c r="W121" t="s">
        <v>96</v>
      </c>
      <c r="X121">
        <v>4734</v>
      </c>
      <c r="Y121">
        <v>1</v>
      </c>
      <c r="Z121">
        <v>1</v>
      </c>
      <c r="AA121" t="s">
        <v>424</v>
      </c>
      <c r="AB121" t="s">
        <v>55</v>
      </c>
      <c r="AC121" t="s">
        <v>1332</v>
      </c>
      <c r="AD121" s="1">
        <v>28126</v>
      </c>
    </row>
    <row r="122" spans="1:30" x14ac:dyDescent="0.2">
      <c r="A122">
        <v>1</v>
      </c>
      <c r="B122" t="s">
        <v>1421</v>
      </c>
      <c r="C122" s="1">
        <v>24473</v>
      </c>
      <c r="D122">
        <v>1</v>
      </c>
      <c r="E122" s="155">
        <v>126194.28</v>
      </c>
      <c r="F122">
        <v>4</v>
      </c>
      <c r="G122">
        <v>410100100</v>
      </c>
      <c r="H122">
        <v>10</v>
      </c>
      <c r="I122">
        <v>1245</v>
      </c>
      <c r="J122">
        <v>1</v>
      </c>
      <c r="K122">
        <v>3120</v>
      </c>
      <c r="L122">
        <v>3120</v>
      </c>
      <c r="M122">
        <v>41122</v>
      </c>
      <c r="N122">
        <v>0</v>
      </c>
      <c r="O122">
        <v>149398</v>
      </c>
      <c r="P122">
        <v>4038</v>
      </c>
      <c r="Q122">
        <v>533</v>
      </c>
      <c r="R122">
        <v>1</v>
      </c>
      <c r="S122">
        <v>1</v>
      </c>
      <c r="T122" t="s">
        <v>1421</v>
      </c>
      <c r="U122">
        <v>10</v>
      </c>
      <c r="V122">
        <v>1</v>
      </c>
      <c r="W122" t="s">
        <v>82</v>
      </c>
      <c r="X122">
        <v>4734</v>
      </c>
      <c r="Y122">
        <v>1</v>
      </c>
      <c r="Z122">
        <v>1</v>
      </c>
      <c r="AA122" t="s">
        <v>1426</v>
      </c>
      <c r="AB122" t="s">
        <v>55</v>
      </c>
      <c r="AC122" t="s">
        <v>973</v>
      </c>
      <c r="AD122" s="1">
        <v>24473</v>
      </c>
    </row>
    <row r="123" spans="1:30" x14ac:dyDescent="0.2">
      <c r="A123">
        <v>1</v>
      </c>
      <c r="B123" t="s">
        <v>1421</v>
      </c>
      <c r="C123" s="1">
        <v>24473</v>
      </c>
      <c r="D123">
        <v>1</v>
      </c>
      <c r="E123" s="155">
        <v>27429.24</v>
      </c>
      <c r="F123">
        <v>4</v>
      </c>
      <c r="G123">
        <v>410100100</v>
      </c>
      <c r="H123">
        <v>10</v>
      </c>
      <c r="I123">
        <v>1208</v>
      </c>
      <c r="J123">
        <v>1</v>
      </c>
      <c r="K123">
        <v>3120</v>
      </c>
      <c r="L123">
        <v>3120</v>
      </c>
      <c r="M123">
        <v>41122</v>
      </c>
      <c r="N123">
        <v>0</v>
      </c>
      <c r="O123">
        <v>149378</v>
      </c>
      <c r="P123">
        <v>4038</v>
      </c>
      <c r="Q123">
        <v>529</v>
      </c>
      <c r="R123">
        <v>1</v>
      </c>
      <c r="S123">
        <v>1</v>
      </c>
      <c r="T123" t="s">
        <v>1421</v>
      </c>
      <c r="U123">
        <v>10</v>
      </c>
      <c r="V123">
        <v>1</v>
      </c>
      <c r="W123" t="s">
        <v>82</v>
      </c>
      <c r="X123">
        <v>4734</v>
      </c>
      <c r="Y123">
        <v>1</v>
      </c>
      <c r="Z123">
        <v>1</v>
      </c>
      <c r="AA123" t="s">
        <v>1424</v>
      </c>
      <c r="AB123" t="s">
        <v>55</v>
      </c>
      <c r="AC123" t="s">
        <v>973</v>
      </c>
      <c r="AD123" s="1">
        <v>24473</v>
      </c>
    </row>
    <row r="124" spans="1:30" x14ac:dyDescent="0.2">
      <c r="A124">
        <v>1</v>
      </c>
      <c r="B124" t="s">
        <v>1443</v>
      </c>
      <c r="C124" s="1">
        <v>24473</v>
      </c>
      <c r="D124">
        <v>1</v>
      </c>
      <c r="E124" s="155">
        <v>32936.089999999997</v>
      </c>
      <c r="F124">
        <v>4</v>
      </c>
      <c r="G124">
        <v>410100100</v>
      </c>
      <c r="H124">
        <v>10</v>
      </c>
      <c r="I124">
        <v>981</v>
      </c>
      <c r="J124">
        <v>1</v>
      </c>
      <c r="K124">
        <v>3120</v>
      </c>
      <c r="L124">
        <v>3120</v>
      </c>
      <c r="M124">
        <v>41122</v>
      </c>
      <c r="N124">
        <v>0</v>
      </c>
      <c r="O124">
        <v>149245</v>
      </c>
      <c r="P124">
        <v>4038</v>
      </c>
      <c r="Q124">
        <v>492</v>
      </c>
      <c r="R124">
        <v>1</v>
      </c>
      <c r="S124">
        <v>1</v>
      </c>
      <c r="T124" t="s">
        <v>1443</v>
      </c>
      <c r="U124">
        <v>10</v>
      </c>
      <c r="V124">
        <v>1</v>
      </c>
      <c r="W124" t="s">
        <v>82</v>
      </c>
      <c r="X124">
        <v>4734</v>
      </c>
      <c r="Y124">
        <v>1</v>
      </c>
      <c r="Z124">
        <v>1</v>
      </c>
      <c r="AA124" t="s">
        <v>354</v>
      </c>
      <c r="AB124" t="s">
        <v>55</v>
      </c>
      <c r="AC124" t="s">
        <v>973</v>
      </c>
      <c r="AD124" s="1">
        <v>24473</v>
      </c>
    </row>
    <row r="125" spans="1:30" x14ac:dyDescent="0.2">
      <c r="A125">
        <v>1</v>
      </c>
      <c r="B125" t="s">
        <v>1461</v>
      </c>
      <c r="C125" s="1">
        <v>24473</v>
      </c>
      <c r="D125">
        <v>1</v>
      </c>
      <c r="E125" s="155">
        <v>141019.04999999999</v>
      </c>
      <c r="F125">
        <v>4</v>
      </c>
      <c r="G125">
        <v>410100100</v>
      </c>
      <c r="H125">
        <v>10</v>
      </c>
      <c r="I125">
        <v>1010</v>
      </c>
      <c r="J125">
        <v>1</v>
      </c>
      <c r="K125">
        <v>3120</v>
      </c>
      <c r="L125">
        <v>3120</v>
      </c>
      <c r="M125">
        <v>41122</v>
      </c>
      <c r="N125">
        <v>0</v>
      </c>
      <c r="O125">
        <v>149279</v>
      </c>
      <c r="P125">
        <v>4038</v>
      </c>
      <c r="Q125">
        <v>496</v>
      </c>
      <c r="R125">
        <v>1</v>
      </c>
      <c r="S125">
        <v>1</v>
      </c>
      <c r="T125" t="s">
        <v>1461</v>
      </c>
      <c r="U125">
        <v>10</v>
      </c>
      <c r="V125">
        <v>1</v>
      </c>
      <c r="W125" t="s">
        <v>82</v>
      </c>
      <c r="X125">
        <v>4734</v>
      </c>
      <c r="Y125">
        <v>1</v>
      </c>
      <c r="Z125">
        <v>1</v>
      </c>
      <c r="AA125" t="s">
        <v>362</v>
      </c>
      <c r="AB125" t="s">
        <v>55</v>
      </c>
      <c r="AC125" t="s">
        <v>973</v>
      </c>
      <c r="AD125" s="1">
        <v>24473</v>
      </c>
    </row>
    <row r="126" spans="1:30" x14ac:dyDescent="0.2">
      <c r="A126">
        <v>1</v>
      </c>
      <c r="B126" t="s">
        <v>1462</v>
      </c>
      <c r="C126" s="1">
        <v>24473</v>
      </c>
      <c r="D126">
        <v>1</v>
      </c>
      <c r="E126" s="155">
        <v>24000</v>
      </c>
      <c r="F126">
        <v>4</v>
      </c>
      <c r="G126">
        <v>410100100</v>
      </c>
      <c r="H126">
        <v>10</v>
      </c>
      <c r="I126">
        <v>2004</v>
      </c>
      <c r="J126">
        <v>1</v>
      </c>
      <c r="K126">
        <v>3120</v>
      </c>
      <c r="L126">
        <v>3120</v>
      </c>
      <c r="M126">
        <v>41122</v>
      </c>
      <c r="N126">
        <v>0</v>
      </c>
      <c r="O126">
        <v>149450</v>
      </c>
      <c r="P126">
        <v>4038</v>
      </c>
      <c r="Q126">
        <v>689</v>
      </c>
      <c r="R126">
        <v>1</v>
      </c>
      <c r="S126">
        <v>1</v>
      </c>
      <c r="T126" t="s">
        <v>1462</v>
      </c>
      <c r="U126">
        <v>10</v>
      </c>
      <c r="V126">
        <v>1</v>
      </c>
      <c r="W126" t="s">
        <v>82</v>
      </c>
      <c r="X126">
        <v>4734</v>
      </c>
      <c r="Y126">
        <v>1</v>
      </c>
      <c r="Z126">
        <v>1</v>
      </c>
      <c r="AA126" t="s">
        <v>138</v>
      </c>
      <c r="AB126" t="s">
        <v>55</v>
      </c>
      <c r="AC126" t="s">
        <v>973</v>
      </c>
      <c r="AD126" s="1">
        <v>24473</v>
      </c>
    </row>
    <row r="127" spans="1:30" x14ac:dyDescent="0.2">
      <c r="A127">
        <v>1</v>
      </c>
      <c r="B127" t="s">
        <v>1463</v>
      </c>
      <c r="C127" s="1">
        <v>36161</v>
      </c>
      <c r="D127">
        <v>4</v>
      </c>
      <c r="E127" s="155">
        <v>32914.99</v>
      </c>
      <c r="F127">
        <v>4</v>
      </c>
      <c r="G127">
        <v>410100100</v>
      </c>
      <c r="H127">
        <v>10</v>
      </c>
      <c r="I127">
        <v>1210</v>
      </c>
      <c r="J127">
        <v>1</v>
      </c>
      <c r="K127">
        <v>3120</v>
      </c>
      <c r="L127">
        <v>3120</v>
      </c>
      <c r="M127">
        <v>41122</v>
      </c>
      <c r="N127">
        <v>0</v>
      </c>
      <c r="O127">
        <v>149380</v>
      </c>
      <c r="P127">
        <v>4038</v>
      </c>
      <c r="Q127">
        <v>529</v>
      </c>
      <c r="R127">
        <v>1</v>
      </c>
      <c r="S127">
        <v>1</v>
      </c>
      <c r="T127" t="s">
        <v>1463</v>
      </c>
      <c r="U127">
        <v>10</v>
      </c>
      <c r="V127">
        <v>1</v>
      </c>
      <c r="W127" t="s">
        <v>917</v>
      </c>
      <c r="X127">
        <v>4734</v>
      </c>
      <c r="Y127">
        <v>1</v>
      </c>
      <c r="Z127">
        <v>1</v>
      </c>
      <c r="AA127" t="s">
        <v>438</v>
      </c>
      <c r="AB127" t="s">
        <v>55</v>
      </c>
      <c r="AC127" t="s">
        <v>1464</v>
      </c>
      <c r="AD127" s="1">
        <v>36161</v>
      </c>
    </row>
    <row r="128" spans="1:30" x14ac:dyDescent="0.2">
      <c r="A128">
        <v>1</v>
      </c>
      <c r="B128" t="s">
        <v>1463</v>
      </c>
      <c r="C128" s="1">
        <v>24473</v>
      </c>
      <c r="D128">
        <v>1</v>
      </c>
      <c r="E128" s="155">
        <v>11889.72</v>
      </c>
      <c r="F128">
        <v>4</v>
      </c>
      <c r="G128">
        <v>410100100</v>
      </c>
      <c r="H128">
        <v>10</v>
      </c>
      <c r="I128">
        <v>1246</v>
      </c>
      <c r="J128">
        <v>1</v>
      </c>
      <c r="K128">
        <v>3120</v>
      </c>
      <c r="L128">
        <v>3120</v>
      </c>
      <c r="M128">
        <v>41122</v>
      </c>
      <c r="N128">
        <v>0</v>
      </c>
      <c r="O128">
        <v>149399</v>
      </c>
      <c r="P128">
        <v>4038</v>
      </c>
      <c r="Q128">
        <v>533</v>
      </c>
      <c r="R128">
        <v>1</v>
      </c>
      <c r="S128">
        <v>1</v>
      </c>
      <c r="T128" t="s">
        <v>1463</v>
      </c>
      <c r="U128">
        <v>10</v>
      </c>
      <c r="V128">
        <v>1</v>
      </c>
      <c r="W128" t="s">
        <v>82</v>
      </c>
      <c r="X128">
        <v>4734</v>
      </c>
      <c r="Y128">
        <v>1</v>
      </c>
      <c r="Z128">
        <v>1</v>
      </c>
      <c r="AA128" t="s">
        <v>1467</v>
      </c>
      <c r="AB128" t="s">
        <v>55</v>
      </c>
      <c r="AC128" t="s">
        <v>973</v>
      </c>
      <c r="AD128" s="1">
        <v>24473</v>
      </c>
    </row>
    <row r="129" spans="1:30" x14ac:dyDescent="0.2">
      <c r="A129">
        <v>1</v>
      </c>
      <c r="B129" t="s">
        <v>1468</v>
      </c>
      <c r="C129" s="1">
        <v>35796</v>
      </c>
      <c r="D129">
        <v>3</v>
      </c>
      <c r="E129" s="155">
        <v>20195.22</v>
      </c>
      <c r="F129">
        <v>4</v>
      </c>
      <c r="G129">
        <v>410100100</v>
      </c>
      <c r="H129">
        <v>10</v>
      </c>
      <c r="I129">
        <v>1202</v>
      </c>
      <c r="J129">
        <v>1</v>
      </c>
      <c r="K129">
        <v>3120</v>
      </c>
      <c r="L129">
        <v>3120</v>
      </c>
      <c r="M129">
        <v>41122</v>
      </c>
      <c r="N129">
        <v>0</v>
      </c>
      <c r="O129">
        <v>149368</v>
      </c>
      <c r="P129">
        <v>4038</v>
      </c>
      <c r="Q129">
        <v>527</v>
      </c>
      <c r="R129">
        <v>1</v>
      </c>
      <c r="S129">
        <v>1</v>
      </c>
      <c r="T129" t="s">
        <v>1468</v>
      </c>
      <c r="U129">
        <v>10</v>
      </c>
      <c r="V129">
        <v>1</v>
      </c>
      <c r="W129" t="s">
        <v>1224</v>
      </c>
      <c r="X129">
        <v>4734</v>
      </c>
      <c r="Y129">
        <v>1</v>
      </c>
      <c r="Z129">
        <v>1</v>
      </c>
      <c r="AA129" t="s">
        <v>426</v>
      </c>
      <c r="AB129" t="s">
        <v>55</v>
      </c>
      <c r="AC129" t="s">
        <v>1469</v>
      </c>
      <c r="AD129" s="1">
        <v>35796</v>
      </c>
    </row>
    <row r="130" spans="1:30" x14ac:dyDescent="0.2">
      <c r="A130">
        <v>1</v>
      </c>
      <c r="B130" t="s">
        <v>1470</v>
      </c>
      <c r="C130" s="1">
        <v>35065</v>
      </c>
      <c r="D130">
        <v>2</v>
      </c>
      <c r="E130" s="155">
        <v>19009.13</v>
      </c>
      <c r="F130">
        <v>4</v>
      </c>
      <c r="G130">
        <v>410100100</v>
      </c>
      <c r="H130">
        <v>10</v>
      </c>
      <c r="I130">
        <v>1210</v>
      </c>
      <c r="J130">
        <v>1</v>
      </c>
      <c r="K130">
        <v>3120</v>
      </c>
      <c r="L130">
        <v>3120</v>
      </c>
      <c r="M130">
        <v>41122</v>
      </c>
      <c r="N130">
        <v>0</v>
      </c>
      <c r="O130">
        <v>149379</v>
      </c>
      <c r="P130">
        <v>4038</v>
      </c>
      <c r="Q130">
        <v>529</v>
      </c>
      <c r="R130">
        <v>1</v>
      </c>
      <c r="S130">
        <v>1</v>
      </c>
      <c r="T130" t="s">
        <v>1470</v>
      </c>
      <c r="U130">
        <v>10</v>
      </c>
      <c r="V130">
        <v>1</v>
      </c>
      <c r="W130" t="s">
        <v>1058</v>
      </c>
      <c r="X130">
        <v>4734</v>
      </c>
      <c r="Y130">
        <v>1</v>
      </c>
      <c r="Z130">
        <v>1</v>
      </c>
      <c r="AA130" t="s">
        <v>438</v>
      </c>
      <c r="AB130" t="s">
        <v>55</v>
      </c>
      <c r="AC130" t="s">
        <v>1471</v>
      </c>
      <c r="AD130" s="1">
        <v>35065</v>
      </c>
    </row>
    <row r="131" spans="1:30" x14ac:dyDescent="0.2">
      <c r="A131">
        <v>1</v>
      </c>
      <c r="B131" t="s">
        <v>1479</v>
      </c>
      <c r="C131" s="1">
        <v>24473</v>
      </c>
      <c r="D131">
        <v>2</v>
      </c>
      <c r="E131" s="155">
        <v>153776.85</v>
      </c>
      <c r="F131">
        <v>4</v>
      </c>
      <c r="G131">
        <v>410100100</v>
      </c>
      <c r="H131">
        <v>10</v>
      </c>
      <c r="I131">
        <v>1237</v>
      </c>
      <c r="J131">
        <v>1</v>
      </c>
      <c r="K131">
        <v>3120</v>
      </c>
      <c r="L131">
        <v>3120</v>
      </c>
      <c r="M131">
        <v>41122</v>
      </c>
      <c r="N131">
        <v>0</v>
      </c>
      <c r="O131">
        <v>149393</v>
      </c>
      <c r="P131">
        <v>4038</v>
      </c>
      <c r="Q131">
        <v>531</v>
      </c>
      <c r="R131">
        <v>1</v>
      </c>
      <c r="S131">
        <v>1</v>
      </c>
      <c r="T131" t="s">
        <v>1479</v>
      </c>
      <c r="U131">
        <v>10</v>
      </c>
      <c r="V131">
        <v>1</v>
      </c>
      <c r="W131" t="s">
        <v>82</v>
      </c>
      <c r="X131">
        <v>4734</v>
      </c>
      <c r="Y131">
        <v>1</v>
      </c>
      <c r="Z131">
        <v>1</v>
      </c>
      <c r="AA131" t="s">
        <v>1370</v>
      </c>
      <c r="AB131" t="s">
        <v>55</v>
      </c>
      <c r="AC131" t="s">
        <v>973</v>
      </c>
      <c r="AD131" s="1">
        <v>24473</v>
      </c>
    </row>
    <row r="132" spans="1:30" x14ac:dyDescent="0.2">
      <c r="A132">
        <v>1</v>
      </c>
      <c r="B132" t="s">
        <v>1479</v>
      </c>
      <c r="C132" s="1">
        <v>24473</v>
      </c>
      <c r="D132">
        <v>2</v>
      </c>
      <c r="E132" s="155">
        <v>79069.25</v>
      </c>
      <c r="F132">
        <v>4</v>
      </c>
      <c r="G132">
        <v>410100100</v>
      </c>
      <c r="H132">
        <v>10</v>
      </c>
      <c r="I132">
        <v>1213</v>
      </c>
      <c r="J132">
        <v>1</v>
      </c>
      <c r="K132">
        <v>3120</v>
      </c>
      <c r="L132">
        <v>3120</v>
      </c>
      <c r="M132">
        <v>41122</v>
      </c>
      <c r="N132">
        <v>0</v>
      </c>
      <c r="O132">
        <v>149389</v>
      </c>
      <c r="P132">
        <v>4038</v>
      </c>
      <c r="Q132">
        <v>530</v>
      </c>
      <c r="R132">
        <v>1</v>
      </c>
      <c r="S132">
        <v>1</v>
      </c>
      <c r="T132" t="s">
        <v>1479</v>
      </c>
      <c r="U132">
        <v>10</v>
      </c>
      <c r="V132">
        <v>1</v>
      </c>
      <c r="W132" t="s">
        <v>82</v>
      </c>
      <c r="X132">
        <v>4734</v>
      </c>
      <c r="Y132">
        <v>1</v>
      </c>
      <c r="Z132">
        <v>1</v>
      </c>
      <c r="AA132" t="s">
        <v>1481</v>
      </c>
      <c r="AB132" t="s">
        <v>55</v>
      </c>
      <c r="AC132" t="s">
        <v>973</v>
      </c>
      <c r="AD132" s="1">
        <v>24473</v>
      </c>
    </row>
    <row r="133" spans="1:30" x14ac:dyDescent="0.2">
      <c r="A133">
        <v>1</v>
      </c>
      <c r="B133" t="s">
        <v>1511</v>
      </c>
      <c r="C133" s="1">
        <v>32509</v>
      </c>
      <c r="D133">
        <v>1</v>
      </c>
      <c r="E133" s="155">
        <v>38024.36</v>
      </c>
      <c r="F133">
        <v>4</v>
      </c>
      <c r="G133">
        <v>410100100</v>
      </c>
      <c r="H133">
        <v>10</v>
      </c>
      <c r="I133">
        <v>1183</v>
      </c>
      <c r="J133">
        <v>1</v>
      </c>
      <c r="K133">
        <v>3120</v>
      </c>
      <c r="L133">
        <v>3120</v>
      </c>
      <c r="M133">
        <v>41122</v>
      </c>
      <c r="N133">
        <v>0</v>
      </c>
      <c r="O133">
        <v>149348</v>
      </c>
      <c r="P133">
        <v>4038</v>
      </c>
      <c r="Q133">
        <v>524</v>
      </c>
      <c r="R133">
        <v>1</v>
      </c>
      <c r="S133">
        <v>1</v>
      </c>
      <c r="T133" t="s">
        <v>1511</v>
      </c>
      <c r="U133">
        <v>10</v>
      </c>
      <c r="V133">
        <v>1</v>
      </c>
      <c r="W133" t="s">
        <v>185</v>
      </c>
      <c r="X133">
        <v>4734</v>
      </c>
      <c r="Y133">
        <v>1</v>
      </c>
      <c r="Z133">
        <v>1</v>
      </c>
      <c r="AA133" t="s">
        <v>1512</v>
      </c>
      <c r="AB133" t="s">
        <v>55</v>
      </c>
      <c r="AC133" t="s">
        <v>1514</v>
      </c>
      <c r="AD133" s="1">
        <v>32509</v>
      </c>
    </row>
    <row r="134" spans="1:30" x14ac:dyDescent="0.2">
      <c r="A134">
        <v>1</v>
      </c>
      <c r="B134" t="s">
        <v>1515</v>
      </c>
      <c r="C134" s="1">
        <v>32509</v>
      </c>
      <c r="D134">
        <v>1</v>
      </c>
      <c r="E134" s="155">
        <v>48480.46</v>
      </c>
      <c r="F134">
        <v>4</v>
      </c>
      <c r="G134">
        <v>410100100</v>
      </c>
      <c r="H134">
        <v>10</v>
      </c>
      <c r="I134">
        <v>1183</v>
      </c>
      <c r="J134">
        <v>1</v>
      </c>
      <c r="K134">
        <v>3120</v>
      </c>
      <c r="L134">
        <v>3120</v>
      </c>
      <c r="M134">
        <v>41122</v>
      </c>
      <c r="N134">
        <v>0</v>
      </c>
      <c r="O134">
        <v>149347</v>
      </c>
      <c r="P134">
        <v>4038</v>
      </c>
      <c r="Q134">
        <v>524</v>
      </c>
      <c r="R134">
        <v>1</v>
      </c>
      <c r="S134">
        <v>1</v>
      </c>
      <c r="T134" t="s">
        <v>1515</v>
      </c>
      <c r="U134">
        <v>10</v>
      </c>
      <c r="V134">
        <v>1</v>
      </c>
      <c r="W134" t="s">
        <v>185</v>
      </c>
      <c r="X134">
        <v>4734</v>
      </c>
      <c r="Y134">
        <v>1</v>
      </c>
      <c r="Z134">
        <v>1</v>
      </c>
      <c r="AA134" t="s">
        <v>1512</v>
      </c>
      <c r="AB134" t="s">
        <v>55</v>
      </c>
      <c r="AC134" t="s">
        <v>1514</v>
      </c>
      <c r="AD134" s="1">
        <v>32509</v>
      </c>
    </row>
    <row r="135" spans="1:30" x14ac:dyDescent="0.2">
      <c r="A135">
        <v>1</v>
      </c>
      <c r="B135" t="s">
        <v>1539</v>
      </c>
      <c r="C135" s="1">
        <v>24473</v>
      </c>
      <c r="D135">
        <v>1</v>
      </c>
      <c r="E135" s="155">
        <v>5753.5</v>
      </c>
      <c r="F135">
        <v>4</v>
      </c>
      <c r="G135">
        <v>410100100</v>
      </c>
      <c r="H135">
        <v>10</v>
      </c>
      <c r="I135">
        <v>1195</v>
      </c>
      <c r="J135">
        <v>1</v>
      </c>
      <c r="K135">
        <v>3120</v>
      </c>
      <c r="L135">
        <v>3120</v>
      </c>
      <c r="M135">
        <v>41122</v>
      </c>
      <c r="N135">
        <v>0</v>
      </c>
      <c r="O135">
        <v>149361</v>
      </c>
      <c r="P135">
        <v>4038</v>
      </c>
      <c r="Q135">
        <v>525</v>
      </c>
      <c r="R135">
        <v>1</v>
      </c>
      <c r="S135">
        <v>1</v>
      </c>
      <c r="T135" t="s">
        <v>1539</v>
      </c>
      <c r="U135">
        <v>10</v>
      </c>
      <c r="V135">
        <v>1</v>
      </c>
      <c r="W135" t="s">
        <v>82</v>
      </c>
      <c r="X135">
        <v>4734</v>
      </c>
      <c r="Y135">
        <v>1</v>
      </c>
      <c r="Z135">
        <v>1</v>
      </c>
      <c r="AA135" t="s">
        <v>1540</v>
      </c>
      <c r="AB135" t="s">
        <v>55</v>
      </c>
      <c r="AC135" t="s">
        <v>970</v>
      </c>
      <c r="AD135" s="1">
        <v>24473</v>
      </c>
    </row>
    <row r="136" spans="1:30" x14ac:dyDescent="0.2">
      <c r="A136">
        <v>1</v>
      </c>
      <c r="B136" t="s">
        <v>1541</v>
      </c>
      <c r="C136" s="1">
        <v>24473</v>
      </c>
      <c r="D136">
        <v>1</v>
      </c>
      <c r="E136" s="155">
        <v>28037.73</v>
      </c>
      <c r="F136">
        <v>4</v>
      </c>
      <c r="G136">
        <v>410100100</v>
      </c>
      <c r="H136">
        <v>10</v>
      </c>
      <c r="I136">
        <v>1197</v>
      </c>
      <c r="J136">
        <v>1</v>
      </c>
      <c r="K136">
        <v>3120</v>
      </c>
      <c r="L136">
        <v>3120</v>
      </c>
      <c r="M136">
        <v>41122</v>
      </c>
      <c r="N136">
        <v>0</v>
      </c>
      <c r="O136">
        <v>149362</v>
      </c>
      <c r="P136">
        <v>4038</v>
      </c>
      <c r="Q136">
        <v>526</v>
      </c>
      <c r="R136">
        <v>1</v>
      </c>
      <c r="S136">
        <v>1</v>
      </c>
      <c r="T136" t="s">
        <v>1541</v>
      </c>
      <c r="U136">
        <v>10</v>
      </c>
      <c r="V136">
        <v>1</v>
      </c>
      <c r="W136" t="s">
        <v>82</v>
      </c>
      <c r="X136">
        <v>4734</v>
      </c>
      <c r="Y136">
        <v>1</v>
      </c>
      <c r="Z136">
        <v>1</v>
      </c>
      <c r="AA136" t="s">
        <v>1425</v>
      </c>
      <c r="AB136" t="s">
        <v>55</v>
      </c>
      <c r="AC136" t="s">
        <v>970</v>
      </c>
      <c r="AD136" s="1">
        <v>24473</v>
      </c>
    </row>
    <row r="137" spans="1:30" x14ac:dyDescent="0.2">
      <c r="A137">
        <v>1</v>
      </c>
      <c r="B137" t="s">
        <v>1545</v>
      </c>
      <c r="C137" s="1">
        <v>28126</v>
      </c>
      <c r="D137">
        <v>1</v>
      </c>
      <c r="E137" s="155">
        <v>567919.68000000005</v>
      </c>
      <c r="F137">
        <v>4</v>
      </c>
      <c r="G137">
        <v>410100100</v>
      </c>
      <c r="H137">
        <v>10</v>
      </c>
      <c r="I137">
        <v>1179</v>
      </c>
      <c r="J137">
        <v>1</v>
      </c>
      <c r="K137">
        <v>3120</v>
      </c>
      <c r="L137">
        <v>3120</v>
      </c>
      <c r="M137">
        <v>41122</v>
      </c>
      <c r="N137">
        <v>0</v>
      </c>
      <c r="O137">
        <v>149326</v>
      </c>
      <c r="P137">
        <v>4038</v>
      </c>
      <c r="Q137">
        <v>524</v>
      </c>
      <c r="R137">
        <v>1</v>
      </c>
      <c r="S137">
        <v>1</v>
      </c>
      <c r="T137" t="s">
        <v>1545</v>
      </c>
      <c r="U137">
        <v>10</v>
      </c>
      <c r="V137">
        <v>1</v>
      </c>
      <c r="W137" t="s">
        <v>96</v>
      </c>
      <c r="X137">
        <v>4734</v>
      </c>
      <c r="Y137">
        <v>1</v>
      </c>
      <c r="Z137">
        <v>1</v>
      </c>
      <c r="AA137" t="s">
        <v>1553</v>
      </c>
      <c r="AB137" t="s">
        <v>55</v>
      </c>
      <c r="AC137" t="s">
        <v>1332</v>
      </c>
      <c r="AD137" s="1">
        <v>28126</v>
      </c>
    </row>
    <row r="138" spans="1:30" x14ac:dyDescent="0.2">
      <c r="A138">
        <v>1</v>
      </c>
      <c r="B138" t="s">
        <v>1545</v>
      </c>
      <c r="C138" s="1">
        <v>24473</v>
      </c>
      <c r="D138">
        <v>1</v>
      </c>
      <c r="E138" s="155">
        <v>21939.19</v>
      </c>
      <c r="F138">
        <v>4</v>
      </c>
      <c r="G138">
        <v>410100100</v>
      </c>
      <c r="H138">
        <v>10</v>
      </c>
      <c r="I138">
        <v>1247</v>
      </c>
      <c r="J138">
        <v>1</v>
      </c>
      <c r="K138">
        <v>3120</v>
      </c>
      <c r="L138">
        <v>3120</v>
      </c>
      <c r="M138">
        <v>41122</v>
      </c>
      <c r="N138">
        <v>0</v>
      </c>
      <c r="O138">
        <v>149400</v>
      </c>
      <c r="P138">
        <v>4038</v>
      </c>
      <c r="Q138">
        <v>533</v>
      </c>
      <c r="R138">
        <v>1</v>
      </c>
      <c r="S138">
        <v>1</v>
      </c>
      <c r="T138" t="s">
        <v>1545</v>
      </c>
      <c r="U138">
        <v>10</v>
      </c>
      <c r="V138">
        <v>1</v>
      </c>
      <c r="W138" t="s">
        <v>82</v>
      </c>
      <c r="X138">
        <v>4734</v>
      </c>
      <c r="Y138">
        <v>1</v>
      </c>
      <c r="Z138">
        <v>1</v>
      </c>
      <c r="AA138" t="s">
        <v>1555</v>
      </c>
      <c r="AB138" t="s">
        <v>55</v>
      </c>
      <c r="AC138" t="s">
        <v>973</v>
      </c>
      <c r="AD138" s="1">
        <v>24473</v>
      </c>
    </row>
    <row r="139" spans="1:30" x14ac:dyDescent="0.2">
      <c r="A139">
        <v>1</v>
      </c>
      <c r="B139" t="s">
        <v>1545</v>
      </c>
      <c r="C139" s="1">
        <v>24473</v>
      </c>
      <c r="D139">
        <v>1</v>
      </c>
      <c r="E139" s="155">
        <v>4.22</v>
      </c>
      <c r="F139">
        <v>4</v>
      </c>
      <c r="G139">
        <v>410100100</v>
      </c>
      <c r="H139">
        <v>10</v>
      </c>
      <c r="I139">
        <v>1908</v>
      </c>
      <c r="J139">
        <v>1</v>
      </c>
      <c r="K139">
        <v>3120</v>
      </c>
      <c r="L139">
        <v>3120</v>
      </c>
      <c r="M139">
        <v>41122</v>
      </c>
      <c r="N139">
        <v>0</v>
      </c>
      <c r="O139">
        <v>149422</v>
      </c>
      <c r="P139">
        <v>4038</v>
      </c>
      <c r="Q139">
        <v>671</v>
      </c>
      <c r="R139">
        <v>1</v>
      </c>
      <c r="S139">
        <v>1</v>
      </c>
      <c r="T139" t="s">
        <v>1545</v>
      </c>
      <c r="U139">
        <v>10</v>
      </c>
      <c r="V139">
        <v>1</v>
      </c>
      <c r="W139" t="s">
        <v>82</v>
      </c>
      <c r="X139">
        <v>4734</v>
      </c>
      <c r="Y139">
        <v>1</v>
      </c>
      <c r="Z139">
        <v>1</v>
      </c>
      <c r="AA139" t="s">
        <v>1558</v>
      </c>
      <c r="AB139" t="s">
        <v>55</v>
      </c>
      <c r="AC139" t="s">
        <v>973</v>
      </c>
      <c r="AD139" s="1">
        <v>24473</v>
      </c>
    </row>
    <row r="140" spans="1:30" x14ac:dyDescent="0.2">
      <c r="A140">
        <v>1</v>
      </c>
      <c r="B140" t="s">
        <v>1573</v>
      </c>
      <c r="C140" s="1">
        <v>24473</v>
      </c>
      <c r="D140">
        <v>2</v>
      </c>
      <c r="E140" s="155">
        <v>1135.72</v>
      </c>
      <c r="F140">
        <v>4</v>
      </c>
      <c r="G140">
        <v>410100100</v>
      </c>
      <c r="H140">
        <v>10</v>
      </c>
      <c r="I140">
        <v>2077</v>
      </c>
      <c r="J140">
        <v>1</v>
      </c>
      <c r="K140">
        <v>3120</v>
      </c>
      <c r="L140">
        <v>3120</v>
      </c>
      <c r="M140">
        <v>41122</v>
      </c>
      <c r="N140">
        <v>0</v>
      </c>
      <c r="O140">
        <v>149486</v>
      </c>
      <c r="P140">
        <v>4038</v>
      </c>
      <c r="Q140">
        <v>703</v>
      </c>
      <c r="R140">
        <v>1</v>
      </c>
      <c r="S140">
        <v>1</v>
      </c>
      <c r="T140" t="s">
        <v>1573</v>
      </c>
      <c r="U140">
        <v>10</v>
      </c>
      <c r="V140">
        <v>1</v>
      </c>
      <c r="W140" t="s">
        <v>82</v>
      </c>
      <c r="X140">
        <v>4734</v>
      </c>
      <c r="Y140">
        <v>1</v>
      </c>
      <c r="Z140">
        <v>1</v>
      </c>
      <c r="AA140" t="s">
        <v>1577</v>
      </c>
      <c r="AB140" t="s">
        <v>55</v>
      </c>
      <c r="AC140" t="s">
        <v>973</v>
      </c>
      <c r="AD140" s="1">
        <v>24473</v>
      </c>
    </row>
    <row r="141" spans="1:30" x14ac:dyDescent="0.2">
      <c r="A141">
        <v>1</v>
      </c>
      <c r="B141" t="s">
        <v>1573</v>
      </c>
      <c r="C141" s="1">
        <v>24473</v>
      </c>
      <c r="D141">
        <v>2</v>
      </c>
      <c r="E141" s="155">
        <v>9826.0300000000007</v>
      </c>
      <c r="F141">
        <v>4</v>
      </c>
      <c r="G141">
        <v>410100100</v>
      </c>
      <c r="H141">
        <v>10</v>
      </c>
      <c r="I141">
        <v>2115</v>
      </c>
      <c r="J141">
        <v>1</v>
      </c>
      <c r="K141">
        <v>3120</v>
      </c>
      <c r="L141">
        <v>3120</v>
      </c>
      <c r="M141">
        <v>41122</v>
      </c>
      <c r="N141">
        <v>0</v>
      </c>
      <c r="O141">
        <v>149508</v>
      </c>
      <c r="P141">
        <v>4038</v>
      </c>
      <c r="Q141">
        <v>712</v>
      </c>
      <c r="R141">
        <v>1</v>
      </c>
      <c r="S141">
        <v>1</v>
      </c>
      <c r="T141" t="s">
        <v>1573</v>
      </c>
      <c r="U141">
        <v>10</v>
      </c>
      <c r="V141">
        <v>1</v>
      </c>
      <c r="W141" t="s">
        <v>82</v>
      </c>
      <c r="X141">
        <v>4734</v>
      </c>
      <c r="Y141">
        <v>1</v>
      </c>
      <c r="Z141">
        <v>1</v>
      </c>
      <c r="AA141" t="s">
        <v>1578</v>
      </c>
      <c r="AB141" t="s">
        <v>55</v>
      </c>
      <c r="AC141" t="s">
        <v>973</v>
      </c>
      <c r="AD141" s="1">
        <v>24473</v>
      </c>
    </row>
    <row r="142" spans="1:30" x14ac:dyDescent="0.2">
      <c r="A142">
        <v>1</v>
      </c>
      <c r="B142" t="s">
        <v>1573</v>
      </c>
      <c r="C142" s="1">
        <v>24473</v>
      </c>
      <c r="D142">
        <v>2</v>
      </c>
      <c r="E142" s="155">
        <v>13534.19</v>
      </c>
      <c r="F142">
        <v>4</v>
      </c>
      <c r="G142">
        <v>410100100</v>
      </c>
      <c r="H142">
        <v>10</v>
      </c>
      <c r="I142">
        <v>1239</v>
      </c>
      <c r="J142">
        <v>1</v>
      </c>
      <c r="K142">
        <v>3120</v>
      </c>
      <c r="L142">
        <v>3120</v>
      </c>
      <c r="M142">
        <v>41122</v>
      </c>
      <c r="N142">
        <v>0</v>
      </c>
      <c r="O142">
        <v>149395</v>
      </c>
      <c r="P142">
        <v>4038</v>
      </c>
      <c r="Q142">
        <v>531</v>
      </c>
      <c r="R142">
        <v>1</v>
      </c>
      <c r="S142">
        <v>1</v>
      </c>
      <c r="T142" t="s">
        <v>1573</v>
      </c>
      <c r="U142">
        <v>10</v>
      </c>
      <c r="V142">
        <v>1</v>
      </c>
      <c r="W142" t="s">
        <v>82</v>
      </c>
      <c r="X142">
        <v>4734</v>
      </c>
      <c r="Y142">
        <v>1</v>
      </c>
      <c r="Z142">
        <v>1</v>
      </c>
      <c r="AA142" t="s">
        <v>1560</v>
      </c>
      <c r="AB142" t="s">
        <v>55</v>
      </c>
      <c r="AC142" t="s">
        <v>973</v>
      </c>
      <c r="AD142" s="1">
        <v>24473</v>
      </c>
    </row>
    <row r="143" spans="1:30" x14ac:dyDescent="0.2">
      <c r="A143">
        <v>1</v>
      </c>
      <c r="B143" t="s">
        <v>1573</v>
      </c>
      <c r="C143" s="1">
        <v>24473</v>
      </c>
      <c r="D143">
        <v>2</v>
      </c>
      <c r="E143" s="155">
        <v>6535.94</v>
      </c>
      <c r="F143">
        <v>4</v>
      </c>
      <c r="G143">
        <v>410100100</v>
      </c>
      <c r="H143">
        <v>10</v>
      </c>
      <c r="I143">
        <v>1217</v>
      </c>
      <c r="J143">
        <v>1</v>
      </c>
      <c r="K143">
        <v>3120</v>
      </c>
      <c r="L143">
        <v>3120</v>
      </c>
      <c r="M143">
        <v>41122</v>
      </c>
      <c r="N143">
        <v>0</v>
      </c>
      <c r="O143">
        <v>149391</v>
      </c>
      <c r="P143">
        <v>4038</v>
      </c>
      <c r="Q143">
        <v>530</v>
      </c>
      <c r="R143">
        <v>1</v>
      </c>
      <c r="S143">
        <v>1</v>
      </c>
      <c r="T143" t="s">
        <v>1573</v>
      </c>
      <c r="U143">
        <v>10</v>
      </c>
      <c r="V143">
        <v>1</v>
      </c>
      <c r="W143" t="s">
        <v>82</v>
      </c>
      <c r="X143">
        <v>4734</v>
      </c>
      <c r="Y143">
        <v>1</v>
      </c>
      <c r="Z143">
        <v>1</v>
      </c>
      <c r="AA143" t="s">
        <v>1559</v>
      </c>
      <c r="AB143" t="s">
        <v>55</v>
      </c>
      <c r="AC143" t="s">
        <v>973</v>
      </c>
      <c r="AD143" s="1">
        <v>24473</v>
      </c>
    </row>
    <row r="144" spans="1:30" x14ac:dyDescent="0.2">
      <c r="A144">
        <v>1</v>
      </c>
      <c r="B144" t="s">
        <v>1573</v>
      </c>
      <c r="C144" s="1">
        <v>24473</v>
      </c>
      <c r="D144">
        <v>2</v>
      </c>
      <c r="E144" s="155">
        <v>2863.76</v>
      </c>
      <c r="F144">
        <v>4</v>
      </c>
      <c r="G144">
        <v>410100100</v>
      </c>
      <c r="H144">
        <v>10</v>
      </c>
      <c r="I144">
        <v>990</v>
      </c>
      <c r="J144">
        <v>1</v>
      </c>
      <c r="K144">
        <v>3120</v>
      </c>
      <c r="L144">
        <v>3120</v>
      </c>
      <c r="M144">
        <v>41122</v>
      </c>
      <c r="N144">
        <v>0</v>
      </c>
      <c r="O144">
        <v>149271</v>
      </c>
      <c r="P144">
        <v>4038</v>
      </c>
      <c r="Q144">
        <v>493</v>
      </c>
      <c r="R144">
        <v>1</v>
      </c>
      <c r="S144">
        <v>1</v>
      </c>
      <c r="T144" t="s">
        <v>1573</v>
      </c>
      <c r="U144">
        <v>10</v>
      </c>
      <c r="V144">
        <v>1</v>
      </c>
      <c r="W144" t="s">
        <v>82</v>
      </c>
      <c r="X144">
        <v>4734</v>
      </c>
      <c r="Y144">
        <v>1</v>
      </c>
      <c r="Z144">
        <v>1</v>
      </c>
      <c r="AA144" t="s">
        <v>1564</v>
      </c>
      <c r="AB144" t="s">
        <v>55</v>
      </c>
      <c r="AC144" t="s">
        <v>973</v>
      </c>
      <c r="AD144" s="1">
        <v>24473</v>
      </c>
    </row>
    <row r="145" spans="1:30" x14ac:dyDescent="0.2">
      <c r="A145">
        <v>1</v>
      </c>
      <c r="B145" t="s">
        <v>1573</v>
      </c>
      <c r="C145" s="1">
        <v>24473</v>
      </c>
      <c r="D145">
        <v>5</v>
      </c>
      <c r="E145" s="155">
        <v>4403.95</v>
      </c>
      <c r="F145">
        <v>4</v>
      </c>
      <c r="G145">
        <v>410100100</v>
      </c>
      <c r="H145">
        <v>10</v>
      </c>
      <c r="I145">
        <v>1046</v>
      </c>
      <c r="J145">
        <v>1</v>
      </c>
      <c r="K145">
        <v>3120</v>
      </c>
      <c r="L145">
        <v>3120</v>
      </c>
      <c r="M145">
        <v>41122</v>
      </c>
      <c r="N145">
        <v>0</v>
      </c>
      <c r="O145">
        <v>149295</v>
      </c>
      <c r="P145">
        <v>4038</v>
      </c>
      <c r="Q145">
        <v>501</v>
      </c>
      <c r="R145">
        <v>1</v>
      </c>
      <c r="S145">
        <v>1</v>
      </c>
      <c r="T145" t="s">
        <v>1573</v>
      </c>
      <c r="U145">
        <v>10</v>
      </c>
      <c r="V145">
        <v>1</v>
      </c>
      <c r="W145" t="s">
        <v>82</v>
      </c>
      <c r="X145">
        <v>4734</v>
      </c>
      <c r="Y145">
        <v>1</v>
      </c>
      <c r="Z145">
        <v>1</v>
      </c>
      <c r="AA145" t="s">
        <v>1579</v>
      </c>
      <c r="AB145" t="s">
        <v>55</v>
      </c>
      <c r="AC145" t="s">
        <v>973</v>
      </c>
      <c r="AD145" s="1">
        <v>24473</v>
      </c>
    </row>
    <row r="146" spans="1:30" x14ac:dyDescent="0.2">
      <c r="A146">
        <v>1</v>
      </c>
      <c r="B146" t="s">
        <v>1600</v>
      </c>
      <c r="C146" s="1">
        <v>34335</v>
      </c>
      <c r="D146">
        <v>2</v>
      </c>
      <c r="E146" s="155">
        <v>147876.13</v>
      </c>
      <c r="F146">
        <v>4</v>
      </c>
      <c r="G146">
        <v>410100100</v>
      </c>
      <c r="H146">
        <v>10</v>
      </c>
      <c r="I146">
        <v>1314</v>
      </c>
      <c r="J146">
        <v>1</v>
      </c>
      <c r="K146">
        <v>3120</v>
      </c>
      <c r="L146">
        <v>3120</v>
      </c>
      <c r="M146">
        <v>41122</v>
      </c>
      <c r="N146">
        <v>0</v>
      </c>
      <c r="O146">
        <v>149406</v>
      </c>
      <c r="P146">
        <v>4038</v>
      </c>
      <c r="Q146">
        <v>549</v>
      </c>
      <c r="R146">
        <v>1</v>
      </c>
      <c r="S146">
        <v>1</v>
      </c>
      <c r="T146" t="s">
        <v>1600</v>
      </c>
      <c r="U146">
        <v>10</v>
      </c>
      <c r="V146">
        <v>1</v>
      </c>
      <c r="W146" t="s">
        <v>161</v>
      </c>
      <c r="X146">
        <v>4734</v>
      </c>
      <c r="Y146">
        <v>1</v>
      </c>
      <c r="Z146">
        <v>1</v>
      </c>
      <c r="AA146" t="s">
        <v>457</v>
      </c>
      <c r="AB146" t="s">
        <v>55</v>
      </c>
      <c r="AC146" t="s">
        <v>1601</v>
      </c>
      <c r="AD146" s="1">
        <v>34335</v>
      </c>
    </row>
    <row r="147" spans="1:30" x14ac:dyDescent="0.2">
      <c r="A147">
        <v>1</v>
      </c>
      <c r="B147" t="s">
        <v>1635</v>
      </c>
      <c r="C147" s="1">
        <v>24473</v>
      </c>
      <c r="D147">
        <v>1</v>
      </c>
      <c r="E147" s="155">
        <v>76184.33</v>
      </c>
      <c r="F147">
        <v>4</v>
      </c>
      <c r="G147">
        <v>410100100</v>
      </c>
      <c r="H147">
        <v>10</v>
      </c>
      <c r="I147">
        <v>2029</v>
      </c>
      <c r="J147">
        <v>1</v>
      </c>
      <c r="K147">
        <v>3120</v>
      </c>
      <c r="L147">
        <v>3120</v>
      </c>
      <c r="M147">
        <v>41122</v>
      </c>
      <c r="N147">
        <v>0</v>
      </c>
      <c r="O147">
        <v>149461</v>
      </c>
      <c r="P147">
        <v>4038</v>
      </c>
      <c r="Q147">
        <v>695</v>
      </c>
      <c r="R147">
        <v>1</v>
      </c>
      <c r="S147">
        <v>1</v>
      </c>
      <c r="T147" t="s">
        <v>1635</v>
      </c>
      <c r="U147">
        <v>10</v>
      </c>
      <c r="V147">
        <v>1</v>
      </c>
      <c r="W147" t="s">
        <v>82</v>
      </c>
      <c r="X147">
        <v>4734</v>
      </c>
      <c r="Y147">
        <v>1</v>
      </c>
      <c r="Z147">
        <v>1</v>
      </c>
      <c r="AA147" t="s">
        <v>1636</v>
      </c>
      <c r="AB147" t="s">
        <v>55</v>
      </c>
      <c r="AC147" t="s">
        <v>973</v>
      </c>
      <c r="AD147" s="1">
        <v>24473</v>
      </c>
    </row>
    <row r="148" spans="1:30" x14ac:dyDescent="0.2">
      <c r="A148">
        <v>1</v>
      </c>
      <c r="B148" t="s">
        <v>1640</v>
      </c>
      <c r="C148" s="1">
        <v>28126</v>
      </c>
      <c r="D148">
        <v>0</v>
      </c>
      <c r="E148" s="155">
        <v>296997.87</v>
      </c>
      <c r="F148">
        <v>4</v>
      </c>
      <c r="G148">
        <v>410100100</v>
      </c>
      <c r="H148">
        <v>10</v>
      </c>
      <c r="I148">
        <v>973</v>
      </c>
      <c r="J148">
        <v>1</v>
      </c>
      <c r="K148">
        <v>3120</v>
      </c>
      <c r="L148">
        <v>3120</v>
      </c>
      <c r="M148">
        <v>41122</v>
      </c>
      <c r="N148">
        <v>0</v>
      </c>
      <c r="O148">
        <v>149235</v>
      </c>
      <c r="P148">
        <v>4038</v>
      </c>
      <c r="Q148">
        <v>492</v>
      </c>
      <c r="R148">
        <v>1</v>
      </c>
      <c r="S148">
        <v>1</v>
      </c>
      <c r="T148" t="s">
        <v>1641</v>
      </c>
      <c r="U148">
        <v>10</v>
      </c>
      <c r="V148">
        <v>1</v>
      </c>
      <c r="W148" t="s">
        <v>96</v>
      </c>
      <c r="X148">
        <v>4734</v>
      </c>
      <c r="Y148">
        <v>1</v>
      </c>
      <c r="Z148">
        <v>1</v>
      </c>
      <c r="AA148" t="s">
        <v>351</v>
      </c>
      <c r="AB148" t="s">
        <v>55</v>
      </c>
      <c r="AC148" t="s">
        <v>1642</v>
      </c>
      <c r="AD148" s="1">
        <v>28126</v>
      </c>
    </row>
    <row r="149" spans="1:30" x14ac:dyDescent="0.2">
      <c r="A149">
        <v>1</v>
      </c>
      <c r="B149" t="s">
        <v>1666</v>
      </c>
      <c r="C149" s="1">
        <v>24473</v>
      </c>
      <c r="D149">
        <v>1</v>
      </c>
      <c r="E149" s="155">
        <v>2863.76</v>
      </c>
      <c r="F149">
        <v>4</v>
      </c>
      <c r="G149">
        <v>410100100</v>
      </c>
      <c r="H149">
        <v>10</v>
      </c>
      <c r="I149">
        <v>993</v>
      </c>
      <c r="J149">
        <v>1</v>
      </c>
      <c r="K149">
        <v>3120</v>
      </c>
      <c r="L149">
        <v>3120</v>
      </c>
      <c r="M149">
        <v>41122</v>
      </c>
      <c r="N149">
        <v>0</v>
      </c>
      <c r="O149">
        <v>149274</v>
      </c>
      <c r="P149">
        <v>4038</v>
      </c>
      <c r="Q149">
        <v>493</v>
      </c>
      <c r="R149">
        <v>1</v>
      </c>
      <c r="S149">
        <v>1</v>
      </c>
      <c r="T149" t="s">
        <v>1666</v>
      </c>
      <c r="U149">
        <v>10</v>
      </c>
      <c r="V149">
        <v>1</v>
      </c>
      <c r="W149" t="s">
        <v>82</v>
      </c>
      <c r="X149">
        <v>4734</v>
      </c>
      <c r="Y149">
        <v>1</v>
      </c>
      <c r="Z149">
        <v>1</v>
      </c>
      <c r="AA149" t="s">
        <v>1667</v>
      </c>
      <c r="AB149" t="s">
        <v>55</v>
      </c>
      <c r="AC149" t="s">
        <v>973</v>
      </c>
      <c r="AD149" s="1">
        <v>24473</v>
      </c>
    </row>
    <row r="150" spans="1:30" x14ac:dyDescent="0.2">
      <c r="A150">
        <v>1</v>
      </c>
      <c r="B150" t="s">
        <v>1691</v>
      </c>
      <c r="C150" s="1">
        <v>36161</v>
      </c>
      <c r="D150">
        <v>1</v>
      </c>
      <c r="E150" s="155">
        <v>75936.47</v>
      </c>
      <c r="F150">
        <v>4</v>
      </c>
      <c r="G150">
        <v>410100100</v>
      </c>
      <c r="H150">
        <v>10</v>
      </c>
      <c r="I150">
        <v>2084</v>
      </c>
      <c r="J150">
        <v>1</v>
      </c>
      <c r="K150">
        <v>3120</v>
      </c>
      <c r="L150">
        <v>3120</v>
      </c>
      <c r="M150">
        <v>41122</v>
      </c>
      <c r="N150">
        <v>0</v>
      </c>
      <c r="O150">
        <v>149489</v>
      </c>
      <c r="P150">
        <v>4038</v>
      </c>
      <c r="Q150">
        <v>705</v>
      </c>
      <c r="R150">
        <v>1</v>
      </c>
      <c r="S150">
        <v>1</v>
      </c>
      <c r="T150" t="s">
        <v>1691</v>
      </c>
      <c r="U150">
        <v>10</v>
      </c>
      <c r="V150">
        <v>1</v>
      </c>
      <c r="W150" t="s">
        <v>917</v>
      </c>
      <c r="X150">
        <v>4734</v>
      </c>
      <c r="Y150">
        <v>1</v>
      </c>
      <c r="Z150">
        <v>1</v>
      </c>
      <c r="AA150" t="s">
        <v>1692</v>
      </c>
      <c r="AB150" t="s">
        <v>55</v>
      </c>
      <c r="AC150" t="s">
        <v>1693</v>
      </c>
      <c r="AD150" s="1">
        <v>36161</v>
      </c>
    </row>
    <row r="151" spans="1:30" x14ac:dyDescent="0.2">
      <c r="A151">
        <v>1</v>
      </c>
      <c r="B151" t="s">
        <v>1699</v>
      </c>
      <c r="C151" s="1">
        <v>28126</v>
      </c>
      <c r="D151">
        <v>0</v>
      </c>
      <c r="E151" s="155">
        <v>30910.21</v>
      </c>
      <c r="F151">
        <v>4</v>
      </c>
      <c r="G151">
        <v>410100100</v>
      </c>
      <c r="H151">
        <v>10</v>
      </c>
      <c r="I151">
        <v>1180</v>
      </c>
      <c r="J151">
        <v>1</v>
      </c>
      <c r="K151">
        <v>3120</v>
      </c>
      <c r="L151">
        <v>3120</v>
      </c>
      <c r="M151">
        <v>41122</v>
      </c>
      <c r="N151">
        <v>0</v>
      </c>
      <c r="O151">
        <v>149334</v>
      </c>
      <c r="P151">
        <v>4038</v>
      </c>
      <c r="Q151">
        <v>524</v>
      </c>
      <c r="R151">
        <v>1</v>
      </c>
      <c r="S151">
        <v>1</v>
      </c>
      <c r="T151" t="s">
        <v>1699</v>
      </c>
      <c r="U151">
        <v>10</v>
      </c>
      <c r="V151">
        <v>1</v>
      </c>
      <c r="W151" t="s">
        <v>96</v>
      </c>
      <c r="X151">
        <v>4734</v>
      </c>
      <c r="Y151">
        <v>1</v>
      </c>
      <c r="Z151">
        <v>1</v>
      </c>
      <c r="AA151" t="s">
        <v>132</v>
      </c>
      <c r="AB151" t="s">
        <v>55</v>
      </c>
      <c r="AC151" t="s">
        <v>165</v>
      </c>
      <c r="AD151" s="1">
        <v>28126</v>
      </c>
    </row>
    <row r="152" spans="1:30" x14ac:dyDescent="0.2">
      <c r="A152">
        <v>1</v>
      </c>
      <c r="B152" t="s">
        <v>1703</v>
      </c>
      <c r="C152" s="1">
        <v>34700</v>
      </c>
      <c r="D152">
        <v>0</v>
      </c>
      <c r="E152" s="155">
        <v>5909.54</v>
      </c>
      <c r="F152">
        <v>4</v>
      </c>
      <c r="G152">
        <v>410100100</v>
      </c>
      <c r="H152">
        <v>10</v>
      </c>
      <c r="I152">
        <v>1212</v>
      </c>
      <c r="J152">
        <v>1</v>
      </c>
      <c r="K152">
        <v>3120</v>
      </c>
      <c r="L152">
        <v>3120</v>
      </c>
      <c r="M152">
        <v>41122</v>
      </c>
      <c r="N152">
        <v>0</v>
      </c>
      <c r="O152">
        <v>149388</v>
      </c>
      <c r="P152">
        <v>4038</v>
      </c>
      <c r="Q152">
        <v>529</v>
      </c>
      <c r="R152">
        <v>1</v>
      </c>
      <c r="S152">
        <v>1</v>
      </c>
      <c r="T152" t="s">
        <v>1703</v>
      </c>
      <c r="U152">
        <v>10</v>
      </c>
      <c r="V152">
        <v>1</v>
      </c>
      <c r="W152" t="s">
        <v>93</v>
      </c>
      <c r="X152">
        <v>4734</v>
      </c>
      <c r="Y152">
        <v>1</v>
      </c>
      <c r="Z152">
        <v>1</v>
      </c>
      <c r="AA152" t="s">
        <v>1704</v>
      </c>
      <c r="AB152" t="s">
        <v>55</v>
      </c>
      <c r="AC152" t="s">
        <v>1705</v>
      </c>
      <c r="AD152" s="1">
        <v>34700</v>
      </c>
    </row>
    <row r="153" spans="1:30" x14ac:dyDescent="0.2">
      <c r="A153">
        <v>1</v>
      </c>
      <c r="B153" t="s">
        <v>1703</v>
      </c>
      <c r="C153" s="1">
        <v>34700</v>
      </c>
      <c r="D153">
        <v>0</v>
      </c>
      <c r="E153" s="155">
        <v>24990.54</v>
      </c>
      <c r="F153">
        <v>4</v>
      </c>
      <c r="G153">
        <v>410100100</v>
      </c>
      <c r="H153">
        <v>10</v>
      </c>
      <c r="I153">
        <v>1203</v>
      </c>
      <c r="J153">
        <v>1</v>
      </c>
      <c r="K153">
        <v>3120</v>
      </c>
      <c r="L153">
        <v>3120</v>
      </c>
      <c r="M153">
        <v>41122</v>
      </c>
      <c r="N153">
        <v>0</v>
      </c>
      <c r="O153">
        <v>149372</v>
      </c>
      <c r="P153">
        <v>4038</v>
      </c>
      <c r="Q153">
        <v>527</v>
      </c>
      <c r="R153">
        <v>1</v>
      </c>
      <c r="S153">
        <v>1</v>
      </c>
      <c r="T153" t="s">
        <v>1703</v>
      </c>
      <c r="U153">
        <v>10</v>
      </c>
      <c r="V153">
        <v>1</v>
      </c>
      <c r="W153" t="s">
        <v>93</v>
      </c>
      <c r="X153">
        <v>4734</v>
      </c>
      <c r="Y153">
        <v>1</v>
      </c>
      <c r="Z153">
        <v>1</v>
      </c>
      <c r="AA153" t="s">
        <v>1708</v>
      </c>
      <c r="AB153" t="s">
        <v>55</v>
      </c>
      <c r="AC153" t="s">
        <v>1705</v>
      </c>
      <c r="AD153" s="1">
        <v>34700</v>
      </c>
    </row>
    <row r="154" spans="1:30" x14ac:dyDescent="0.2">
      <c r="A154">
        <v>1</v>
      </c>
      <c r="B154" t="s">
        <v>1703</v>
      </c>
      <c r="C154" s="1">
        <v>32509</v>
      </c>
      <c r="D154">
        <v>0</v>
      </c>
      <c r="E154" s="155">
        <v>15919.34</v>
      </c>
      <c r="F154">
        <v>4</v>
      </c>
      <c r="G154">
        <v>410100100</v>
      </c>
      <c r="H154">
        <v>10</v>
      </c>
      <c r="I154">
        <v>2074</v>
      </c>
      <c r="J154">
        <v>1</v>
      </c>
      <c r="K154">
        <v>3120</v>
      </c>
      <c r="L154">
        <v>3120</v>
      </c>
      <c r="M154">
        <v>41122</v>
      </c>
      <c r="N154">
        <v>0</v>
      </c>
      <c r="O154">
        <v>149480</v>
      </c>
      <c r="P154">
        <v>4038</v>
      </c>
      <c r="Q154">
        <v>702</v>
      </c>
      <c r="R154">
        <v>1</v>
      </c>
      <c r="S154">
        <v>1</v>
      </c>
      <c r="T154" t="s">
        <v>1703</v>
      </c>
      <c r="U154">
        <v>10</v>
      </c>
      <c r="V154">
        <v>1</v>
      </c>
      <c r="W154" t="s">
        <v>185</v>
      </c>
      <c r="X154">
        <v>4734</v>
      </c>
      <c r="Y154">
        <v>1</v>
      </c>
      <c r="Z154">
        <v>1</v>
      </c>
      <c r="AA154" t="s">
        <v>1709</v>
      </c>
      <c r="AB154" t="s">
        <v>55</v>
      </c>
      <c r="AC154" t="s">
        <v>1710</v>
      </c>
      <c r="AD154" s="1">
        <v>32509</v>
      </c>
    </row>
    <row r="155" spans="1:30" x14ac:dyDescent="0.2">
      <c r="A155">
        <v>1</v>
      </c>
      <c r="B155" t="s">
        <v>1703</v>
      </c>
      <c r="C155" s="1">
        <v>29221</v>
      </c>
      <c r="D155">
        <v>0</v>
      </c>
      <c r="E155" s="155">
        <v>4597.7</v>
      </c>
      <c r="F155">
        <v>4</v>
      </c>
      <c r="G155">
        <v>410100100</v>
      </c>
      <c r="H155">
        <v>10</v>
      </c>
      <c r="I155">
        <v>2029</v>
      </c>
      <c r="J155">
        <v>1</v>
      </c>
      <c r="K155">
        <v>3120</v>
      </c>
      <c r="L155">
        <v>3120</v>
      </c>
      <c r="M155">
        <v>41122</v>
      </c>
      <c r="N155">
        <v>0</v>
      </c>
      <c r="O155">
        <v>149462</v>
      </c>
      <c r="P155">
        <v>4038</v>
      </c>
      <c r="Q155">
        <v>695</v>
      </c>
      <c r="R155">
        <v>1</v>
      </c>
      <c r="S155">
        <v>1</v>
      </c>
      <c r="T155" t="s">
        <v>1703</v>
      </c>
      <c r="U155">
        <v>10</v>
      </c>
      <c r="V155">
        <v>1</v>
      </c>
      <c r="W155" t="s">
        <v>131</v>
      </c>
      <c r="X155">
        <v>4734</v>
      </c>
      <c r="Y155">
        <v>1</v>
      </c>
      <c r="Z155">
        <v>1</v>
      </c>
      <c r="AA155" t="s">
        <v>1636</v>
      </c>
      <c r="AB155" t="s">
        <v>55</v>
      </c>
      <c r="AC155" t="s">
        <v>1712</v>
      </c>
      <c r="AD155" s="1">
        <v>29221</v>
      </c>
    </row>
    <row r="156" spans="1:30" x14ac:dyDescent="0.2">
      <c r="A156">
        <v>1</v>
      </c>
      <c r="B156" t="s">
        <v>1703</v>
      </c>
      <c r="C156" s="1">
        <v>28126</v>
      </c>
      <c r="D156">
        <v>0</v>
      </c>
      <c r="E156" s="155">
        <v>6253.47</v>
      </c>
      <c r="F156">
        <v>4</v>
      </c>
      <c r="G156">
        <v>410100100</v>
      </c>
      <c r="H156">
        <v>10</v>
      </c>
      <c r="I156">
        <v>1207</v>
      </c>
      <c r="J156">
        <v>1</v>
      </c>
      <c r="K156">
        <v>3120</v>
      </c>
      <c r="L156">
        <v>3120</v>
      </c>
      <c r="M156">
        <v>41122</v>
      </c>
      <c r="N156">
        <v>0</v>
      </c>
      <c r="O156">
        <v>149377</v>
      </c>
      <c r="P156">
        <v>4038</v>
      </c>
      <c r="Q156">
        <v>528</v>
      </c>
      <c r="R156">
        <v>1</v>
      </c>
      <c r="S156">
        <v>1</v>
      </c>
      <c r="T156" t="s">
        <v>1703</v>
      </c>
      <c r="U156">
        <v>10</v>
      </c>
      <c r="V156">
        <v>1</v>
      </c>
      <c r="W156" t="s">
        <v>96</v>
      </c>
      <c r="X156">
        <v>4734</v>
      </c>
      <c r="Y156">
        <v>1</v>
      </c>
      <c r="Z156">
        <v>1</v>
      </c>
      <c r="AA156" t="s">
        <v>1706</v>
      </c>
      <c r="AB156" t="s">
        <v>55</v>
      </c>
      <c r="AC156" t="s">
        <v>1332</v>
      </c>
      <c r="AD156" s="1">
        <v>28126</v>
      </c>
    </row>
    <row r="157" spans="1:30" x14ac:dyDescent="0.2">
      <c r="A157">
        <v>1</v>
      </c>
      <c r="B157" t="s">
        <v>1713</v>
      </c>
      <c r="C157" s="1">
        <v>33970</v>
      </c>
      <c r="D157">
        <v>0</v>
      </c>
      <c r="E157" s="155">
        <v>2998</v>
      </c>
      <c r="F157">
        <v>4</v>
      </c>
      <c r="G157">
        <v>410100100</v>
      </c>
      <c r="H157">
        <v>10</v>
      </c>
      <c r="I157">
        <v>1203</v>
      </c>
      <c r="J157">
        <v>1</v>
      </c>
      <c r="K157">
        <v>3120</v>
      </c>
      <c r="L157">
        <v>3120</v>
      </c>
      <c r="M157">
        <v>41122</v>
      </c>
      <c r="N157">
        <v>0</v>
      </c>
      <c r="O157">
        <v>149370</v>
      </c>
      <c r="P157">
        <v>4038</v>
      </c>
      <c r="Q157">
        <v>527</v>
      </c>
      <c r="R157">
        <v>1</v>
      </c>
      <c r="S157">
        <v>1</v>
      </c>
      <c r="T157" t="s">
        <v>1713</v>
      </c>
      <c r="U157">
        <v>10</v>
      </c>
      <c r="V157">
        <v>1</v>
      </c>
      <c r="W157" t="s">
        <v>58</v>
      </c>
      <c r="X157">
        <v>4734</v>
      </c>
      <c r="Y157">
        <v>1</v>
      </c>
      <c r="Z157">
        <v>1</v>
      </c>
      <c r="AA157" t="s">
        <v>1708</v>
      </c>
      <c r="AB157" t="s">
        <v>55</v>
      </c>
      <c r="AC157" t="s">
        <v>1714</v>
      </c>
      <c r="AD157" s="1">
        <v>33970</v>
      </c>
    </row>
    <row r="158" spans="1:30" x14ac:dyDescent="0.2">
      <c r="A158">
        <v>1</v>
      </c>
      <c r="B158" t="s">
        <v>1713</v>
      </c>
      <c r="C158" s="1">
        <v>33970</v>
      </c>
      <c r="D158">
        <v>0</v>
      </c>
      <c r="E158" s="155">
        <v>73071</v>
      </c>
      <c r="F158">
        <v>4</v>
      </c>
      <c r="G158">
        <v>410100100</v>
      </c>
      <c r="H158">
        <v>10</v>
      </c>
      <c r="I158">
        <v>1188</v>
      </c>
      <c r="J158">
        <v>1</v>
      </c>
      <c r="K158">
        <v>3120</v>
      </c>
      <c r="L158">
        <v>3120</v>
      </c>
      <c r="M158">
        <v>41122</v>
      </c>
      <c r="N158">
        <v>0</v>
      </c>
      <c r="O158">
        <v>149360</v>
      </c>
      <c r="P158">
        <v>4038</v>
      </c>
      <c r="Q158">
        <v>524</v>
      </c>
      <c r="R158">
        <v>1</v>
      </c>
      <c r="S158">
        <v>1</v>
      </c>
      <c r="T158" t="s">
        <v>1713</v>
      </c>
      <c r="U158">
        <v>10</v>
      </c>
      <c r="V158">
        <v>1</v>
      </c>
      <c r="W158" t="s">
        <v>58</v>
      </c>
      <c r="X158">
        <v>4734</v>
      </c>
      <c r="Y158">
        <v>1</v>
      </c>
      <c r="Z158">
        <v>1</v>
      </c>
      <c r="AA158" t="s">
        <v>420</v>
      </c>
      <c r="AB158" t="s">
        <v>55</v>
      </c>
      <c r="AC158" t="s">
        <v>1714</v>
      </c>
      <c r="AD158" s="1">
        <v>33970</v>
      </c>
    </row>
    <row r="159" spans="1:30" x14ac:dyDescent="0.2">
      <c r="A159">
        <v>1</v>
      </c>
      <c r="B159" t="s">
        <v>1719</v>
      </c>
      <c r="C159" s="1">
        <v>24473</v>
      </c>
      <c r="D159">
        <v>1</v>
      </c>
      <c r="E159" s="155">
        <v>141019.04999999999</v>
      </c>
      <c r="F159">
        <v>4</v>
      </c>
      <c r="G159">
        <v>410100100</v>
      </c>
      <c r="H159">
        <v>10</v>
      </c>
      <c r="I159">
        <v>1009</v>
      </c>
      <c r="J159">
        <v>1</v>
      </c>
      <c r="K159">
        <v>3120</v>
      </c>
      <c r="L159">
        <v>3120</v>
      </c>
      <c r="M159">
        <v>41122</v>
      </c>
      <c r="N159">
        <v>0</v>
      </c>
      <c r="O159">
        <v>149278</v>
      </c>
      <c r="P159">
        <v>4038</v>
      </c>
      <c r="Q159">
        <v>496</v>
      </c>
      <c r="R159">
        <v>1</v>
      </c>
      <c r="S159">
        <v>1</v>
      </c>
      <c r="T159" t="s">
        <v>1719</v>
      </c>
      <c r="U159">
        <v>10</v>
      </c>
      <c r="V159">
        <v>1</v>
      </c>
      <c r="W159" t="s">
        <v>82</v>
      </c>
      <c r="X159">
        <v>4734</v>
      </c>
      <c r="Y159">
        <v>1</v>
      </c>
      <c r="Z159">
        <v>1</v>
      </c>
      <c r="AA159" t="s">
        <v>1720</v>
      </c>
      <c r="AB159" t="s">
        <v>55</v>
      </c>
      <c r="AC159" t="s">
        <v>973</v>
      </c>
      <c r="AD159" s="1">
        <v>24473</v>
      </c>
    </row>
    <row r="160" spans="1:30" x14ac:dyDescent="0.2">
      <c r="A160">
        <v>1</v>
      </c>
      <c r="B160" t="s">
        <v>1721</v>
      </c>
      <c r="C160" s="1">
        <v>33970</v>
      </c>
      <c r="D160">
        <v>1</v>
      </c>
      <c r="E160" s="155">
        <v>374279.12</v>
      </c>
      <c r="F160">
        <v>4</v>
      </c>
      <c r="G160">
        <v>410100100</v>
      </c>
      <c r="H160">
        <v>10</v>
      </c>
      <c r="I160">
        <v>1185</v>
      </c>
      <c r="J160">
        <v>1</v>
      </c>
      <c r="K160">
        <v>3120</v>
      </c>
      <c r="L160">
        <v>3120</v>
      </c>
      <c r="M160">
        <v>41122</v>
      </c>
      <c r="N160">
        <v>0</v>
      </c>
      <c r="O160">
        <v>149352</v>
      </c>
      <c r="P160">
        <v>4038</v>
      </c>
      <c r="Q160">
        <v>524</v>
      </c>
      <c r="R160">
        <v>1</v>
      </c>
      <c r="S160">
        <v>1</v>
      </c>
      <c r="T160" t="s">
        <v>1721</v>
      </c>
      <c r="U160">
        <v>10</v>
      </c>
      <c r="V160">
        <v>1</v>
      </c>
      <c r="W160" t="s">
        <v>58</v>
      </c>
      <c r="X160">
        <v>4734</v>
      </c>
      <c r="Y160">
        <v>1</v>
      </c>
      <c r="Z160">
        <v>1</v>
      </c>
      <c r="AA160" t="s">
        <v>418</v>
      </c>
      <c r="AB160" t="s">
        <v>55</v>
      </c>
      <c r="AC160" t="s">
        <v>1714</v>
      </c>
      <c r="AD160" s="1">
        <v>33970</v>
      </c>
    </row>
    <row r="161" spans="1:30" x14ac:dyDescent="0.2">
      <c r="A161">
        <v>1</v>
      </c>
      <c r="B161" t="s">
        <v>1762</v>
      </c>
      <c r="C161" s="1">
        <v>24473</v>
      </c>
      <c r="D161">
        <v>1</v>
      </c>
      <c r="E161" s="155">
        <v>71657.98</v>
      </c>
      <c r="F161">
        <v>4</v>
      </c>
      <c r="G161">
        <v>410100100</v>
      </c>
      <c r="H161">
        <v>10</v>
      </c>
      <c r="I161">
        <v>2034</v>
      </c>
      <c r="J161">
        <v>1</v>
      </c>
      <c r="K161">
        <v>3120</v>
      </c>
      <c r="L161">
        <v>3120</v>
      </c>
      <c r="M161">
        <v>41122</v>
      </c>
      <c r="N161">
        <v>0</v>
      </c>
      <c r="O161">
        <v>149464</v>
      </c>
      <c r="P161">
        <v>4038</v>
      </c>
      <c r="Q161">
        <v>696</v>
      </c>
      <c r="R161">
        <v>1</v>
      </c>
      <c r="S161">
        <v>1</v>
      </c>
      <c r="T161" t="s">
        <v>1762</v>
      </c>
      <c r="U161">
        <v>10</v>
      </c>
      <c r="V161">
        <v>1</v>
      </c>
      <c r="W161" t="s">
        <v>82</v>
      </c>
      <c r="X161">
        <v>4734</v>
      </c>
      <c r="Y161">
        <v>1</v>
      </c>
      <c r="Z161">
        <v>1</v>
      </c>
      <c r="AA161" t="s">
        <v>1763</v>
      </c>
      <c r="AB161" t="s">
        <v>55</v>
      </c>
      <c r="AC161" t="s">
        <v>973</v>
      </c>
      <c r="AD161" s="1">
        <v>24473</v>
      </c>
    </row>
    <row r="162" spans="1:30" x14ac:dyDescent="0.2">
      <c r="A162">
        <v>1</v>
      </c>
      <c r="B162" t="s">
        <v>1764</v>
      </c>
      <c r="C162" s="1">
        <v>36526</v>
      </c>
      <c r="D162">
        <v>2</v>
      </c>
      <c r="E162" s="155">
        <v>413017.33</v>
      </c>
      <c r="F162">
        <v>4</v>
      </c>
      <c r="G162">
        <v>410100100</v>
      </c>
      <c r="H162">
        <v>10</v>
      </c>
      <c r="I162">
        <v>2055</v>
      </c>
      <c r="J162">
        <v>1</v>
      </c>
      <c r="K162">
        <v>3120</v>
      </c>
      <c r="L162">
        <v>3120</v>
      </c>
      <c r="M162">
        <v>41122</v>
      </c>
      <c r="N162">
        <v>0</v>
      </c>
      <c r="O162">
        <v>149475</v>
      </c>
      <c r="P162">
        <v>4038</v>
      </c>
      <c r="Q162">
        <v>700</v>
      </c>
      <c r="R162">
        <v>1</v>
      </c>
      <c r="S162">
        <v>1</v>
      </c>
      <c r="T162" t="s">
        <v>1764</v>
      </c>
      <c r="U162">
        <v>10</v>
      </c>
      <c r="V162">
        <v>1</v>
      </c>
      <c r="W162" t="s">
        <v>403</v>
      </c>
      <c r="X162">
        <v>4734</v>
      </c>
      <c r="Y162">
        <v>1</v>
      </c>
      <c r="Z162">
        <v>1</v>
      </c>
      <c r="AA162" t="s">
        <v>581</v>
      </c>
      <c r="AB162" t="s">
        <v>55</v>
      </c>
      <c r="AC162" t="s">
        <v>1765</v>
      </c>
      <c r="AD162" s="1">
        <v>36526</v>
      </c>
    </row>
    <row r="163" spans="1:30" x14ac:dyDescent="0.2">
      <c r="A163">
        <v>1</v>
      </c>
      <c r="B163" t="s">
        <v>1803</v>
      </c>
      <c r="C163" s="1">
        <v>24473</v>
      </c>
      <c r="D163">
        <v>1</v>
      </c>
      <c r="E163" s="155">
        <v>19927.02</v>
      </c>
      <c r="F163">
        <v>4</v>
      </c>
      <c r="G163">
        <v>410100100</v>
      </c>
      <c r="H163">
        <v>10</v>
      </c>
      <c r="I163">
        <v>1074</v>
      </c>
      <c r="J163">
        <v>1</v>
      </c>
      <c r="K163">
        <v>3120</v>
      </c>
      <c r="L163">
        <v>3120</v>
      </c>
      <c r="M163">
        <v>41122</v>
      </c>
      <c r="N163">
        <v>0</v>
      </c>
      <c r="O163">
        <v>149311</v>
      </c>
      <c r="P163">
        <v>4038</v>
      </c>
      <c r="Q163">
        <v>505</v>
      </c>
      <c r="R163">
        <v>1</v>
      </c>
      <c r="S163">
        <v>1</v>
      </c>
      <c r="T163" t="s">
        <v>1803</v>
      </c>
      <c r="U163">
        <v>10</v>
      </c>
      <c r="V163">
        <v>1</v>
      </c>
      <c r="W163" t="s">
        <v>82</v>
      </c>
      <c r="X163">
        <v>4734</v>
      </c>
      <c r="Y163">
        <v>1</v>
      </c>
      <c r="Z163">
        <v>1</v>
      </c>
      <c r="AA163" t="s">
        <v>386</v>
      </c>
      <c r="AB163" t="s">
        <v>55</v>
      </c>
      <c r="AC163" t="s">
        <v>970</v>
      </c>
      <c r="AD163" s="1">
        <v>24473</v>
      </c>
    </row>
    <row r="164" spans="1:30" x14ac:dyDescent="0.2">
      <c r="A164">
        <v>1</v>
      </c>
      <c r="B164" t="s">
        <v>1826</v>
      </c>
      <c r="C164" s="1">
        <v>33970</v>
      </c>
      <c r="D164">
        <v>1</v>
      </c>
      <c r="E164" s="155">
        <v>35532.589999999997</v>
      </c>
      <c r="F164">
        <v>4</v>
      </c>
      <c r="G164">
        <v>410100100</v>
      </c>
      <c r="H164">
        <v>10</v>
      </c>
      <c r="I164">
        <v>1244</v>
      </c>
      <c r="J164">
        <v>1</v>
      </c>
      <c r="K164">
        <v>3120</v>
      </c>
      <c r="L164">
        <v>3120</v>
      </c>
      <c r="M164">
        <v>41122</v>
      </c>
      <c r="N164">
        <v>0</v>
      </c>
      <c r="O164">
        <v>149397</v>
      </c>
      <c r="P164">
        <v>4038</v>
      </c>
      <c r="Q164">
        <v>532</v>
      </c>
      <c r="R164">
        <v>1</v>
      </c>
      <c r="S164">
        <v>1</v>
      </c>
      <c r="T164" t="s">
        <v>1826</v>
      </c>
      <c r="U164">
        <v>10</v>
      </c>
      <c r="V164">
        <v>1</v>
      </c>
      <c r="W164" t="s">
        <v>58</v>
      </c>
      <c r="X164">
        <v>4734</v>
      </c>
      <c r="Y164">
        <v>1</v>
      </c>
      <c r="Z164">
        <v>1</v>
      </c>
      <c r="AA164" t="s">
        <v>1827</v>
      </c>
      <c r="AB164" t="s">
        <v>55</v>
      </c>
      <c r="AC164" t="s">
        <v>1714</v>
      </c>
      <c r="AD164" s="1">
        <v>33970</v>
      </c>
    </row>
    <row r="165" spans="1:30" x14ac:dyDescent="0.2">
      <c r="A165">
        <v>1</v>
      </c>
      <c r="B165" t="s">
        <v>1849</v>
      </c>
      <c r="C165" s="1">
        <v>24473</v>
      </c>
      <c r="D165">
        <v>2</v>
      </c>
      <c r="E165" s="155">
        <v>4694.6000000000004</v>
      </c>
      <c r="F165">
        <v>4</v>
      </c>
      <c r="G165">
        <v>410100100</v>
      </c>
      <c r="H165">
        <v>10</v>
      </c>
      <c r="I165">
        <v>1240</v>
      </c>
      <c r="J165">
        <v>1</v>
      </c>
      <c r="K165">
        <v>3120</v>
      </c>
      <c r="L165">
        <v>3120</v>
      </c>
      <c r="M165">
        <v>41122</v>
      </c>
      <c r="N165">
        <v>0</v>
      </c>
      <c r="O165">
        <v>149396</v>
      </c>
      <c r="P165">
        <v>4038</v>
      </c>
      <c r="Q165">
        <v>531</v>
      </c>
      <c r="R165">
        <v>1</v>
      </c>
      <c r="S165">
        <v>1</v>
      </c>
      <c r="T165" t="s">
        <v>1849</v>
      </c>
      <c r="U165">
        <v>10</v>
      </c>
      <c r="V165">
        <v>1</v>
      </c>
      <c r="W165" t="s">
        <v>82</v>
      </c>
      <c r="X165">
        <v>4734</v>
      </c>
      <c r="Y165">
        <v>1</v>
      </c>
      <c r="Z165">
        <v>1</v>
      </c>
      <c r="AA165" t="s">
        <v>1848</v>
      </c>
      <c r="AB165" t="s">
        <v>55</v>
      </c>
      <c r="AC165" t="s">
        <v>973</v>
      </c>
      <c r="AD165" s="1">
        <v>24473</v>
      </c>
    </row>
    <row r="166" spans="1:30" x14ac:dyDescent="0.2">
      <c r="A166">
        <v>1</v>
      </c>
      <c r="B166" t="s">
        <v>1852</v>
      </c>
      <c r="C166" s="1">
        <v>24473</v>
      </c>
      <c r="D166">
        <v>2</v>
      </c>
      <c r="E166" s="155">
        <v>18137.169999999998</v>
      </c>
      <c r="F166">
        <v>4</v>
      </c>
      <c r="G166">
        <v>410100100</v>
      </c>
      <c r="H166">
        <v>10</v>
      </c>
      <c r="I166">
        <v>992</v>
      </c>
      <c r="J166">
        <v>1</v>
      </c>
      <c r="K166">
        <v>3120</v>
      </c>
      <c r="L166">
        <v>3120</v>
      </c>
      <c r="M166">
        <v>41122</v>
      </c>
      <c r="N166">
        <v>0</v>
      </c>
      <c r="O166">
        <v>149273</v>
      </c>
      <c r="P166">
        <v>4038</v>
      </c>
      <c r="Q166">
        <v>493</v>
      </c>
      <c r="R166">
        <v>1</v>
      </c>
      <c r="S166">
        <v>1</v>
      </c>
      <c r="T166" t="s">
        <v>1852</v>
      </c>
      <c r="U166">
        <v>10</v>
      </c>
      <c r="V166">
        <v>1</v>
      </c>
      <c r="W166" t="s">
        <v>82</v>
      </c>
      <c r="X166">
        <v>4734</v>
      </c>
      <c r="Y166">
        <v>1</v>
      </c>
      <c r="Z166">
        <v>1</v>
      </c>
      <c r="AA166" t="s">
        <v>1851</v>
      </c>
      <c r="AB166" t="s">
        <v>55</v>
      </c>
      <c r="AC166" t="s">
        <v>973</v>
      </c>
      <c r="AD166" s="1">
        <v>24473</v>
      </c>
    </row>
    <row r="167" spans="1:30" x14ac:dyDescent="0.2">
      <c r="A167">
        <v>1</v>
      </c>
      <c r="B167" t="s">
        <v>1867</v>
      </c>
      <c r="C167" s="1">
        <v>33970</v>
      </c>
      <c r="D167">
        <v>2</v>
      </c>
      <c r="E167" s="155">
        <v>678.89</v>
      </c>
      <c r="F167">
        <v>4</v>
      </c>
      <c r="G167">
        <v>410100100</v>
      </c>
      <c r="H167">
        <v>10</v>
      </c>
      <c r="I167">
        <v>1028</v>
      </c>
      <c r="J167">
        <v>1</v>
      </c>
      <c r="K167">
        <v>3120</v>
      </c>
      <c r="L167">
        <v>3120</v>
      </c>
      <c r="M167">
        <v>41122</v>
      </c>
      <c r="N167">
        <v>0</v>
      </c>
      <c r="O167">
        <v>149285</v>
      </c>
      <c r="P167">
        <v>4038</v>
      </c>
      <c r="Q167">
        <v>498</v>
      </c>
      <c r="R167">
        <v>1</v>
      </c>
      <c r="S167">
        <v>1</v>
      </c>
      <c r="T167" t="s">
        <v>1867</v>
      </c>
      <c r="U167">
        <v>10</v>
      </c>
      <c r="V167">
        <v>1</v>
      </c>
      <c r="W167" t="s">
        <v>58</v>
      </c>
      <c r="X167">
        <v>4734</v>
      </c>
      <c r="Y167">
        <v>1</v>
      </c>
      <c r="Z167">
        <v>1</v>
      </c>
      <c r="AA167" t="s">
        <v>371</v>
      </c>
      <c r="AB167" t="s">
        <v>55</v>
      </c>
      <c r="AC167" t="s">
        <v>1870</v>
      </c>
      <c r="AD167" s="1">
        <v>33970</v>
      </c>
    </row>
    <row r="168" spans="1:30" x14ac:dyDescent="0.2">
      <c r="A168">
        <v>1</v>
      </c>
      <c r="B168" t="s">
        <v>1932</v>
      </c>
      <c r="C168" s="1">
        <v>33970</v>
      </c>
      <c r="D168">
        <v>2</v>
      </c>
      <c r="E168" s="155">
        <v>592.25</v>
      </c>
      <c r="F168">
        <v>4</v>
      </c>
      <c r="G168">
        <v>410100100</v>
      </c>
      <c r="H168">
        <v>10</v>
      </c>
      <c r="I168">
        <v>1027</v>
      </c>
      <c r="J168">
        <v>1</v>
      </c>
      <c r="K168">
        <v>3120</v>
      </c>
      <c r="L168">
        <v>3120</v>
      </c>
      <c r="M168">
        <v>41122</v>
      </c>
      <c r="N168">
        <v>0</v>
      </c>
      <c r="O168">
        <v>149284</v>
      </c>
      <c r="P168">
        <v>4038</v>
      </c>
      <c r="Q168">
        <v>498</v>
      </c>
      <c r="R168">
        <v>1</v>
      </c>
      <c r="S168">
        <v>1</v>
      </c>
      <c r="T168" t="s">
        <v>1932</v>
      </c>
      <c r="U168">
        <v>10</v>
      </c>
      <c r="V168">
        <v>1</v>
      </c>
      <c r="W168" t="s">
        <v>58</v>
      </c>
      <c r="X168">
        <v>4734</v>
      </c>
      <c r="Y168">
        <v>1</v>
      </c>
      <c r="Z168">
        <v>1</v>
      </c>
      <c r="AA168" t="s">
        <v>1933</v>
      </c>
      <c r="AB168" t="s">
        <v>55</v>
      </c>
      <c r="AC168" t="s">
        <v>1870</v>
      </c>
      <c r="AD168" s="1">
        <v>33970</v>
      </c>
    </row>
    <row r="169" spans="1:30" x14ac:dyDescent="0.2">
      <c r="A169">
        <v>1</v>
      </c>
      <c r="B169" t="s">
        <v>1942</v>
      </c>
      <c r="C169" s="1">
        <v>33604</v>
      </c>
      <c r="D169">
        <v>1</v>
      </c>
      <c r="E169" s="155">
        <v>9793.5300000000007</v>
      </c>
      <c r="F169">
        <v>4</v>
      </c>
      <c r="G169">
        <v>410100100</v>
      </c>
      <c r="H169">
        <v>10</v>
      </c>
      <c r="I169">
        <v>1138</v>
      </c>
      <c r="J169">
        <v>1</v>
      </c>
      <c r="K169">
        <v>3120</v>
      </c>
      <c r="L169">
        <v>3120</v>
      </c>
      <c r="M169">
        <v>41122</v>
      </c>
      <c r="N169">
        <v>0</v>
      </c>
      <c r="O169">
        <v>149321</v>
      </c>
      <c r="P169">
        <v>4038</v>
      </c>
      <c r="Q169">
        <v>514</v>
      </c>
      <c r="R169">
        <v>1</v>
      </c>
      <c r="S169">
        <v>1</v>
      </c>
      <c r="T169" t="s">
        <v>1942</v>
      </c>
      <c r="U169">
        <v>10</v>
      </c>
      <c r="V169">
        <v>1</v>
      </c>
      <c r="W169" t="s">
        <v>853</v>
      </c>
      <c r="X169">
        <v>4734</v>
      </c>
      <c r="Y169">
        <v>1</v>
      </c>
      <c r="Z169">
        <v>1</v>
      </c>
      <c r="AA169" t="s">
        <v>1945</v>
      </c>
      <c r="AB169" t="s">
        <v>55</v>
      </c>
      <c r="AC169" t="s">
        <v>1949</v>
      </c>
      <c r="AD169" s="1">
        <v>33604</v>
      </c>
    </row>
    <row r="170" spans="1:30" x14ac:dyDescent="0.2">
      <c r="A170">
        <v>1</v>
      </c>
      <c r="B170" t="s">
        <v>1942</v>
      </c>
      <c r="C170" s="1">
        <v>24473</v>
      </c>
      <c r="D170">
        <v>1</v>
      </c>
      <c r="E170" s="155">
        <v>28685.26</v>
      </c>
      <c r="F170">
        <v>4</v>
      </c>
      <c r="G170">
        <v>410100100</v>
      </c>
      <c r="H170">
        <v>10</v>
      </c>
      <c r="I170">
        <v>1750</v>
      </c>
      <c r="J170">
        <v>1</v>
      </c>
      <c r="K170">
        <v>3120</v>
      </c>
      <c r="L170">
        <v>3120</v>
      </c>
      <c r="M170">
        <v>41122</v>
      </c>
      <c r="N170">
        <v>0</v>
      </c>
      <c r="O170">
        <v>149414</v>
      </c>
      <c r="P170">
        <v>4038</v>
      </c>
      <c r="Q170">
        <v>648</v>
      </c>
      <c r="R170">
        <v>1</v>
      </c>
      <c r="S170">
        <v>1</v>
      </c>
      <c r="T170" t="s">
        <v>1942</v>
      </c>
      <c r="U170">
        <v>10</v>
      </c>
      <c r="V170">
        <v>1</v>
      </c>
      <c r="W170" t="s">
        <v>82</v>
      </c>
      <c r="X170">
        <v>4734</v>
      </c>
      <c r="Y170">
        <v>1</v>
      </c>
      <c r="Z170">
        <v>1</v>
      </c>
      <c r="AA170" t="s">
        <v>1960</v>
      </c>
      <c r="AB170" t="s">
        <v>55</v>
      </c>
      <c r="AC170" t="s">
        <v>973</v>
      </c>
      <c r="AD170" s="1">
        <v>24473</v>
      </c>
    </row>
    <row r="171" spans="1:30" x14ac:dyDescent="0.2">
      <c r="A171">
        <v>1</v>
      </c>
      <c r="B171" t="s">
        <v>1942</v>
      </c>
      <c r="C171" s="1">
        <v>24473</v>
      </c>
      <c r="D171">
        <v>1</v>
      </c>
      <c r="E171" s="155">
        <v>13009.27</v>
      </c>
      <c r="F171">
        <v>4</v>
      </c>
      <c r="G171">
        <v>410100100</v>
      </c>
      <c r="H171">
        <v>10</v>
      </c>
      <c r="I171">
        <v>1996</v>
      </c>
      <c r="J171">
        <v>1</v>
      </c>
      <c r="K171">
        <v>3120</v>
      </c>
      <c r="L171">
        <v>3120</v>
      </c>
      <c r="M171">
        <v>41122</v>
      </c>
      <c r="N171">
        <v>0</v>
      </c>
      <c r="O171">
        <v>149444</v>
      </c>
      <c r="P171">
        <v>4038</v>
      </c>
      <c r="Q171">
        <v>687</v>
      </c>
      <c r="R171">
        <v>1</v>
      </c>
      <c r="S171">
        <v>1</v>
      </c>
      <c r="T171" t="s">
        <v>1942</v>
      </c>
      <c r="U171">
        <v>10</v>
      </c>
      <c r="V171">
        <v>1</v>
      </c>
      <c r="W171" t="s">
        <v>82</v>
      </c>
      <c r="X171">
        <v>4734</v>
      </c>
      <c r="Y171">
        <v>1</v>
      </c>
      <c r="Z171">
        <v>1</v>
      </c>
      <c r="AA171" t="s">
        <v>1961</v>
      </c>
      <c r="AB171" t="s">
        <v>55</v>
      </c>
      <c r="AC171" t="s">
        <v>973</v>
      </c>
      <c r="AD171" s="1">
        <v>24473</v>
      </c>
    </row>
    <row r="172" spans="1:30" x14ac:dyDescent="0.2">
      <c r="A172">
        <v>1</v>
      </c>
      <c r="B172" t="s">
        <v>1942</v>
      </c>
      <c r="C172" s="1">
        <v>24473</v>
      </c>
      <c r="D172">
        <v>1</v>
      </c>
      <c r="E172" s="155">
        <v>104002.57</v>
      </c>
      <c r="F172">
        <v>4</v>
      </c>
      <c r="G172">
        <v>410100100</v>
      </c>
      <c r="H172">
        <v>10</v>
      </c>
      <c r="I172">
        <v>2100</v>
      </c>
      <c r="J172">
        <v>1</v>
      </c>
      <c r="K172">
        <v>3120</v>
      </c>
      <c r="L172">
        <v>3120</v>
      </c>
      <c r="M172">
        <v>41122</v>
      </c>
      <c r="N172">
        <v>0</v>
      </c>
      <c r="O172">
        <v>149494</v>
      </c>
      <c r="P172">
        <v>4038</v>
      </c>
      <c r="Q172">
        <v>710</v>
      </c>
      <c r="R172">
        <v>1</v>
      </c>
      <c r="S172">
        <v>1</v>
      </c>
      <c r="T172" t="s">
        <v>1942</v>
      </c>
      <c r="U172">
        <v>10</v>
      </c>
      <c r="V172">
        <v>1</v>
      </c>
      <c r="W172" t="s">
        <v>82</v>
      </c>
      <c r="X172">
        <v>4734</v>
      </c>
      <c r="Y172">
        <v>1</v>
      </c>
      <c r="Z172">
        <v>1</v>
      </c>
      <c r="AA172" t="s">
        <v>930</v>
      </c>
      <c r="AB172" t="s">
        <v>55</v>
      </c>
      <c r="AC172" t="s">
        <v>973</v>
      </c>
      <c r="AD172" s="1">
        <v>24473</v>
      </c>
    </row>
    <row r="173" spans="1:30" x14ac:dyDescent="0.2">
      <c r="A173">
        <v>1</v>
      </c>
      <c r="B173" t="s">
        <v>1942</v>
      </c>
      <c r="C173" s="1">
        <v>24473</v>
      </c>
      <c r="D173">
        <v>1</v>
      </c>
      <c r="E173" s="155">
        <v>28545.38</v>
      </c>
      <c r="F173">
        <v>4</v>
      </c>
      <c r="G173">
        <v>410100100</v>
      </c>
      <c r="H173">
        <v>10</v>
      </c>
      <c r="I173">
        <v>2171</v>
      </c>
      <c r="J173">
        <v>1</v>
      </c>
      <c r="K173">
        <v>3120</v>
      </c>
      <c r="L173">
        <v>3120</v>
      </c>
      <c r="M173">
        <v>41122</v>
      </c>
      <c r="N173">
        <v>0</v>
      </c>
      <c r="O173">
        <v>149520</v>
      </c>
      <c r="P173">
        <v>4038</v>
      </c>
      <c r="Q173">
        <v>721</v>
      </c>
      <c r="R173">
        <v>1</v>
      </c>
      <c r="S173">
        <v>1</v>
      </c>
      <c r="T173" t="s">
        <v>1942</v>
      </c>
      <c r="U173">
        <v>10</v>
      </c>
      <c r="V173">
        <v>1</v>
      </c>
      <c r="W173" t="s">
        <v>82</v>
      </c>
      <c r="X173">
        <v>4734</v>
      </c>
      <c r="Y173">
        <v>1</v>
      </c>
      <c r="Z173">
        <v>1</v>
      </c>
      <c r="AA173" t="s">
        <v>1962</v>
      </c>
      <c r="AB173" t="s">
        <v>55</v>
      </c>
      <c r="AC173" t="s">
        <v>973</v>
      </c>
      <c r="AD173" s="1">
        <v>24473</v>
      </c>
    </row>
    <row r="174" spans="1:30" x14ac:dyDescent="0.2">
      <c r="A174">
        <v>1</v>
      </c>
      <c r="B174" t="s">
        <v>1942</v>
      </c>
      <c r="C174" s="1">
        <v>24473</v>
      </c>
      <c r="D174">
        <v>1</v>
      </c>
      <c r="E174" s="155">
        <v>34211.519999999997</v>
      </c>
      <c r="F174">
        <v>4</v>
      </c>
      <c r="G174">
        <v>410100100</v>
      </c>
      <c r="H174">
        <v>10</v>
      </c>
      <c r="I174">
        <v>1998</v>
      </c>
      <c r="J174">
        <v>1</v>
      </c>
      <c r="K174">
        <v>3120</v>
      </c>
      <c r="L174">
        <v>3120</v>
      </c>
      <c r="M174">
        <v>41122</v>
      </c>
      <c r="N174">
        <v>0</v>
      </c>
      <c r="O174">
        <v>149445</v>
      </c>
      <c r="P174">
        <v>4038</v>
      </c>
      <c r="Q174">
        <v>688</v>
      </c>
      <c r="R174">
        <v>1</v>
      </c>
      <c r="S174">
        <v>1</v>
      </c>
      <c r="T174" t="s">
        <v>1942</v>
      </c>
      <c r="U174">
        <v>10</v>
      </c>
      <c r="V174">
        <v>1</v>
      </c>
      <c r="W174" t="s">
        <v>82</v>
      </c>
      <c r="X174">
        <v>4734</v>
      </c>
      <c r="Y174">
        <v>1</v>
      </c>
      <c r="Z174">
        <v>1</v>
      </c>
      <c r="AA174" t="s">
        <v>1963</v>
      </c>
      <c r="AB174" t="s">
        <v>55</v>
      </c>
      <c r="AC174" t="s">
        <v>973</v>
      </c>
      <c r="AD174" s="1">
        <v>24473</v>
      </c>
    </row>
    <row r="175" spans="1:30" x14ac:dyDescent="0.2">
      <c r="A175">
        <v>1</v>
      </c>
      <c r="B175" t="s">
        <v>1942</v>
      </c>
      <c r="C175" s="1">
        <v>24473</v>
      </c>
      <c r="D175">
        <v>1</v>
      </c>
      <c r="E175" s="155">
        <v>5132.4799999999996</v>
      </c>
      <c r="F175">
        <v>4</v>
      </c>
      <c r="G175">
        <v>410100100</v>
      </c>
      <c r="H175">
        <v>10</v>
      </c>
      <c r="I175">
        <v>1175</v>
      </c>
      <c r="J175">
        <v>1</v>
      </c>
      <c r="K175">
        <v>3120</v>
      </c>
      <c r="L175">
        <v>3120</v>
      </c>
      <c r="M175">
        <v>41122</v>
      </c>
      <c r="N175">
        <v>0</v>
      </c>
      <c r="O175">
        <v>149325</v>
      </c>
      <c r="P175">
        <v>4038</v>
      </c>
      <c r="Q175">
        <v>522</v>
      </c>
      <c r="R175">
        <v>1</v>
      </c>
      <c r="S175">
        <v>1</v>
      </c>
      <c r="T175" t="s">
        <v>1942</v>
      </c>
      <c r="U175">
        <v>10</v>
      </c>
      <c r="V175">
        <v>1</v>
      </c>
      <c r="W175" t="s">
        <v>82</v>
      </c>
      <c r="X175">
        <v>4734</v>
      </c>
      <c r="Y175">
        <v>1</v>
      </c>
      <c r="Z175">
        <v>1</v>
      </c>
      <c r="AA175" t="s">
        <v>1964</v>
      </c>
      <c r="AB175" t="s">
        <v>55</v>
      </c>
      <c r="AC175" t="s">
        <v>973</v>
      </c>
      <c r="AD175" s="1">
        <v>24473</v>
      </c>
    </row>
    <row r="176" spans="1:30" x14ac:dyDescent="0.2">
      <c r="A176">
        <v>1</v>
      </c>
      <c r="B176" t="s">
        <v>1942</v>
      </c>
      <c r="C176" s="1">
        <v>24473</v>
      </c>
      <c r="D176">
        <v>1</v>
      </c>
      <c r="E176" s="155">
        <v>106669.02</v>
      </c>
      <c r="F176">
        <v>4</v>
      </c>
      <c r="G176">
        <v>410100100</v>
      </c>
      <c r="H176">
        <v>10</v>
      </c>
      <c r="I176">
        <v>1973</v>
      </c>
      <c r="J176">
        <v>1</v>
      </c>
      <c r="K176">
        <v>3120</v>
      </c>
      <c r="L176">
        <v>3120</v>
      </c>
      <c r="M176">
        <v>41122</v>
      </c>
      <c r="N176">
        <v>0</v>
      </c>
      <c r="O176">
        <v>149433</v>
      </c>
      <c r="P176">
        <v>4038</v>
      </c>
      <c r="Q176">
        <v>682</v>
      </c>
      <c r="R176">
        <v>1</v>
      </c>
      <c r="S176">
        <v>1</v>
      </c>
      <c r="T176" t="s">
        <v>1942</v>
      </c>
      <c r="U176">
        <v>10</v>
      </c>
      <c r="V176">
        <v>1</v>
      </c>
      <c r="W176" t="s">
        <v>82</v>
      </c>
      <c r="X176">
        <v>4734</v>
      </c>
      <c r="Y176">
        <v>1</v>
      </c>
      <c r="Z176">
        <v>1</v>
      </c>
      <c r="AA176" t="s">
        <v>1965</v>
      </c>
      <c r="AB176" t="s">
        <v>55</v>
      </c>
      <c r="AC176" t="s">
        <v>973</v>
      </c>
      <c r="AD176" s="1">
        <v>24473</v>
      </c>
    </row>
    <row r="177" spans="1:30" x14ac:dyDescent="0.2">
      <c r="A177">
        <v>1</v>
      </c>
      <c r="B177" t="s">
        <v>1942</v>
      </c>
      <c r="C177" s="1">
        <v>24473</v>
      </c>
      <c r="D177">
        <v>1</v>
      </c>
      <c r="E177" s="155">
        <v>42029.599999999999</v>
      </c>
      <c r="F177">
        <v>4</v>
      </c>
      <c r="G177">
        <v>410100100</v>
      </c>
      <c r="H177">
        <v>10</v>
      </c>
      <c r="I177">
        <v>1983</v>
      </c>
      <c r="J177">
        <v>1</v>
      </c>
      <c r="K177">
        <v>3120</v>
      </c>
      <c r="L177">
        <v>3120</v>
      </c>
      <c r="M177">
        <v>41122</v>
      </c>
      <c r="N177">
        <v>0</v>
      </c>
      <c r="O177">
        <v>149434</v>
      </c>
      <c r="P177">
        <v>4038</v>
      </c>
      <c r="Q177">
        <v>684</v>
      </c>
      <c r="R177">
        <v>1</v>
      </c>
      <c r="S177">
        <v>1</v>
      </c>
      <c r="T177" t="s">
        <v>1942</v>
      </c>
      <c r="U177">
        <v>10</v>
      </c>
      <c r="V177">
        <v>1</v>
      </c>
      <c r="W177" t="s">
        <v>82</v>
      </c>
      <c r="X177">
        <v>4734</v>
      </c>
      <c r="Y177">
        <v>1</v>
      </c>
      <c r="Z177">
        <v>1</v>
      </c>
      <c r="AA177" t="s">
        <v>1966</v>
      </c>
      <c r="AB177" t="s">
        <v>55</v>
      </c>
      <c r="AC177" t="s">
        <v>973</v>
      </c>
      <c r="AD177" s="1">
        <v>24473</v>
      </c>
    </row>
    <row r="178" spans="1:30" x14ac:dyDescent="0.2">
      <c r="A178">
        <v>1</v>
      </c>
      <c r="B178" t="s">
        <v>1942</v>
      </c>
      <c r="C178" s="1">
        <v>24473</v>
      </c>
      <c r="D178">
        <v>1</v>
      </c>
      <c r="E178" s="155">
        <v>71102.960000000006</v>
      </c>
      <c r="F178">
        <v>4</v>
      </c>
      <c r="G178">
        <v>410100100</v>
      </c>
      <c r="H178">
        <v>10</v>
      </c>
      <c r="I178">
        <v>1987</v>
      </c>
      <c r="J178">
        <v>1</v>
      </c>
      <c r="K178">
        <v>3120</v>
      </c>
      <c r="L178">
        <v>3120</v>
      </c>
      <c r="M178">
        <v>41122</v>
      </c>
      <c r="N178">
        <v>0</v>
      </c>
      <c r="O178">
        <v>149436</v>
      </c>
      <c r="P178">
        <v>4038</v>
      </c>
      <c r="Q178">
        <v>685</v>
      </c>
      <c r="R178">
        <v>1</v>
      </c>
      <c r="S178">
        <v>1</v>
      </c>
      <c r="T178" t="s">
        <v>1942</v>
      </c>
      <c r="U178">
        <v>10</v>
      </c>
      <c r="V178">
        <v>1</v>
      </c>
      <c r="W178" t="s">
        <v>82</v>
      </c>
      <c r="X178">
        <v>4734</v>
      </c>
      <c r="Y178">
        <v>1</v>
      </c>
      <c r="Z178">
        <v>1</v>
      </c>
      <c r="AA178" t="s">
        <v>1967</v>
      </c>
      <c r="AB178" t="s">
        <v>55</v>
      </c>
      <c r="AC178" t="s">
        <v>973</v>
      </c>
      <c r="AD178" s="1">
        <v>24473</v>
      </c>
    </row>
    <row r="179" spans="1:30" x14ac:dyDescent="0.2">
      <c r="A179">
        <v>1</v>
      </c>
      <c r="B179" t="s">
        <v>1942</v>
      </c>
      <c r="C179" s="1">
        <v>24473</v>
      </c>
      <c r="D179">
        <v>1</v>
      </c>
      <c r="E179" s="155">
        <v>8355.4599999999991</v>
      </c>
      <c r="F179">
        <v>4</v>
      </c>
      <c r="G179">
        <v>410100100</v>
      </c>
      <c r="H179">
        <v>10</v>
      </c>
      <c r="I179">
        <v>1132</v>
      </c>
      <c r="J179">
        <v>1</v>
      </c>
      <c r="K179">
        <v>3120</v>
      </c>
      <c r="L179">
        <v>3120</v>
      </c>
      <c r="M179">
        <v>41122</v>
      </c>
      <c r="N179">
        <v>0</v>
      </c>
      <c r="O179">
        <v>149313</v>
      </c>
      <c r="P179">
        <v>4038</v>
      </c>
      <c r="Q179">
        <v>514</v>
      </c>
      <c r="R179">
        <v>1</v>
      </c>
      <c r="S179">
        <v>1</v>
      </c>
      <c r="T179" t="s">
        <v>1942</v>
      </c>
      <c r="U179">
        <v>10</v>
      </c>
      <c r="V179">
        <v>1</v>
      </c>
      <c r="W179" t="s">
        <v>82</v>
      </c>
      <c r="X179">
        <v>4734</v>
      </c>
      <c r="Y179">
        <v>1</v>
      </c>
      <c r="Z179">
        <v>1</v>
      </c>
      <c r="AA179" t="s">
        <v>1968</v>
      </c>
      <c r="AB179" t="s">
        <v>55</v>
      </c>
      <c r="AC179" t="s">
        <v>973</v>
      </c>
      <c r="AD179" s="1">
        <v>24473</v>
      </c>
    </row>
    <row r="180" spans="1:30" x14ac:dyDescent="0.2">
      <c r="A180">
        <v>1</v>
      </c>
      <c r="B180" t="s">
        <v>1942</v>
      </c>
      <c r="C180" s="1">
        <v>24473</v>
      </c>
      <c r="D180">
        <v>1</v>
      </c>
      <c r="E180" s="155">
        <v>9803.31</v>
      </c>
      <c r="F180">
        <v>4</v>
      </c>
      <c r="G180">
        <v>410100100</v>
      </c>
      <c r="H180">
        <v>10</v>
      </c>
      <c r="I180">
        <v>2095</v>
      </c>
      <c r="J180">
        <v>1</v>
      </c>
      <c r="K180">
        <v>3120</v>
      </c>
      <c r="L180">
        <v>3120</v>
      </c>
      <c r="M180">
        <v>41122</v>
      </c>
      <c r="N180">
        <v>0</v>
      </c>
      <c r="O180">
        <v>149492</v>
      </c>
      <c r="P180">
        <v>4038</v>
      </c>
      <c r="Q180">
        <v>708</v>
      </c>
      <c r="R180">
        <v>1</v>
      </c>
      <c r="S180">
        <v>1</v>
      </c>
      <c r="T180" t="s">
        <v>1942</v>
      </c>
      <c r="U180">
        <v>10</v>
      </c>
      <c r="V180">
        <v>1</v>
      </c>
      <c r="W180" t="s">
        <v>82</v>
      </c>
      <c r="X180">
        <v>4734</v>
      </c>
      <c r="Y180">
        <v>1</v>
      </c>
      <c r="Z180">
        <v>1</v>
      </c>
      <c r="AA180" t="s">
        <v>1969</v>
      </c>
      <c r="AB180" t="s">
        <v>55</v>
      </c>
      <c r="AC180" t="s">
        <v>973</v>
      </c>
      <c r="AD180" s="1">
        <v>24473</v>
      </c>
    </row>
    <row r="181" spans="1:30" x14ac:dyDescent="0.2">
      <c r="A181">
        <v>1</v>
      </c>
      <c r="B181" t="s">
        <v>1942</v>
      </c>
      <c r="C181" s="1">
        <v>24473</v>
      </c>
      <c r="D181">
        <v>1</v>
      </c>
      <c r="E181" s="155">
        <v>6711.43</v>
      </c>
      <c r="F181">
        <v>4</v>
      </c>
      <c r="G181">
        <v>410100100</v>
      </c>
      <c r="H181">
        <v>10</v>
      </c>
      <c r="I181">
        <v>2084</v>
      </c>
      <c r="J181">
        <v>1</v>
      </c>
      <c r="K181">
        <v>3120</v>
      </c>
      <c r="L181">
        <v>3120</v>
      </c>
      <c r="M181">
        <v>41122</v>
      </c>
      <c r="N181">
        <v>0</v>
      </c>
      <c r="O181">
        <v>149488</v>
      </c>
      <c r="P181">
        <v>4038</v>
      </c>
      <c r="Q181">
        <v>705</v>
      </c>
      <c r="R181">
        <v>1</v>
      </c>
      <c r="S181">
        <v>1</v>
      </c>
      <c r="T181" t="s">
        <v>1942</v>
      </c>
      <c r="U181">
        <v>10</v>
      </c>
      <c r="V181">
        <v>1</v>
      </c>
      <c r="W181" t="s">
        <v>82</v>
      </c>
      <c r="X181">
        <v>4734</v>
      </c>
      <c r="Y181">
        <v>1</v>
      </c>
      <c r="Z181">
        <v>1</v>
      </c>
      <c r="AA181" t="s">
        <v>1692</v>
      </c>
      <c r="AB181" t="s">
        <v>55</v>
      </c>
      <c r="AC181" t="s">
        <v>973</v>
      </c>
      <c r="AD181" s="1">
        <v>24473</v>
      </c>
    </row>
    <row r="182" spans="1:30" x14ac:dyDescent="0.2">
      <c r="A182">
        <v>1</v>
      </c>
      <c r="B182" t="s">
        <v>1942</v>
      </c>
      <c r="C182" s="1">
        <v>24473</v>
      </c>
      <c r="D182">
        <v>1</v>
      </c>
      <c r="E182" s="155">
        <v>153.33000000000001</v>
      </c>
      <c r="F182">
        <v>4</v>
      </c>
      <c r="G182">
        <v>410100100</v>
      </c>
      <c r="H182">
        <v>10</v>
      </c>
      <c r="I182">
        <v>2098</v>
      </c>
      <c r="J182">
        <v>1</v>
      </c>
      <c r="K182">
        <v>3120</v>
      </c>
      <c r="L182">
        <v>3120</v>
      </c>
      <c r="M182">
        <v>41122</v>
      </c>
      <c r="N182">
        <v>0</v>
      </c>
      <c r="O182">
        <v>149493</v>
      </c>
      <c r="P182">
        <v>4038</v>
      </c>
      <c r="Q182">
        <v>708</v>
      </c>
      <c r="R182">
        <v>1</v>
      </c>
      <c r="S182">
        <v>1</v>
      </c>
      <c r="T182" t="s">
        <v>1942</v>
      </c>
      <c r="U182">
        <v>10</v>
      </c>
      <c r="V182">
        <v>1</v>
      </c>
      <c r="W182" t="s">
        <v>82</v>
      </c>
      <c r="X182">
        <v>4734</v>
      </c>
      <c r="Y182">
        <v>1</v>
      </c>
      <c r="Z182">
        <v>1</v>
      </c>
      <c r="AA182" t="s">
        <v>1971</v>
      </c>
      <c r="AB182" t="s">
        <v>55</v>
      </c>
      <c r="AC182" t="s">
        <v>973</v>
      </c>
      <c r="AD182" s="1">
        <v>24473</v>
      </c>
    </row>
    <row r="183" spans="1:30" x14ac:dyDescent="0.2">
      <c r="A183">
        <v>1</v>
      </c>
      <c r="B183" t="s">
        <v>1942</v>
      </c>
      <c r="C183" s="1">
        <v>24473</v>
      </c>
      <c r="D183">
        <v>1</v>
      </c>
      <c r="E183" s="155">
        <v>28372.29</v>
      </c>
      <c r="F183">
        <v>4</v>
      </c>
      <c r="G183">
        <v>410100100</v>
      </c>
      <c r="H183">
        <v>10</v>
      </c>
      <c r="I183">
        <v>1993</v>
      </c>
      <c r="J183">
        <v>1</v>
      </c>
      <c r="K183">
        <v>3120</v>
      </c>
      <c r="L183">
        <v>3120</v>
      </c>
      <c r="M183">
        <v>41122</v>
      </c>
      <c r="N183">
        <v>0</v>
      </c>
      <c r="O183">
        <v>149442</v>
      </c>
      <c r="P183">
        <v>4038</v>
      </c>
      <c r="Q183">
        <v>686</v>
      </c>
      <c r="R183">
        <v>1</v>
      </c>
      <c r="S183">
        <v>1</v>
      </c>
      <c r="T183" t="s">
        <v>1942</v>
      </c>
      <c r="U183">
        <v>10</v>
      </c>
      <c r="V183">
        <v>1</v>
      </c>
      <c r="W183" t="s">
        <v>82</v>
      </c>
      <c r="X183">
        <v>4734</v>
      </c>
      <c r="Y183">
        <v>1</v>
      </c>
      <c r="Z183">
        <v>1</v>
      </c>
      <c r="AA183" t="s">
        <v>1972</v>
      </c>
      <c r="AB183" t="s">
        <v>55</v>
      </c>
      <c r="AC183" t="s">
        <v>973</v>
      </c>
      <c r="AD183" s="1">
        <v>24473</v>
      </c>
    </row>
    <row r="184" spans="1:30" x14ac:dyDescent="0.2">
      <c r="A184">
        <v>1</v>
      </c>
      <c r="B184" t="s">
        <v>1942</v>
      </c>
      <c r="C184" s="1">
        <v>24473</v>
      </c>
      <c r="D184">
        <v>1</v>
      </c>
      <c r="E184" s="155">
        <v>9091.48</v>
      </c>
      <c r="F184">
        <v>4</v>
      </c>
      <c r="G184">
        <v>410100100</v>
      </c>
      <c r="H184">
        <v>10</v>
      </c>
      <c r="I184">
        <v>2144</v>
      </c>
      <c r="J184">
        <v>1</v>
      </c>
      <c r="K184">
        <v>3120</v>
      </c>
      <c r="L184">
        <v>3120</v>
      </c>
      <c r="M184">
        <v>41122</v>
      </c>
      <c r="N184">
        <v>0</v>
      </c>
      <c r="O184">
        <v>149513</v>
      </c>
      <c r="P184">
        <v>4038</v>
      </c>
      <c r="Q184">
        <v>715</v>
      </c>
      <c r="R184">
        <v>1</v>
      </c>
      <c r="S184">
        <v>1</v>
      </c>
      <c r="T184" t="s">
        <v>1942</v>
      </c>
      <c r="U184">
        <v>10</v>
      </c>
      <c r="V184">
        <v>1</v>
      </c>
      <c r="W184" t="s">
        <v>82</v>
      </c>
      <c r="X184">
        <v>4734</v>
      </c>
      <c r="Y184">
        <v>1</v>
      </c>
      <c r="Z184">
        <v>1</v>
      </c>
      <c r="AA184" t="s">
        <v>1973</v>
      </c>
      <c r="AB184" t="s">
        <v>55</v>
      </c>
      <c r="AC184" t="s">
        <v>973</v>
      </c>
      <c r="AD184" s="1">
        <v>24473</v>
      </c>
    </row>
    <row r="185" spans="1:30" x14ac:dyDescent="0.2">
      <c r="A185">
        <v>1</v>
      </c>
      <c r="B185" t="s">
        <v>1942</v>
      </c>
      <c r="C185" s="1">
        <v>24473</v>
      </c>
      <c r="D185">
        <v>1</v>
      </c>
      <c r="E185" s="155">
        <v>104405.14</v>
      </c>
      <c r="F185">
        <v>4</v>
      </c>
      <c r="G185">
        <v>410100100</v>
      </c>
      <c r="H185">
        <v>10</v>
      </c>
      <c r="I185">
        <v>1962</v>
      </c>
      <c r="J185">
        <v>1</v>
      </c>
      <c r="K185">
        <v>3120</v>
      </c>
      <c r="L185">
        <v>3120</v>
      </c>
      <c r="M185">
        <v>41122</v>
      </c>
      <c r="N185">
        <v>0</v>
      </c>
      <c r="O185">
        <v>149429</v>
      </c>
      <c r="P185">
        <v>4038</v>
      </c>
      <c r="Q185">
        <v>680</v>
      </c>
      <c r="R185">
        <v>1</v>
      </c>
      <c r="S185">
        <v>1</v>
      </c>
      <c r="T185" t="s">
        <v>1942</v>
      </c>
      <c r="U185">
        <v>10</v>
      </c>
      <c r="V185">
        <v>1</v>
      </c>
      <c r="W185" t="s">
        <v>82</v>
      </c>
      <c r="X185">
        <v>4734</v>
      </c>
      <c r="Y185">
        <v>1</v>
      </c>
      <c r="Z185">
        <v>1</v>
      </c>
      <c r="AA185" t="s">
        <v>1974</v>
      </c>
      <c r="AB185" t="s">
        <v>55</v>
      </c>
      <c r="AC185" t="s">
        <v>973</v>
      </c>
      <c r="AD185" s="1">
        <v>24473</v>
      </c>
    </row>
    <row r="186" spans="1:30" x14ac:dyDescent="0.2">
      <c r="A186">
        <v>1</v>
      </c>
      <c r="B186" t="s">
        <v>1942</v>
      </c>
      <c r="C186" s="1">
        <v>24473</v>
      </c>
      <c r="D186">
        <v>1</v>
      </c>
      <c r="E186" s="155">
        <v>5981.85</v>
      </c>
      <c r="F186">
        <v>4</v>
      </c>
      <c r="G186">
        <v>410100100</v>
      </c>
      <c r="H186">
        <v>10</v>
      </c>
      <c r="I186">
        <v>1924</v>
      </c>
      <c r="J186">
        <v>1</v>
      </c>
      <c r="K186">
        <v>3120</v>
      </c>
      <c r="L186">
        <v>3120</v>
      </c>
      <c r="M186">
        <v>41122</v>
      </c>
      <c r="N186">
        <v>0</v>
      </c>
      <c r="O186">
        <v>149425</v>
      </c>
      <c r="P186">
        <v>4038</v>
      </c>
      <c r="Q186">
        <v>673</v>
      </c>
      <c r="R186">
        <v>1</v>
      </c>
      <c r="S186">
        <v>1</v>
      </c>
      <c r="T186" t="s">
        <v>1942</v>
      </c>
      <c r="U186">
        <v>10</v>
      </c>
      <c r="V186">
        <v>1</v>
      </c>
      <c r="W186" t="s">
        <v>82</v>
      </c>
      <c r="X186">
        <v>4734</v>
      </c>
      <c r="Y186">
        <v>1</v>
      </c>
      <c r="Z186">
        <v>1</v>
      </c>
      <c r="AA186" t="s">
        <v>555</v>
      </c>
      <c r="AB186" t="s">
        <v>55</v>
      </c>
      <c r="AC186" t="s">
        <v>973</v>
      </c>
      <c r="AD186" s="1">
        <v>24473</v>
      </c>
    </row>
    <row r="187" spans="1:30" x14ac:dyDescent="0.2">
      <c r="A187">
        <v>1</v>
      </c>
      <c r="B187" t="s">
        <v>1942</v>
      </c>
      <c r="C187" s="1">
        <v>24473</v>
      </c>
      <c r="D187">
        <v>1</v>
      </c>
      <c r="E187" s="155">
        <v>1990.88</v>
      </c>
      <c r="F187">
        <v>4</v>
      </c>
      <c r="G187">
        <v>410100100</v>
      </c>
      <c r="H187">
        <v>10</v>
      </c>
      <c r="I187">
        <v>1930</v>
      </c>
      <c r="J187">
        <v>1</v>
      </c>
      <c r="K187">
        <v>3120</v>
      </c>
      <c r="L187">
        <v>3120</v>
      </c>
      <c r="M187">
        <v>41122</v>
      </c>
      <c r="N187">
        <v>0</v>
      </c>
      <c r="O187">
        <v>149426</v>
      </c>
      <c r="P187">
        <v>4038</v>
      </c>
      <c r="Q187">
        <v>673</v>
      </c>
      <c r="R187">
        <v>1</v>
      </c>
      <c r="S187">
        <v>1</v>
      </c>
      <c r="T187" t="s">
        <v>1942</v>
      </c>
      <c r="U187">
        <v>10</v>
      </c>
      <c r="V187">
        <v>1</v>
      </c>
      <c r="W187" t="s">
        <v>82</v>
      </c>
      <c r="X187">
        <v>4734</v>
      </c>
      <c r="Y187">
        <v>1</v>
      </c>
      <c r="Z187">
        <v>1</v>
      </c>
      <c r="AA187" t="s">
        <v>1975</v>
      </c>
      <c r="AB187" t="s">
        <v>55</v>
      </c>
      <c r="AC187" t="s">
        <v>973</v>
      </c>
      <c r="AD187" s="1">
        <v>24473</v>
      </c>
    </row>
    <row r="188" spans="1:30" x14ac:dyDescent="0.2">
      <c r="A188">
        <v>1</v>
      </c>
      <c r="B188" t="s">
        <v>1942</v>
      </c>
      <c r="C188" s="1">
        <v>24473</v>
      </c>
      <c r="D188">
        <v>1</v>
      </c>
      <c r="E188" s="155">
        <v>4595.51</v>
      </c>
      <c r="F188">
        <v>4</v>
      </c>
      <c r="G188">
        <v>410100100</v>
      </c>
      <c r="H188">
        <v>10</v>
      </c>
      <c r="I188">
        <v>2149</v>
      </c>
      <c r="J188">
        <v>1</v>
      </c>
      <c r="K188">
        <v>3120</v>
      </c>
      <c r="L188">
        <v>3120</v>
      </c>
      <c r="M188">
        <v>41122</v>
      </c>
      <c r="N188">
        <v>0</v>
      </c>
      <c r="O188">
        <v>149519</v>
      </c>
      <c r="P188">
        <v>4038</v>
      </c>
      <c r="Q188">
        <v>716</v>
      </c>
      <c r="R188">
        <v>1</v>
      </c>
      <c r="S188">
        <v>1</v>
      </c>
      <c r="T188" t="s">
        <v>1942</v>
      </c>
      <c r="U188">
        <v>10</v>
      </c>
      <c r="V188">
        <v>1</v>
      </c>
      <c r="W188" t="s">
        <v>82</v>
      </c>
      <c r="X188">
        <v>4734</v>
      </c>
      <c r="Y188">
        <v>1</v>
      </c>
      <c r="Z188">
        <v>1</v>
      </c>
      <c r="AA188" t="s">
        <v>1977</v>
      </c>
      <c r="AB188" t="s">
        <v>55</v>
      </c>
      <c r="AC188" t="s">
        <v>973</v>
      </c>
      <c r="AD188" s="1">
        <v>24473</v>
      </c>
    </row>
    <row r="189" spans="1:30" x14ac:dyDescent="0.2">
      <c r="A189">
        <v>1</v>
      </c>
      <c r="B189" t="s">
        <v>1942</v>
      </c>
      <c r="C189" s="1">
        <v>24473</v>
      </c>
      <c r="D189">
        <v>1</v>
      </c>
      <c r="E189" s="155">
        <v>19043.43</v>
      </c>
      <c r="F189">
        <v>4</v>
      </c>
      <c r="G189">
        <v>410100100</v>
      </c>
      <c r="H189">
        <v>10</v>
      </c>
      <c r="I189">
        <v>2000</v>
      </c>
      <c r="J189">
        <v>1</v>
      </c>
      <c r="K189">
        <v>3120</v>
      </c>
      <c r="L189">
        <v>3120</v>
      </c>
      <c r="M189">
        <v>41122</v>
      </c>
      <c r="N189">
        <v>0</v>
      </c>
      <c r="O189">
        <v>149449</v>
      </c>
      <c r="P189">
        <v>4038</v>
      </c>
      <c r="Q189">
        <v>688</v>
      </c>
      <c r="R189">
        <v>1</v>
      </c>
      <c r="S189">
        <v>1</v>
      </c>
      <c r="T189" t="s">
        <v>1942</v>
      </c>
      <c r="U189">
        <v>10</v>
      </c>
      <c r="V189">
        <v>1</v>
      </c>
      <c r="W189" t="s">
        <v>82</v>
      </c>
      <c r="X189">
        <v>4734</v>
      </c>
      <c r="Y189">
        <v>1</v>
      </c>
      <c r="Z189">
        <v>1</v>
      </c>
      <c r="AA189" t="s">
        <v>1979</v>
      </c>
      <c r="AB189" t="s">
        <v>55</v>
      </c>
      <c r="AC189" t="s">
        <v>973</v>
      </c>
      <c r="AD189" s="1">
        <v>24473</v>
      </c>
    </row>
    <row r="190" spans="1:30" x14ac:dyDescent="0.2">
      <c r="A190">
        <v>1</v>
      </c>
      <c r="B190" t="s">
        <v>1942</v>
      </c>
      <c r="C190" s="1">
        <v>24473</v>
      </c>
      <c r="D190">
        <v>1</v>
      </c>
      <c r="E190" s="155">
        <v>13.09</v>
      </c>
      <c r="F190">
        <v>4</v>
      </c>
      <c r="G190">
        <v>410100100</v>
      </c>
      <c r="H190">
        <v>10</v>
      </c>
      <c r="I190">
        <v>1907</v>
      </c>
      <c r="J190">
        <v>1</v>
      </c>
      <c r="K190">
        <v>3120</v>
      </c>
      <c r="L190">
        <v>3120</v>
      </c>
      <c r="M190">
        <v>41122</v>
      </c>
      <c r="N190">
        <v>0</v>
      </c>
      <c r="O190">
        <v>149421</v>
      </c>
      <c r="P190">
        <v>4038</v>
      </c>
      <c r="Q190">
        <v>671</v>
      </c>
      <c r="R190">
        <v>1</v>
      </c>
      <c r="S190">
        <v>1</v>
      </c>
      <c r="T190" t="s">
        <v>1942</v>
      </c>
      <c r="U190">
        <v>10</v>
      </c>
      <c r="V190">
        <v>1</v>
      </c>
      <c r="W190" t="s">
        <v>82</v>
      </c>
      <c r="X190">
        <v>4734</v>
      </c>
      <c r="Y190">
        <v>1</v>
      </c>
      <c r="Z190">
        <v>1</v>
      </c>
      <c r="AA190" t="s">
        <v>1327</v>
      </c>
      <c r="AB190" t="s">
        <v>55</v>
      </c>
      <c r="AC190" t="s">
        <v>973</v>
      </c>
      <c r="AD190" s="1">
        <v>24473</v>
      </c>
    </row>
    <row r="191" spans="1:30" x14ac:dyDescent="0.2">
      <c r="A191">
        <v>1</v>
      </c>
      <c r="B191" t="s">
        <v>1942</v>
      </c>
      <c r="C191" s="1">
        <v>24473</v>
      </c>
      <c r="D191">
        <v>1</v>
      </c>
      <c r="E191" s="155">
        <v>15941.3</v>
      </c>
      <c r="F191">
        <v>4</v>
      </c>
      <c r="G191">
        <v>410100100</v>
      </c>
      <c r="H191">
        <v>10</v>
      </c>
      <c r="I191">
        <v>2136</v>
      </c>
      <c r="J191">
        <v>1</v>
      </c>
      <c r="K191">
        <v>3120</v>
      </c>
      <c r="L191">
        <v>3120</v>
      </c>
      <c r="M191">
        <v>41122</v>
      </c>
      <c r="N191">
        <v>0</v>
      </c>
      <c r="O191">
        <v>149511</v>
      </c>
      <c r="P191">
        <v>4038</v>
      </c>
      <c r="Q191">
        <v>713</v>
      </c>
      <c r="R191">
        <v>1</v>
      </c>
      <c r="S191">
        <v>1</v>
      </c>
      <c r="T191" t="s">
        <v>1942</v>
      </c>
      <c r="U191">
        <v>10</v>
      </c>
      <c r="V191">
        <v>1</v>
      </c>
      <c r="W191" t="s">
        <v>82</v>
      </c>
      <c r="X191">
        <v>4734</v>
      </c>
      <c r="Y191">
        <v>1</v>
      </c>
      <c r="Z191">
        <v>1</v>
      </c>
      <c r="AA191" t="s">
        <v>1981</v>
      </c>
      <c r="AB191" t="s">
        <v>55</v>
      </c>
      <c r="AC191" t="s">
        <v>973</v>
      </c>
      <c r="AD191" s="1">
        <v>24473</v>
      </c>
    </row>
    <row r="192" spans="1:30" x14ac:dyDescent="0.2">
      <c r="A192">
        <v>1</v>
      </c>
      <c r="B192" t="s">
        <v>1942</v>
      </c>
      <c r="C192" s="1">
        <v>24473</v>
      </c>
      <c r="D192">
        <v>1</v>
      </c>
      <c r="E192" s="155">
        <v>18748.91</v>
      </c>
      <c r="F192">
        <v>4</v>
      </c>
      <c r="G192">
        <v>410100100</v>
      </c>
      <c r="H192">
        <v>10</v>
      </c>
      <c r="I192">
        <v>1991</v>
      </c>
      <c r="J192">
        <v>1</v>
      </c>
      <c r="K192">
        <v>3120</v>
      </c>
      <c r="L192">
        <v>3120</v>
      </c>
      <c r="M192">
        <v>41122</v>
      </c>
      <c r="N192">
        <v>0</v>
      </c>
      <c r="O192">
        <v>149438</v>
      </c>
      <c r="P192">
        <v>4038</v>
      </c>
      <c r="Q192">
        <v>686</v>
      </c>
      <c r="R192">
        <v>1</v>
      </c>
      <c r="S192">
        <v>1</v>
      </c>
      <c r="T192" t="s">
        <v>1942</v>
      </c>
      <c r="U192">
        <v>10</v>
      </c>
      <c r="V192">
        <v>1</v>
      </c>
      <c r="W192" t="s">
        <v>82</v>
      </c>
      <c r="X192">
        <v>4734</v>
      </c>
      <c r="Y192">
        <v>1</v>
      </c>
      <c r="Z192">
        <v>1</v>
      </c>
      <c r="AA192" t="s">
        <v>1982</v>
      </c>
      <c r="AB192" t="s">
        <v>55</v>
      </c>
      <c r="AC192" t="s">
        <v>973</v>
      </c>
      <c r="AD192" s="1">
        <v>24473</v>
      </c>
    </row>
    <row r="193" spans="1:30" x14ac:dyDescent="0.2">
      <c r="A193">
        <v>1</v>
      </c>
      <c r="B193" t="s">
        <v>1942</v>
      </c>
      <c r="C193" s="1">
        <v>24473</v>
      </c>
      <c r="D193">
        <v>1</v>
      </c>
      <c r="E193" s="155">
        <v>963.47</v>
      </c>
      <c r="F193">
        <v>4</v>
      </c>
      <c r="G193">
        <v>410100100</v>
      </c>
      <c r="H193">
        <v>10</v>
      </c>
      <c r="I193">
        <v>1221</v>
      </c>
      <c r="J193">
        <v>1</v>
      </c>
      <c r="K193">
        <v>3120</v>
      </c>
      <c r="L193">
        <v>3120</v>
      </c>
      <c r="M193">
        <v>41122</v>
      </c>
      <c r="N193">
        <v>0</v>
      </c>
      <c r="O193">
        <v>149392</v>
      </c>
      <c r="P193">
        <v>4038</v>
      </c>
      <c r="Q193">
        <v>530</v>
      </c>
      <c r="R193">
        <v>1</v>
      </c>
      <c r="S193">
        <v>1</v>
      </c>
      <c r="T193" t="s">
        <v>1942</v>
      </c>
      <c r="U193">
        <v>10</v>
      </c>
      <c r="V193">
        <v>1</v>
      </c>
      <c r="W193" t="s">
        <v>82</v>
      </c>
      <c r="X193">
        <v>4734</v>
      </c>
      <c r="Y193">
        <v>1</v>
      </c>
      <c r="Z193">
        <v>1</v>
      </c>
      <c r="AA193" t="s">
        <v>1983</v>
      </c>
      <c r="AB193" t="s">
        <v>55</v>
      </c>
      <c r="AC193" t="s">
        <v>973</v>
      </c>
      <c r="AD193" s="1">
        <v>24473</v>
      </c>
    </row>
    <row r="194" spans="1:30" x14ac:dyDescent="0.2">
      <c r="A194">
        <v>1</v>
      </c>
      <c r="B194" t="s">
        <v>1942</v>
      </c>
      <c r="C194" s="1">
        <v>24473</v>
      </c>
      <c r="D194">
        <v>1</v>
      </c>
      <c r="E194" s="155">
        <v>120716.78</v>
      </c>
      <c r="F194">
        <v>4</v>
      </c>
      <c r="G194">
        <v>410100100</v>
      </c>
      <c r="H194">
        <v>10</v>
      </c>
      <c r="I194">
        <v>1968</v>
      </c>
      <c r="J194">
        <v>1</v>
      </c>
      <c r="K194">
        <v>3120</v>
      </c>
      <c r="L194">
        <v>3120</v>
      </c>
      <c r="M194">
        <v>41122</v>
      </c>
      <c r="N194">
        <v>0</v>
      </c>
      <c r="O194">
        <v>149432</v>
      </c>
      <c r="P194">
        <v>4038</v>
      </c>
      <c r="Q194">
        <v>681</v>
      </c>
      <c r="R194">
        <v>1</v>
      </c>
      <c r="S194">
        <v>1</v>
      </c>
      <c r="T194" t="s">
        <v>1942</v>
      </c>
      <c r="U194">
        <v>10</v>
      </c>
      <c r="V194">
        <v>1</v>
      </c>
      <c r="W194" t="s">
        <v>82</v>
      </c>
      <c r="X194">
        <v>4734</v>
      </c>
      <c r="Y194">
        <v>1</v>
      </c>
      <c r="Z194">
        <v>1</v>
      </c>
      <c r="AA194" t="s">
        <v>565</v>
      </c>
      <c r="AB194" t="s">
        <v>55</v>
      </c>
      <c r="AC194" t="s">
        <v>973</v>
      </c>
      <c r="AD194" s="1">
        <v>24473</v>
      </c>
    </row>
    <row r="195" spans="1:30" x14ac:dyDescent="0.2">
      <c r="A195">
        <v>1</v>
      </c>
      <c r="B195" t="s">
        <v>1942</v>
      </c>
      <c r="C195" s="1">
        <v>24473</v>
      </c>
      <c r="D195">
        <v>1</v>
      </c>
      <c r="E195" s="155">
        <v>5132.4799999999996</v>
      </c>
      <c r="F195">
        <v>4</v>
      </c>
      <c r="G195">
        <v>410100100</v>
      </c>
      <c r="H195">
        <v>10</v>
      </c>
      <c r="I195">
        <v>1173</v>
      </c>
      <c r="J195">
        <v>1</v>
      </c>
      <c r="K195">
        <v>3120</v>
      </c>
      <c r="L195">
        <v>3120</v>
      </c>
      <c r="M195">
        <v>41122</v>
      </c>
      <c r="N195">
        <v>0</v>
      </c>
      <c r="O195">
        <v>149323</v>
      </c>
      <c r="P195">
        <v>4038</v>
      </c>
      <c r="Q195">
        <v>522</v>
      </c>
      <c r="R195">
        <v>1</v>
      </c>
      <c r="S195">
        <v>1</v>
      </c>
      <c r="T195" t="s">
        <v>1942</v>
      </c>
      <c r="U195">
        <v>10</v>
      </c>
      <c r="V195">
        <v>1</v>
      </c>
      <c r="W195" t="s">
        <v>82</v>
      </c>
      <c r="X195">
        <v>4734</v>
      </c>
      <c r="Y195">
        <v>1</v>
      </c>
      <c r="Z195">
        <v>1</v>
      </c>
      <c r="AA195" t="s">
        <v>1984</v>
      </c>
      <c r="AB195" t="s">
        <v>55</v>
      </c>
      <c r="AC195" t="s">
        <v>973</v>
      </c>
      <c r="AD195" s="1">
        <v>24473</v>
      </c>
    </row>
    <row r="196" spans="1:30" x14ac:dyDescent="0.2">
      <c r="A196">
        <v>1</v>
      </c>
      <c r="B196" t="s">
        <v>1942</v>
      </c>
      <c r="C196" s="1">
        <v>24473</v>
      </c>
      <c r="D196">
        <v>1</v>
      </c>
      <c r="E196" s="155">
        <v>29756.23</v>
      </c>
      <c r="F196">
        <v>4</v>
      </c>
      <c r="G196">
        <v>410100100</v>
      </c>
      <c r="H196">
        <v>10</v>
      </c>
      <c r="I196">
        <v>1994</v>
      </c>
      <c r="J196">
        <v>1</v>
      </c>
      <c r="K196">
        <v>3120</v>
      </c>
      <c r="L196">
        <v>3120</v>
      </c>
      <c r="M196">
        <v>41122</v>
      </c>
      <c r="N196">
        <v>0</v>
      </c>
      <c r="O196">
        <v>149443</v>
      </c>
      <c r="P196">
        <v>4038</v>
      </c>
      <c r="Q196">
        <v>687</v>
      </c>
      <c r="R196">
        <v>1</v>
      </c>
      <c r="S196">
        <v>1</v>
      </c>
      <c r="T196" t="s">
        <v>1942</v>
      </c>
      <c r="U196">
        <v>10</v>
      </c>
      <c r="V196">
        <v>1</v>
      </c>
      <c r="W196" t="s">
        <v>82</v>
      </c>
      <c r="X196">
        <v>4734</v>
      </c>
      <c r="Y196">
        <v>1</v>
      </c>
      <c r="Z196">
        <v>1</v>
      </c>
      <c r="AA196" t="s">
        <v>1985</v>
      </c>
      <c r="AB196" t="s">
        <v>55</v>
      </c>
      <c r="AC196" t="s">
        <v>973</v>
      </c>
      <c r="AD196" s="1">
        <v>24473</v>
      </c>
    </row>
    <row r="197" spans="1:30" x14ac:dyDescent="0.2">
      <c r="A197">
        <v>1</v>
      </c>
      <c r="B197" t="s">
        <v>1942</v>
      </c>
      <c r="C197" s="1">
        <v>24473</v>
      </c>
      <c r="D197">
        <v>1</v>
      </c>
      <c r="E197" s="155">
        <v>5024.29</v>
      </c>
      <c r="F197">
        <v>4</v>
      </c>
      <c r="G197">
        <v>410100100</v>
      </c>
      <c r="H197">
        <v>10</v>
      </c>
      <c r="I197">
        <v>2147</v>
      </c>
      <c r="J197">
        <v>1</v>
      </c>
      <c r="K197">
        <v>3120</v>
      </c>
      <c r="L197">
        <v>3120</v>
      </c>
      <c r="M197">
        <v>41122</v>
      </c>
      <c r="N197">
        <v>0</v>
      </c>
      <c r="O197">
        <v>149517</v>
      </c>
      <c r="P197">
        <v>4038</v>
      </c>
      <c r="Q197">
        <v>715</v>
      </c>
      <c r="R197">
        <v>1</v>
      </c>
      <c r="S197">
        <v>1</v>
      </c>
      <c r="T197" t="s">
        <v>1942</v>
      </c>
      <c r="U197">
        <v>10</v>
      </c>
      <c r="V197">
        <v>1</v>
      </c>
      <c r="W197" t="s">
        <v>82</v>
      </c>
      <c r="X197">
        <v>4734</v>
      </c>
      <c r="Y197">
        <v>1</v>
      </c>
      <c r="Z197">
        <v>1</v>
      </c>
      <c r="AA197" t="s">
        <v>1986</v>
      </c>
      <c r="AB197" t="s">
        <v>55</v>
      </c>
      <c r="AC197" t="s">
        <v>973</v>
      </c>
      <c r="AD197" s="1">
        <v>24473</v>
      </c>
    </row>
    <row r="198" spans="1:30" x14ac:dyDescent="0.2">
      <c r="A198">
        <v>1</v>
      </c>
      <c r="B198" t="s">
        <v>1942</v>
      </c>
      <c r="C198" s="1">
        <v>24473</v>
      </c>
      <c r="D198">
        <v>1</v>
      </c>
      <c r="E198" s="155">
        <v>132239.20000000001</v>
      </c>
      <c r="F198">
        <v>4</v>
      </c>
      <c r="G198">
        <v>410100100</v>
      </c>
      <c r="H198">
        <v>10</v>
      </c>
      <c r="I198">
        <v>2049</v>
      </c>
      <c r="J198">
        <v>1</v>
      </c>
      <c r="K198">
        <v>3120</v>
      </c>
      <c r="L198">
        <v>3120</v>
      </c>
      <c r="M198">
        <v>41122</v>
      </c>
      <c r="N198">
        <v>0</v>
      </c>
      <c r="O198">
        <v>149471</v>
      </c>
      <c r="P198">
        <v>4038</v>
      </c>
      <c r="Q198">
        <v>699</v>
      </c>
      <c r="R198">
        <v>1</v>
      </c>
      <c r="S198">
        <v>1</v>
      </c>
      <c r="T198" t="s">
        <v>1942</v>
      </c>
      <c r="U198">
        <v>10</v>
      </c>
      <c r="V198">
        <v>1</v>
      </c>
      <c r="W198" t="s">
        <v>82</v>
      </c>
      <c r="X198">
        <v>4734</v>
      </c>
      <c r="Y198">
        <v>1</v>
      </c>
      <c r="Z198">
        <v>1</v>
      </c>
      <c r="AA198" t="s">
        <v>1987</v>
      </c>
      <c r="AB198" t="s">
        <v>55</v>
      </c>
      <c r="AC198" t="s">
        <v>973</v>
      </c>
      <c r="AD198" s="1">
        <v>24473</v>
      </c>
    </row>
    <row r="199" spans="1:30" x14ac:dyDescent="0.2">
      <c r="A199">
        <v>1</v>
      </c>
      <c r="B199" t="s">
        <v>1996</v>
      </c>
      <c r="C199" s="1">
        <v>33970</v>
      </c>
      <c r="D199">
        <v>1</v>
      </c>
      <c r="E199" s="155">
        <v>12586.32</v>
      </c>
      <c r="F199">
        <v>4</v>
      </c>
      <c r="G199">
        <v>410100100</v>
      </c>
      <c r="H199">
        <v>10</v>
      </c>
      <c r="I199">
        <v>1324</v>
      </c>
      <c r="J199">
        <v>1</v>
      </c>
      <c r="K199">
        <v>3120</v>
      </c>
      <c r="L199">
        <v>3120</v>
      </c>
      <c r="M199">
        <v>41122</v>
      </c>
      <c r="N199">
        <v>0</v>
      </c>
      <c r="O199">
        <v>149411</v>
      </c>
      <c r="P199">
        <v>4038</v>
      </c>
      <c r="Q199">
        <v>549</v>
      </c>
      <c r="R199">
        <v>1</v>
      </c>
      <c r="S199">
        <v>1</v>
      </c>
      <c r="T199" t="s">
        <v>1996</v>
      </c>
      <c r="U199">
        <v>10</v>
      </c>
      <c r="V199">
        <v>1</v>
      </c>
      <c r="W199" t="s">
        <v>58</v>
      </c>
      <c r="X199">
        <v>4734</v>
      </c>
      <c r="Y199">
        <v>1</v>
      </c>
      <c r="Z199">
        <v>1</v>
      </c>
      <c r="AA199" t="s">
        <v>1861</v>
      </c>
      <c r="AB199" t="s">
        <v>55</v>
      </c>
      <c r="AC199" t="s">
        <v>1997</v>
      </c>
      <c r="AD199" s="1">
        <v>33970</v>
      </c>
    </row>
    <row r="200" spans="1:30" x14ac:dyDescent="0.2">
      <c r="A200">
        <v>1</v>
      </c>
      <c r="B200" t="s">
        <v>2012</v>
      </c>
      <c r="C200" s="1">
        <v>33970</v>
      </c>
      <c r="D200">
        <v>1</v>
      </c>
      <c r="E200" s="155">
        <v>701259.51</v>
      </c>
      <c r="F200">
        <v>4</v>
      </c>
      <c r="G200">
        <v>410100100</v>
      </c>
      <c r="H200">
        <v>10</v>
      </c>
      <c r="I200">
        <v>1180</v>
      </c>
      <c r="J200">
        <v>1</v>
      </c>
      <c r="K200">
        <v>3120</v>
      </c>
      <c r="L200">
        <v>3120</v>
      </c>
      <c r="M200">
        <v>41122</v>
      </c>
      <c r="N200">
        <v>0</v>
      </c>
      <c r="O200">
        <v>149333</v>
      </c>
      <c r="P200">
        <v>4038</v>
      </c>
      <c r="Q200">
        <v>524</v>
      </c>
      <c r="R200">
        <v>1</v>
      </c>
      <c r="S200">
        <v>1</v>
      </c>
      <c r="T200" t="s">
        <v>2012</v>
      </c>
      <c r="U200">
        <v>10</v>
      </c>
      <c r="V200">
        <v>1</v>
      </c>
      <c r="W200" t="s">
        <v>58</v>
      </c>
      <c r="X200">
        <v>4734</v>
      </c>
      <c r="Y200">
        <v>1</v>
      </c>
      <c r="Z200">
        <v>1</v>
      </c>
      <c r="AA200" t="s">
        <v>132</v>
      </c>
      <c r="AB200" t="s">
        <v>55</v>
      </c>
      <c r="AC200" t="s">
        <v>1714</v>
      </c>
      <c r="AD200" s="1">
        <v>33970</v>
      </c>
    </row>
    <row r="201" spans="1:30" x14ac:dyDescent="0.2">
      <c r="A201">
        <v>1</v>
      </c>
      <c r="B201" t="s">
        <v>2017</v>
      </c>
      <c r="C201" s="1">
        <v>24473</v>
      </c>
      <c r="D201">
        <v>1</v>
      </c>
      <c r="E201" s="155">
        <v>94220.03</v>
      </c>
      <c r="F201">
        <v>4</v>
      </c>
      <c r="G201">
        <v>410100100</v>
      </c>
      <c r="H201">
        <v>10</v>
      </c>
      <c r="I201">
        <v>1061</v>
      </c>
      <c r="J201">
        <v>1</v>
      </c>
      <c r="K201">
        <v>3120</v>
      </c>
      <c r="L201">
        <v>3120</v>
      </c>
      <c r="M201">
        <v>41122</v>
      </c>
      <c r="N201">
        <v>0</v>
      </c>
      <c r="O201">
        <v>149309</v>
      </c>
      <c r="P201">
        <v>4038</v>
      </c>
      <c r="Q201">
        <v>503</v>
      </c>
      <c r="R201">
        <v>1</v>
      </c>
      <c r="S201">
        <v>1</v>
      </c>
      <c r="T201" t="s">
        <v>2017</v>
      </c>
      <c r="U201">
        <v>10</v>
      </c>
      <c r="V201">
        <v>1</v>
      </c>
      <c r="W201" t="s">
        <v>82</v>
      </c>
      <c r="X201">
        <v>4734</v>
      </c>
      <c r="Y201">
        <v>1</v>
      </c>
      <c r="Z201">
        <v>1</v>
      </c>
      <c r="AA201" t="s">
        <v>2018</v>
      </c>
      <c r="AB201" t="s">
        <v>55</v>
      </c>
      <c r="AC201" t="s">
        <v>973</v>
      </c>
      <c r="AD201" s="1">
        <v>24473</v>
      </c>
    </row>
    <row r="202" spans="1:30" x14ac:dyDescent="0.2">
      <c r="A202">
        <v>1</v>
      </c>
      <c r="B202" t="s">
        <v>2020</v>
      </c>
      <c r="C202" s="1">
        <v>33970</v>
      </c>
      <c r="D202">
        <v>1</v>
      </c>
      <c r="E202" s="155">
        <v>10913.53</v>
      </c>
      <c r="F202">
        <v>4</v>
      </c>
      <c r="G202">
        <v>410100100</v>
      </c>
      <c r="H202">
        <v>10</v>
      </c>
      <c r="I202">
        <v>1311</v>
      </c>
      <c r="J202">
        <v>1</v>
      </c>
      <c r="K202">
        <v>3120</v>
      </c>
      <c r="L202">
        <v>3120</v>
      </c>
      <c r="M202">
        <v>41122</v>
      </c>
      <c r="N202">
        <v>0</v>
      </c>
      <c r="O202">
        <v>149403</v>
      </c>
      <c r="P202">
        <v>4038</v>
      </c>
      <c r="Q202">
        <v>549</v>
      </c>
      <c r="R202">
        <v>1</v>
      </c>
      <c r="S202">
        <v>1</v>
      </c>
      <c r="T202" t="s">
        <v>2020</v>
      </c>
      <c r="U202">
        <v>10</v>
      </c>
      <c r="V202">
        <v>1</v>
      </c>
      <c r="W202" t="s">
        <v>58</v>
      </c>
      <c r="X202">
        <v>4734</v>
      </c>
      <c r="Y202">
        <v>1</v>
      </c>
      <c r="Z202">
        <v>1</v>
      </c>
      <c r="AA202" t="s">
        <v>2021</v>
      </c>
      <c r="AB202" t="s">
        <v>55</v>
      </c>
      <c r="AC202" t="s">
        <v>1997</v>
      </c>
      <c r="AD202" s="1">
        <v>33970</v>
      </c>
    </row>
    <row r="203" spans="1:30" x14ac:dyDescent="0.2">
      <c r="A203">
        <v>1</v>
      </c>
      <c r="B203" t="s">
        <v>2024</v>
      </c>
      <c r="C203" s="1">
        <v>24473</v>
      </c>
      <c r="D203">
        <v>1</v>
      </c>
      <c r="E203" s="155">
        <v>166852.76</v>
      </c>
      <c r="F203">
        <v>4</v>
      </c>
      <c r="G203">
        <v>410100100</v>
      </c>
      <c r="H203">
        <v>10</v>
      </c>
      <c r="I203">
        <v>1073</v>
      </c>
      <c r="J203">
        <v>1</v>
      </c>
      <c r="K203">
        <v>3120</v>
      </c>
      <c r="L203">
        <v>3120</v>
      </c>
      <c r="M203">
        <v>41122</v>
      </c>
      <c r="N203">
        <v>0</v>
      </c>
      <c r="O203">
        <v>149310</v>
      </c>
      <c r="P203">
        <v>4038</v>
      </c>
      <c r="Q203">
        <v>504</v>
      </c>
      <c r="R203">
        <v>1</v>
      </c>
      <c r="S203">
        <v>1</v>
      </c>
      <c r="T203" t="s">
        <v>2024</v>
      </c>
      <c r="U203">
        <v>10</v>
      </c>
      <c r="V203">
        <v>1</v>
      </c>
      <c r="W203" t="s">
        <v>82</v>
      </c>
      <c r="X203">
        <v>4734</v>
      </c>
      <c r="Y203">
        <v>1</v>
      </c>
      <c r="Z203">
        <v>1</v>
      </c>
      <c r="AA203" t="s">
        <v>1000</v>
      </c>
      <c r="AB203" t="s">
        <v>55</v>
      </c>
      <c r="AC203" t="s">
        <v>970</v>
      </c>
      <c r="AD203" s="1">
        <v>24473</v>
      </c>
    </row>
    <row r="204" spans="1:30" x14ac:dyDescent="0.2">
      <c r="A204">
        <v>1</v>
      </c>
      <c r="B204" t="s">
        <v>2027</v>
      </c>
      <c r="C204" s="1">
        <v>24473</v>
      </c>
      <c r="D204">
        <v>5</v>
      </c>
      <c r="E204" s="155">
        <v>479774.69</v>
      </c>
      <c r="F204">
        <v>4</v>
      </c>
      <c r="G204">
        <v>410100100</v>
      </c>
      <c r="H204">
        <v>10</v>
      </c>
      <c r="I204">
        <v>1043</v>
      </c>
      <c r="J204">
        <v>1</v>
      </c>
      <c r="K204">
        <v>3120</v>
      </c>
      <c r="L204">
        <v>3120</v>
      </c>
      <c r="M204">
        <v>41122</v>
      </c>
      <c r="N204">
        <v>0</v>
      </c>
      <c r="O204">
        <v>149293</v>
      </c>
      <c r="P204">
        <v>4038</v>
      </c>
      <c r="Q204">
        <v>501</v>
      </c>
      <c r="R204">
        <v>1</v>
      </c>
      <c r="S204">
        <v>1</v>
      </c>
      <c r="T204" t="s">
        <v>2027</v>
      </c>
      <c r="U204">
        <v>10</v>
      </c>
      <c r="V204">
        <v>1</v>
      </c>
      <c r="W204" t="s">
        <v>82</v>
      </c>
      <c r="X204">
        <v>4734</v>
      </c>
      <c r="Y204">
        <v>1</v>
      </c>
      <c r="Z204">
        <v>1</v>
      </c>
      <c r="AA204" t="s">
        <v>2026</v>
      </c>
      <c r="AB204" t="s">
        <v>55</v>
      </c>
      <c r="AC204" t="s">
        <v>973</v>
      </c>
      <c r="AD204" s="1">
        <v>24473</v>
      </c>
    </row>
    <row r="205" spans="1:30" x14ac:dyDescent="0.2">
      <c r="A205">
        <v>1</v>
      </c>
      <c r="B205" t="s">
        <v>2028</v>
      </c>
      <c r="C205" s="1">
        <v>24473</v>
      </c>
      <c r="D205">
        <v>1</v>
      </c>
      <c r="E205" s="155">
        <v>1169.78</v>
      </c>
      <c r="F205">
        <v>4</v>
      </c>
      <c r="G205">
        <v>410100100</v>
      </c>
      <c r="H205">
        <v>10</v>
      </c>
      <c r="I205">
        <v>1922</v>
      </c>
      <c r="J205">
        <v>1</v>
      </c>
      <c r="K205">
        <v>3120</v>
      </c>
      <c r="L205">
        <v>3120</v>
      </c>
      <c r="M205">
        <v>41122</v>
      </c>
      <c r="N205">
        <v>0</v>
      </c>
      <c r="O205">
        <v>149423</v>
      </c>
      <c r="P205">
        <v>4038</v>
      </c>
      <c r="Q205">
        <v>673</v>
      </c>
      <c r="R205">
        <v>1</v>
      </c>
      <c r="S205">
        <v>1</v>
      </c>
      <c r="T205" t="s">
        <v>2028</v>
      </c>
      <c r="U205">
        <v>10</v>
      </c>
      <c r="V205">
        <v>1</v>
      </c>
      <c r="W205" t="s">
        <v>82</v>
      </c>
      <c r="X205">
        <v>4734</v>
      </c>
      <c r="Y205">
        <v>1</v>
      </c>
      <c r="Z205">
        <v>1</v>
      </c>
      <c r="AA205" t="s">
        <v>2031</v>
      </c>
      <c r="AB205" t="s">
        <v>55</v>
      </c>
      <c r="AC205" t="s">
        <v>973</v>
      </c>
      <c r="AD205" s="1">
        <v>24473</v>
      </c>
    </row>
    <row r="206" spans="1:30" x14ac:dyDescent="0.2">
      <c r="A206">
        <v>1</v>
      </c>
      <c r="B206" t="s">
        <v>2028</v>
      </c>
      <c r="C206" s="1">
        <v>24473</v>
      </c>
      <c r="D206">
        <v>1</v>
      </c>
      <c r="E206" s="155">
        <v>1800.38</v>
      </c>
      <c r="F206">
        <v>4</v>
      </c>
      <c r="G206">
        <v>410100100</v>
      </c>
      <c r="H206">
        <v>10</v>
      </c>
      <c r="I206">
        <v>1134</v>
      </c>
      <c r="J206">
        <v>1</v>
      </c>
      <c r="K206">
        <v>3120</v>
      </c>
      <c r="L206">
        <v>3120</v>
      </c>
      <c r="M206">
        <v>41122</v>
      </c>
      <c r="N206">
        <v>0</v>
      </c>
      <c r="O206">
        <v>149314</v>
      </c>
      <c r="P206">
        <v>4038</v>
      </c>
      <c r="Q206">
        <v>514</v>
      </c>
      <c r="R206">
        <v>1</v>
      </c>
      <c r="S206">
        <v>1</v>
      </c>
      <c r="T206" t="s">
        <v>2028</v>
      </c>
      <c r="U206">
        <v>10</v>
      </c>
      <c r="V206">
        <v>1</v>
      </c>
      <c r="W206" t="s">
        <v>82</v>
      </c>
      <c r="X206">
        <v>4734</v>
      </c>
      <c r="Y206">
        <v>1</v>
      </c>
      <c r="Z206">
        <v>1</v>
      </c>
      <c r="AA206" t="s">
        <v>402</v>
      </c>
      <c r="AB206" t="s">
        <v>55</v>
      </c>
      <c r="AC206" t="s">
        <v>973</v>
      </c>
      <c r="AD206" s="1">
        <v>24473</v>
      </c>
    </row>
    <row r="207" spans="1:30" x14ac:dyDescent="0.2">
      <c r="A207">
        <v>1</v>
      </c>
      <c r="B207" t="s">
        <v>2028</v>
      </c>
      <c r="C207" s="1">
        <v>24473</v>
      </c>
      <c r="D207">
        <v>1</v>
      </c>
      <c r="E207" s="155">
        <v>3629.75</v>
      </c>
      <c r="F207">
        <v>4</v>
      </c>
      <c r="G207">
        <v>410100100</v>
      </c>
      <c r="H207">
        <v>10</v>
      </c>
      <c r="I207">
        <v>2081</v>
      </c>
      <c r="J207">
        <v>1</v>
      </c>
      <c r="K207">
        <v>3120</v>
      </c>
      <c r="L207">
        <v>3120</v>
      </c>
      <c r="M207">
        <v>41122</v>
      </c>
      <c r="N207">
        <v>0</v>
      </c>
      <c r="O207">
        <v>149487</v>
      </c>
      <c r="P207">
        <v>4038</v>
      </c>
      <c r="Q207">
        <v>705</v>
      </c>
      <c r="R207">
        <v>1</v>
      </c>
      <c r="S207">
        <v>1</v>
      </c>
      <c r="T207" t="s">
        <v>2028</v>
      </c>
      <c r="U207">
        <v>10</v>
      </c>
      <c r="V207">
        <v>1</v>
      </c>
      <c r="W207" t="s">
        <v>82</v>
      </c>
      <c r="X207">
        <v>4734</v>
      </c>
      <c r="Y207">
        <v>1</v>
      </c>
      <c r="Z207">
        <v>1</v>
      </c>
      <c r="AA207" t="s">
        <v>2032</v>
      </c>
      <c r="AB207" t="s">
        <v>55</v>
      </c>
      <c r="AC207" t="s">
        <v>973</v>
      </c>
      <c r="AD207" s="1">
        <v>24473</v>
      </c>
    </row>
    <row r="208" spans="1:30" x14ac:dyDescent="0.2">
      <c r="A208">
        <v>1</v>
      </c>
      <c r="B208" t="s">
        <v>2038</v>
      </c>
      <c r="C208" s="1">
        <v>35796</v>
      </c>
      <c r="D208">
        <v>2</v>
      </c>
      <c r="E208" s="155">
        <v>101699.13</v>
      </c>
      <c r="F208">
        <v>4</v>
      </c>
      <c r="G208">
        <v>410100100</v>
      </c>
      <c r="H208">
        <v>10</v>
      </c>
      <c r="I208">
        <v>2075</v>
      </c>
      <c r="J208">
        <v>1</v>
      </c>
      <c r="K208">
        <v>3120</v>
      </c>
      <c r="L208">
        <v>3120</v>
      </c>
      <c r="M208">
        <v>41122</v>
      </c>
      <c r="N208">
        <v>0</v>
      </c>
      <c r="O208">
        <v>149484</v>
      </c>
      <c r="P208">
        <v>4038</v>
      </c>
      <c r="Q208">
        <v>703</v>
      </c>
      <c r="R208">
        <v>1</v>
      </c>
      <c r="S208">
        <v>1</v>
      </c>
      <c r="T208" t="s">
        <v>2038</v>
      </c>
      <c r="U208">
        <v>10</v>
      </c>
      <c r="V208">
        <v>1</v>
      </c>
      <c r="W208" t="s">
        <v>1224</v>
      </c>
      <c r="X208">
        <v>4734</v>
      </c>
      <c r="Y208">
        <v>1</v>
      </c>
      <c r="Z208">
        <v>1</v>
      </c>
      <c r="AA208" t="s">
        <v>2039</v>
      </c>
      <c r="AB208" t="s">
        <v>55</v>
      </c>
      <c r="AC208" t="s">
        <v>2040</v>
      </c>
      <c r="AD208" s="1">
        <v>35796</v>
      </c>
    </row>
    <row r="209" spans="1:30" x14ac:dyDescent="0.2">
      <c r="A209">
        <v>1</v>
      </c>
      <c r="B209" t="s">
        <v>2038</v>
      </c>
      <c r="C209" s="1">
        <v>24473</v>
      </c>
      <c r="D209">
        <v>2</v>
      </c>
      <c r="E209" s="155">
        <v>58381.83</v>
      </c>
      <c r="F209">
        <v>4</v>
      </c>
      <c r="G209">
        <v>410100100</v>
      </c>
      <c r="H209">
        <v>10</v>
      </c>
      <c r="I209">
        <v>2113</v>
      </c>
      <c r="J209">
        <v>1</v>
      </c>
      <c r="K209">
        <v>3120</v>
      </c>
      <c r="L209">
        <v>3120</v>
      </c>
      <c r="M209">
        <v>41122</v>
      </c>
      <c r="N209">
        <v>0</v>
      </c>
      <c r="O209">
        <v>149507</v>
      </c>
      <c r="P209">
        <v>4038</v>
      </c>
      <c r="Q209">
        <v>712</v>
      </c>
      <c r="R209">
        <v>1</v>
      </c>
      <c r="S209">
        <v>1</v>
      </c>
      <c r="T209" t="s">
        <v>2038</v>
      </c>
      <c r="U209">
        <v>10</v>
      </c>
      <c r="V209">
        <v>1</v>
      </c>
      <c r="W209" t="s">
        <v>82</v>
      </c>
      <c r="X209">
        <v>4734</v>
      </c>
      <c r="Y209">
        <v>1</v>
      </c>
      <c r="Z209">
        <v>1</v>
      </c>
      <c r="AA209" t="s">
        <v>1483</v>
      </c>
      <c r="AB209" t="s">
        <v>55</v>
      </c>
      <c r="AC209" t="s">
        <v>973</v>
      </c>
      <c r="AD209" s="1">
        <v>24473</v>
      </c>
    </row>
    <row r="210" spans="1:30" x14ac:dyDescent="0.2">
      <c r="A210">
        <v>1</v>
      </c>
      <c r="B210" t="s">
        <v>2045</v>
      </c>
      <c r="C210" s="1">
        <v>24473</v>
      </c>
      <c r="D210">
        <v>1</v>
      </c>
      <c r="E210" s="155">
        <v>16939.02</v>
      </c>
      <c r="F210">
        <v>4</v>
      </c>
      <c r="G210">
        <v>410100100</v>
      </c>
      <c r="H210">
        <v>10</v>
      </c>
      <c r="I210">
        <v>1747</v>
      </c>
      <c r="J210">
        <v>1</v>
      </c>
      <c r="K210">
        <v>3120</v>
      </c>
      <c r="L210">
        <v>3120</v>
      </c>
      <c r="M210">
        <v>41122</v>
      </c>
      <c r="N210">
        <v>0</v>
      </c>
      <c r="O210">
        <v>149412</v>
      </c>
      <c r="P210">
        <v>4038</v>
      </c>
      <c r="Q210">
        <v>648</v>
      </c>
      <c r="R210">
        <v>1</v>
      </c>
      <c r="S210">
        <v>1</v>
      </c>
      <c r="T210" t="s">
        <v>2045</v>
      </c>
      <c r="U210">
        <v>10</v>
      </c>
      <c r="V210">
        <v>1</v>
      </c>
      <c r="W210" t="s">
        <v>82</v>
      </c>
      <c r="X210">
        <v>4734</v>
      </c>
      <c r="Y210">
        <v>1</v>
      </c>
      <c r="Z210">
        <v>1</v>
      </c>
      <c r="AA210" t="s">
        <v>2046</v>
      </c>
      <c r="AB210" t="s">
        <v>55</v>
      </c>
      <c r="AC210" t="s">
        <v>973</v>
      </c>
      <c r="AD210" s="1">
        <v>24473</v>
      </c>
    </row>
    <row r="211" spans="1:30" x14ac:dyDescent="0.2">
      <c r="A211">
        <v>1</v>
      </c>
      <c r="B211" t="s">
        <v>2061</v>
      </c>
      <c r="C211" s="1">
        <v>33970</v>
      </c>
      <c r="D211">
        <v>1</v>
      </c>
      <c r="E211" s="155">
        <v>1163999.46</v>
      </c>
      <c r="F211">
        <v>4</v>
      </c>
      <c r="G211">
        <v>410100100</v>
      </c>
      <c r="H211">
        <v>10</v>
      </c>
      <c r="I211">
        <v>975</v>
      </c>
      <c r="J211">
        <v>1</v>
      </c>
      <c r="K211">
        <v>3120</v>
      </c>
      <c r="L211">
        <v>3120</v>
      </c>
      <c r="M211">
        <v>41122</v>
      </c>
      <c r="N211">
        <v>0</v>
      </c>
      <c r="O211">
        <v>149240</v>
      </c>
      <c r="P211">
        <v>4038</v>
      </c>
      <c r="Q211">
        <v>492</v>
      </c>
      <c r="R211">
        <v>1</v>
      </c>
      <c r="S211">
        <v>1</v>
      </c>
      <c r="T211" t="s">
        <v>2061</v>
      </c>
      <c r="U211">
        <v>10</v>
      </c>
      <c r="V211">
        <v>1</v>
      </c>
      <c r="W211" t="s">
        <v>58</v>
      </c>
      <c r="X211">
        <v>4734</v>
      </c>
      <c r="Y211">
        <v>1</v>
      </c>
      <c r="Z211">
        <v>1</v>
      </c>
      <c r="AA211" t="s">
        <v>2062</v>
      </c>
      <c r="AB211" t="s">
        <v>55</v>
      </c>
      <c r="AC211" t="s">
        <v>2064</v>
      </c>
      <c r="AD211" s="1">
        <v>33970</v>
      </c>
    </row>
    <row r="212" spans="1:30" x14ac:dyDescent="0.2">
      <c r="A212">
        <v>1</v>
      </c>
      <c r="B212" t="s">
        <v>2109</v>
      </c>
      <c r="C212" s="1">
        <v>24473</v>
      </c>
      <c r="D212">
        <v>1</v>
      </c>
      <c r="E212" s="155">
        <v>15201.27</v>
      </c>
      <c r="F212">
        <v>4</v>
      </c>
      <c r="G212">
        <v>410100100</v>
      </c>
      <c r="H212">
        <v>10</v>
      </c>
      <c r="I212">
        <v>979</v>
      </c>
      <c r="J212">
        <v>1</v>
      </c>
      <c r="K212">
        <v>3120</v>
      </c>
      <c r="L212">
        <v>3120</v>
      </c>
      <c r="M212">
        <v>41122</v>
      </c>
      <c r="N212">
        <v>0</v>
      </c>
      <c r="O212">
        <v>149243</v>
      </c>
      <c r="P212">
        <v>4038</v>
      </c>
      <c r="Q212">
        <v>492</v>
      </c>
      <c r="R212">
        <v>1</v>
      </c>
      <c r="S212">
        <v>1</v>
      </c>
      <c r="T212" t="s">
        <v>2109</v>
      </c>
      <c r="U212">
        <v>10</v>
      </c>
      <c r="V212">
        <v>1</v>
      </c>
      <c r="W212" t="s">
        <v>82</v>
      </c>
      <c r="X212">
        <v>4734</v>
      </c>
      <c r="Y212">
        <v>1</v>
      </c>
      <c r="Z212">
        <v>1</v>
      </c>
      <c r="AA212" t="s">
        <v>2110</v>
      </c>
      <c r="AB212" t="s">
        <v>55</v>
      </c>
      <c r="AC212" t="s">
        <v>973</v>
      </c>
      <c r="AD212" s="1">
        <v>24473</v>
      </c>
    </row>
    <row r="213" spans="1:30" x14ac:dyDescent="0.2">
      <c r="A213">
        <v>1</v>
      </c>
      <c r="B213" t="s">
        <v>2111</v>
      </c>
      <c r="C213" s="1">
        <v>24473</v>
      </c>
      <c r="D213">
        <v>2</v>
      </c>
      <c r="E213" s="155">
        <v>653.4</v>
      </c>
      <c r="F213">
        <v>4</v>
      </c>
      <c r="G213">
        <v>410100100</v>
      </c>
      <c r="H213">
        <v>10</v>
      </c>
      <c r="I213">
        <v>1932</v>
      </c>
      <c r="J213">
        <v>1</v>
      </c>
      <c r="K213">
        <v>3120</v>
      </c>
      <c r="L213">
        <v>3120</v>
      </c>
      <c r="M213">
        <v>41122</v>
      </c>
      <c r="N213">
        <v>0</v>
      </c>
      <c r="O213">
        <v>149428</v>
      </c>
      <c r="P213">
        <v>4038</v>
      </c>
      <c r="Q213">
        <v>673</v>
      </c>
      <c r="R213">
        <v>1</v>
      </c>
      <c r="S213">
        <v>1</v>
      </c>
      <c r="T213" t="s">
        <v>2111</v>
      </c>
      <c r="U213">
        <v>10</v>
      </c>
      <c r="V213">
        <v>1</v>
      </c>
      <c r="W213" t="s">
        <v>82</v>
      </c>
      <c r="X213">
        <v>4734</v>
      </c>
      <c r="Y213">
        <v>1</v>
      </c>
      <c r="Z213">
        <v>1</v>
      </c>
      <c r="AA213" t="s">
        <v>2112</v>
      </c>
      <c r="AB213" t="s">
        <v>55</v>
      </c>
      <c r="AC213" t="s">
        <v>973</v>
      </c>
      <c r="AD213" s="1">
        <v>24473</v>
      </c>
    </row>
    <row r="214" spans="1:30" x14ac:dyDescent="0.2">
      <c r="A214">
        <v>1</v>
      </c>
      <c r="B214" t="s">
        <v>2132</v>
      </c>
      <c r="C214" s="1">
        <v>24473</v>
      </c>
      <c r="D214">
        <v>18</v>
      </c>
      <c r="E214" s="155">
        <v>69213.919999999998</v>
      </c>
      <c r="F214">
        <v>4</v>
      </c>
      <c r="G214">
        <v>410100100</v>
      </c>
      <c r="H214">
        <v>10</v>
      </c>
      <c r="I214">
        <v>1023</v>
      </c>
      <c r="J214">
        <v>1</v>
      </c>
      <c r="K214">
        <v>3120</v>
      </c>
      <c r="L214">
        <v>3120</v>
      </c>
      <c r="M214">
        <v>41122</v>
      </c>
      <c r="N214">
        <v>0</v>
      </c>
      <c r="O214">
        <v>149283</v>
      </c>
      <c r="P214">
        <v>4038</v>
      </c>
      <c r="Q214">
        <v>497</v>
      </c>
      <c r="R214">
        <v>1</v>
      </c>
      <c r="S214">
        <v>1</v>
      </c>
      <c r="T214" t="s">
        <v>2132</v>
      </c>
      <c r="U214">
        <v>10</v>
      </c>
      <c r="V214">
        <v>1</v>
      </c>
      <c r="W214" t="s">
        <v>82</v>
      </c>
      <c r="X214">
        <v>4734</v>
      </c>
      <c r="Y214">
        <v>1</v>
      </c>
      <c r="Z214">
        <v>1</v>
      </c>
      <c r="AA214" t="s">
        <v>367</v>
      </c>
      <c r="AB214" t="s">
        <v>55</v>
      </c>
      <c r="AC214" t="s">
        <v>970</v>
      </c>
      <c r="AD214" s="1">
        <v>24473</v>
      </c>
    </row>
    <row r="215" spans="1:30" x14ac:dyDescent="0.2">
      <c r="A215">
        <v>1</v>
      </c>
      <c r="B215" t="s">
        <v>2148</v>
      </c>
      <c r="C215" s="1">
        <v>24473</v>
      </c>
      <c r="D215">
        <v>1</v>
      </c>
      <c r="E215" s="155">
        <v>95350.83</v>
      </c>
      <c r="F215">
        <v>4</v>
      </c>
      <c r="G215">
        <v>410100100</v>
      </c>
      <c r="H215">
        <v>10</v>
      </c>
      <c r="I215">
        <v>2039</v>
      </c>
      <c r="J215">
        <v>1</v>
      </c>
      <c r="K215">
        <v>3120</v>
      </c>
      <c r="L215">
        <v>3120</v>
      </c>
      <c r="M215">
        <v>41122</v>
      </c>
      <c r="N215">
        <v>0</v>
      </c>
      <c r="O215">
        <v>149467</v>
      </c>
      <c r="P215">
        <v>4038</v>
      </c>
      <c r="Q215">
        <v>697</v>
      </c>
      <c r="R215">
        <v>1</v>
      </c>
      <c r="S215">
        <v>1</v>
      </c>
      <c r="T215" t="s">
        <v>2148</v>
      </c>
      <c r="U215">
        <v>10</v>
      </c>
      <c r="V215">
        <v>1</v>
      </c>
      <c r="W215" t="s">
        <v>82</v>
      </c>
      <c r="X215">
        <v>4734</v>
      </c>
      <c r="Y215">
        <v>1</v>
      </c>
      <c r="Z215">
        <v>1</v>
      </c>
      <c r="AA215" t="s">
        <v>2147</v>
      </c>
      <c r="AB215" t="s">
        <v>55</v>
      </c>
      <c r="AC215" t="s">
        <v>973</v>
      </c>
      <c r="AD215" s="1">
        <v>24473</v>
      </c>
    </row>
    <row r="216" spans="1:30" x14ac:dyDescent="0.2">
      <c r="A216">
        <v>1</v>
      </c>
      <c r="B216" t="s">
        <v>2168</v>
      </c>
      <c r="C216" s="1">
        <v>24473</v>
      </c>
      <c r="D216">
        <v>1</v>
      </c>
      <c r="E216" s="155">
        <v>127971.1</v>
      </c>
      <c r="F216">
        <v>4</v>
      </c>
      <c r="G216">
        <v>410100100</v>
      </c>
      <c r="H216">
        <v>10</v>
      </c>
      <c r="I216">
        <v>968</v>
      </c>
      <c r="J216">
        <v>1</v>
      </c>
      <c r="K216">
        <v>3120</v>
      </c>
      <c r="L216">
        <v>3120</v>
      </c>
      <c r="M216">
        <v>41122</v>
      </c>
      <c r="N216">
        <v>0</v>
      </c>
      <c r="O216">
        <v>149224</v>
      </c>
      <c r="P216">
        <v>4038</v>
      </c>
      <c r="Q216">
        <v>492</v>
      </c>
      <c r="R216">
        <v>1</v>
      </c>
      <c r="S216">
        <v>1</v>
      </c>
      <c r="T216" t="s">
        <v>2168</v>
      </c>
      <c r="U216">
        <v>10</v>
      </c>
      <c r="V216">
        <v>1</v>
      </c>
      <c r="W216" t="s">
        <v>82</v>
      </c>
      <c r="X216">
        <v>4734</v>
      </c>
      <c r="Y216">
        <v>1</v>
      </c>
      <c r="Z216">
        <v>1</v>
      </c>
      <c r="AA216" t="s">
        <v>346</v>
      </c>
      <c r="AB216" t="s">
        <v>55</v>
      </c>
      <c r="AC216" t="s">
        <v>973</v>
      </c>
      <c r="AD216" s="1">
        <v>24473</v>
      </c>
    </row>
    <row r="217" spans="1:30" x14ac:dyDescent="0.2">
      <c r="A217">
        <v>1</v>
      </c>
      <c r="B217" t="s">
        <v>2171</v>
      </c>
      <c r="C217" s="1">
        <v>24473</v>
      </c>
      <c r="D217">
        <v>2</v>
      </c>
      <c r="E217" s="155">
        <v>5727.53</v>
      </c>
      <c r="F217">
        <v>4</v>
      </c>
      <c r="G217">
        <v>410100100</v>
      </c>
      <c r="H217">
        <v>10</v>
      </c>
      <c r="I217">
        <v>991</v>
      </c>
      <c r="J217">
        <v>1</v>
      </c>
      <c r="K217">
        <v>3120</v>
      </c>
      <c r="L217">
        <v>3120</v>
      </c>
      <c r="M217">
        <v>41122</v>
      </c>
      <c r="N217">
        <v>0</v>
      </c>
      <c r="O217">
        <v>149272</v>
      </c>
      <c r="P217">
        <v>4038</v>
      </c>
      <c r="Q217">
        <v>493</v>
      </c>
      <c r="R217">
        <v>1</v>
      </c>
      <c r="S217">
        <v>1</v>
      </c>
      <c r="T217" t="s">
        <v>2171</v>
      </c>
      <c r="U217">
        <v>10</v>
      </c>
      <c r="V217">
        <v>1</v>
      </c>
      <c r="W217" t="s">
        <v>82</v>
      </c>
      <c r="X217">
        <v>4734</v>
      </c>
      <c r="Y217">
        <v>1</v>
      </c>
      <c r="Z217">
        <v>1</v>
      </c>
      <c r="AA217" t="s">
        <v>2170</v>
      </c>
      <c r="AB217" t="s">
        <v>55</v>
      </c>
      <c r="AC217" t="s">
        <v>973</v>
      </c>
      <c r="AD217" s="1">
        <v>24473</v>
      </c>
    </row>
    <row r="218" spans="1:30" x14ac:dyDescent="0.2">
      <c r="A218">
        <v>1</v>
      </c>
      <c r="B218" t="s">
        <v>1640</v>
      </c>
      <c r="C218" s="1">
        <v>33970</v>
      </c>
      <c r="D218">
        <v>2</v>
      </c>
      <c r="E218" s="155">
        <v>790883.47</v>
      </c>
      <c r="F218">
        <v>4</v>
      </c>
      <c r="G218">
        <v>410100100</v>
      </c>
      <c r="H218">
        <v>10</v>
      </c>
      <c r="I218">
        <v>973</v>
      </c>
      <c r="J218">
        <v>1</v>
      </c>
      <c r="K218">
        <v>3120</v>
      </c>
      <c r="L218">
        <v>3120</v>
      </c>
      <c r="M218">
        <v>41122</v>
      </c>
      <c r="N218">
        <v>0</v>
      </c>
      <c r="O218">
        <v>149237</v>
      </c>
      <c r="P218">
        <v>4038</v>
      </c>
      <c r="Q218">
        <v>492</v>
      </c>
      <c r="R218">
        <v>1</v>
      </c>
      <c r="S218">
        <v>1</v>
      </c>
      <c r="T218" t="s">
        <v>1640</v>
      </c>
      <c r="U218">
        <v>10</v>
      </c>
      <c r="V218">
        <v>1</v>
      </c>
      <c r="W218" t="s">
        <v>58</v>
      </c>
      <c r="X218">
        <v>4734</v>
      </c>
      <c r="Y218">
        <v>1</v>
      </c>
      <c r="Z218">
        <v>1</v>
      </c>
      <c r="AA218" t="s">
        <v>351</v>
      </c>
      <c r="AB218" t="s">
        <v>55</v>
      </c>
      <c r="AC218" t="s">
        <v>2183</v>
      </c>
      <c r="AD218" s="1">
        <v>33970</v>
      </c>
    </row>
    <row r="219" spans="1:30" x14ac:dyDescent="0.2">
      <c r="A219">
        <v>1</v>
      </c>
      <c r="B219" t="s">
        <v>2195</v>
      </c>
      <c r="C219" s="1">
        <v>24473</v>
      </c>
      <c r="D219">
        <v>1</v>
      </c>
      <c r="E219" s="155">
        <v>81.8</v>
      </c>
      <c r="F219">
        <v>4</v>
      </c>
      <c r="G219">
        <v>410100100</v>
      </c>
      <c r="H219">
        <v>10</v>
      </c>
      <c r="I219">
        <v>1931</v>
      </c>
      <c r="J219">
        <v>1</v>
      </c>
      <c r="K219">
        <v>3120</v>
      </c>
      <c r="L219">
        <v>3120</v>
      </c>
      <c r="M219">
        <v>41122</v>
      </c>
      <c r="N219">
        <v>0</v>
      </c>
      <c r="O219">
        <v>149427</v>
      </c>
      <c r="P219">
        <v>4038</v>
      </c>
      <c r="Q219">
        <v>673</v>
      </c>
      <c r="R219">
        <v>1</v>
      </c>
      <c r="S219">
        <v>1</v>
      </c>
      <c r="T219" t="s">
        <v>2195</v>
      </c>
      <c r="U219">
        <v>10</v>
      </c>
      <c r="V219">
        <v>1</v>
      </c>
      <c r="W219" t="s">
        <v>82</v>
      </c>
      <c r="X219">
        <v>4734</v>
      </c>
      <c r="Y219">
        <v>1</v>
      </c>
      <c r="Z219">
        <v>1</v>
      </c>
      <c r="AA219" t="s">
        <v>2196</v>
      </c>
      <c r="AB219" t="s">
        <v>55</v>
      </c>
      <c r="AC219" t="s">
        <v>973</v>
      </c>
      <c r="AD219" s="1">
        <v>24473</v>
      </c>
    </row>
    <row r="220" spans="1:30" x14ac:dyDescent="0.2">
      <c r="A220">
        <v>1</v>
      </c>
      <c r="B220" t="s">
        <v>2208</v>
      </c>
      <c r="C220" s="1">
        <v>32509</v>
      </c>
      <c r="D220">
        <v>0</v>
      </c>
      <c r="E220" s="155">
        <v>-402.84</v>
      </c>
      <c r="F220">
        <v>4</v>
      </c>
      <c r="G220">
        <v>410100100</v>
      </c>
      <c r="H220">
        <v>10</v>
      </c>
      <c r="I220">
        <v>2074</v>
      </c>
      <c r="J220">
        <v>1</v>
      </c>
      <c r="K220">
        <v>3120</v>
      </c>
      <c r="L220">
        <v>3120</v>
      </c>
      <c r="M220">
        <v>41122</v>
      </c>
      <c r="N220">
        <v>0</v>
      </c>
      <c r="O220">
        <v>149481</v>
      </c>
      <c r="P220">
        <v>4038</v>
      </c>
      <c r="Q220">
        <v>702</v>
      </c>
      <c r="R220">
        <v>1</v>
      </c>
      <c r="S220">
        <v>1</v>
      </c>
      <c r="T220" t="s">
        <v>2208</v>
      </c>
      <c r="U220">
        <v>10</v>
      </c>
      <c r="V220">
        <v>1</v>
      </c>
      <c r="W220" t="s">
        <v>185</v>
      </c>
      <c r="X220">
        <v>4734</v>
      </c>
      <c r="Y220">
        <v>1</v>
      </c>
      <c r="Z220">
        <v>1</v>
      </c>
      <c r="AA220" t="s">
        <v>1709</v>
      </c>
      <c r="AB220" t="s">
        <v>55</v>
      </c>
      <c r="AC220" t="s">
        <v>2210</v>
      </c>
      <c r="AD220" s="1">
        <v>32509</v>
      </c>
    </row>
    <row r="221" spans="1:30" x14ac:dyDescent="0.2">
      <c r="A221">
        <v>1</v>
      </c>
      <c r="B221" t="s">
        <v>2208</v>
      </c>
      <c r="C221" s="1">
        <v>30682</v>
      </c>
      <c r="D221">
        <v>0</v>
      </c>
      <c r="E221" s="155">
        <v>-11772.55</v>
      </c>
      <c r="F221">
        <v>4</v>
      </c>
      <c r="G221">
        <v>410100100</v>
      </c>
      <c r="H221">
        <v>10</v>
      </c>
      <c r="I221">
        <v>1204</v>
      </c>
      <c r="J221">
        <v>1</v>
      </c>
      <c r="K221">
        <v>3120</v>
      </c>
      <c r="L221">
        <v>3120</v>
      </c>
      <c r="M221">
        <v>41122</v>
      </c>
      <c r="N221">
        <v>0</v>
      </c>
      <c r="O221">
        <v>149374</v>
      </c>
      <c r="P221">
        <v>4038</v>
      </c>
      <c r="Q221">
        <v>528</v>
      </c>
      <c r="R221">
        <v>1</v>
      </c>
      <c r="S221">
        <v>1</v>
      </c>
      <c r="T221" t="s">
        <v>2208</v>
      </c>
      <c r="U221">
        <v>10</v>
      </c>
      <c r="V221">
        <v>1</v>
      </c>
      <c r="W221" t="s">
        <v>53</v>
      </c>
      <c r="X221">
        <v>4734</v>
      </c>
      <c r="Y221">
        <v>1</v>
      </c>
      <c r="Z221">
        <v>1</v>
      </c>
      <c r="AA221" t="s">
        <v>1097</v>
      </c>
      <c r="AB221" t="s">
        <v>55</v>
      </c>
      <c r="AC221" t="s">
        <v>2212</v>
      </c>
      <c r="AD221" s="1">
        <v>30682</v>
      </c>
    </row>
    <row r="222" spans="1:30" x14ac:dyDescent="0.2">
      <c r="A222">
        <v>1</v>
      </c>
      <c r="B222" t="s">
        <v>2208</v>
      </c>
      <c r="C222" s="1">
        <v>30682</v>
      </c>
      <c r="D222">
        <v>0</v>
      </c>
      <c r="E222" s="155">
        <v>-2295.4299999999998</v>
      </c>
      <c r="F222">
        <v>4</v>
      </c>
      <c r="G222">
        <v>410100100</v>
      </c>
      <c r="H222">
        <v>10</v>
      </c>
      <c r="I222">
        <v>1054</v>
      </c>
      <c r="J222">
        <v>1</v>
      </c>
      <c r="K222">
        <v>3120</v>
      </c>
      <c r="L222">
        <v>3120</v>
      </c>
      <c r="M222">
        <v>41122</v>
      </c>
      <c r="N222">
        <v>0</v>
      </c>
      <c r="O222">
        <v>149306</v>
      </c>
      <c r="P222">
        <v>4038</v>
      </c>
      <c r="Q222">
        <v>502</v>
      </c>
      <c r="R222">
        <v>1</v>
      </c>
      <c r="S222">
        <v>1</v>
      </c>
      <c r="T222" t="s">
        <v>2208</v>
      </c>
      <c r="U222">
        <v>10</v>
      </c>
      <c r="V222">
        <v>1</v>
      </c>
      <c r="W222" t="s">
        <v>53</v>
      </c>
      <c r="X222">
        <v>4734</v>
      </c>
      <c r="Y222">
        <v>1</v>
      </c>
      <c r="Z222">
        <v>1</v>
      </c>
      <c r="AA222" t="s">
        <v>1218</v>
      </c>
      <c r="AB222" t="s">
        <v>55</v>
      </c>
      <c r="AC222" t="s">
        <v>2212</v>
      </c>
      <c r="AD222" s="1">
        <v>30682</v>
      </c>
    </row>
    <row r="223" spans="1:30" x14ac:dyDescent="0.2">
      <c r="A223">
        <v>1</v>
      </c>
      <c r="B223" t="s">
        <v>2208</v>
      </c>
      <c r="C223" s="1">
        <v>30682</v>
      </c>
      <c r="D223">
        <v>0</v>
      </c>
      <c r="E223" s="155">
        <v>-10442.86</v>
      </c>
      <c r="F223">
        <v>4</v>
      </c>
      <c r="G223">
        <v>410100100</v>
      </c>
      <c r="H223">
        <v>10</v>
      </c>
      <c r="I223">
        <v>1040</v>
      </c>
      <c r="J223">
        <v>1</v>
      </c>
      <c r="K223">
        <v>3120</v>
      </c>
      <c r="L223">
        <v>3120</v>
      </c>
      <c r="M223">
        <v>41122</v>
      </c>
      <c r="N223">
        <v>0</v>
      </c>
      <c r="O223">
        <v>149292</v>
      </c>
      <c r="P223">
        <v>4038</v>
      </c>
      <c r="Q223">
        <v>500</v>
      </c>
      <c r="R223">
        <v>1</v>
      </c>
      <c r="S223">
        <v>1</v>
      </c>
      <c r="T223" t="s">
        <v>2208</v>
      </c>
      <c r="U223">
        <v>10</v>
      </c>
      <c r="V223">
        <v>1</v>
      </c>
      <c r="W223" t="s">
        <v>53</v>
      </c>
      <c r="X223">
        <v>4734</v>
      </c>
      <c r="Y223">
        <v>1</v>
      </c>
      <c r="Z223">
        <v>1</v>
      </c>
      <c r="AA223" t="s">
        <v>1122</v>
      </c>
      <c r="AB223" t="s">
        <v>55</v>
      </c>
      <c r="AC223" t="s">
        <v>2212</v>
      </c>
      <c r="AD223" s="1">
        <v>30682</v>
      </c>
    </row>
    <row r="224" spans="1:30" x14ac:dyDescent="0.2">
      <c r="A224">
        <v>1</v>
      </c>
      <c r="B224" t="s">
        <v>2208</v>
      </c>
      <c r="C224" s="1">
        <v>30682</v>
      </c>
      <c r="D224">
        <v>0</v>
      </c>
      <c r="E224" s="155">
        <v>-97.89</v>
      </c>
      <c r="F224">
        <v>4</v>
      </c>
      <c r="G224">
        <v>410100100</v>
      </c>
      <c r="H224">
        <v>10</v>
      </c>
      <c r="I224">
        <v>1040</v>
      </c>
      <c r="J224">
        <v>1</v>
      </c>
      <c r="K224">
        <v>3120</v>
      </c>
      <c r="L224">
        <v>3120</v>
      </c>
      <c r="M224">
        <v>41122</v>
      </c>
      <c r="N224">
        <v>0</v>
      </c>
      <c r="O224">
        <v>149291</v>
      </c>
      <c r="P224">
        <v>4038</v>
      </c>
      <c r="Q224">
        <v>500</v>
      </c>
      <c r="R224">
        <v>1</v>
      </c>
      <c r="S224">
        <v>1</v>
      </c>
      <c r="T224" t="s">
        <v>2208</v>
      </c>
      <c r="U224">
        <v>10</v>
      </c>
      <c r="V224">
        <v>1</v>
      </c>
      <c r="W224" t="s">
        <v>53</v>
      </c>
      <c r="X224">
        <v>4734</v>
      </c>
      <c r="Y224">
        <v>1</v>
      </c>
      <c r="Z224">
        <v>1</v>
      </c>
      <c r="AA224" t="s">
        <v>1122</v>
      </c>
      <c r="AB224" t="s">
        <v>55</v>
      </c>
      <c r="AC224" t="s">
        <v>2212</v>
      </c>
      <c r="AD224" s="1">
        <v>30682</v>
      </c>
    </row>
    <row r="225" spans="1:30" x14ac:dyDescent="0.2">
      <c r="A225">
        <v>1</v>
      </c>
      <c r="B225" t="s">
        <v>2208</v>
      </c>
      <c r="C225" s="1">
        <v>30317</v>
      </c>
      <c r="D225">
        <v>0</v>
      </c>
      <c r="E225" s="155">
        <v>-609.6</v>
      </c>
      <c r="F225">
        <v>4</v>
      </c>
      <c r="G225">
        <v>410100100</v>
      </c>
      <c r="H225">
        <v>10</v>
      </c>
      <c r="I225">
        <v>1054</v>
      </c>
      <c r="J225">
        <v>1</v>
      </c>
      <c r="K225">
        <v>3120</v>
      </c>
      <c r="L225">
        <v>3120</v>
      </c>
      <c r="M225">
        <v>41122</v>
      </c>
      <c r="N225">
        <v>0</v>
      </c>
      <c r="O225">
        <v>149304</v>
      </c>
      <c r="P225">
        <v>4038</v>
      </c>
      <c r="Q225">
        <v>502</v>
      </c>
      <c r="R225">
        <v>1</v>
      </c>
      <c r="S225">
        <v>1</v>
      </c>
      <c r="T225" t="s">
        <v>2208</v>
      </c>
      <c r="U225">
        <v>10</v>
      </c>
      <c r="V225">
        <v>1</v>
      </c>
      <c r="W225" t="s">
        <v>89</v>
      </c>
      <c r="X225">
        <v>4734</v>
      </c>
      <c r="Y225">
        <v>1</v>
      </c>
      <c r="Z225">
        <v>1</v>
      </c>
      <c r="AA225" t="s">
        <v>1218</v>
      </c>
      <c r="AB225" t="s">
        <v>55</v>
      </c>
      <c r="AC225" t="s">
        <v>2212</v>
      </c>
      <c r="AD225" s="1">
        <v>30317</v>
      </c>
    </row>
    <row r="226" spans="1:30" x14ac:dyDescent="0.2">
      <c r="A226">
        <v>1</v>
      </c>
      <c r="B226" t="s">
        <v>2215</v>
      </c>
      <c r="C226" s="1">
        <v>27760</v>
      </c>
      <c r="D226">
        <v>0</v>
      </c>
      <c r="E226" s="155">
        <v>3252097.18</v>
      </c>
      <c r="F226">
        <v>4</v>
      </c>
      <c r="G226">
        <v>410100100</v>
      </c>
      <c r="H226">
        <v>10</v>
      </c>
      <c r="I226">
        <v>1180</v>
      </c>
      <c r="J226">
        <v>1</v>
      </c>
      <c r="K226">
        <v>3120</v>
      </c>
      <c r="L226">
        <v>3120</v>
      </c>
      <c r="M226">
        <v>41122</v>
      </c>
      <c r="N226">
        <v>0</v>
      </c>
      <c r="O226">
        <v>149330</v>
      </c>
      <c r="P226">
        <v>4038</v>
      </c>
      <c r="Q226">
        <v>524</v>
      </c>
      <c r="R226">
        <v>1</v>
      </c>
      <c r="S226">
        <v>1</v>
      </c>
      <c r="T226" t="s">
        <v>2215</v>
      </c>
      <c r="U226">
        <v>10</v>
      </c>
      <c r="V226">
        <v>1</v>
      </c>
      <c r="W226" t="s">
        <v>1336</v>
      </c>
      <c r="X226">
        <v>4734</v>
      </c>
      <c r="Y226">
        <v>1</v>
      </c>
      <c r="Z226">
        <v>1</v>
      </c>
      <c r="AA226" t="s">
        <v>132</v>
      </c>
      <c r="AB226" t="s">
        <v>55</v>
      </c>
      <c r="AC226" t="s">
        <v>1332</v>
      </c>
      <c r="AD226" s="1">
        <v>27760</v>
      </c>
    </row>
    <row r="227" spans="1:30" x14ac:dyDescent="0.2">
      <c r="A227">
        <v>1</v>
      </c>
      <c r="B227" t="s">
        <v>2235</v>
      </c>
      <c r="C227" s="1">
        <v>33970</v>
      </c>
      <c r="D227">
        <v>3</v>
      </c>
      <c r="E227" s="155">
        <v>80961.2</v>
      </c>
      <c r="F227">
        <v>4</v>
      </c>
      <c r="G227">
        <v>410100100</v>
      </c>
      <c r="H227">
        <v>10</v>
      </c>
      <c r="I227">
        <v>1182</v>
      </c>
      <c r="J227">
        <v>1</v>
      </c>
      <c r="K227">
        <v>3120</v>
      </c>
      <c r="L227">
        <v>3120</v>
      </c>
      <c r="M227">
        <v>41122</v>
      </c>
      <c r="N227">
        <v>0</v>
      </c>
      <c r="O227">
        <v>149344</v>
      </c>
      <c r="P227">
        <v>4038</v>
      </c>
      <c r="Q227">
        <v>524</v>
      </c>
      <c r="R227">
        <v>1</v>
      </c>
      <c r="S227">
        <v>1</v>
      </c>
      <c r="T227" t="s">
        <v>2235</v>
      </c>
      <c r="U227">
        <v>10</v>
      </c>
      <c r="V227">
        <v>1</v>
      </c>
      <c r="W227" t="s">
        <v>58</v>
      </c>
      <c r="X227">
        <v>4734</v>
      </c>
      <c r="Y227">
        <v>1</v>
      </c>
      <c r="Z227">
        <v>1</v>
      </c>
      <c r="AA227" t="s">
        <v>417</v>
      </c>
      <c r="AB227" t="s">
        <v>55</v>
      </c>
      <c r="AC227" t="s">
        <v>1714</v>
      </c>
      <c r="AD227" s="1">
        <v>33970</v>
      </c>
    </row>
    <row r="228" spans="1:30" x14ac:dyDescent="0.2">
      <c r="A228">
        <v>1</v>
      </c>
      <c r="B228" t="s">
        <v>2260</v>
      </c>
      <c r="C228" s="1">
        <v>24473</v>
      </c>
      <c r="D228">
        <v>1</v>
      </c>
      <c r="E228" s="155">
        <v>2238.5300000000002</v>
      </c>
      <c r="F228">
        <v>4</v>
      </c>
      <c r="G228">
        <v>410100100</v>
      </c>
      <c r="H228">
        <v>10</v>
      </c>
      <c r="I228">
        <v>2008</v>
      </c>
      <c r="J228">
        <v>1</v>
      </c>
      <c r="K228">
        <v>3120</v>
      </c>
      <c r="L228">
        <v>3120</v>
      </c>
      <c r="M228">
        <v>41122</v>
      </c>
      <c r="N228">
        <v>0</v>
      </c>
      <c r="O228">
        <v>149457</v>
      </c>
      <c r="P228">
        <v>4038</v>
      </c>
      <c r="Q228">
        <v>690</v>
      </c>
      <c r="R228">
        <v>1</v>
      </c>
      <c r="S228">
        <v>1</v>
      </c>
      <c r="T228" t="s">
        <v>2261</v>
      </c>
      <c r="U228">
        <v>10</v>
      </c>
      <c r="V228">
        <v>1</v>
      </c>
      <c r="W228" t="s">
        <v>82</v>
      </c>
      <c r="X228">
        <v>4734</v>
      </c>
      <c r="Y228">
        <v>1</v>
      </c>
      <c r="Z228">
        <v>1</v>
      </c>
      <c r="AA228" t="s">
        <v>832</v>
      </c>
      <c r="AB228" t="s">
        <v>55</v>
      </c>
      <c r="AC228" t="s">
        <v>970</v>
      </c>
      <c r="AD228" s="1">
        <v>24473</v>
      </c>
    </row>
    <row r="229" spans="1:30" x14ac:dyDescent="0.2">
      <c r="A229">
        <v>1</v>
      </c>
      <c r="B229" t="s">
        <v>2291</v>
      </c>
      <c r="C229" s="1">
        <v>30682</v>
      </c>
      <c r="D229">
        <v>1</v>
      </c>
      <c r="E229" s="155">
        <v>28475.42</v>
      </c>
      <c r="F229">
        <v>4</v>
      </c>
      <c r="G229">
        <v>410100100</v>
      </c>
      <c r="H229">
        <v>10</v>
      </c>
      <c r="I229">
        <v>2007</v>
      </c>
      <c r="J229">
        <v>1</v>
      </c>
      <c r="K229">
        <v>3120</v>
      </c>
      <c r="L229">
        <v>3120</v>
      </c>
      <c r="M229">
        <v>41122</v>
      </c>
      <c r="N229">
        <v>0</v>
      </c>
      <c r="O229">
        <v>149455</v>
      </c>
      <c r="P229">
        <v>4038</v>
      </c>
      <c r="Q229">
        <v>690</v>
      </c>
      <c r="R229">
        <v>1</v>
      </c>
      <c r="S229">
        <v>1</v>
      </c>
      <c r="T229" t="s">
        <v>2291</v>
      </c>
      <c r="U229">
        <v>10</v>
      </c>
      <c r="V229">
        <v>1</v>
      </c>
      <c r="W229" t="s">
        <v>53</v>
      </c>
      <c r="X229">
        <v>4734</v>
      </c>
      <c r="Y229">
        <v>1</v>
      </c>
      <c r="Z229">
        <v>1</v>
      </c>
      <c r="AA229" t="s">
        <v>2294</v>
      </c>
      <c r="AB229" t="s">
        <v>55</v>
      </c>
      <c r="AC229" t="s">
        <v>833</v>
      </c>
      <c r="AD229" s="1">
        <v>30682</v>
      </c>
    </row>
    <row r="230" spans="1:30" x14ac:dyDescent="0.2">
      <c r="A230">
        <v>1</v>
      </c>
      <c r="B230" t="s">
        <v>2291</v>
      </c>
      <c r="C230" s="1">
        <v>24473</v>
      </c>
      <c r="D230">
        <v>-1</v>
      </c>
      <c r="E230" s="155">
        <v>-1180.22</v>
      </c>
      <c r="F230">
        <v>4</v>
      </c>
      <c r="G230">
        <v>410100100</v>
      </c>
      <c r="H230">
        <v>10</v>
      </c>
      <c r="I230">
        <v>1999</v>
      </c>
      <c r="J230">
        <v>1</v>
      </c>
      <c r="K230">
        <v>3120</v>
      </c>
      <c r="L230">
        <v>3120</v>
      </c>
      <c r="M230">
        <v>41122</v>
      </c>
      <c r="N230">
        <v>0</v>
      </c>
      <c r="O230">
        <v>149447</v>
      </c>
      <c r="P230">
        <v>4038</v>
      </c>
      <c r="Q230">
        <v>688</v>
      </c>
      <c r="R230">
        <v>1</v>
      </c>
      <c r="S230">
        <v>1</v>
      </c>
      <c r="T230" t="s">
        <v>2291</v>
      </c>
      <c r="U230">
        <v>10</v>
      </c>
      <c r="V230">
        <v>1</v>
      </c>
      <c r="W230" t="s">
        <v>82</v>
      </c>
      <c r="X230">
        <v>4734</v>
      </c>
      <c r="Y230">
        <v>1</v>
      </c>
      <c r="Z230">
        <v>1</v>
      </c>
      <c r="AA230" t="s">
        <v>2295</v>
      </c>
      <c r="AB230" t="s">
        <v>55</v>
      </c>
      <c r="AC230" t="s">
        <v>2296</v>
      </c>
      <c r="AD230" s="1">
        <v>24473</v>
      </c>
    </row>
    <row r="231" spans="1:30" x14ac:dyDescent="0.2">
      <c r="A231">
        <v>1</v>
      </c>
      <c r="B231" t="s">
        <v>2299</v>
      </c>
      <c r="C231" s="1">
        <v>36161</v>
      </c>
      <c r="D231">
        <v>1</v>
      </c>
      <c r="E231" s="155">
        <v>6294.52</v>
      </c>
      <c r="F231">
        <v>4</v>
      </c>
      <c r="G231">
        <v>410100100</v>
      </c>
      <c r="H231">
        <v>10</v>
      </c>
      <c r="I231">
        <v>1999</v>
      </c>
      <c r="J231">
        <v>1</v>
      </c>
      <c r="K231">
        <v>3120</v>
      </c>
      <c r="L231">
        <v>3120</v>
      </c>
      <c r="M231">
        <v>41122</v>
      </c>
      <c r="N231">
        <v>0</v>
      </c>
      <c r="O231">
        <v>149448</v>
      </c>
      <c r="P231">
        <v>4038</v>
      </c>
      <c r="Q231">
        <v>688</v>
      </c>
      <c r="R231">
        <v>1</v>
      </c>
      <c r="S231">
        <v>1</v>
      </c>
      <c r="T231" t="s">
        <v>2299</v>
      </c>
      <c r="U231">
        <v>10</v>
      </c>
      <c r="V231">
        <v>1</v>
      </c>
      <c r="W231" t="s">
        <v>917</v>
      </c>
      <c r="X231">
        <v>4734</v>
      </c>
      <c r="Y231">
        <v>1</v>
      </c>
      <c r="Z231">
        <v>1</v>
      </c>
      <c r="AA231" t="s">
        <v>2295</v>
      </c>
      <c r="AB231" t="s">
        <v>55</v>
      </c>
      <c r="AC231" t="s">
        <v>2296</v>
      </c>
      <c r="AD231" s="1">
        <v>36161</v>
      </c>
    </row>
    <row r="232" spans="1:30" x14ac:dyDescent="0.2">
      <c r="A232">
        <v>1</v>
      </c>
      <c r="B232" t="s">
        <v>2304</v>
      </c>
      <c r="C232" s="1">
        <v>35796</v>
      </c>
      <c r="D232">
        <v>2</v>
      </c>
      <c r="E232" s="155">
        <v>30159.39</v>
      </c>
      <c r="F232">
        <v>4</v>
      </c>
      <c r="G232">
        <v>410100100</v>
      </c>
      <c r="H232">
        <v>10</v>
      </c>
      <c r="I232">
        <v>2145</v>
      </c>
      <c r="J232">
        <v>1</v>
      </c>
      <c r="K232">
        <v>3120</v>
      </c>
      <c r="L232">
        <v>3120</v>
      </c>
      <c r="M232">
        <v>41122</v>
      </c>
      <c r="N232">
        <v>0</v>
      </c>
      <c r="O232">
        <v>149516</v>
      </c>
      <c r="P232">
        <v>4038</v>
      </c>
      <c r="Q232">
        <v>715</v>
      </c>
      <c r="R232">
        <v>1</v>
      </c>
      <c r="S232">
        <v>1</v>
      </c>
      <c r="T232" t="s">
        <v>2304</v>
      </c>
      <c r="U232">
        <v>10</v>
      </c>
      <c r="V232">
        <v>1</v>
      </c>
      <c r="W232" t="s">
        <v>1224</v>
      </c>
      <c r="X232">
        <v>4734</v>
      </c>
      <c r="Y232">
        <v>1</v>
      </c>
      <c r="Z232">
        <v>1</v>
      </c>
      <c r="AA232" t="s">
        <v>2305</v>
      </c>
      <c r="AB232" t="s">
        <v>55</v>
      </c>
      <c r="AC232" t="s">
        <v>2306</v>
      </c>
      <c r="AD232" s="1">
        <v>35796</v>
      </c>
    </row>
    <row r="233" spans="1:30" x14ac:dyDescent="0.2">
      <c r="A233">
        <v>1</v>
      </c>
      <c r="B233" t="s">
        <v>2304</v>
      </c>
      <c r="C233" s="1">
        <v>35065</v>
      </c>
      <c r="D233">
        <v>5</v>
      </c>
      <c r="E233" s="155">
        <v>13346.15</v>
      </c>
      <c r="F233">
        <v>4</v>
      </c>
      <c r="G233">
        <v>410100100</v>
      </c>
      <c r="H233">
        <v>10</v>
      </c>
      <c r="I233">
        <v>1749</v>
      </c>
      <c r="J233">
        <v>1</v>
      </c>
      <c r="K233">
        <v>3120</v>
      </c>
      <c r="L233">
        <v>3120</v>
      </c>
      <c r="M233">
        <v>41122</v>
      </c>
      <c r="N233">
        <v>0</v>
      </c>
      <c r="O233">
        <v>149413</v>
      </c>
      <c r="P233">
        <v>4038</v>
      </c>
      <c r="Q233">
        <v>648</v>
      </c>
      <c r="R233">
        <v>1</v>
      </c>
      <c r="S233">
        <v>1</v>
      </c>
      <c r="T233" t="s">
        <v>2304</v>
      </c>
      <c r="U233">
        <v>10</v>
      </c>
      <c r="V233">
        <v>1</v>
      </c>
      <c r="W233" t="s">
        <v>1058</v>
      </c>
      <c r="X233">
        <v>4734</v>
      </c>
      <c r="Y233">
        <v>1</v>
      </c>
      <c r="Z233">
        <v>1</v>
      </c>
      <c r="AA233" t="s">
        <v>2307</v>
      </c>
      <c r="AB233" t="s">
        <v>55</v>
      </c>
      <c r="AC233" t="s">
        <v>2309</v>
      </c>
      <c r="AD233" s="1">
        <v>35065</v>
      </c>
    </row>
    <row r="234" spans="1:30" x14ac:dyDescent="0.2">
      <c r="A234">
        <v>1</v>
      </c>
      <c r="B234" t="s">
        <v>2304</v>
      </c>
      <c r="C234" s="1">
        <v>34335</v>
      </c>
      <c r="D234">
        <v>5</v>
      </c>
      <c r="E234" s="155">
        <v>17256.95</v>
      </c>
      <c r="F234">
        <v>4</v>
      </c>
      <c r="G234">
        <v>410100100</v>
      </c>
      <c r="H234">
        <v>10</v>
      </c>
      <c r="I234">
        <v>1992</v>
      </c>
      <c r="J234">
        <v>1</v>
      </c>
      <c r="K234">
        <v>3120</v>
      </c>
      <c r="L234">
        <v>3120</v>
      </c>
      <c r="M234">
        <v>41122</v>
      </c>
      <c r="N234">
        <v>0</v>
      </c>
      <c r="O234">
        <v>149439</v>
      </c>
      <c r="P234">
        <v>4038</v>
      </c>
      <c r="Q234">
        <v>686</v>
      </c>
      <c r="R234">
        <v>1</v>
      </c>
      <c r="S234">
        <v>1</v>
      </c>
      <c r="T234" t="s">
        <v>2304</v>
      </c>
      <c r="U234">
        <v>10</v>
      </c>
      <c r="V234">
        <v>1</v>
      </c>
      <c r="W234" t="s">
        <v>161</v>
      </c>
      <c r="X234">
        <v>4734</v>
      </c>
      <c r="Y234">
        <v>1</v>
      </c>
      <c r="Z234">
        <v>1</v>
      </c>
      <c r="AA234" t="s">
        <v>2312</v>
      </c>
      <c r="AB234" t="s">
        <v>55</v>
      </c>
      <c r="AC234" t="s">
        <v>2313</v>
      </c>
      <c r="AD234" s="1">
        <v>34335</v>
      </c>
    </row>
    <row r="235" spans="1:30" x14ac:dyDescent="0.2">
      <c r="A235">
        <v>1</v>
      </c>
      <c r="B235" t="s">
        <v>2304</v>
      </c>
      <c r="C235" s="1">
        <v>34335</v>
      </c>
      <c r="D235">
        <v>4</v>
      </c>
      <c r="E235" s="155">
        <v>18220.04</v>
      </c>
      <c r="F235">
        <v>4</v>
      </c>
      <c r="G235">
        <v>410100100</v>
      </c>
      <c r="H235">
        <v>10</v>
      </c>
      <c r="I235">
        <v>1822</v>
      </c>
      <c r="J235">
        <v>1</v>
      </c>
      <c r="K235">
        <v>3120</v>
      </c>
      <c r="L235">
        <v>3120</v>
      </c>
      <c r="M235">
        <v>41122</v>
      </c>
      <c r="N235">
        <v>0</v>
      </c>
      <c r="O235">
        <v>149417</v>
      </c>
      <c r="P235">
        <v>4038</v>
      </c>
      <c r="Q235">
        <v>659</v>
      </c>
      <c r="R235">
        <v>1</v>
      </c>
      <c r="S235">
        <v>1</v>
      </c>
      <c r="T235" t="s">
        <v>2304</v>
      </c>
      <c r="U235">
        <v>10</v>
      </c>
      <c r="V235">
        <v>1</v>
      </c>
      <c r="W235" t="s">
        <v>161</v>
      </c>
      <c r="X235">
        <v>4734</v>
      </c>
      <c r="Y235">
        <v>1</v>
      </c>
      <c r="Z235">
        <v>1</v>
      </c>
      <c r="AA235" t="s">
        <v>2314</v>
      </c>
      <c r="AB235" t="s">
        <v>55</v>
      </c>
      <c r="AC235" t="s">
        <v>2313</v>
      </c>
      <c r="AD235" s="1">
        <v>34335</v>
      </c>
    </row>
    <row r="236" spans="1:30" x14ac:dyDescent="0.2">
      <c r="A236">
        <v>1</v>
      </c>
      <c r="B236" t="s">
        <v>2304</v>
      </c>
      <c r="C236" s="1">
        <v>33970</v>
      </c>
      <c r="D236">
        <v>4</v>
      </c>
      <c r="E236" s="155">
        <v>20085.53</v>
      </c>
      <c r="F236">
        <v>4</v>
      </c>
      <c r="G236">
        <v>410100100</v>
      </c>
      <c r="H236">
        <v>10</v>
      </c>
      <c r="I236">
        <v>1029</v>
      </c>
      <c r="J236">
        <v>1</v>
      </c>
      <c r="K236">
        <v>3120</v>
      </c>
      <c r="L236">
        <v>3120</v>
      </c>
      <c r="M236">
        <v>41122</v>
      </c>
      <c r="N236">
        <v>0</v>
      </c>
      <c r="O236">
        <v>149287</v>
      </c>
      <c r="P236">
        <v>4038</v>
      </c>
      <c r="Q236">
        <v>498</v>
      </c>
      <c r="R236">
        <v>1</v>
      </c>
      <c r="S236">
        <v>1</v>
      </c>
      <c r="T236" t="s">
        <v>2304</v>
      </c>
      <c r="U236">
        <v>10</v>
      </c>
      <c r="V236">
        <v>1</v>
      </c>
      <c r="W236" t="s">
        <v>58</v>
      </c>
      <c r="X236">
        <v>4734</v>
      </c>
      <c r="Y236">
        <v>1</v>
      </c>
      <c r="Z236">
        <v>1</v>
      </c>
      <c r="AA236" t="s">
        <v>373</v>
      </c>
      <c r="AB236" t="s">
        <v>55</v>
      </c>
      <c r="AC236" t="s">
        <v>1870</v>
      </c>
      <c r="AD236" s="1">
        <v>33970</v>
      </c>
    </row>
    <row r="237" spans="1:30" x14ac:dyDescent="0.2">
      <c r="A237">
        <v>1</v>
      </c>
      <c r="B237" t="s">
        <v>2304</v>
      </c>
      <c r="C237" s="1">
        <v>33239</v>
      </c>
      <c r="D237">
        <v>4</v>
      </c>
      <c r="E237" s="155">
        <v>9267.4699999999993</v>
      </c>
      <c r="F237">
        <v>4</v>
      </c>
      <c r="G237">
        <v>410100100</v>
      </c>
      <c r="H237">
        <v>10</v>
      </c>
      <c r="I237">
        <v>1139</v>
      </c>
      <c r="J237">
        <v>1</v>
      </c>
      <c r="K237">
        <v>3120</v>
      </c>
      <c r="L237">
        <v>3120</v>
      </c>
      <c r="M237">
        <v>41122</v>
      </c>
      <c r="N237">
        <v>0</v>
      </c>
      <c r="O237">
        <v>149322</v>
      </c>
      <c r="P237">
        <v>4038</v>
      </c>
      <c r="Q237">
        <v>514</v>
      </c>
      <c r="R237">
        <v>1</v>
      </c>
      <c r="S237">
        <v>1</v>
      </c>
      <c r="T237" t="s">
        <v>2304</v>
      </c>
      <c r="U237">
        <v>10</v>
      </c>
      <c r="V237">
        <v>1</v>
      </c>
      <c r="W237" t="s">
        <v>63</v>
      </c>
      <c r="X237">
        <v>4734</v>
      </c>
      <c r="Y237">
        <v>1</v>
      </c>
      <c r="Z237">
        <v>1</v>
      </c>
      <c r="AA237" t="s">
        <v>2315</v>
      </c>
      <c r="AB237" t="s">
        <v>55</v>
      </c>
      <c r="AC237" t="s">
        <v>991</v>
      </c>
      <c r="AD237" s="1">
        <v>33239</v>
      </c>
    </row>
    <row r="238" spans="1:30" x14ac:dyDescent="0.2">
      <c r="A238">
        <v>1</v>
      </c>
      <c r="B238" t="s">
        <v>2304</v>
      </c>
      <c r="C238" s="1">
        <v>31778</v>
      </c>
      <c r="D238">
        <v>15</v>
      </c>
      <c r="E238" s="155">
        <v>6664.91</v>
      </c>
      <c r="F238">
        <v>4</v>
      </c>
      <c r="G238">
        <v>410100100</v>
      </c>
      <c r="H238">
        <v>10</v>
      </c>
      <c r="I238">
        <v>2101</v>
      </c>
      <c r="J238">
        <v>1</v>
      </c>
      <c r="K238">
        <v>3120</v>
      </c>
      <c r="L238">
        <v>3120</v>
      </c>
      <c r="M238">
        <v>41122</v>
      </c>
      <c r="N238">
        <v>0</v>
      </c>
      <c r="O238">
        <v>149497</v>
      </c>
      <c r="P238">
        <v>4038</v>
      </c>
      <c r="Q238">
        <v>710</v>
      </c>
      <c r="R238">
        <v>1</v>
      </c>
      <c r="S238">
        <v>1</v>
      </c>
      <c r="T238" t="s">
        <v>2304</v>
      </c>
      <c r="U238">
        <v>10</v>
      </c>
      <c r="V238">
        <v>1</v>
      </c>
      <c r="W238" t="s">
        <v>103</v>
      </c>
      <c r="X238">
        <v>4734</v>
      </c>
      <c r="Y238">
        <v>1</v>
      </c>
      <c r="Z238">
        <v>1</v>
      </c>
      <c r="AA238" t="s">
        <v>2321</v>
      </c>
      <c r="AB238" t="s">
        <v>55</v>
      </c>
      <c r="AC238" t="s">
        <v>931</v>
      </c>
      <c r="AD238" s="1">
        <v>31778</v>
      </c>
    </row>
    <row r="239" spans="1:30" x14ac:dyDescent="0.2">
      <c r="A239">
        <v>1</v>
      </c>
      <c r="B239" t="s">
        <v>2304</v>
      </c>
      <c r="C239" s="1">
        <v>24473</v>
      </c>
      <c r="D239">
        <v>1</v>
      </c>
      <c r="E239" s="155">
        <v>4983.78</v>
      </c>
      <c r="F239">
        <v>4</v>
      </c>
      <c r="G239">
        <v>410100100</v>
      </c>
      <c r="H239">
        <v>10</v>
      </c>
      <c r="I239">
        <v>1963</v>
      </c>
      <c r="J239">
        <v>1</v>
      </c>
      <c r="K239">
        <v>3120</v>
      </c>
      <c r="L239">
        <v>3120</v>
      </c>
      <c r="M239">
        <v>41122</v>
      </c>
      <c r="N239">
        <v>0</v>
      </c>
      <c r="O239">
        <v>149430</v>
      </c>
      <c r="P239">
        <v>4038</v>
      </c>
      <c r="Q239">
        <v>680</v>
      </c>
      <c r="R239">
        <v>1</v>
      </c>
      <c r="S239">
        <v>1</v>
      </c>
      <c r="T239" t="s">
        <v>2304</v>
      </c>
      <c r="U239">
        <v>10</v>
      </c>
      <c r="V239">
        <v>1</v>
      </c>
      <c r="W239" t="s">
        <v>82</v>
      </c>
      <c r="X239">
        <v>4734</v>
      </c>
      <c r="Y239">
        <v>1</v>
      </c>
      <c r="Z239">
        <v>1</v>
      </c>
      <c r="AA239" t="s">
        <v>2303</v>
      </c>
      <c r="AB239" t="s">
        <v>55</v>
      </c>
      <c r="AC239" t="s">
        <v>973</v>
      </c>
      <c r="AD239" s="1">
        <v>24473</v>
      </c>
    </row>
    <row r="240" spans="1:30" x14ac:dyDescent="0.2">
      <c r="A240">
        <v>1</v>
      </c>
      <c r="B240" t="s">
        <v>2304</v>
      </c>
      <c r="C240" s="1">
        <v>24473</v>
      </c>
      <c r="D240">
        <v>1</v>
      </c>
      <c r="E240" s="155">
        <v>19763.439999999999</v>
      </c>
      <c r="F240">
        <v>4</v>
      </c>
      <c r="G240">
        <v>410100100</v>
      </c>
      <c r="H240">
        <v>10</v>
      </c>
      <c r="I240">
        <v>1988</v>
      </c>
      <c r="J240">
        <v>1</v>
      </c>
      <c r="K240">
        <v>3120</v>
      </c>
      <c r="L240">
        <v>3120</v>
      </c>
      <c r="M240">
        <v>41122</v>
      </c>
      <c r="N240">
        <v>0</v>
      </c>
      <c r="O240">
        <v>149437</v>
      </c>
      <c r="P240">
        <v>4038</v>
      </c>
      <c r="Q240">
        <v>685</v>
      </c>
      <c r="R240">
        <v>1</v>
      </c>
      <c r="S240">
        <v>1</v>
      </c>
      <c r="T240" t="s">
        <v>2304</v>
      </c>
      <c r="U240">
        <v>10</v>
      </c>
      <c r="V240">
        <v>1</v>
      </c>
      <c r="W240" t="s">
        <v>82</v>
      </c>
      <c r="X240">
        <v>4734</v>
      </c>
      <c r="Y240">
        <v>1</v>
      </c>
      <c r="Z240">
        <v>1</v>
      </c>
      <c r="AA240" t="s">
        <v>2301</v>
      </c>
      <c r="AB240" t="s">
        <v>55</v>
      </c>
      <c r="AC240" t="s">
        <v>973</v>
      </c>
      <c r="AD240" s="1">
        <v>24473</v>
      </c>
    </row>
    <row r="241" spans="1:30" x14ac:dyDescent="0.2">
      <c r="A241">
        <v>1</v>
      </c>
      <c r="B241" t="s">
        <v>2304</v>
      </c>
      <c r="C241" s="1">
        <v>24473</v>
      </c>
      <c r="D241">
        <v>3</v>
      </c>
      <c r="E241" s="155">
        <v>7253.04</v>
      </c>
      <c r="F241">
        <v>4</v>
      </c>
      <c r="G241">
        <v>410100100</v>
      </c>
      <c r="H241">
        <v>10</v>
      </c>
      <c r="I241">
        <v>2035</v>
      </c>
      <c r="J241">
        <v>1</v>
      </c>
      <c r="K241">
        <v>3120</v>
      </c>
      <c r="L241">
        <v>3120</v>
      </c>
      <c r="M241">
        <v>41122</v>
      </c>
      <c r="N241">
        <v>0</v>
      </c>
      <c r="O241">
        <v>149465</v>
      </c>
      <c r="P241">
        <v>4038</v>
      </c>
      <c r="Q241">
        <v>696</v>
      </c>
      <c r="R241">
        <v>1</v>
      </c>
      <c r="S241">
        <v>1</v>
      </c>
      <c r="T241" t="s">
        <v>2304</v>
      </c>
      <c r="U241">
        <v>10</v>
      </c>
      <c r="V241">
        <v>1</v>
      </c>
      <c r="W241" t="s">
        <v>82</v>
      </c>
      <c r="X241">
        <v>4734</v>
      </c>
      <c r="Y241">
        <v>1</v>
      </c>
      <c r="Z241">
        <v>1</v>
      </c>
      <c r="AA241" t="s">
        <v>575</v>
      </c>
      <c r="AB241" t="s">
        <v>55</v>
      </c>
      <c r="AC241" t="s">
        <v>973</v>
      </c>
      <c r="AD241" s="1">
        <v>24473</v>
      </c>
    </row>
    <row r="242" spans="1:30" x14ac:dyDescent="0.2">
      <c r="A242">
        <v>1</v>
      </c>
      <c r="B242" t="s">
        <v>2304</v>
      </c>
      <c r="C242" s="1">
        <v>24473</v>
      </c>
      <c r="D242">
        <v>1</v>
      </c>
      <c r="E242" s="155">
        <v>12379.35</v>
      </c>
      <c r="F242">
        <v>4</v>
      </c>
      <c r="G242">
        <v>410100100</v>
      </c>
      <c r="H242">
        <v>10</v>
      </c>
      <c r="I242">
        <v>2050</v>
      </c>
      <c r="J242">
        <v>1</v>
      </c>
      <c r="K242">
        <v>3120</v>
      </c>
      <c r="L242">
        <v>3120</v>
      </c>
      <c r="M242">
        <v>41122</v>
      </c>
      <c r="N242">
        <v>0</v>
      </c>
      <c r="O242">
        <v>149472</v>
      </c>
      <c r="P242">
        <v>4038</v>
      </c>
      <c r="Q242">
        <v>699</v>
      </c>
      <c r="R242">
        <v>1</v>
      </c>
      <c r="S242">
        <v>1</v>
      </c>
      <c r="T242" t="s">
        <v>2304</v>
      </c>
      <c r="U242">
        <v>10</v>
      </c>
      <c r="V242">
        <v>1</v>
      </c>
      <c r="W242" t="s">
        <v>82</v>
      </c>
      <c r="X242">
        <v>4734</v>
      </c>
      <c r="Y242">
        <v>1</v>
      </c>
      <c r="Z242">
        <v>1</v>
      </c>
      <c r="AA242" t="s">
        <v>577</v>
      </c>
      <c r="AB242" t="s">
        <v>55</v>
      </c>
      <c r="AC242" t="s">
        <v>973</v>
      </c>
      <c r="AD242" s="1">
        <v>24473</v>
      </c>
    </row>
    <row r="243" spans="1:30" x14ac:dyDescent="0.2">
      <c r="A243">
        <v>1</v>
      </c>
      <c r="B243" t="s">
        <v>2304</v>
      </c>
      <c r="C243" s="1">
        <v>24473</v>
      </c>
      <c r="D243">
        <v>3</v>
      </c>
      <c r="E243" s="155">
        <v>3236.99</v>
      </c>
      <c r="F243">
        <v>4</v>
      </c>
      <c r="G243">
        <v>410100100</v>
      </c>
      <c r="H243">
        <v>10</v>
      </c>
      <c r="I243">
        <v>1999</v>
      </c>
      <c r="J243">
        <v>1</v>
      </c>
      <c r="K243">
        <v>3120</v>
      </c>
      <c r="L243">
        <v>3120</v>
      </c>
      <c r="M243">
        <v>41122</v>
      </c>
      <c r="N243">
        <v>0</v>
      </c>
      <c r="O243">
        <v>149446</v>
      </c>
      <c r="P243">
        <v>4038</v>
      </c>
      <c r="Q243">
        <v>688</v>
      </c>
      <c r="R243">
        <v>1</v>
      </c>
      <c r="S243">
        <v>1</v>
      </c>
      <c r="T243" t="s">
        <v>2304</v>
      </c>
      <c r="U243">
        <v>10</v>
      </c>
      <c r="V243">
        <v>1</v>
      </c>
      <c r="W243" t="s">
        <v>82</v>
      </c>
      <c r="X243">
        <v>4734</v>
      </c>
      <c r="Y243">
        <v>1</v>
      </c>
      <c r="Z243">
        <v>1</v>
      </c>
      <c r="AA243" t="s">
        <v>2295</v>
      </c>
      <c r="AB243" t="s">
        <v>55</v>
      </c>
      <c r="AC243" t="s">
        <v>973</v>
      </c>
      <c r="AD243" s="1">
        <v>24473</v>
      </c>
    </row>
    <row r="244" spans="1:30" x14ac:dyDescent="0.2">
      <c r="A244">
        <v>1</v>
      </c>
      <c r="B244" t="s">
        <v>2304</v>
      </c>
      <c r="C244" s="1">
        <v>24473</v>
      </c>
      <c r="D244">
        <v>1</v>
      </c>
      <c r="E244" s="155">
        <v>7642.07</v>
      </c>
      <c r="F244">
        <v>4</v>
      </c>
      <c r="G244">
        <v>410100100</v>
      </c>
      <c r="H244">
        <v>10</v>
      </c>
      <c r="I244">
        <v>2041</v>
      </c>
      <c r="J244">
        <v>1</v>
      </c>
      <c r="K244">
        <v>3120</v>
      </c>
      <c r="L244">
        <v>3120</v>
      </c>
      <c r="M244">
        <v>41122</v>
      </c>
      <c r="N244">
        <v>0</v>
      </c>
      <c r="O244">
        <v>149468</v>
      </c>
      <c r="P244">
        <v>4038</v>
      </c>
      <c r="Q244">
        <v>697</v>
      </c>
      <c r="R244">
        <v>1</v>
      </c>
      <c r="S244">
        <v>1</v>
      </c>
      <c r="T244" t="s">
        <v>2304</v>
      </c>
      <c r="U244">
        <v>10</v>
      </c>
      <c r="V244">
        <v>1</v>
      </c>
      <c r="W244" t="s">
        <v>82</v>
      </c>
      <c r="X244">
        <v>4734</v>
      </c>
      <c r="Y244">
        <v>1</v>
      </c>
      <c r="Z244">
        <v>1</v>
      </c>
      <c r="AA244" t="s">
        <v>2325</v>
      </c>
      <c r="AB244" t="s">
        <v>55</v>
      </c>
      <c r="AC244" t="s">
        <v>973</v>
      </c>
      <c r="AD244" s="1">
        <v>24473</v>
      </c>
    </row>
    <row r="245" spans="1:30" x14ac:dyDescent="0.2">
      <c r="A245">
        <v>1</v>
      </c>
      <c r="B245" t="s">
        <v>2304</v>
      </c>
      <c r="C245" s="1">
        <v>24473</v>
      </c>
      <c r="D245">
        <v>1</v>
      </c>
      <c r="E245" s="155">
        <v>15119.68</v>
      </c>
      <c r="F245">
        <v>4</v>
      </c>
      <c r="G245">
        <v>410100100</v>
      </c>
      <c r="H245">
        <v>10</v>
      </c>
      <c r="I245">
        <v>2030</v>
      </c>
      <c r="J245">
        <v>1</v>
      </c>
      <c r="K245">
        <v>3120</v>
      </c>
      <c r="L245">
        <v>3120</v>
      </c>
      <c r="M245">
        <v>41122</v>
      </c>
      <c r="N245">
        <v>0</v>
      </c>
      <c r="O245">
        <v>149463</v>
      </c>
      <c r="P245">
        <v>4038</v>
      </c>
      <c r="Q245">
        <v>695</v>
      </c>
      <c r="R245">
        <v>1</v>
      </c>
      <c r="S245">
        <v>1</v>
      </c>
      <c r="T245" t="s">
        <v>2304</v>
      </c>
      <c r="U245">
        <v>10</v>
      </c>
      <c r="V245">
        <v>1</v>
      </c>
      <c r="W245" t="s">
        <v>82</v>
      </c>
      <c r="X245">
        <v>4734</v>
      </c>
      <c r="Y245">
        <v>1</v>
      </c>
      <c r="Z245">
        <v>1</v>
      </c>
      <c r="AA245" t="s">
        <v>573</v>
      </c>
      <c r="AB245" t="s">
        <v>55</v>
      </c>
      <c r="AC245" t="s">
        <v>973</v>
      </c>
      <c r="AD245" s="1">
        <v>24473</v>
      </c>
    </row>
    <row r="246" spans="1:30" x14ac:dyDescent="0.2">
      <c r="A246">
        <v>1</v>
      </c>
      <c r="B246" t="s">
        <v>2304</v>
      </c>
      <c r="C246" s="1">
        <v>24473</v>
      </c>
      <c r="D246">
        <v>1</v>
      </c>
      <c r="E246" s="155">
        <v>12525.95</v>
      </c>
      <c r="F246">
        <v>4</v>
      </c>
      <c r="G246">
        <v>410100100</v>
      </c>
      <c r="H246">
        <v>10</v>
      </c>
      <c r="I246">
        <v>1984</v>
      </c>
      <c r="J246">
        <v>1</v>
      </c>
      <c r="K246">
        <v>3120</v>
      </c>
      <c r="L246">
        <v>3120</v>
      </c>
      <c r="M246">
        <v>41122</v>
      </c>
      <c r="N246">
        <v>0</v>
      </c>
      <c r="O246">
        <v>149435</v>
      </c>
      <c r="P246">
        <v>4038</v>
      </c>
      <c r="Q246">
        <v>684</v>
      </c>
      <c r="R246">
        <v>1</v>
      </c>
      <c r="S246">
        <v>1</v>
      </c>
      <c r="T246" t="s">
        <v>2304</v>
      </c>
      <c r="U246">
        <v>10</v>
      </c>
      <c r="V246">
        <v>1</v>
      </c>
      <c r="W246" t="s">
        <v>82</v>
      </c>
      <c r="X246">
        <v>4734</v>
      </c>
      <c r="Y246">
        <v>1</v>
      </c>
      <c r="Z246">
        <v>1</v>
      </c>
      <c r="AA246" t="s">
        <v>2302</v>
      </c>
      <c r="AB246" t="s">
        <v>55</v>
      </c>
      <c r="AC246" t="s">
        <v>973</v>
      </c>
      <c r="AD246" s="1">
        <v>24473</v>
      </c>
    </row>
    <row r="247" spans="1:30" x14ac:dyDescent="0.2">
      <c r="A247">
        <v>1</v>
      </c>
      <c r="B247" t="s">
        <v>2304</v>
      </c>
      <c r="C247" s="1">
        <v>24473</v>
      </c>
      <c r="D247">
        <v>1</v>
      </c>
      <c r="E247" s="155">
        <v>4000</v>
      </c>
      <c r="F247">
        <v>4</v>
      </c>
      <c r="G247">
        <v>410100100</v>
      </c>
      <c r="H247">
        <v>10</v>
      </c>
      <c r="I247">
        <v>2036</v>
      </c>
      <c r="J247">
        <v>1</v>
      </c>
      <c r="K247">
        <v>3120</v>
      </c>
      <c r="L247">
        <v>3120</v>
      </c>
      <c r="M247">
        <v>41122</v>
      </c>
      <c r="N247">
        <v>0</v>
      </c>
      <c r="O247">
        <v>149466</v>
      </c>
      <c r="P247">
        <v>4038</v>
      </c>
      <c r="Q247">
        <v>696</v>
      </c>
      <c r="R247">
        <v>1</v>
      </c>
      <c r="S247">
        <v>1</v>
      </c>
      <c r="T247" t="s">
        <v>2304</v>
      </c>
      <c r="U247">
        <v>10</v>
      </c>
      <c r="V247">
        <v>1</v>
      </c>
      <c r="W247" t="s">
        <v>82</v>
      </c>
      <c r="X247">
        <v>4734</v>
      </c>
      <c r="Y247">
        <v>1</v>
      </c>
      <c r="Z247">
        <v>1</v>
      </c>
      <c r="AA247" t="s">
        <v>2326</v>
      </c>
      <c r="AB247" t="s">
        <v>55</v>
      </c>
      <c r="AC247" t="s">
        <v>973</v>
      </c>
      <c r="AD247" s="1">
        <v>24473</v>
      </c>
    </row>
    <row r="248" spans="1:30" x14ac:dyDescent="0.2">
      <c r="A248">
        <v>1</v>
      </c>
      <c r="B248" t="s">
        <v>2304</v>
      </c>
      <c r="C248" s="1">
        <v>24473</v>
      </c>
      <c r="D248">
        <v>1</v>
      </c>
      <c r="E248" s="155">
        <v>1140.55</v>
      </c>
      <c r="F248">
        <v>4</v>
      </c>
      <c r="G248">
        <v>410100100</v>
      </c>
      <c r="H248">
        <v>10</v>
      </c>
      <c r="I248">
        <v>1174</v>
      </c>
      <c r="J248">
        <v>1</v>
      </c>
      <c r="K248">
        <v>3120</v>
      </c>
      <c r="L248">
        <v>3120</v>
      </c>
      <c r="M248">
        <v>41122</v>
      </c>
      <c r="N248">
        <v>0</v>
      </c>
      <c r="O248">
        <v>149324</v>
      </c>
      <c r="P248">
        <v>4038</v>
      </c>
      <c r="Q248">
        <v>522</v>
      </c>
      <c r="R248">
        <v>1</v>
      </c>
      <c r="S248">
        <v>1</v>
      </c>
      <c r="T248" t="s">
        <v>2304</v>
      </c>
      <c r="U248">
        <v>10</v>
      </c>
      <c r="V248">
        <v>1</v>
      </c>
      <c r="W248" t="s">
        <v>82</v>
      </c>
      <c r="X248">
        <v>4734</v>
      </c>
      <c r="Y248">
        <v>1</v>
      </c>
      <c r="Z248">
        <v>1</v>
      </c>
      <c r="AA248" t="s">
        <v>2327</v>
      </c>
      <c r="AB248" t="s">
        <v>55</v>
      </c>
      <c r="AC248" t="s">
        <v>973</v>
      </c>
      <c r="AD248" s="1">
        <v>24473</v>
      </c>
    </row>
    <row r="249" spans="1:30" x14ac:dyDescent="0.2">
      <c r="A249">
        <v>1</v>
      </c>
      <c r="B249" t="s">
        <v>2304</v>
      </c>
      <c r="C249" s="1">
        <v>24473</v>
      </c>
      <c r="D249">
        <v>1</v>
      </c>
      <c r="E249" s="155">
        <v>45662.96</v>
      </c>
      <c r="F249">
        <v>4</v>
      </c>
      <c r="G249">
        <v>410100100</v>
      </c>
      <c r="H249">
        <v>10</v>
      </c>
      <c r="I249">
        <v>2101</v>
      </c>
      <c r="J249">
        <v>1</v>
      </c>
      <c r="K249">
        <v>3120</v>
      </c>
      <c r="L249">
        <v>3120</v>
      </c>
      <c r="M249">
        <v>41122</v>
      </c>
      <c r="N249">
        <v>0</v>
      </c>
      <c r="O249">
        <v>149496</v>
      </c>
      <c r="P249">
        <v>4038</v>
      </c>
      <c r="Q249">
        <v>710</v>
      </c>
      <c r="R249">
        <v>1</v>
      </c>
      <c r="S249">
        <v>1</v>
      </c>
      <c r="T249" t="s">
        <v>2304</v>
      </c>
      <c r="U249">
        <v>10</v>
      </c>
      <c r="V249">
        <v>1</v>
      </c>
      <c r="W249" t="s">
        <v>82</v>
      </c>
      <c r="X249">
        <v>4734</v>
      </c>
      <c r="Y249">
        <v>1</v>
      </c>
      <c r="Z249">
        <v>1</v>
      </c>
      <c r="AA249" t="s">
        <v>2321</v>
      </c>
      <c r="AB249" t="s">
        <v>55</v>
      </c>
      <c r="AC249" t="s">
        <v>973</v>
      </c>
      <c r="AD249" s="1">
        <v>24473</v>
      </c>
    </row>
    <row r="250" spans="1:30" x14ac:dyDescent="0.2">
      <c r="A250">
        <v>1</v>
      </c>
      <c r="B250" t="s">
        <v>2304</v>
      </c>
      <c r="C250" s="1">
        <v>24473</v>
      </c>
      <c r="D250">
        <v>1</v>
      </c>
      <c r="E250" s="155">
        <v>3223.52</v>
      </c>
      <c r="F250">
        <v>4</v>
      </c>
      <c r="G250">
        <v>410100100</v>
      </c>
      <c r="H250">
        <v>10</v>
      </c>
      <c r="I250">
        <v>2137</v>
      </c>
      <c r="J250">
        <v>1</v>
      </c>
      <c r="K250">
        <v>3120</v>
      </c>
      <c r="L250">
        <v>3120</v>
      </c>
      <c r="M250">
        <v>41122</v>
      </c>
      <c r="N250">
        <v>0</v>
      </c>
      <c r="O250">
        <v>149512</v>
      </c>
      <c r="P250">
        <v>4038</v>
      </c>
      <c r="Q250">
        <v>713</v>
      </c>
      <c r="R250">
        <v>1</v>
      </c>
      <c r="S250">
        <v>1</v>
      </c>
      <c r="T250" t="s">
        <v>2304</v>
      </c>
      <c r="U250">
        <v>10</v>
      </c>
      <c r="V250">
        <v>1</v>
      </c>
      <c r="W250" t="s">
        <v>82</v>
      </c>
      <c r="X250">
        <v>4734</v>
      </c>
      <c r="Y250">
        <v>1</v>
      </c>
      <c r="Z250">
        <v>1</v>
      </c>
      <c r="AA250" t="s">
        <v>2317</v>
      </c>
      <c r="AB250" t="s">
        <v>55</v>
      </c>
      <c r="AC250" t="s">
        <v>973</v>
      </c>
      <c r="AD250" s="1">
        <v>24473</v>
      </c>
    </row>
    <row r="251" spans="1:30" x14ac:dyDescent="0.2">
      <c r="A251">
        <v>1</v>
      </c>
      <c r="B251" t="s">
        <v>2345</v>
      </c>
      <c r="C251" s="1">
        <v>33970</v>
      </c>
      <c r="D251">
        <v>1</v>
      </c>
      <c r="E251" s="155">
        <v>9180.25</v>
      </c>
      <c r="F251">
        <v>4</v>
      </c>
      <c r="G251">
        <v>410100100</v>
      </c>
      <c r="H251">
        <v>10</v>
      </c>
      <c r="I251">
        <v>1184</v>
      </c>
      <c r="J251">
        <v>1</v>
      </c>
      <c r="K251">
        <v>3120</v>
      </c>
      <c r="L251">
        <v>3120</v>
      </c>
      <c r="M251">
        <v>41122</v>
      </c>
      <c r="N251">
        <v>0</v>
      </c>
      <c r="O251">
        <v>149350</v>
      </c>
      <c r="P251">
        <v>4038</v>
      </c>
      <c r="Q251">
        <v>524</v>
      </c>
      <c r="R251">
        <v>1</v>
      </c>
      <c r="S251">
        <v>1</v>
      </c>
      <c r="T251" t="s">
        <v>2345</v>
      </c>
      <c r="U251">
        <v>10</v>
      </c>
      <c r="V251">
        <v>1</v>
      </c>
      <c r="W251" t="s">
        <v>58</v>
      </c>
      <c r="X251">
        <v>4734</v>
      </c>
      <c r="Y251">
        <v>1</v>
      </c>
      <c r="Z251">
        <v>1</v>
      </c>
      <c r="AA251" t="s">
        <v>2346</v>
      </c>
      <c r="AB251" t="s">
        <v>55</v>
      </c>
      <c r="AC251" t="s">
        <v>1714</v>
      </c>
      <c r="AD251" s="1">
        <v>33970</v>
      </c>
    </row>
    <row r="252" spans="1:30" x14ac:dyDescent="0.2">
      <c r="A252">
        <v>1</v>
      </c>
      <c r="B252" t="s">
        <v>2407</v>
      </c>
      <c r="C252" s="1">
        <v>24473</v>
      </c>
      <c r="D252">
        <v>1</v>
      </c>
      <c r="E252" s="155">
        <v>35254.76</v>
      </c>
      <c r="F252">
        <v>4</v>
      </c>
      <c r="G252">
        <v>410100100</v>
      </c>
      <c r="H252">
        <v>10</v>
      </c>
      <c r="I252">
        <v>1015</v>
      </c>
      <c r="J252">
        <v>1</v>
      </c>
      <c r="K252">
        <v>3120</v>
      </c>
      <c r="L252">
        <v>3120</v>
      </c>
      <c r="M252">
        <v>41122</v>
      </c>
      <c r="N252">
        <v>0</v>
      </c>
      <c r="O252">
        <v>149280</v>
      </c>
      <c r="P252">
        <v>4038</v>
      </c>
      <c r="Q252">
        <v>496</v>
      </c>
      <c r="R252">
        <v>1</v>
      </c>
      <c r="S252">
        <v>1</v>
      </c>
      <c r="T252" t="s">
        <v>2407</v>
      </c>
      <c r="U252">
        <v>10</v>
      </c>
      <c r="V252">
        <v>1</v>
      </c>
      <c r="W252" t="s">
        <v>82</v>
      </c>
      <c r="X252">
        <v>4734</v>
      </c>
      <c r="Y252">
        <v>1</v>
      </c>
      <c r="Z252">
        <v>1</v>
      </c>
      <c r="AA252" t="s">
        <v>2408</v>
      </c>
      <c r="AB252" t="s">
        <v>55</v>
      </c>
      <c r="AC252" t="s">
        <v>973</v>
      </c>
      <c r="AD252" s="1">
        <v>24473</v>
      </c>
    </row>
    <row r="253" spans="1:30" x14ac:dyDescent="0.2">
      <c r="A253">
        <v>1</v>
      </c>
      <c r="B253" t="s">
        <v>2423</v>
      </c>
      <c r="C253" s="1">
        <v>36892</v>
      </c>
      <c r="D253">
        <v>2</v>
      </c>
      <c r="E253" s="155">
        <v>3057.84</v>
      </c>
      <c r="F253">
        <v>4</v>
      </c>
      <c r="G253">
        <v>410100100</v>
      </c>
      <c r="H253">
        <v>10</v>
      </c>
      <c r="I253">
        <v>2148</v>
      </c>
      <c r="J253">
        <v>1</v>
      </c>
      <c r="K253">
        <v>3120</v>
      </c>
      <c r="L253">
        <v>3120</v>
      </c>
      <c r="M253">
        <v>41122</v>
      </c>
      <c r="N253">
        <v>0</v>
      </c>
      <c r="O253">
        <v>4861697</v>
      </c>
      <c r="P253">
        <v>4038</v>
      </c>
      <c r="Q253">
        <v>716</v>
      </c>
      <c r="R253">
        <v>1</v>
      </c>
      <c r="S253">
        <v>1</v>
      </c>
      <c r="T253" t="s">
        <v>2423</v>
      </c>
      <c r="U253">
        <v>10</v>
      </c>
      <c r="V253">
        <v>1</v>
      </c>
      <c r="W253" t="s">
        <v>116</v>
      </c>
      <c r="X253">
        <v>4734</v>
      </c>
      <c r="Y253">
        <v>1</v>
      </c>
      <c r="Z253">
        <v>1</v>
      </c>
      <c r="AA253" t="s">
        <v>595</v>
      </c>
      <c r="AB253" t="s">
        <v>55</v>
      </c>
      <c r="AC253" t="s">
        <v>1252</v>
      </c>
      <c r="AD253" s="1">
        <v>36922</v>
      </c>
    </row>
    <row r="254" spans="1:30" x14ac:dyDescent="0.2">
      <c r="A254">
        <v>1</v>
      </c>
      <c r="B254" t="s">
        <v>2427</v>
      </c>
      <c r="C254" s="1">
        <v>31778</v>
      </c>
      <c r="D254">
        <v>1</v>
      </c>
      <c r="E254" s="155">
        <v>536081.06000000006</v>
      </c>
      <c r="F254">
        <v>4</v>
      </c>
      <c r="G254">
        <v>410100100</v>
      </c>
      <c r="H254">
        <v>10</v>
      </c>
      <c r="I254">
        <v>2107</v>
      </c>
      <c r="J254">
        <v>1</v>
      </c>
      <c r="K254">
        <v>3120</v>
      </c>
      <c r="L254">
        <v>3120</v>
      </c>
      <c r="M254">
        <v>41122</v>
      </c>
      <c r="N254">
        <v>0</v>
      </c>
      <c r="O254">
        <v>149503</v>
      </c>
      <c r="P254">
        <v>4038</v>
      </c>
      <c r="Q254">
        <v>711</v>
      </c>
      <c r="R254">
        <v>1</v>
      </c>
      <c r="S254">
        <v>1</v>
      </c>
      <c r="T254" t="s">
        <v>2427</v>
      </c>
      <c r="U254">
        <v>10</v>
      </c>
      <c r="V254">
        <v>1</v>
      </c>
      <c r="W254" t="s">
        <v>103</v>
      </c>
      <c r="X254">
        <v>4734</v>
      </c>
      <c r="Y254">
        <v>1</v>
      </c>
      <c r="Z254">
        <v>1</v>
      </c>
      <c r="AA254" t="s">
        <v>1638</v>
      </c>
      <c r="AB254" t="s">
        <v>55</v>
      </c>
      <c r="AC254" t="s">
        <v>931</v>
      </c>
      <c r="AD254" s="1">
        <v>31778</v>
      </c>
    </row>
    <row r="255" spans="1:30" x14ac:dyDescent="0.2">
      <c r="A255">
        <v>1</v>
      </c>
      <c r="B255" t="s">
        <v>2427</v>
      </c>
      <c r="C255" s="1">
        <v>30317</v>
      </c>
      <c r="D255">
        <v>1</v>
      </c>
      <c r="E255" s="155">
        <v>877099.45</v>
      </c>
      <c r="F255">
        <v>4</v>
      </c>
      <c r="G255">
        <v>410100100</v>
      </c>
      <c r="H255">
        <v>10</v>
      </c>
      <c r="I255">
        <v>2107</v>
      </c>
      <c r="J255">
        <v>1</v>
      </c>
      <c r="K255">
        <v>3120</v>
      </c>
      <c r="L255">
        <v>3120</v>
      </c>
      <c r="M255">
        <v>41122</v>
      </c>
      <c r="N255">
        <v>0</v>
      </c>
      <c r="O255">
        <v>149500</v>
      </c>
      <c r="P255">
        <v>4038</v>
      </c>
      <c r="Q255">
        <v>711</v>
      </c>
      <c r="R255">
        <v>1</v>
      </c>
      <c r="S255">
        <v>1</v>
      </c>
      <c r="T255" t="s">
        <v>2427</v>
      </c>
      <c r="U255">
        <v>10</v>
      </c>
      <c r="V255">
        <v>1</v>
      </c>
      <c r="W255" t="s">
        <v>89</v>
      </c>
      <c r="X255">
        <v>4734</v>
      </c>
      <c r="Y255">
        <v>1</v>
      </c>
      <c r="Z255">
        <v>1</v>
      </c>
      <c r="AA255" t="s">
        <v>1638</v>
      </c>
      <c r="AB255" t="s">
        <v>55</v>
      </c>
      <c r="AC255" t="s">
        <v>2428</v>
      </c>
      <c r="AD255" s="1">
        <v>30317</v>
      </c>
    </row>
    <row r="256" spans="1:30" s="163" customFormat="1" x14ac:dyDescent="0.2">
      <c r="C256" s="164"/>
      <c r="E256" s="166">
        <f>SUM(E2:E255)</f>
        <v>42301601.62000002</v>
      </c>
      <c r="K256" s="163" t="s">
        <v>8046</v>
      </c>
      <c r="AD256" s="164"/>
    </row>
    <row r="257" spans="1:30" x14ac:dyDescent="0.2">
      <c r="C257" s="1"/>
      <c r="E257" s="155"/>
      <c r="AD257" s="1"/>
    </row>
    <row r="258" spans="1:30" x14ac:dyDescent="0.2">
      <c r="A258">
        <v>1</v>
      </c>
      <c r="B258" t="s">
        <v>68</v>
      </c>
      <c r="C258" s="1">
        <v>30682</v>
      </c>
      <c r="D258">
        <v>0</v>
      </c>
      <c r="E258" s="155">
        <v>19260.09</v>
      </c>
      <c r="F258">
        <v>4</v>
      </c>
      <c r="G258">
        <v>410100100</v>
      </c>
      <c r="H258">
        <v>10</v>
      </c>
      <c r="I258">
        <v>2251</v>
      </c>
      <c r="J258">
        <v>1</v>
      </c>
      <c r="K258">
        <v>3140</v>
      </c>
      <c r="L258">
        <v>3140</v>
      </c>
      <c r="M258">
        <v>41122</v>
      </c>
      <c r="N258">
        <v>0</v>
      </c>
      <c r="O258">
        <v>149613</v>
      </c>
      <c r="P258">
        <v>4060</v>
      </c>
      <c r="Q258">
        <v>736</v>
      </c>
      <c r="R258">
        <v>1</v>
      </c>
      <c r="S258">
        <v>1</v>
      </c>
      <c r="T258" t="s">
        <v>68</v>
      </c>
      <c r="U258">
        <v>10</v>
      </c>
      <c r="V258">
        <v>1</v>
      </c>
      <c r="W258" t="s">
        <v>53</v>
      </c>
      <c r="X258">
        <v>4734</v>
      </c>
      <c r="Y258">
        <v>1</v>
      </c>
      <c r="Z258">
        <v>1</v>
      </c>
      <c r="AA258" t="s">
        <v>69</v>
      </c>
      <c r="AB258" t="s">
        <v>55</v>
      </c>
      <c r="AC258" t="s">
        <v>70</v>
      </c>
      <c r="AD258" s="1">
        <v>30682</v>
      </c>
    </row>
    <row r="259" spans="1:30" x14ac:dyDescent="0.2">
      <c r="A259">
        <v>1</v>
      </c>
      <c r="B259" t="s">
        <v>81</v>
      </c>
      <c r="C259" s="1">
        <v>24473</v>
      </c>
      <c r="D259">
        <v>-2</v>
      </c>
      <c r="E259" s="155">
        <v>-16000</v>
      </c>
      <c r="F259">
        <v>4</v>
      </c>
      <c r="G259">
        <v>410100100</v>
      </c>
      <c r="H259">
        <v>10</v>
      </c>
      <c r="I259">
        <v>2204</v>
      </c>
      <c r="J259">
        <v>1</v>
      </c>
      <c r="K259">
        <v>3140</v>
      </c>
      <c r="L259">
        <v>3140</v>
      </c>
      <c r="M259">
        <v>41122</v>
      </c>
      <c r="N259">
        <v>0</v>
      </c>
      <c r="O259">
        <v>149593</v>
      </c>
      <c r="P259">
        <v>4060</v>
      </c>
      <c r="Q259">
        <v>731</v>
      </c>
      <c r="R259">
        <v>1</v>
      </c>
      <c r="S259">
        <v>1</v>
      </c>
      <c r="T259" t="s">
        <v>81</v>
      </c>
      <c r="U259">
        <v>10</v>
      </c>
      <c r="V259">
        <v>1</v>
      </c>
      <c r="W259" t="s">
        <v>82</v>
      </c>
      <c r="X259">
        <v>4734</v>
      </c>
      <c r="Y259">
        <v>1</v>
      </c>
      <c r="Z259">
        <v>1</v>
      </c>
      <c r="AA259" t="s">
        <v>83</v>
      </c>
      <c r="AB259" t="s">
        <v>55</v>
      </c>
      <c r="AC259" t="s">
        <v>84</v>
      </c>
      <c r="AD259" s="1">
        <v>24473</v>
      </c>
    </row>
    <row r="260" spans="1:30" x14ac:dyDescent="0.2">
      <c r="A260">
        <v>1</v>
      </c>
      <c r="B260" t="s">
        <v>145</v>
      </c>
      <c r="C260" s="1">
        <v>24473</v>
      </c>
      <c r="D260">
        <v>0</v>
      </c>
      <c r="E260" s="155">
        <v>-3576.77</v>
      </c>
      <c r="F260">
        <v>4</v>
      </c>
      <c r="G260">
        <v>410100100</v>
      </c>
      <c r="H260">
        <v>10</v>
      </c>
      <c r="I260">
        <v>2206</v>
      </c>
      <c r="J260">
        <v>1</v>
      </c>
      <c r="K260">
        <v>3140</v>
      </c>
      <c r="L260">
        <v>3140</v>
      </c>
      <c r="M260">
        <v>41122</v>
      </c>
      <c r="N260">
        <v>0</v>
      </c>
      <c r="O260">
        <v>149596</v>
      </c>
      <c r="P260">
        <v>4060</v>
      </c>
      <c r="Q260">
        <v>731</v>
      </c>
      <c r="R260">
        <v>1</v>
      </c>
      <c r="S260">
        <v>1</v>
      </c>
      <c r="T260" t="s">
        <v>145</v>
      </c>
      <c r="U260">
        <v>10</v>
      </c>
      <c r="V260">
        <v>1</v>
      </c>
      <c r="W260" t="s">
        <v>82</v>
      </c>
      <c r="X260">
        <v>4734</v>
      </c>
      <c r="Y260">
        <v>1</v>
      </c>
      <c r="Z260">
        <v>1</v>
      </c>
      <c r="AA260" t="s">
        <v>146</v>
      </c>
      <c r="AB260" t="s">
        <v>55</v>
      </c>
      <c r="AC260" t="s">
        <v>147</v>
      </c>
      <c r="AD260" s="1">
        <v>24473</v>
      </c>
    </row>
    <row r="261" spans="1:30" x14ac:dyDescent="0.2">
      <c r="A261">
        <v>1</v>
      </c>
      <c r="B261" t="s">
        <v>182</v>
      </c>
      <c r="C261" s="1">
        <v>24473</v>
      </c>
      <c r="D261">
        <v>-3</v>
      </c>
      <c r="E261" s="155">
        <v>-48000</v>
      </c>
      <c r="F261">
        <v>4</v>
      </c>
      <c r="G261">
        <v>410100100</v>
      </c>
      <c r="H261">
        <v>10</v>
      </c>
      <c r="I261">
        <v>2203</v>
      </c>
      <c r="J261">
        <v>1</v>
      </c>
      <c r="K261">
        <v>3140</v>
      </c>
      <c r="L261">
        <v>3140</v>
      </c>
      <c r="M261">
        <v>41122</v>
      </c>
      <c r="N261">
        <v>0</v>
      </c>
      <c r="O261">
        <v>149560</v>
      </c>
      <c r="P261">
        <v>4060</v>
      </c>
      <c r="Q261">
        <v>731</v>
      </c>
      <c r="R261">
        <v>1</v>
      </c>
      <c r="S261">
        <v>1</v>
      </c>
      <c r="T261" t="s">
        <v>182</v>
      </c>
      <c r="U261">
        <v>10</v>
      </c>
      <c r="V261">
        <v>1</v>
      </c>
      <c r="W261" t="s">
        <v>82</v>
      </c>
      <c r="X261">
        <v>4734</v>
      </c>
      <c r="Y261">
        <v>1</v>
      </c>
      <c r="Z261">
        <v>1</v>
      </c>
      <c r="AA261" t="s">
        <v>183</v>
      </c>
      <c r="AB261" t="s">
        <v>55</v>
      </c>
      <c r="AC261" t="s">
        <v>84</v>
      </c>
      <c r="AD261" s="1">
        <v>24473</v>
      </c>
    </row>
    <row r="262" spans="1:30" x14ac:dyDescent="0.2">
      <c r="A262">
        <v>1</v>
      </c>
      <c r="B262" t="s">
        <v>189</v>
      </c>
      <c r="C262" s="1">
        <v>38473</v>
      </c>
      <c r="D262">
        <v>1</v>
      </c>
      <c r="E262" s="155">
        <v>87873.13</v>
      </c>
      <c r="F262">
        <v>4</v>
      </c>
      <c r="G262">
        <v>410100100</v>
      </c>
      <c r="H262">
        <v>10</v>
      </c>
      <c r="I262">
        <v>2203</v>
      </c>
      <c r="J262">
        <v>1</v>
      </c>
      <c r="K262">
        <v>3140</v>
      </c>
      <c r="L262">
        <v>3140</v>
      </c>
      <c r="M262">
        <v>41122</v>
      </c>
      <c r="N262">
        <v>0</v>
      </c>
      <c r="O262">
        <v>25466615</v>
      </c>
      <c r="P262">
        <v>4060</v>
      </c>
      <c r="Q262">
        <v>731</v>
      </c>
      <c r="R262">
        <v>1</v>
      </c>
      <c r="S262">
        <v>1</v>
      </c>
      <c r="T262" t="s">
        <v>183</v>
      </c>
      <c r="U262">
        <v>10</v>
      </c>
      <c r="V262">
        <v>1</v>
      </c>
      <c r="W262" t="s">
        <v>202</v>
      </c>
      <c r="X262">
        <v>4734</v>
      </c>
      <c r="Y262">
        <v>1</v>
      </c>
      <c r="Z262">
        <v>1</v>
      </c>
      <c r="AA262" t="s">
        <v>183</v>
      </c>
      <c r="AB262" t="s">
        <v>55</v>
      </c>
      <c r="AC262" t="s">
        <v>603</v>
      </c>
      <c r="AD262" s="1">
        <v>38473</v>
      </c>
    </row>
    <row r="263" spans="1:30" x14ac:dyDescent="0.2">
      <c r="A263">
        <v>1</v>
      </c>
      <c r="B263" t="s">
        <v>189</v>
      </c>
      <c r="C263" s="1">
        <v>38473</v>
      </c>
      <c r="D263">
        <v>1</v>
      </c>
      <c r="E263" s="155">
        <v>83560</v>
      </c>
      <c r="F263">
        <v>4</v>
      </c>
      <c r="G263">
        <v>410100100</v>
      </c>
      <c r="H263">
        <v>10</v>
      </c>
      <c r="I263">
        <v>2204</v>
      </c>
      <c r="J263">
        <v>1</v>
      </c>
      <c r="K263">
        <v>3140</v>
      </c>
      <c r="L263">
        <v>3140</v>
      </c>
      <c r="M263">
        <v>41122</v>
      </c>
      <c r="N263">
        <v>0</v>
      </c>
      <c r="O263">
        <v>16626817</v>
      </c>
      <c r="P263">
        <v>4060</v>
      </c>
      <c r="Q263">
        <v>731</v>
      </c>
      <c r="R263">
        <v>1</v>
      </c>
      <c r="S263">
        <v>1</v>
      </c>
      <c r="T263" t="s">
        <v>83</v>
      </c>
      <c r="U263">
        <v>10</v>
      </c>
      <c r="V263">
        <v>1</v>
      </c>
      <c r="W263" t="s">
        <v>202</v>
      </c>
      <c r="X263">
        <v>4734</v>
      </c>
      <c r="Y263">
        <v>1</v>
      </c>
      <c r="Z263">
        <v>1</v>
      </c>
      <c r="AA263" t="s">
        <v>83</v>
      </c>
      <c r="AB263" t="s">
        <v>55</v>
      </c>
      <c r="AC263" t="s">
        <v>604</v>
      </c>
      <c r="AD263" s="1">
        <v>38473</v>
      </c>
    </row>
    <row r="264" spans="1:30" x14ac:dyDescent="0.2">
      <c r="A264">
        <v>1</v>
      </c>
      <c r="B264" t="s">
        <v>189</v>
      </c>
      <c r="C264" s="1">
        <v>38473</v>
      </c>
      <c r="D264">
        <v>2</v>
      </c>
      <c r="E264" s="155">
        <v>173626.44</v>
      </c>
      <c r="F264">
        <v>4</v>
      </c>
      <c r="G264">
        <v>410100100</v>
      </c>
      <c r="H264">
        <v>10</v>
      </c>
      <c r="I264">
        <v>2204</v>
      </c>
      <c r="J264">
        <v>1</v>
      </c>
      <c r="K264">
        <v>3140</v>
      </c>
      <c r="L264">
        <v>3140</v>
      </c>
      <c r="M264">
        <v>41122</v>
      </c>
      <c r="N264">
        <v>0</v>
      </c>
      <c r="O264">
        <v>25466616</v>
      </c>
      <c r="P264">
        <v>4060</v>
      </c>
      <c r="Q264">
        <v>731</v>
      </c>
      <c r="R264">
        <v>1</v>
      </c>
      <c r="S264">
        <v>1</v>
      </c>
      <c r="T264" t="s">
        <v>83</v>
      </c>
      <c r="U264">
        <v>10</v>
      </c>
      <c r="V264">
        <v>1</v>
      </c>
      <c r="W264" t="s">
        <v>202</v>
      </c>
      <c r="X264">
        <v>4734</v>
      </c>
      <c r="Y264">
        <v>1</v>
      </c>
      <c r="Z264">
        <v>1</v>
      </c>
      <c r="AA264" t="s">
        <v>83</v>
      </c>
      <c r="AB264" t="s">
        <v>55</v>
      </c>
      <c r="AC264" t="s">
        <v>603</v>
      </c>
      <c r="AD264" s="1">
        <v>38473</v>
      </c>
    </row>
    <row r="265" spans="1:30" x14ac:dyDescent="0.2">
      <c r="A265">
        <v>1</v>
      </c>
      <c r="B265" t="s">
        <v>189</v>
      </c>
      <c r="C265" s="1">
        <v>38991</v>
      </c>
      <c r="D265">
        <v>2</v>
      </c>
      <c r="E265" s="155">
        <v>582276.22</v>
      </c>
      <c r="F265">
        <v>4</v>
      </c>
      <c r="G265">
        <v>410100100</v>
      </c>
      <c r="H265">
        <v>10</v>
      </c>
      <c r="I265">
        <v>821702</v>
      </c>
      <c r="J265">
        <v>1</v>
      </c>
      <c r="K265">
        <v>3140</v>
      </c>
      <c r="L265">
        <v>3140</v>
      </c>
      <c r="M265">
        <v>41122</v>
      </c>
      <c r="N265">
        <v>0</v>
      </c>
      <c r="O265">
        <v>24374553</v>
      </c>
      <c r="P265">
        <v>4060</v>
      </c>
      <c r="Q265">
        <v>732</v>
      </c>
      <c r="R265">
        <v>1</v>
      </c>
      <c r="S265">
        <v>1</v>
      </c>
      <c r="T265" t="s">
        <v>608</v>
      </c>
      <c r="U265">
        <v>10</v>
      </c>
      <c r="V265">
        <v>1</v>
      </c>
      <c r="W265" t="s">
        <v>254</v>
      </c>
      <c r="X265">
        <v>4734</v>
      </c>
      <c r="Y265">
        <v>1</v>
      </c>
      <c r="Z265">
        <v>1</v>
      </c>
      <c r="AA265" t="s">
        <v>608</v>
      </c>
      <c r="AB265" t="s">
        <v>55</v>
      </c>
      <c r="AC265" t="s">
        <v>609</v>
      </c>
      <c r="AD265" s="1">
        <v>39008</v>
      </c>
    </row>
    <row r="266" spans="1:30" x14ac:dyDescent="0.2">
      <c r="A266">
        <v>1</v>
      </c>
      <c r="B266" t="s">
        <v>189</v>
      </c>
      <c r="C266" s="1">
        <v>38991</v>
      </c>
      <c r="D266">
        <v>1</v>
      </c>
      <c r="E266" s="155">
        <v>459291.26</v>
      </c>
      <c r="F266">
        <v>4</v>
      </c>
      <c r="G266">
        <v>410100100</v>
      </c>
      <c r="H266">
        <v>10</v>
      </c>
      <c r="I266">
        <v>13196</v>
      </c>
      <c r="J266">
        <v>1</v>
      </c>
      <c r="K266">
        <v>3140</v>
      </c>
      <c r="L266">
        <v>3140</v>
      </c>
      <c r="M266">
        <v>41122</v>
      </c>
      <c r="N266">
        <v>0</v>
      </c>
      <c r="O266">
        <v>24374552</v>
      </c>
      <c r="P266">
        <v>4060</v>
      </c>
      <c r="Q266">
        <v>736</v>
      </c>
      <c r="R266">
        <v>1</v>
      </c>
      <c r="S266">
        <v>1</v>
      </c>
      <c r="T266" t="s">
        <v>610</v>
      </c>
      <c r="U266">
        <v>10</v>
      </c>
      <c r="V266">
        <v>1</v>
      </c>
      <c r="W266" t="s">
        <v>254</v>
      </c>
      <c r="X266">
        <v>4734</v>
      </c>
      <c r="Y266">
        <v>1</v>
      </c>
      <c r="Z266">
        <v>1</v>
      </c>
      <c r="AA266" t="s">
        <v>610</v>
      </c>
      <c r="AB266" t="s">
        <v>55</v>
      </c>
      <c r="AC266" t="s">
        <v>609</v>
      </c>
      <c r="AD266" s="1">
        <v>39008</v>
      </c>
    </row>
    <row r="267" spans="1:30" x14ac:dyDescent="0.2">
      <c r="A267">
        <v>1</v>
      </c>
      <c r="B267" t="s">
        <v>189</v>
      </c>
      <c r="C267" s="1">
        <v>37377</v>
      </c>
      <c r="D267">
        <v>0</v>
      </c>
      <c r="E267" s="155">
        <v>700182.94</v>
      </c>
      <c r="F267">
        <v>4</v>
      </c>
      <c r="G267">
        <v>410100100</v>
      </c>
      <c r="H267">
        <v>10</v>
      </c>
      <c r="I267">
        <v>2277</v>
      </c>
      <c r="J267">
        <v>1</v>
      </c>
      <c r="K267">
        <v>3140</v>
      </c>
      <c r="L267">
        <v>3140</v>
      </c>
      <c r="M267">
        <v>41122</v>
      </c>
      <c r="N267">
        <v>0</v>
      </c>
      <c r="O267">
        <v>13417301</v>
      </c>
      <c r="P267">
        <v>4060</v>
      </c>
      <c r="Q267">
        <v>741</v>
      </c>
      <c r="R267">
        <v>1</v>
      </c>
      <c r="S267">
        <v>1</v>
      </c>
      <c r="T267" t="s">
        <v>616</v>
      </c>
      <c r="U267">
        <v>10</v>
      </c>
      <c r="V267">
        <v>1</v>
      </c>
      <c r="W267" t="s">
        <v>193</v>
      </c>
      <c r="X267">
        <v>4734</v>
      </c>
      <c r="Y267">
        <v>1</v>
      </c>
      <c r="Z267">
        <v>1</v>
      </c>
      <c r="AA267" t="s">
        <v>616</v>
      </c>
      <c r="AB267" t="s">
        <v>55</v>
      </c>
      <c r="AC267" t="s">
        <v>617</v>
      </c>
      <c r="AD267" s="1">
        <v>37360</v>
      </c>
    </row>
    <row r="268" spans="1:30" x14ac:dyDescent="0.2">
      <c r="A268">
        <v>1</v>
      </c>
      <c r="B268" t="s">
        <v>189</v>
      </c>
      <c r="C268" s="1">
        <v>37438</v>
      </c>
      <c r="D268">
        <v>1</v>
      </c>
      <c r="E268" s="155">
        <v>1319724.51</v>
      </c>
      <c r="F268">
        <v>4</v>
      </c>
      <c r="G268">
        <v>410100100</v>
      </c>
      <c r="H268">
        <v>10</v>
      </c>
      <c r="I268">
        <v>2279</v>
      </c>
      <c r="J268">
        <v>1</v>
      </c>
      <c r="K268">
        <v>3140</v>
      </c>
      <c r="L268">
        <v>3140</v>
      </c>
      <c r="M268">
        <v>41122</v>
      </c>
      <c r="N268">
        <v>0</v>
      </c>
      <c r="O268">
        <v>17633225</v>
      </c>
      <c r="P268">
        <v>4060</v>
      </c>
      <c r="Q268">
        <v>741</v>
      </c>
      <c r="R268">
        <v>1</v>
      </c>
      <c r="S268">
        <v>1</v>
      </c>
      <c r="T268" t="s">
        <v>618</v>
      </c>
      <c r="U268">
        <v>10</v>
      </c>
      <c r="V268">
        <v>1</v>
      </c>
      <c r="W268" t="s">
        <v>193</v>
      </c>
      <c r="X268">
        <v>4734</v>
      </c>
      <c r="Y268">
        <v>1</v>
      </c>
      <c r="Z268">
        <v>1</v>
      </c>
      <c r="AA268" t="s">
        <v>618</v>
      </c>
      <c r="AB268" t="s">
        <v>55</v>
      </c>
      <c r="AC268" t="s">
        <v>619</v>
      </c>
      <c r="AD268" s="1">
        <v>37448</v>
      </c>
    </row>
    <row r="269" spans="1:30" x14ac:dyDescent="0.2">
      <c r="A269">
        <v>1</v>
      </c>
      <c r="B269" t="s">
        <v>189</v>
      </c>
      <c r="C269" s="1">
        <v>39008</v>
      </c>
      <c r="D269">
        <v>0</v>
      </c>
      <c r="E269" s="155">
        <v>-5666.83</v>
      </c>
      <c r="F269">
        <v>4</v>
      </c>
      <c r="G269">
        <v>410100100</v>
      </c>
      <c r="H269">
        <v>10</v>
      </c>
      <c r="I269">
        <v>2282</v>
      </c>
      <c r="J269">
        <v>1</v>
      </c>
      <c r="K269">
        <v>3140</v>
      </c>
      <c r="L269">
        <v>3140</v>
      </c>
      <c r="M269">
        <v>41122</v>
      </c>
      <c r="N269">
        <v>0</v>
      </c>
      <c r="O269">
        <v>26374606</v>
      </c>
      <c r="P269">
        <v>4060</v>
      </c>
      <c r="Q269">
        <v>741</v>
      </c>
      <c r="R269">
        <v>1</v>
      </c>
      <c r="S269">
        <v>1</v>
      </c>
      <c r="T269" t="s">
        <v>620</v>
      </c>
      <c r="U269">
        <v>10</v>
      </c>
      <c r="V269">
        <v>1</v>
      </c>
      <c r="W269" t="s">
        <v>254</v>
      </c>
      <c r="X269">
        <v>4734</v>
      </c>
      <c r="Y269">
        <v>1</v>
      </c>
      <c r="Z269">
        <v>1</v>
      </c>
      <c r="AA269" t="s">
        <v>620</v>
      </c>
      <c r="AB269" t="s">
        <v>55</v>
      </c>
      <c r="AC269" t="s">
        <v>621</v>
      </c>
      <c r="AD269" s="1">
        <v>39008</v>
      </c>
    </row>
    <row r="270" spans="1:30" x14ac:dyDescent="0.2">
      <c r="A270">
        <v>1</v>
      </c>
      <c r="B270" t="s">
        <v>189</v>
      </c>
      <c r="C270" s="1">
        <v>39008</v>
      </c>
      <c r="D270">
        <v>0</v>
      </c>
      <c r="E270" s="155">
        <v>5666.83</v>
      </c>
      <c r="F270">
        <v>4</v>
      </c>
      <c r="G270">
        <v>410100100</v>
      </c>
      <c r="H270">
        <v>10</v>
      </c>
      <c r="I270">
        <v>2282</v>
      </c>
      <c r="J270">
        <v>1</v>
      </c>
      <c r="K270">
        <v>3140</v>
      </c>
      <c r="L270">
        <v>3140</v>
      </c>
      <c r="M270">
        <v>41122</v>
      </c>
      <c r="N270">
        <v>0</v>
      </c>
      <c r="O270">
        <v>26008264</v>
      </c>
      <c r="P270">
        <v>4060</v>
      </c>
      <c r="Q270">
        <v>741</v>
      </c>
      <c r="R270">
        <v>1</v>
      </c>
      <c r="S270">
        <v>1</v>
      </c>
      <c r="T270" t="s">
        <v>620</v>
      </c>
      <c r="U270">
        <v>10</v>
      </c>
      <c r="V270">
        <v>1</v>
      </c>
      <c r="W270" t="s">
        <v>254</v>
      </c>
      <c r="X270">
        <v>4734</v>
      </c>
      <c r="Y270">
        <v>1</v>
      </c>
      <c r="Z270">
        <v>1</v>
      </c>
      <c r="AA270" t="s">
        <v>620</v>
      </c>
      <c r="AB270" t="s">
        <v>55</v>
      </c>
      <c r="AC270" t="s">
        <v>621</v>
      </c>
      <c r="AD270" s="1">
        <v>39008</v>
      </c>
    </row>
    <row r="271" spans="1:30" x14ac:dyDescent="0.2">
      <c r="A271">
        <v>1</v>
      </c>
      <c r="B271" t="s">
        <v>189</v>
      </c>
      <c r="C271" s="1">
        <v>38991</v>
      </c>
      <c r="D271">
        <v>1</v>
      </c>
      <c r="E271" s="155">
        <v>38757.71</v>
      </c>
      <c r="F271">
        <v>4</v>
      </c>
      <c r="G271">
        <v>410100100</v>
      </c>
      <c r="H271">
        <v>10</v>
      </c>
      <c r="I271">
        <v>2282</v>
      </c>
      <c r="J271">
        <v>1</v>
      </c>
      <c r="K271">
        <v>3140</v>
      </c>
      <c r="L271">
        <v>3140</v>
      </c>
      <c r="M271">
        <v>41122</v>
      </c>
      <c r="N271">
        <v>0</v>
      </c>
      <c r="O271">
        <v>24764252</v>
      </c>
      <c r="P271">
        <v>4060</v>
      </c>
      <c r="Q271">
        <v>741</v>
      </c>
      <c r="R271">
        <v>1</v>
      </c>
      <c r="S271">
        <v>1</v>
      </c>
      <c r="T271" t="s">
        <v>620</v>
      </c>
      <c r="U271">
        <v>10</v>
      </c>
      <c r="V271">
        <v>1</v>
      </c>
      <c r="W271" t="s">
        <v>254</v>
      </c>
      <c r="X271">
        <v>4734</v>
      </c>
      <c r="Y271">
        <v>1</v>
      </c>
      <c r="Z271">
        <v>1</v>
      </c>
      <c r="AA271" t="s">
        <v>620</v>
      </c>
      <c r="AB271" t="s">
        <v>55</v>
      </c>
      <c r="AC271" t="s">
        <v>621</v>
      </c>
      <c r="AD271" s="1">
        <v>39008</v>
      </c>
    </row>
    <row r="272" spans="1:30" x14ac:dyDescent="0.2">
      <c r="A272">
        <v>1</v>
      </c>
      <c r="B272" t="s">
        <v>189</v>
      </c>
      <c r="C272" s="1">
        <v>40603</v>
      </c>
      <c r="D272">
        <v>2</v>
      </c>
      <c r="E272" s="155">
        <v>61805.440000000002</v>
      </c>
      <c r="F272">
        <v>4</v>
      </c>
      <c r="G272">
        <v>410100100</v>
      </c>
      <c r="H272">
        <v>10</v>
      </c>
      <c r="I272">
        <v>2283</v>
      </c>
      <c r="J272">
        <v>1</v>
      </c>
      <c r="K272">
        <v>3140</v>
      </c>
      <c r="L272">
        <v>3140</v>
      </c>
      <c r="M272">
        <v>41122</v>
      </c>
      <c r="N272">
        <v>0</v>
      </c>
      <c r="O272">
        <v>84223696</v>
      </c>
      <c r="P272">
        <v>4060</v>
      </c>
      <c r="Q272">
        <v>741</v>
      </c>
      <c r="R272">
        <v>1</v>
      </c>
      <c r="S272">
        <v>1</v>
      </c>
      <c r="T272" t="s">
        <v>622</v>
      </c>
      <c r="U272">
        <v>10</v>
      </c>
      <c r="V272">
        <v>1</v>
      </c>
      <c r="W272" t="s">
        <v>205</v>
      </c>
      <c r="X272">
        <v>4734</v>
      </c>
      <c r="Y272">
        <v>1</v>
      </c>
      <c r="Z272">
        <v>1</v>
      </c>
      <c r="AA272" t="s">
        <v>622</v>
      </c>
      <c r="AB272" t="s">
        <v>55</v>
      </c>
      <c r="AC272" t="s">
        <v>624</v>
      </c>
      <c r="AD272" s="1">
        <v>40482</v>
      </c>
    </row>
    <row r="273" spans="1:30" x14ac:dyDescent="0.2">
      <c r="A273">
        <v>1</v>
      </c>
      <c r="B273" t="s">
        <v>189</v>
      </c>
      <c r="C273" s="1">
        <v>39722</v>
      </c>
      <c r="D273">
        <v>2</v>
      </c>
      <c r="E273" s="155">
        <v>3683.9</v>
      </c>
      <c r="F273">
        <v>4</v>
      </c>
      <c r="G273">
        <v>410100100</v>
      </c>
      <c r="H273">
        <v>10</v>
      </c>
      <c r="I273">
        <v>2284</v>
      </c>
      <c r="J273">
        <v>1</v>
      </c>
      <c r="K273">
        <v>3140</v>
      </c>
      <c r="L273">
        <v>3140</v>
      </c>
      <c r="M273">
        <v>41122</v>
      </c>
      <c r="N273">
        <v>0</v>
      </c>
      <c r="O273">
        <v>32711298</v>
      </c>
      <c r="P273">
        <v>4060</v>
      </c>
      <c r="Q273">
        <v>741</v>
      </c>
      <c r="R273">
        <v>1</v>
      </c>
      <c r="S273">
        <v>1</v>
      </c>
      <c r="T273" t="s">
        <v>625</v>
      </c>
      <c r="U273">
        <v>10</v>
      </c>
      <c r="V273">
        <v>1</v>
      </c>
      <c r="W273" t="s">
        <v>232</v>
      </c>
      <c r="X273">
        <v>4734</v>
      </c>
      <c r="Y273">
        <v>1</v>
      </c>
      <c r="Z273">
        <v>1</v>
      </c>
      <c r="AA273" t="s">
        <v>625</v>
      </c>
      <c r="AB273" t="s">
        <v>55</v>
      </c>
      <c r="AC273" t="s">
        <v>626</v>
      </c>
      <c r="AD273" s="1">
        <v>39728</v>
      </c>
    </row>
    <row r="274" spans="1:30" x14ac:dyDescent="0.2">
      <c r="A274">
        <v>1</v>
      </c>
      <c r="B274" t="s">
        <v>1075</v>
      </c>
      <c r="C274" s="1">
        <v>24473</v>
      </c>
      <c r="D274">
        <v>0</v>
      </c>
      <c r="E274" s="155">
        <v>133009.04999999999</v>
      </c>
      <c r="F274">
        <v>4</v>
      </c>
      <c r="G274">
        <v>410100100</v>
      </c>
      <c r="H274">
        <v>10</v>
      </c>
      <c r="I274">
        <v>2205</v>
      </c>
      <c r="J274">
        <v>1</v>
      </c>
      <c r="K274">
        <v>3140</v>
      </c>
      <c r="L274">
        <v>3140</v>
      </c>
      <c r="M274">
        <v>41122</v>
      </c>
      <c r="N274">
        <v>0</v>
      </c>
      <c r="O274">
        <v>149594</v>
      </c>
      <c r="P274">
        <v>4060</v>
      </c>
      <c r="Q274">
        <v>731</v>
      </c>
      <c r="R274">
        <v>1</v>
      </c>
      <c r="S274">
        <v>1</v>
      </c>
      <c r="T274" t="s">
        <v>1075</v>
      </c>
      <c r="U274">
        <v>10</v>
      </c>
      <c r="V274">
        <v>1</v>
      </c>
      <c r="W274" t="s">
        <v>82</v>
      </c>
      <c r="X274">
        <v>4734</v>
      </c>
      <c r="Y274">
        <v>1</v>
      </c>
      <c r="Z274">
        <v>1</v>
      </c>
      <c r="AA274" t="s">
        <v>1076</v>
      </c>
      <c r="AB274" t="s">
        <v>55</v>
      </c>
      <c r="AC274" t="s">
        <v>970</v>
      </c>
      <c r="AD274" s="1">
        <v>24473</v>
      </c>
    </row>
    <row r="275" spans="1:30" x14ac:dyDescent="0.2">
      <c r="A275">
        <v>1</v>
      </c>
      <c r="B275" t="s">
        <v>1172</v>
      </c>
      <c r="C275" s="1">
        <v>24473</v>
      </c>
      <c r="D275">
        <v>1</v>
      </c>
      <c r="E275" s="155">
        <v>13.02</v>
      </c>
      <c r="F275">
        <v>4</v>
      </c>
      <c r="G275">
        <v>410100100</v>
      </c>
      <c r="H275">
        <v>10</v>
      </c>
      <c r="I275">
        <v>2265</v>
      </c>
      <c r="J275">
        <v>1</v>
      </c>
      <c r="K275">
        <v>3140</v>
      </c>
      <c r="L275">
        <v>3140</v>
      </c>
      <c r="M275">
        <v>41122</v>
      </c>
      <c r="N275">
        <v>0</v>
      </c>
      <c r="O275">
        <v>149621</v>
      </c>
      <c r="P275">
        <v>4060</v>
      </c>
      <c r="Q275">
        <v>739</v>
      </c>
      <c r="R275">
        <v>1</v>
      </c>
      <c r="S275">
        <v>1</v>
      </c>
      <c r="T275" t="s">
        <v>1172</v>
      </c>
      <c r="U275">
        <v>10</v>
      </c>
      <c r="V275">
        <v>1</v>
      </c>
      <c r="W275" t="s">
        <v>82</v>
      </c>
      <c r="X275">
        <v>4734</v>
      </c>
      <c r="Y275">
        <v>1</v>
      </c>
      <c r="Z275">
        <v>1</v>
      </c>
      <c r="AA275" t="s">
        <v>1173</v>
      </c>
      <c r="AB275" t="s">
        <v>55</v>
      </c>
      <c r="AC275" t="s">
        <v>973</v>
      </c>
      <c r="AD275" s="1">
        <v>24473</v>
      </c>
    </row>
    <row r="276" spans="1:30" x14ac:dyDescent="0.2">
      <c r="A276">
        <v>1</v>
      </c>
      <c r="B276" t="s">
        <v>1175</v>
      </c>
      <c r="C276" s="1">
        <v>24473</v>
      </c>
      <c r="D276">
        <v>1</v>
      </c>
      <c r="E276" s="155">
        <v>238785.34</v>
      </c>
      <c r="F276">
        <v>4</v>
      </c>
      <c r="G276">
        <v>410100100</v>
      </c>
      <c r="H276">
        <v>10</v>
      </c>
      <c r="I276">
        <v>2276</v>
      </c>
      <c r="J276">
        <v>1</v>
      </c>
      <c r="K276">
        <v>3140</v>
      </c>
      <c r="L276">
        <v>3140</v>
      </c>
      <c r="M276">
        <v>41122</v>
      </c>
      <c r="N276">
        <v>0</v>
      </c>
      <c r="O276">
        <v>149625</v>
      </c>
      <c r="P276">
        <v>4060</v>
      </c>
      <c r="Q276">
        <v>741</v>
      </c>
      <c r="R276">
        <v>1</v>
      </c>
      <c r="S276">
        <v>1</v>
      </c>
      <c r="T276" t="s">
        <v>1175</v>
      </c>
      <c r="U276">
        <v>10</v>
      </c>
      <c r="V276">
        <v>1</v>
      </c>
      <c r="W276" t="s">
        <v>82</v>
      </c>
      <c r="X276">
        <v>4734</v>
      </c>
      <c r="Y276">
        <v>1</v>
      </c>
      <c r="Z276">
        <v>1</v>
      </c>
      <c r="AA276" t="s">
        <v>1176</v>
      </c>
      <c r="AB276" t="s">
        <v>55</v>
      </c>
      <c r="AC276" t="s">
        <v>973</v>
      </c>
      <c r="AD276" s="1">
        <v>24473</v>
      </c>
    </row>
    <row r="277" spans="1:30" x14ac:dyDescent="0.2">
      <c r="A277">
        <v>1</v>
      </c>
      <c r="B277" t="s">
        <v>1179</v>
      </c>
      <c r="C277" s="1">
        <v>24473</v>
      </c>
      <c r="D277">
        <v>0</v>
      </c>
      <c r="E277" s="155">
        <v>1057837.5900000001</v>
      </c>
      <c r="F277">
        <v>4</v>
      </c>
      <c r="G277">
        <v>410100100</v>
      </c>
      <c r="H277">
        <v>10</v>
      </c>
      <c r="I277">
        <v>2201</v>
      </c>
      <c r="J277">
        <v>1</v>
      </c>
      <c r="K277">
        <v>3140</v>
      </c>
      <c r="L277">
        <v>3140</v>
      </c>
      <c r="M277">
        <v>41122</v>
      </c>
      <c r="N277">
        <v>0</v>
      </c>
      <c r="O277">
        <v>149524</v>
      </c>
      <c r="P277">
        <v>4060</v>
      </c>
      <c r="Q277">
        <v>731</v>
      </c>
      <c r="R277">
        <v>1</v>
      </c>
      <c r="S277">
        <v>1</v>
      </c>
      <c r="T277" t="s">
        <v>1179</v>
      </c>
      <c r="U277">
        <v>10</v>
      </c>
      <c r="V277">
        <v>1</v>
      </c>
      <c r="W277" t="s">
        <v>82</v>
      </c>
      <c r="X277">
        <v>4734</v>
      </c>
      <c r="Y277">
        <v>1</v>
      </c>
      <c r="Z277">
        <v>1</v>
      </c>
      <c r="AA277" t="s">
        <v>1180</v>
      </c>
      <c r="AB277" t="s">
        <v>55</v>
      </c>
      <c r="AC277" t="s">
        <v>970</v>
      </c>
      <c r="AD277" s="1">
        <v>24473</v>
      </c>
    </row>
    <row r="278" spans="1:30" x14ac:dyDescent="0.2">
      <c r="A278">
        <v>1</v>
      </c>
      <c r="B278" t="s">
        <v>1267</v>
      </c>
      <c r="C278" s="1">
        <v>35796</v>
      </c>
      <c r="D278">
        <v>1</v>
      </c>
      <c r="E278" s="155">
        <v>5654.81</v>
      </c>
      <c r="F278">
        <v>4</v>
      </c>
      <c r="G278">
        <v>410100100</v>
      </c>
      <c r="H278">
        <v>10</v>
      </c>
      <c r="I278">
        <v>2241</v>
      </c>
      <c r="J278">
        <v>1</v>
      </c>
      <c r="K278">
        <v>3140</v>
      </c>
      <c r="L278">
        <v>3140</v>
      </c>
      <c r="M278">
        <v>41122</v>
      </c>
      <c r="N278">
        <v>0</v>
      </c>
      <c r="O278">
        <v>149609</v>
      </c>
      <c r="P278">
        <v>4060</v>
      </c>
      <c r="Q278">
        <v>735</v>
      </c>
      <c r="R278">
        <v>1</v>
      </c>
      <c r="S278">
        <v>1</v>
      </c>
      <c r="T278" t="s">
        <v>1267</v>
      </c>
      <c r="U278">
        <v>10</v>
      </c>
      <c r="V278">
        <v>1</v>
      </c>
      <c r="W278" t="s">
        <v>1224</v>
      </c>
      <c r="X278">
        <v>4734</v>
      </c>
      <c r="Y278">
        <v>1</v>
      </c>
      <c r="Z278">
        <v>1</v>
      </c>
      <c r="AA278" t="s">
        <v>1268</v>
      </c>
      <c r="AB278" t="s">
        <v>55</v>
      </c>
      <c r="AC278" t="s">
        <v>1269</v>
      </c>
      <c r="AD278" s="1">
        <v>35796</v>
      </c>
    </row>
    <row r="279" spans="1:30" x14ac:dyDescent="0.2">
      <c r="A279">
        <v>1</v>
      </c>
      <c r="B279" t="s">
        <v>1267</v>
      </c>
      <c r="C279" s="1">
        <v>24473</v>
      </c>
      <c r="D279">
        <v>1</v>
      </c>
      <c r="E279" s="155">
        <v>631793</v>
      </c>
      <c r="F279">
        <v>4</v>
      </c>
      <c r="G279">
        <v>410100100</v>
      </c>
      <c r="H279">
        <v>10</v>
      </c>
      <c r="I279">
        <v>2206</v>
      </c>
      <c r="J279">
        <v>1</v>
      </c>
      <c r="K279">
        <v>3140</v>
      </c>
      <c r="L279">
        <v>3140</v>
      </c>
      <c r="M279">
        <v>41122</v>
      </c>
      <c r="N279">
        <v>0</v>
      </c>
      <c r="O279">
        <v>149595</v>
      </c>
      <c r="P279">
        <v>4060</v>
      </c>
      <c r="Q279">
        <v>731</v>
      </c>
      <c r="R279">
        <v>1</v>
      </c>
      <c r="S279">
        <v>1</v>
      </c>
      <c r="T279" t="s">
        <v>1267</v>
      </c>
      <c r="U279">
        <v>10</v>
      </c>
      <c r="V279">
        <v>1</v>
      </c>
      <c r="W279" t="s">
        <v>82</v>
      </c>
      <c r="X279">
        <v>4734</v>
      </c>
      <c r="Y279">
        <v>1</v>
      </c>
      <c r="Z279">
        <v>1</v>
      </c>
      <c r="AA279" t="s">
        <v>146</v>
      </c>
      <c r="AB279" t="s">
        <v>55</v>
      </c>
      <c r="AC279" t="s">
        <v>970</v>
      </c>
      <c r="AD279" s="1">
        <v>24473</v>
      </c>
    </row>
    <row r="280" spans="1:30" x14ac:dyDescent="0.2">
      <c r="A280">
        <v>1</v>
      </c>
      <c r="B280" t="s">
        <v>1276</v>
      </c>
      <c r="C280" s="1">
        <v>37196</v>
      </c>
      <c r="D280">
        <v>1</v>
      </c>
      <c r="E280" s="155">
        <v>7219.8</v>
      </c>
      <c r="F280">
        <v>4</v>
      </c>
      <c r="G280">
        <v>410100100</v>
      </c>
      <c r="H280">
        <v>10</v>
      </c>
      <c r="I280">
        <v>2284</v>
      </c>
      <c r="J280">
        <v>1</v>
      </c>
      <c r="K280">
        <v>3140</v>
      </c>
      <c r="L280">
        <v>3140</v>
      </c>
      <c r="M280">
        <v>41122</v>
      </c>
      <c r="N280">
        <v>0</v>
      </c>
      <c r="O280">
        <v>5044747</v>
      </c>
      <c r="P280">
        <v>4060</v>
      </c>
      <c r="Q280">
        <v>741</v>
      </c>
      <c r="R280">
        <v>1</v>
      </c>
      <c r="S280">
        <v>1</v>
      </c>
      <c r="T280" t="s">
        <v>1277</v>
      </c>
      <c r="U280">
        <v>10</v>
      </c>
      <c r="V280">
        <v>1</v>
      </c>
      <c r="W280" t="s">
        <v>116</v>
      </c>
      <c r="X280">
        <v>4734</v>
      </c>
      <c r="Y280">
        <v>1</v>
      </c>
      <c r="Z280">
        <v>1</v>
      </c>
      <c r="AA280" t="s">
        <v>625</v>
      </c>
      <c r="AB280" t="s">
        <v>55</v>
      </c>
      <c r="AC280" t="s">
        <v>1278</v>
      </c>
      <c r="AD280" s="1">
        <v>37202</v>
      </c>
    </row>
    <row r="281" spans="1:30" x14ac:dyDescent="0.2">
      <c r="A281">
        <v>1</v>
      </c>
      <c r="B281" t="s">
        <v>1296</v>
      </c>
      <c r="C281" s="1">
        <v>24473</v>
      </c>
      <c r="D281">
        <v>1</v>
      </c>
      <c r="E281" s="155">
        <v>32681.69</v>
      </c>
      <c r="F281">
        <v>4</v>
      </c>
      <c r="G281">
        <v>410100100</v>
      </c>
      <c r="H281">
        <v>10</v>
      </c>
      <c r="I281">
        <v>2260</v>
      </c>
      <c r="J281">
        <v>1</v>
      </c>
      <c r="K281">
        <v>3140</v>
      </c>
      <c r="L281">
        <v>3140</v>
      </c>
      <c r="M281">
        <v>41122</v>
      </c>
      <c r="N281">
        <v>0</v>
      </c>
      <c r="O281">
        <v>149619</v>
      </c>
      <c r="P281">
        <v>4060</v>
      </c>
      <c r="Q281">
        <v>739</v>
      </c>
      <c r="R281">
        <v>1</v>
      </c>
      <c r="S281">
        <v>1</v>
      </c>
      <c r="T281" t="s">
        <v>1296</v>
      </c>
      <c r="U281">
        <v>10</v>
      </c>
      <c r="V281">
        <v>1</v>
      </c>
      <c r="W281" t="s">
        <v>82</v>
      </c>
      <c r="X281">
        <v>4734</v>
      </c>
      <c r="Y281">
        <v>1</v>
      </c>
      <c r="Z281">
        <v>1</v>
      </c>
      <c r="AA281" t="s">
        <v>1297</v>
      </c>
      <c r="AB281" t="s">
        <v>55</v>
      </c>
      <c r="AC281" t="s">
        <v>973</v>
      </c>
      <c r="AD281" s="1">
        <v>24473</v>
      </c>
    </row>
    <row r="282" spans="1:30" x14ac:dyDescent="0.2">
      <c r="A282">
        <v>1</v>
      </c>
      <c r="B282" t="s">
        <v>1307</v>
      </c>
      <c r="C282" s="1">
        <v>24473</v>
      </c>
      <c r="D282">
        <v>1</v>
      </c>
      <c r="E282" s="155">
        <v>6982.97</v>
      </c>
      <c r="F282">
        <v>4</v>
      </c>
      <c r="G282">
        <v>410100100</v>
      </c>
      <c r="H282">
        <v>10</v>
      </c>
      <c r="I282">
        <v>2204</v>
      </c>
      <c r="J282">
        <v>1</v>
      </c>
      <c r="K282">
        <v>3140</v>
      </c>
      <c r="L282">
        <v>3140</v>
      </c>
      <c r="M282">
        <v>41122</v>
      </c>
      <c r="N282">
        <v>0</v>
      </c>
      <c r="O282">
        <v>149592</v>
      </c>
      <c r="P282">
        <v>4060</v>
      </c>
      <c r="Q282">
        <v>731</v>
      </c>
      <c r="R282">
        <v>1</v>
      </c>
      <c r="S282">
        <v>1</v>
      </c>
      <c r="T282" t="s">
        <v>1307</v>
      </c>
      <c r="U282">
        <v>10</v>
      </c>
      <c r="V282">
        <v>1</v>
      </c>
      <c r="W282" t="s">
        <v>82</v>
      </c>
      <c r="X282">
        <v>4734</v>
      </c>
      <c r="Y282">
        <v>1</v>
      </c>
      <c r="Z282">
        <v>1</v>
      </c>
      <c r="AA282" t="s">
        <v>83</v>
      </c>
      <c r="AB282" t="s">
        <v>55</v>
      </c>
      <c r="AC282" t="s">
        <v>970</v>
      </c>
      <c r="AD282" s="1">
        <v>24473</v>
      </c>
    </row>
    <row r="283" spans="1:30" x14ac:dyDescent="0.2">
      <c r="A283">
        <v>1</v>
      </c>
      <c r="B283" t="s">
        <v>1307</v>
      </c>
      <c r="C283" s="1">
        <v>24473</v>
      </c>
      <c r="D283">
        <v>1</v>
      </c>
      <c r="E283" s="155">
        <v>23276.66</v>
      </c>
      <c r="F283">
        <v>4</v>
      </c>
      <c r="G283">
        <v>410100100</v>
      </c>
      <c r="H283">
        <v>10</v>
      </c>
      <c r="I283">
        <v>2203</v>
      </c>
      <c r="J283">
        <v>1</v>
      </c>
      <c r="K283">
        <v>3140</v>
      </c>
      <c r="L283">
        <v>3140</v>
      </c>
      <c r="M283">
        <v>41122</v>
      </c>
      <c r="N283">
        <v>0</v>
      </c>
      <c r="O283">
        <v>149558</v>
      </c>
      <c r="P283">
        <v>4060</v>
      </c>
      <c r="Q283">
        <v>731</v>
      </c>
      <c r="R283">
        <v>1</v>
      </c>
      <c r="S283">
        <v>1</v>
      </c>
      <c r="T283" t="s">
        <v>1307</v>
      </c>
      <c r="U283">
        <v>10</v>
      </c>
      <c r="V283">
        <v>1</v>
      </c>
      <c r="W283" t="s">
        <v>82</v>
      </c>
      <c r="X283">
        <v>4734</v>
      </c>
      <c r="Y283">
        <v>1</v>
      </c>
      <c r="Z283">
        <v>1</v>
      </c>
      <c r="AA283" t="s">
        <v>183</v>
      </c>
      <c r="AB283" t="s">
        <v>55</v>
      </c>
      <c r="AC283" t="s">
        <v>970</v>
      </c>
      <c r="AD283" s="1">
        <v>24473</v>
      </c>
    </row>
    <row r="284" spans="1:30" x14ac:dyDescent="0.2">
      <c r="A284">
        <v>1</v>
      </c>
      <c r="B284" t="s">
        <v>1438</v>
      </c>
      <c r="C284" s="1">
        <v>24473</v>
      </c>
      <c r="D284">
        <v>1</v>
      </c>
      <c r="E284" s="155">
        <v>164951.43</v>
      </c>
      <c r="F284">
        <v>4</v>
      </c>
      <c r="G284">
        <v>410100100</v>
      </c>
      <c r="H284">
        <v>10</v>
      </c>
      <c r="I284">
        <v>2241</v>
      </c>
      <c r="J284">
        <v>1</v>
      </c>
      <c r="K284">
        <v>3140</v>
      </c>
      <c r="L284">
        <v>3140</v>
      </c>
      <c r="M284">
        <v>41122</v>
      </c>
      <c r="N284">
        <v>0</v>
      </c>
      <c r="O284">
        <v>149608</v>
      </c>
      <c r="P284">
        <v>4060</v>
      </c>
      <c r="Q284">
        <v>735</v>
      </c>
      <c r="R284">
        <v>1</v>
      </c>
      <c r="S284">
        <v>1</v>
      </c>
      <c r="T284" t="s">
        <v>1438</v>
      </c>
      <c r="U284">
        <v>10</v>
      </c>
      <c r="V284">
        <v>1</v>
      </c>
      <c r="W284" t="s">
        <v>82</v>
      </c>
      <c r="X284">
        <v>4734</v>
      </c>
      <c r="Y284">
        <v>1</v>
      </c>
      <c r="Z284">
        <v>1</v>
      </c>
      <c r="AA284" t="s">
        <v>1268</v>
      </c>
      <c r="AB284" t="s">
        <v>55</v>
      </c>
      <c r="AC284" t="s">
        <v>970</v>
      </c>
      <c r="AD284" s="1">
        <v>24473</v>
      </c>
    </row>
    <row r="285" spans="1:30" x14ac:dyDescent="0.2">
      <c r="A285">
        <v>1</v>
      </c>
      <c r="B285" t="s">
        <v>1459</v>
      </c>
      <c r="C285" s="1">
        <v>35796</v>
      </c>
      <c r="D285">
        <v>1</v>
      </c>
      <c r="E285" s="155">
        <v>150527.95000000001</v>
      </c>
      <c r="F285">
        <v>4</v>
      </c>
      <c r="G285">
        <v>410100100</v>
      </c>
      <c r="H285">
        <v>10</v>
      </c>
      <c r="I285">
        <v>2234</v>
      </c>
      <c r="J285">
        <v>1</v>
      </c>
      <c r="K285">
        <v>3140</v>
      </c>
      <c r="L285">
        <v>3140</v>
      </c>
      <c r="M285">
        <v>41122</v>
      </c>
      <c r="N285">
        <v>0</v>
      </c>
      <c r="O285">
        <v>149606</v>
      </c>
      <c r="P285">
        <v>4060</v>
      </c>
      <c r="Q285">
        <v>733</v>
      </c>
      <c r="R285">
        <v>1</v>
      </c>
      <c r="S285">
        <v>1</v>
      </c>
      <c r="T285" t="s">
        <v>1459</v>
      </c>
      <c r="U285">
        <v>10</v>
      </c>
      <c r="V285">
        <v>1</v>
      </c>
      <c r="W285" t="s">
        <v>1224</v>
      </c>
      <c r="X285">
        <v>4734</v>
      </c>
      <c r="Y285">
        <v>1</v>
      </c>
      <c r="Z285">
        <v>1</v>
      </c>
      <c r="AA285" t="s">
        <v>1460</v>
      </c>
      <c r="AB285" t="s">
        <v>55</v>
      </c>
      <c r="AC285" t="s">
        <v>1269</v>
      </c>
      <c r="AD285" s="1">
        <v>35796</v>
      </c>
    </row>
    <row r="286" spans="1:30" x14ac:dyDescent="0.2">
      <c r="A286">
        <v>1</v>
      </c>
      <c r="B286" t="s">
        <v>1463</v>
      </c>
      <c r="C286" s="1">
        <v>31778</v>
      </c>
      <c r="D286">
        <v>1</v>
      </c>
      <c r="E286" s="155">
        <v>5568.56</v>
      </c>
      <c r="F286">
        <v>4</v>
      </c>
      <c r="G286">
        <v>410100100</v>
      </c>
      <c r="H286">
        <v>10</v>
      </c>
      <c r="I286">
        <v>2286</v>
      </c>
      <c r="J286">
        <v>1</v>
      </c>
      <c r="K286">
        <v>3140</v>
      </c>
      <c r="L286">
        <v>3140</v>
      </c>
      <c r="M286">
        <v>41122</v>
      </c>
      <c r="N286">
        <v>0</v>
      </c>
      <c r="O286">
        <v>149635</v>
      </c>
      <c r="P286">
        <v>4060</v>
      </c>
      <c r="Q286">
        <v>741</v>
      </c>
      <c r="R286">
        <v>1</v>
      </c>
      <c r="S286">
        <v>1</v>
      </c>
      <c r="T286" t="s">
        <v>1463</v>
      </c>
      <c r="U286">
        <v>10</v>
      </c>
      <c r="V286">
        <v>1</v>
      </c>
      <c r="W286" t="s">
        <v>103</v>
      </c>
      <c r="X286">
        <v>4734</v>
      </c>
      <c r="Y286">
        <v>1</v>
      </c>
      <c r="Z286">
        <v>1</v>
      </c>
      <c r="AA286" t="s">
        <v>1465</v>
      </c>
      <c r="AB286" t="s">
        <v>55</v>
      </c>
      <c r="AC286" t="s">
        <v>1466</v>
      </c>
      <c r="AD286" s="1">
        <v>31778</v>
      </c>
    </row>
    <row r="287" spans="1:30" x14ac:dyDescent="0.2">
      <c r="A287">
        <v>1</v>
      </c>
      <c r="B287" t="s">
        <v>1463</v>
      </c>
      <c r="C287" s="1">
        <v>24473</v>
      </c>
      <c r="D287">
        <v>1</v>
      </c>
      <c r="E287" s="155">
        <v>11891.41</v>
      </c>
      <c r="F287">
        <v>4</v>
      </c>
      <c r="G287">
        <v>410100100</v>
      </c>
      <c r="H287">
        <v>10</v>
      </c>
      <c r="I287">
        <v>2286</v>
      </c>
      <c r="J287">
        <v>1</v>
      </c>
      <c r="K287">
        <v>3140</v>
      </c>
      <c r="L287">
        <v>3140</v>
      </c>
      <c r="M287">
        <v>41122</v>
      </c>
      <c r="N287">
        <v>0</v>
      </c>
      <c r="O287">
        <v>149634</v>
      </c>
      <c r="P287">
        <v>4060</v>
      </c>
      <c r="Q287">
        <v>741</v>
      </c>
      <c r="R287">
        <v>1</v>
      </c>
      <c r="S287">
        <v>1</v>
      </c>
      <c r="T287" t="s">
        <v>1463</v>
      </c>
      <c r="U287">
        <v>10</v>
      </c>
      <c r="V287">
        <v>1</v>
      </c>
      <c r="W287" t="s">
        <v>82</v>
      </c>
      <c r="X287">
        <v>4734</v>
      </c>
      <c r="Y287">
        <v>1</v>
      </c>
      <c r="Z287">
        <v>1</v>
      </c>
      <c r="AA287" t="s">
        <v>1465</v>
      </c>
      <c r="AB287" t="s">
        <v>55</v>
      </c>
      <c r="AC287" t="s">
        <v>973</v>
      </c>
      <c r="AD287" s="1">
        <v>24473</v>
      </c>
    </row>
    <row r="288" spans="1:30" x14ac:dyDescent="0.2">
      <c r="A288">
        <v>1</v>
      </c>
      <c r="B288" t="s">
        <v>1521</v>
      </c>
      <c r="C288" s="1">
        <v>24473</v>
      </c>
      <c r="D288">
        <v>1</v>
      </c>
      <c r="E288" s="155">
        <v>56740.85</v>
      </c>
      <c r="F288">
        <v>4</v>
      </c>
      <c r="G288">
        <v>410100100</v>
      </c>
      <c r="H288">
        <v>10</v>
      </c>
      <c r="I288">
        <v>2399</v>
      </c>
      <c r="J288">
        <v>1</v>
      </c>
      <c r="K288">
        <v>3140</v>
      </c>
      <c r="L288">
        <v>3140</v>
      </c>
      <c r="M288">
        <v>41122</v>
      </c>
      <c r="N288">
        <v>0</v>
      </c>
      <c r="O288">
        <v>149641</v>
      </c>
      <c r="P288">
        <v>4060</v>
      </c>
      <c r="Q288">
        <v>768</v>
      </c>
      <c r="R288">
        <v>1</v>
      </c>
      <c r="S288">
        <v>1</v>
      </c>
      <c r="T288" t="s">
        <v>1521</v>
      </c>
      <c r="U288">
        <v>10</v>
      </c>
      <c r="V288">
        <v>1</v>
      </c>
      <c r="W288" t="s">
        <v>82</v>
      </c>
      <c r="X288">
        <v>4734</v>
      </c>
      <c r="Y288">
        <v>1</v>
      </c>
      <c r="Z288">
        <v>1</v>
      </c>
      <c r="AA288" t="s">
        <v>641</v>
      </c>
      <c r="AB288" t="s">
        <v>55</v>
      </c>
      <c r="AC288" t="s">
        <v>973</v>
      </c>
      <c r="AD288" s="1">
        <v>24473</v>
      </c>
    </row>
    <row r="289" spans="1:30" x14ac:dyDescent="0.2">
      <c r="A289">
        <v>1</v>
      </c>
      <c r="B289" t="s">
        <v>1672</v>
      </c>
      <c r="C289" s="1">
        <v>24473</v>
      </c>
      <c r="D289">
        <v>1</v>
      </c>
      <c r="E289" s="155">
        <v>3103.54</v>
      </c>
      <c r="F289">
        <v>4</v>
      </c>
      <c r="G289">
        <v>410100100</v>
      </c>
      <c r="H289">
        <v>10</v>
      </c>
      <c r="I289">
        <v>2204</v>
      </c>
      <c r="J289">
        <v>1</v>
      </c>
      <c r="K289">
        <v>3140</v>
      </c>
      <c r="L289">
        <v>3140</v>
      </c>
      <c r="M289">
        <v>41122</v>
      </c>
      <c r="N289">
        <v>0</v>
      </c>
      <c r="O289">
        <v>149565</v>
      </c>
      <c r="P289">
        <v>4060</v>
      </c>
      <c r="Q289">
        <v>731</v>
      </c>
      <c r="R289">
        <v>1</v>
      </c>
      <c r="S289">
        <v>1</v>
      </c>
      <c r="T289" t="s">
        <v>1672</v>
      </c>
      <c r="U289">
        <v>10</v>
      </c>
      <c r="V289">
        <v>1</v>
      </c>
      <c r="W289" t="s">
        <v>82</v>
      </c>
      <c r="X289">
        <v>4734</v>
      </c>
      <c r="Y289">
        <v>1</v>
      </c>
      <c r="Z289">
        <v>1</v>
      </c>
      <c r="AA289" t="s">
        <v>83</v>
      </c>
      <c r="AB289" t="s">
        <v>55</v>
      </c>
      <c r="AC289" t="s">
        <v>970</v>
      </c>
      <c r="AD289" s="1">
        <v>24473</v>
      </c>
    </row>
    <row r="290" spans="1:30" x14ac:dyDescent="0.2">
      <c r="A290">
        <v>1</v>
      </c>
      <c r="B290" t="s">
        <v>1672</v>
      </c>
      <c r="C290" s="1">
        <v>24473</v>
      </c>
      <c r="D290">
        <v>1</v>
      </c>
      <c r="E290" s="155">
        <v>5172.57</v>
      </c>
      <c r="F290">
        <v>4</v>
      </c>
      <c r="G290">
        <v>410100100</v>
      </c>
      <c r="H290">
        <v>10</v>
      </c>
      <c r="I290">
        <v>2203</v>
      </c>
      <c r="J290">
        <v>1</v>
      </c>
      <c r="K290">
        <v>3140</v>
      </c>
      <c r="L290">
        <v>3140</v>
      </c>
      <c r="M290">
        <v>41122</v>
      </c>
      <c r="N290">
        <v>0</v>
      </c>
      <c r="O290">
        <v>149531</v>
      </c>
      <c r="P290">
        <v>4060</v>
      </c>
      <c r="Q290">
        <v>731</v>
      </c>
      <c r="R290">
        <v>1</v>
      </c>
      <c r="S290">
        <v>1</v>
      </c>
      <c r="T290" t="s">
        <v>1672</v>
      </c>
      <c r="U290">
        <v>10</v>
      </c>
      <c r="V290">
        <v>1</v>
      </c>
      <c r="W290" t="s">
        <v>82</v>
      </c>
      <c r="X290">
        <v>4734</v>
      </c>
      <c r="Y290">
        <v>1</v>
      </c>
      <c r="Z290">
        <v>1</v>
      </c>
      <c r="AA290" t="s">
        <v>183</v>
      </c>
      <c r="AB290" t="s">
        <v>55</v>
      </c>
      <c r="AC290" t="s">
        <v>970</v>
      </c>
      <c r="AD290" s="1">
        <v>24473</v>
      </c>
    </row>
    <row r="291" spans="1:30" x14ac:dyDescent="0.2">
      <c r="A291">
        <v>1</v>
      </c>
      <c r="B291" t="s">
        <v>1673</v>
      </c>
      <c r="C291" s="1">
        <v>24473</v>
      </c>
      <c r="D291">
        <v>1</v>
      </c>
      <c r="E291" s="155">
        <v>3103.54</v>
      </c>
      <c r="F291">
        <v>4</v>
      </c>
      <c r="G291">
        <v>410100100</v>
      </c>
      <c r="H291">
        <v>10</v>
      </c>
      <c r="I291">
        <v>2204</v>
      </c>
      <c r="J291">
        <v>1</v>
      </c>
      <c r="K291">
        <v>3140</v>
      </c>
      <c r="L291">
        <v>3140</v>
      </c>
      <c r="M291">
        <v>41122</v>
      </c>
      <c r="N291">
        <v>0</v>
      </c>
      <c r="O291">
        <v>149566</v>
      </c>
      <c r="P291">
        <v>4060</v>
      </c>
      <c r="Q291">
        <v>731</v>
      </c>
      <c r="R291">
        <v>1</v>
      </c>
      <c r="S291">
        <v>1</v>
      </c>
      <c r="T291" t="s">
        <v>1673</v>
      </c>
      <c r="U291">
        <v>10</v>
      </c>
      <c r="V291">
        <v>1</v>
      </c>
      <c r="W291" t="s">
        <v>82</v>
      </c>
      <c r="X291">
        <v>4734</v>
      </c>
      <c r="Y291">
        <v>1</v>
      </c>
      <c r="Z291">
        <v>1</v>
      </c>
      <c r="AA291" t="s">
        <v>83</v>
      </c>
      <c r="AB291" t="s">
        <v>55</v>
      </c>
      <c r="AC291" t="s">
        <v>970</v>
      </c>
      <c r="AD291" s="1">
        <v>24473</v>
      </c>
    </row>
    <row r="292" spans="1:30" x14ac:dyDescent="0.2">
      <c r="A292">
        <v>1</v>
      </c>
      <c r="B292" t="s">
        <v>1673</v>
      </c>
      <c r="C292" s="1">
        <v>24473</v>
      </c>
      <c r="D292">
        <v>1</v>
      </c>
      <c r="E292" s="155">
        <v>5172.57</v>
      </c>
      <c r="F292">
        <v>4</v>
      </c>
      <c r="G292">
        <v>410100100</v>
      </c>
      <c r="H292">
        <v>10</v>
      </c>
      <c r="I292">
        <v>2203</v>
      </c>
      <c r="J292">
        <v>1</v>
      </c>
      <c r="K292">
        <v>3140</v>
      </c>
      <c r="L292">
        <v>3140</v>
      </c>
      <c r="M292">
        <v>41122</v>
      </c>
      <c r="N292">
        <v>0</v>
      </c>
      <c r="O292">
        <v>149532</v>
      </c>
      <c r="P292">
        <v>4060</v>
      </c>
      <c r="Q292">
        <v>731</v>
      </c>
      <c r="R292">
        <v>1</v>
      </c>
      <c r="S292">
        <v>1</v>
      </c>
      <c r="T292" t="s">
        <v>1673</v>
      </c>
      <c r="U292">
        <v>10</v>
      </c>
      <c r="V292">
        <v>1</v>
      </c>
      <c r="W292" t="s">
        <v>82</v>
      </c>
      <c r="X292">
        <v>4734</v>
      </c>
      <c r="Y292">
        <v>1</v>
      </c>
      <c r="Z292">
        <v>1</v>
      </c>
      <c r="AA292" t="s">
        <v>183</v>
      </c>
      <c r="AB292" t="s">
        <v>55</v>
      </c>
      <c r="AC292" t="s">
        <v>970</v>
      </c>
      <c r="AD292" s="1">
        <v>24473</v>
      </c>
    </row>
    <row r="293" spans="1:30" x14ac:dyDescent="0.2">
      <c r="A293">
        <v>1</v>
      </c>
      <c r="B293" t="s">
        <v>1674</v>
      </c>
      <c r="C293" s="1">
        <v>24473</v>
      </c>
      <c r="D293">
        <v>1</v>
      </c>
      <c r="E293" s="155">
        <v>3103.54</v>
      </c>
      <c r="F293">
        <v>4</v>
      </c>
      <c r="G293">
        <v>410100100</v>
      </c>
      <c r="H293">
        <v>10</v>
      </c>
      <c r="I293">
        <v>2204</v>
      </c>
      <c r="J293">
        <v>1</v>
      </c>
      <c r="K293">
        <v>3140</v>
      </c>
      <c r="L293">
        <v>3140</v>
      </c>
      <c r="M293">
        <v>41122</v>
      </c>
      <c r="N293">
        <v>0</v>
      </c>
      <c r="O293">
        <v>149567</v>
      </c>
      <c r="P293">
        <v>4060</v>
      </c>
      <c r="Q293">
        <v>731</v>
      </c>
      <c r="R293">
        <v>1</v>
      </c>
      <c r="S293">
        <v>1</v>
      </c>
      <c r="T293" t="s">
        <v>1674</v>
      </c>
      <c r="U293">
        <v>10</v>
      </c>
      <c r="V293">
        <v>1</v>
      </c>
      <c r="W293" t="s">
        <v>82</v>
      </c>
      <c r="X293">
        <v>4734</v>
      </c>
      <c r="Y293">
        <v>1</v>
      </c>
      <c r="Z293">
        <v>1</v>
      </c>
      <c r="AA293" t="s">
        <v>83</v>
      </c>
      <c r="AB293" t="s">
        <v>55</v>
      </c>
      <c r="AC293" t="s">
        <v>970</v>
      </c>
      <c r="AD293" s="1">
        <v>24473</v>
      </c>
    </row>
    <row r="294" spans="1:30" x14ac:dyDescent="0.2">
      <c r="A294">
        <v>1</v>
      </c>
      <c r="B294" t="s">
        <v>1674</v>
      </c>
      <c r="C294" s="1">
        <v>24473</v>
      </c>
      <c r="D294">
        <v>1</v>
      </c>
      <c r="E294" s="155">
        <v>5172.57</v>
      </c>
      <c r="F294">
        <v>4</v>
      </c>
      <c r="G294">
        <v>410100100</v>
      </c>
      <c r="H294">
        <v>10</v>
      </c>
      <c r="I294">
        <v>2203</v>
      </c>
      <c r="J294">
        <v>1</v>
      </c>
      <c r="K294">
        <v>3140</v>
      </c>
      <c r="L294">
        <v>3140</v>
      </c>
      <c r="M294">
        <v>41122</v>
      </c>
      <c r="N294">
        <v>0</v>
      </c>
      <c r="O294">
        <v>149533</v>
      </c>
      <c r="P294">
        <v>4060</v>
      </c>
      <c r="Q294">
        <v>731</v>
      </c>
      <c r="R294">
        <v>1</v>
      </c>
      <c r="S294">
        <v>1</v>
      </c>
      <c r="T294" t="s">
        <v>1674</v>
      </c>
      <c r="U294">
        <v>10</v>
      </c>
      <c r="V294">
        <v>1</v>
      </c>
      <c r="W294" t="s">
        <v>82</v>
      </c>
      <c r="X294">
        <v>4734</v>
      </c>
      <c r="Y294">
        <v>1</v>
      </c>
      <c r="Z294">
        <v>1</v>
      </c>
      <c r="AA294" t="s">
        <v>183</v>
      </c>
      <c r="AB294" t="s">
        <v>55</v>
      </c>
      <c r="AC294" t="s">
        <v>970</v>
      </c>
      <c r="AD294" s="1">
        <v>24473</v>
      </c>
    </row>
    <row r="295" spans="1:30" x14ac:dyDescent="0.2">
      <c r="A295">
        <v>1</v>
      </c>
      <c r="B295" t="s">
        <v>1675</v>
      </c>
      <c r="C295" s="1">
        <v>24473</v>
      </c>
      <c r="D295">
        <v>1</v>
      </c>
      <c r="E295" s="155">
        <v>3103.54</v>
      </c>
      <c r="F295">
        <v>4</v>
      </c>
      <c r="G295">
        <v>410100100</v>
      </c>
      <c r="H295">
        <v>10</v>
      </c>
      <c r="I295">
        <v>2204</v>
      </c>
      <c r="J295">
        <v>1</v>
      </c>
      <c r="K295">
        <v>3140</v>
      </c>
      <c r="L295">
        <v>3140</v>
      </c>
      <c r="M295">
        <v>41122</v>
      </c>
      <c r="N295">
        <v>0</v>
      </c>
      <c r="O295">
        <v>149568</v>
      </c>
      <c r="P295">
        <v>4060</v>
      </c>
      <c r="Q295">
        <v>731</v>
      </c>
      <c r="R295">
        <v>1</v>
      </c>
      <c r="S295">
        <v>1</v>
      </c>
      <c r="T295" t="s">
        <v>1675</v>
      </c>
      <c r="U295">
        <v>10</v>
      </c>
      <c r="V295">
        <v>1</v>
      </c>
      <c r="W295" t="s">
        <v>82</v>
      </c>
      <c r="X295">
        <v>4734</v>
      </c>
      <c r="Y295">
        <v>1</v>
      </c>
      <c r="Z295">
        <v>1</v>
      </c>
      <c r="AA295" t="s">
        <v>83</v>
      </c>
      <c r="AB295" t="s">
        <v>55</v>
      </c>
      <c r="AC295" t="s">
        <v>970</v>
      </c>
      <c r="AD295" s="1">
        <v>24473</v>
      </c>
    </row>
    <row r="296" spans="1:30" x14ac:dyDescent="0.2">
      <c r="A296">
        <v>1</v>
      </c>
      <c r="B296" t="s">
        <v>1675</v>
      </c>
      <c r="C296" s="1">
        <v>24473</v>
      </c>
      <c r="D296">
        <v>1</v>
      </c>
      <c r="E296" s="155">
        <v>5172.57</v>
      </c>
      <c r="F296">
        <v>4</v>
      </c>
      <c r="G296">
        <v>410100100</v>
      </c>
      <c r="H296">
        <v>10</v>
      </c>
      <c r="I296">
        <v>2203</v>
      </c>
      <c r="J296">
        <v>1</v>
      </c>
      <c r="K296">
        <v>3140</v>
      </c>
      <c r="L296">
        <v>3140</v>
      </c>
      <c r="M296">
        <v>41122</v>
      </c>
      <c r="N296">
        <v>0</v>
      </c>
      <c r="O296">
        <v>149534</v>
      </c>
      <c r="P296">
        <v>4060</v>
      </c>
      <c r="Q296">
        <v>731</v>
      </c>
      <c r="R296">
        <v>1</v>
      </c>
      <c r="S296">
        <v>1</v>
      </c>
      <c r="T296" t="s">
        <v>1675</v>
      </c>
      <c r="U296">
        <v>10</v>
      </c>
      <c r="V296">
        <v>1</v>
      </c>
      <c r="W296" t="s">
        <v>82</v>
      </c>
      <c r="X296">
        <v>4734</v>
      </c>
      <c r="Y296">
        <v>1</v>
      </c>
      <c r="Z296">
        <v>1</v>
      </c>
      <c r="AA296" t="s">
        <v>183</v>
      </c>
      <c r="AB296" t="s">
        <v>55</v>
      </c>
      <c r="AC296" t="s">
        <v>970</v>
      </c>
      <c r="AD296" s="1">
        <v>24473</v>
      </c>
    </row>
    <row r="297" spans="1:30" x14ac:dyDescent="0.2">
      <c r="A297">
        <v>1</v>
      </c>
      <c r="B297" t="s">
        <v>1676</v>
      </c>
      <c r="C297" s="1">
        <v>24473</v>
      </c>
      <c r="D297">
        <v>1</v>
      </c>
      <c r="E297" s="155">
        <v>5172.57</v>
      </c>
      <c r="F297">
        <v>4</v>
      </c>
      <c r="G297">
        <v>410100100</v>
      </c>
      <c r="H297">
        <v>10</v>
      </c>
      <c r="I297">
        <v>2203</v>
      </c>
      <c r="J297">
        <v>1</v>
      </c>
      <c r="K297">
        <v>3140</v>
      </c>
      <c r="L297">
        <v>3140</v>
      </c>
      <c r="M297">
        <v>41122</v>
      </c>
      <c r="N297">
        <v>0</v>
      </c>
      <c r="O297">
        <v>149535</v>
      </c>
      <c r="P297">
        <v>4060</v>
      </c>
      <c r="Q297">
        <v>731</v>
      </c>
      <c r="R297">
        <v>1</v>
      </c>
      <c r="S297">
        <v>1</v>
      </c>
      <c r="T297" t="s">
        <v>1676</v>
      </c>
      <c r="U297">
        <v>10</v>
      </c>
      <c r="V297">
        <v>1</v>
      </c>
      <c r="W297" t="s">
        <v>82</v>
      </c>
      <c r="X297">
        <v>4734</v>
      </c>
      <c r="Y297">
        <v>1</v>
      </c>
      <c r="Z297">
        <v>1</v>
      </c>
      <c r="AA297" t="s">
        <v>183</v>
      </c>
      <c r="AB297" t="s">
        <v>55</v>
      </c>
      <c r="AC297" t="s">
        <v>970</v>
      </c>
      <c r="AD297" s="1">
        <v>24473</v>
      </c>
    </row>
    <row r="298" spans="1:30" x14ac:dyDescent="0.2">
      <c r="A298">
        <v>1</v>
      </c>
      <c r="B298" t="s">
        <v>1676</v>
      </c>
      <c r="C298" s="1">
        <v>24473</v>
      </c>
      <c r="D298">
        <v>1</v>
      </c>
      <c r="E298" s="155">
        <v>3103.54</v>
      </c>
      <c r="F298">
        <v>4</v>
      </c>
      <c r="G298">
        <v>410100100</v>
      </c>
      <c r="H298">
        <v>10</v>
      </c>
      <c r="I298">
        <v>2204</v>
      </c>
      <c r="J298">
        <v>1</v>
      </c>
      <c r="K298">
        <v>3140</v>
      </c>
      <c r="L298">
        <v>3140</v>
      </c>
      <c r="M298">
        <v>41122</v>
      </c>
      <c r="N298">
        <v>0</v>
      </c>
      <c r="O298">
        <v>149569</v>
      </c>
      <c r="P298">
        <v>4060</v>
      </c>
      <c r="Q298">
        <v>731</v>
      </c>
      <c r="R298">
        <v>1</v>
      </c>
      <c r="S298">
        <v>1</v>
      </c>
      <c r="T298" t="s">
        <v>1676</v>
      </c>
      <c r="U298">
        <v>10</v>
      </c>
      <c r="V298">
        <v>1</v>
      </c>
      <c r="W298" t="s">
        <v>82</v>
      </c>
      <c r="X298">
        <v>4734</v>
      </c>
      <c r="Y298">
        <v>1</v>
      </c>
      <c r="Z298">
        <v>1</v>
      </c>
      <c r="AA298" t="s">
        <v>83</v>
      </c>
      <c r="AB298" t="s">
        <v>55</v>
      </c>
      <c r="AC298" t="s">
        <v>970</v>
      </c>
      <c r="AD298" s="1">
        <v>24473</v>
      </c>
    </row>
    <row r="299" spans="1:30" x14ac:dyDescent="0.2">
      <c r="A299">
        <v>1</v>
      </c>
      <c r="B299" t="s">
        <v>1677</v>
      </c>
      <c r="C299" s="1">
        <v>24473</v>
      </c>
      <c r="D299">
        <v>1</v>
      </c>
      <c r="E299" s="155">
        <v>3103.54</v>
      </c>
      <c r="F299">
        <v>4</v>
      </c>
      <c r="G299">
        <v>410100100</v>
      </c>
      <c r="H299">
        <v>10</v>
      </c>
      <c r="I299">
        <v>2204</v>
      </c>
      <c r="J299">
        <v>1</v>
      </c>
      <c r="K299">
        <v>3140</v>
      </c>
      <c r="L299">
        <v>3140</v>
      </c>
      <c r="M299">
        <v>41122</v>
      </c>
      <c r="N299">
        <v>0</v>
      </c>
      <c r="O299">
        <v>149570</v>
      </c>
      <c r="P299">
        <v>4060</v>
      </c>
      <c r="Q299">
        <v>731</v>
      </c>
      <c r="R299">
        <v>1</v>
      </c>
      <c r="S299">
        <v>1</v>
      </c>
      <c r="T299" t="s">
        <v>1677</v>
      </c>
      <c r="U299">
        <v>10</v>
      </c>
      <c r="V299">
        <v>1</v>
      </c>
      <c r="W299" t="s">
        <v>82</v>
      </c>
      <c r="X299">
        <v>4734</v>
      </c>
      <c r="Y299">
        <v>1</v>
      </c>
      <c r="Z299">
        <v>1</v>
      </c>
      <c r="AA299" t="s">
        <v>83</v>
      </c>
      <c r="AB299" t="s">
        <v>55</v>
      </c>
      <c r="AC299" t="s">
        <v>970</v>
      </c>
      <c r="AD299" s="1">
        <v>24473</v>
      </c>
    </row>
    <row r="300" spans="1:30" x14ac:dyDescent="0.2">
      <c r="A300">
        <v>1</v>
      </c>
      <c r="B300" t="s">
        <v>1677</v>
      </c>
      <c r="C300" s="1">
        <v>24473</v>
      </c>
      <c r="D300">
        <v>1</v>
      </c>
      <c r="E300" s="155">
        <v>5172.57</v>
      </c>
      <c r="F300">
        <v>4</v>
      </c>
      <c r="G300">
        <v>410100100</v>
      </c>
      <c r="H300">
        <v>10</v>
      </c>
      <c r="I300">
        <v>2203</v>
      </c>
      <c r="J300">
        <v>1</v>
      </c>
      <c r="K300">
        <v>3140</v>
      </c>
      <c r="L300">
        <v>3140</v>
      </c>
      <c r="M300">
        <v>41122</v>
      </c>
      <c r="N300">
        <v>0</v>
      </c>
      <c r="O300">
        <v>149536</v>
      </c>
      <c r="P300">
        <v>4060</v>
      </c>
      <c r="Q300">
        <v>731</v>
      </c>
      <c r="R300">
        <v>1</v>
      </c>
      <c r="S300">
        <v>1</v>
      </c>
      <c r="T300" t="s">
        <v>1677</v>
      </c>
      <c r="U300">
        <v>10</v>
      </c>
      <c r="V300">
        <v>1</v>
      </c>
      <c r="W300" t="s">
        <v>82</v>
      </c>
      <c r="X300">
        <v>4734</v>
      </c>
      <c r="Y300">
        <v>1</v>
      </c>
      <c r="Z300">
        <v>1</v>
      </c>
      <c r="AA300" t="s">
        <v>183</v>
      </c>
      <c r="AB300" t="s">
        <v>55</v>
      </c>
      <c r="AC300" t="s">
        <v>970</v>
      </c>
      <c r="AD300" s="1">
        <v>24473</v>
      </c>
    </row>
    <row r="301" spans="1:30" x14ac:dyDescent="0.2">
      <c r="A301">
        <v>1</v>
      </c>
      <c r="B301" t="s">
        <v>1678</v>
      </c>
      <c r="C301" s="1">
        <v>24473</v>
      </c>
      <c r="D301">
        <v>1</v>
      </c>
      <c r="E301" s="155">
        <v>3103.54</v>
      </c>
      <c r="F301">
        <v>4</v>
      </c>
      <c r="G301">
        <v>410100100</v>
      </c>
      <c r="H301">
        <v>10</v>
      </c>
      <c r="I301">
        <v>2204</v>
      </c>
      <c r="J301">
        <v>1</v>
      </c>
      <c r="K301">
        <v>3140</v>
      </c>
      <c r="L301">
        <v>3140</v>
      </c>
      <c r="M301">
        <v>41122</v>
      </c>
      <c r="N301">
        <v>0</v>
      </c>
      <c r="O301">
        <v>149571</v>
      </c>
      <c r="P301">
        <v>4060</v>
      </c>
      <c r="Q301">
        <v>731</v>
      </c>
      <c r="R301">
        <v>1</v>
      </c>
      <c r="S301">
        <v>1</v>
      </c>
      <c r="T301" t="s">
        <v>1678</v>
      </c>
      <c r="U301">
        <v>10</v>
      </c>
      <c r="V301">
        <v>1</v>
      </c>
      <c r="W301" t="s">
        <v>82</v>
      </c>
      <c r="X301">
        <v>4734</v>
      </c>
      <c r="Y301">
        <v>1</v>
      </c>
      <c r="Z301">
        <v>1</v>
      </c>
      <c r="AA301" t="s">
        <v>83</v>
      </c>
      <c r="AB301" t="s">
        <v>55</v>
      </c>
      <c r="AC301" t="s">
        <v>970</v>
      </c>
      <c r="AD301" s="1">
        <v>24473</v>
      </c>
    </row>
    <row r="302" spans="1:30" x14ac:dyDescent="0.2">
      <c r="A302">
        <v>1</v>
      </c>
      <c r="B302" t="s">
        <v>1678</v>
      </c>
      <c r="C302" s="1">
        <v>24473</v>
      </c>
      <c r="D302">
        <v>1</v>
      </c>
      <c r="E302" s="155">
        <v>5172.57</v>
      </c>
      <c r="F302">
        <v>4</v>
      </c>
      <c r="G302">
        <v>410100100</v>
      </c>
      <c r="H302">
        <v>10</v>
      </c>
      <c r="I302">
        <v>2203</v>
      </c>
      <c r="J302">
        <v>1</v>
      </c>
      <c r="K302">
        <v>3140</v>
      </c>
      <c r="L302">
        <v>3140</v>
      </c>
      <c r="M302">
        <v>41122</v>
      </c>
      <c r="N302">
        <v>0</v>
      </c>
      <c r="O302">
        <v>149537</v>
      </c>
      <c r="P302">
        <v>4060</v>
      </c>
      <c r="Q302">
        <v>731</v>
      </c>
      <c r="R302">
        <v>1</v>
      </c>
      <c r="S302">
        <v>1</v>
      </c>
      <c r="T302" t="s">
        <v>1678</v>
      </c>
      <c r="U302">
        <v>10</v>
      </c>
      <c r="V302">
        <v>1</v>
      </c>
      <c r="W302" t="s">
        <v>82</v>
      </c>
      <c r="X302">
        <v>4734</v>
      </c>
      <c r="Y302">
        <v>1</v>
      </c>
      <c r="Z302">
        <v>1</v>
      </c>
      <c r="AA302" t="s">
        <v>183</v>
      </c>
      <c r="AB302" t="s">
        <v>55</v>
      </c>
      <c r="AC302" t="s">
        <v>970</v>
      </c>
      <c r="AD302" s="1">
        <v>24473</v>
      </c>
    </row>
    <row r="303" spans="1:30" x14ac:dyDescent="0.2">
      <c r="A303">
        <v>1</v>
      </c>
      <c r="B303" t="s">
        <v>1679</v>
      </c>
      <c r="C303" s="1">
        <v>24473</v>
      </c>
      <c r="D303">
        <v>1</v>
      </c>
      <c r="E303" s="155">
        <v>3103.54</v>
      </c>
      <c r="F303">
        <v>4</v>
      </c>
      <c r="G303">
        <v>410100100</v>
      </c>
      <c r="H303">
        <v>10</v>
      </c>
      <c r="I303">
        <v>2204</v>
      </c>
      <c r="J303">
        <v>1</v>
      </c>
      <c r="K303">
        <v>3140</v>
      </c>
      <c r="L303">
        <v>3140</v>
      </c>
      <c r="M303">
        <v>41122</v>
      </c>
      <c r="N303">
        <v>0</v>
      </c>
      <c r="O303">
        <v>149572</v>
      </c>
      <c r="P303">
        <v>4060</v>
      </c>
      <c r="Q303">
        <v>731</v>
      </c>
      <c r="R303">
        <v>1</v>
      </c>
      <c r="S303">
        <v>1</v>
      </c>
      <c r="T303" t="s">
        <v>1679</v>
      </c>
      <c r="U303">
        <v>10</v>
      </c>
      <c r="V303">
        <v>1</v>
      </c>
      <c r="W303" t="s">
        <v>82</v>
      </c>
      <c r="X303">
        <v>4734</v>
      </c>
      <c r="Y303">
        <v>1</v>
      </c>
      <c r="Z303">
        <v>1</v>
      </c>
      <c r="AA303" t="s">
        <v>83</v>
      </c>
      <c r="AB303" t="s">
        <v>55</v>
      </c>
      <c r="AC303" t="s">
        <v>970</v>
      </c>
      <c r="AD303" s="1">
        <v>24473</v>
      </c>
    </row>
    <row r="304" spans="1:30" x14ac:dyDescent="0.2">
      <c r="A304">
        <v>1</v>
      </c>
      <c r="B304" t="s">
        <v>1679</v>
      </c>
      <c r="C304" s="1">
        <v>24473</v>
      </c>
      <c r="D304">
        <v>1</v>
      </c>
      <c r="E304" s="155">
        <v>5172.57</v>
      </c>
      <c r="F304">
        <v>4</v>
      </c>
      <c r="G304">
        <v>410100100</v>
      </c>
      <c r="H304">
        <v>10</v>
      </c>
      <c r="I304">
        <v>2203</v>
      </c>
      <c r="J304">
        <v>1</v>
      </c>
      <c r="K304">
        <v>3140</v>
      </c>
      <c r="L304">
        <v>3140</v>
      </c>
      <c r="M304">
        <v>41122</v>
      </c>
      <c r="N304">
        <v>0</v>
      </c>
      <c r="O304">
        <v>149538</v>
      </c>
      <c r="P304">
        <v>4060</v>
      </c>
      <c r="Q304">
        <v>731</v>
      </c>
      <c r="R304">
        <v>1</v>
      </c>
      <c r="S304">
        <v>1</v>
      </c>
      <c r="T304" t="s">
        <v>1679</v>
      </c>
      <c r="U304">
        <v>10</v>
      </c>
      <c r="V304">
        <v>1</v>
      </c>
      <c r="W304" t="s">
        <v>82</v>
      </c>
      <c r="X304">
        <v>4734</v>
      </c>
      <c r="Y304">
        <v>1</v>
      </c>
      <c r="Z304">
        <v>1</v>
      </c>
      <c r="AA304" t="s">
        <v>183</v>
      </c>
      <c r="AB304" t="s">
        <v>55</v>
      </c>
      <c r="AC304" t="s">
        <v>970</v>
      </c>
      <c r="AD304" s="1">
        <v>24473</v>
      </c>
    </row>
    <row r="305" spans="1:30" x14ac:dyDescent="0.2">
      <c r="A305">
        <v>1</v>
      </c>
      <c r="B305" t="s">
        <v>1726</v>
      </c>
      <c r="C305" s="1">
        <v>33970</v>
      </c>
      <c r="D305">
        <v>1</v>
      </c>
      <c r="E305" s="155">
        <v>114934.69</v>
      </c>
      <c r="F305">
        <v>4</v>
      </c>
      <c r="G305">
        <v>410100100</v>
      </c>
      <c r="H305">
        <v>10</v>
      </c>
      <c r="I305">
        <v>2203</v>
      </c>
      <c r="J305">
        <v>1</v>
      </c>
      <c r="K305">
        <v>3140</v>
      </c>
      <c r="L305">
        <v>3140</v>
      </c>
      <c r="M305">
        <v>41122</v>
      </c>
      <c r="N305">
        <v>0</v>
      </c>
      <c r="O305">
        <v>149527</v>
      </c>
      <c r="P305">
        <v>4060</v>
      </c>
      <c r="Q305">
        <v>731</v>
      </c>
      <c r="R305">
        <v>1</v>
      </c>
      <c r="S305">
        <v>1</v>
      </c>
      <c r="T305" t="s">
        <v>1726</v>
      </c>
      <c r="U305">
        <v>10</v>
      </c>
      <c r="V305">
        <v>1</v>
      </c>
      <c r="W305" t="s">
        <v>58</v>
      </c>
      <c r="X305">
        <v>4734</v>
      </c>
      <c r="Y305">
        <v>1</v>
      </c>
      <c r="Z305">
        <v>1</v>
      </c>
      <c r="AA305" t="s">
        <v>183</v>
      </c>
      <c r="AB305" t="s">
        <v>55</v>
      </c>
      <c r="AC305" t="s">
        <v>84</v>
      </c>
      <c r="AD305" s="1">
        <v>33970</v>
      </c>
    </row>
    <row r="306" spans="1:30" x14ac:dyDescent="0.2">
      <c r="A306">
        <v>1</v>
      </c>
      <c r="B306" t="s">
        <v>1726</v>
      </c>
      <c r="C306" s="1">
        <v>33970</v>
      </c>
      <c r="D306">
        <v>1</v>
      </c>
      <c r="E306" s="155">
        <v>88080.79</v>
      </c>
      <c r="F306">
        <v>4</v>
      </c>
      <c r="G306">
        <v>410100100</v>
      </c>
      <c r="H306">
        <v>10</v>
      </c>
      <c r="I306">
        <v>2204</v>
      </c>
      <c r="J306">
        <v>1</v>
      </c>
      <c r="K306">
        <v>3140</v>
      </c>
      <c r="L306">
        <v>3140</v>
      </c>
      <c r="M306">
        <v>41122</v>
      </c>
      <c r="N306">
        <v>0</v>
      </c>
      <c r="O306">
        <v>149561</v>
      </c>
      <c r="P306">
        <v>4060</v>
      </c>
      <c r="Q306">
        <v>731</v>
      </c>
      <c r="R306">
        <v>1</v>
      </c>
      <c r="S306">
        <v>1</v>
      </c>
      <c r="T306" t="s">
        <v>1726</v>
      </c>
      <c r="U306">
        <v>10</v>
      </c>
      <c r="V306">
        <v>1</v>
      </c>
      <c r="W306" t="s">
        <v>58</v>
      </c>
      <c r="X306">
        <v>4734</v>
      </c>
      <c r="Y306">
        <v>1</v>
      </c>
      <c r="Z306">
        <v>1</v>
      </c>
      <c r="AA306" t="s">
        <v>83</v>
      </c>
      <c r="AB306" t="s">
        <v>55</v>
      </c>
      <c r="AC306" t="s">
        <v>84</v>
      </c>
      <c r="AD306" s="1">
        <v>33970</v>
      </c>
    </row>
    <row r="307" spans="1:30" x14ac:dyDescent="0.2">
      <c r="A307">
        <v>1</v>
      </c>
      <c r="B307" t="s">
        <v>1726</v>
      </c>
      <c r="C307" s="1">
        <v>24473</v>
      </c>
      <c r="D307">
        <v>1</v>
      </c>
      <c r="E307" s="155">
        <v>5431.2</v>
      </c>
      <c r="F307">
        <v>4</v>
      </c>
      <c r="G307">
        <v>410100100</v>
      </c>
      <c r="H307">
        <v>10</v>
      </c>
      <c r="I307">
        <v>2203</v>
      </c>
      <c r="J307">
        <v>1</v>
      </c>
      <c r="K307">
        <v>3140</v>
      </c>
      <c r="L307">
        <v>3140</v>
      </c>
      <c r="M307">
        <v>41122</v>
      </c>
      <c r="N307">
        <v>0</v>
      </c>
      <c r="O307">
        <v>149539</v>
      </c>
      <c r="P307">
        <v>4060</v>
      </c>
      <c r="Q307">
        <v>731</v>
      </c>
      <c r="R307">
        <v>1</v>
      </c>
      <c r="S307">
        <v>1</v>
      </c>
      <c r="T307" t="s">
        <v>1726</v>
      </c>
      <c r="U307">
        <v>10</v>
      </c>
      <c r="V307">
        <v>1</v>
      </c>
      <c r="W307" t="s">
        <v>82</v>
      </c>
      <c r="X307">
        <v>4734</v>
      </c>
      <c r="Y307">
        <v>1</v>
      </c>
      <c r="Z307">
        <v>1</v>
      </c>
      <c r="AA307" t="s">
        <v>183</v>
      </c>
      <c r="AB307" t="s">
        <v>55</v>
      </c>
      <c r="AC307" t="s">
        <v>970</v>
      </c>
      <c r="AD307" s="1">
        <v>24473</v>
      </c>
    </row>
    <row r="308" spans="1:30" x14ac:dyDescent="0.2">
      <c r="A308">
        <v>1</v>
      </c>
      <c r="B308" t="s">
        <v>1726</v>
      </c>
      <c r="C308" s="1">
        <v>24473</v>
      </c>
      <c r="D308">
        <v>1</v>
      </c>
      <c r="E308" s="155">
        <v>4073.4</v>
      </c>
      <c r="F308">
        <v>4</v>
      </c>
      <c r="G308">
        <v>410100100</v>
      </c>
      <c r="H308">
        <v>10</v>
      </c>
      <c r="I308">
        <v>2204</v>
      </c>
      <c r="J308">
        <v>1</v>
      </c>
      <c r="K308">
        <v>3140</v>
      </c>
      <c r="L308">
        <v>3140</v>
      </c>
      <c r="M308">
        <v>41122</v>
      </c>
      <c r="N308">
        <v>0</v>
      </c>
      <c r="O308">
        <v>149573</v>
      </c>
      <c r="P308">
        <v>4060</v>
      </c>
      <c r="Q308">
        <v>731</v>
      </c>
      <c r="R308">
        <v>1</v>
      </c>
      <c r="S308">
        <v>1</v>
      </c>
      <c r="T308" t="s">
        <v>1726</v>
      </c>
      <c r="U308">
        <v>10</v>
      </c>
      <c r="V308">
        <v>1</v>
      </c>
      <c r="W308" t="s">
        <v>82</v>
      </c>
      <c r="X308">
        <v>4734</v>
      </c>
      <c r="Y308">
        <v>1</v>
      </c>
      <c r="Z308">
        <v>1</v>
      </c>
      <c r="AA308" t="s">
        <v>83</v>
      </c>
      <c r="AB308" t="s">
        <v>55</v>
      </c>
      <c r="AC308" t="s">
        <v>970</v>
      </c>
      <c r="AD308" s="1">
        <v>24473</v>
      </c>
    </row>
    <row r="309" spans="1:30" x14ac:dyDescent="0.2">
      <c r="A309">
        <v>1</v>
      </c>
      <c r="B309" t="s">
        <v>1727</v>
      </c>
      <c r="C309" s="1">
        <v>24473</v>
      </c>
      <c r="D309">
        <v>1</v>
      </c>
      <c r="E309" s="155">
        <v>5431.2</v>
      </c>
      <c r="F309">
        <v>4</v>
      </c>
      <c r="G309">
        <v>410100100</v>
      </c>
      <c r="H309">
        <v>10</v>
      </c>
      <c r="I309">
        <v>2203</v>
      </c>
      <c r="J309">
        <v>1</v>
      </c>
      <c r="K309">
        <v>3140</v>
      </c>
      <c r="L309">
        <v>3140</v>
      </c>
      <c r="M309">
        <v>41122</v>
      </c>
      <c r="N309">
        <v>0</v>
      </c>
      <c r="O309">
        <v>149548</v>
      </c>
      <c r="P309">
        <v>4060</v>
      </c>
      <c r="Q309">
        <v>731</v>
      </c>
      <c r="R309">
        <v>1</v>
      </c>
      <c r="S309">
        <v>1</v>
      </c>
      <c r="T309" t="s">
        <v>1727</v>
      </c>
      <c r="U309">
        <v>10</v>
      </c>
      <c r="V309">
        <v>1</v>
      </c>
      <c r="W309" t="s">
        <v>82</v>
      </c>
      <c r="X309">
        <v>4734</v>
      </c>
      <c r="Y309">
        <v>1</v>
      </c>
      <c r="Z309">
        <v>1</v>
      </c>
      <c r="AA309" t="s">
        <v>183</v>
      </c>
      <c r="AB309" t="s">
        <v>55</v>
      </c>
      <c r="AC309" t="s">
        <v>970</v>
      </c>
      <c r="AD309" s="1">
        <v>24473</v>
      </c>
    </row>
    <row r="310" spans="1:30" x14ac:dyDescent="0.2">
      <c r="A310">
        <v>1</v>
      </c>
      <c r="B310" t="s">
        <v>1728</v>
      </c>
      <c r="C310" s="1">
        <v>24473</v>
      </c>
      <c r="D310">
        <v>1</v>
      </c>
      <c r="E310" s="155">
        <v>5431.2</v>
      </c>
      <c r="F310">
        <v>4</v>
      </c>
      <c r="G310">
        <v>410100100</v>
      </c>
      <c r="H310">
        <v>10</v>
      </c>
      <c r="I310">
        <v>2203</v>
      </c>
      <c r="J310">
        <v>1</v>
      </c>
      <c r="K310">
        <v>3140</v>
      </c>
      <c r="L310">
        <v>3140</v>
      </c>
      <c r="M310">
        <v>41122</v>
      </c>
      <c r="N310">
        <v>0</v>
      </c>
      <c r="O310">
        <v>149549</v>
      </c>
      <c r="P310">
        <v>4060</v>
      </c>
      <c r="Q310">
        <v>731</v>
      </c>
      <c r="R310">
        <v>1</v>
      </c>
      <c r="S310">
        <v>1</v>
      </c>
      <c r="T310" t="s">
        <v>1728</v>
      </c>
      <c r="U310">
        <v>10</v>
      </c>
      <c r="V310">
        <v>1</v>
      </c>
      <c r="W310" t="s">
        <v>82</v>
      </c>
      <c r="X310">
        <v>4734</v>
      </c>
      <c r="Y310">
        <v>1</v>
      </c>
      <c r="Z310">
        <v>1</v>
      </c>
      <c r="AA310" t="s">
        <v>183</v>
      </c>
      <c r="AB310" t="s">
        <v>55</v>
      </c>
      <c r="AC310" t="s">
        <v>970</v>
      </c>
      <c r="AD310" s="1">
        <v>24473</v>
      </c>
    </row>
    <row r="311" spans="1:30" x14ac:dyDescent="0.2">
      <c r="A311">
        <v>1</v>
      </c>
      <c r="B311" t="s">
        <v>1728</v>
      </c>
      <c r="C311" s="1">
        <v>24473</v>
      </c>
      <c r="D311">
        <v>1</v>
      </c>
      <c r="E311" s="155">
        <v>4073.4</v>
      </c>
      <c r="F311">
        <v>4</v>
      </c>
      <c r="G311">
        <v>410100100</v>
      </c>
      <c r="H311">
        <v>10</v>
      </c>
      <c r="I311">
        <v>2204</v>
      </c>
      <c r="J311">
        <v>1</v>
      </c>
      <c r="K311">
        <v>3140</v>
      </c>
      <c r="L311">
        <v>3140</v>
      </c>
      <c r="M311">
        <v>41122</v>
      </c>
      <c r="N311">
        <v>0</v>
      </c>
      <c r="O311">
        <v>149583</v>
      </c>
      <c r="P311">
        <v>4060</v>
      </c>
      <c r="Q311">
        <v>731</v>
      </c>
      <c r="R311">
        <v>1</v>
      </c>
      <c r="S311">
        <v>1</v>
      </c>
      <c r="T311" t="s">
        <v>1728</v>
      </c>
      <c r="U311">
        <v>10</v>
      </c>
      <c r="V311">
        <v>1</v>
      </c>
      <c r="W311" t="s">
        <v>82</v>
      </c>
      <c r="X311">
        <v>4734</v>
      </c>
      <c r="Y311">
        <v>1</v>
      </c>
      <c r="Z311">
        <v>1</v>
      </c>
      <c r="AA311" t="s">
        <v>83</v>
      </c>
      <c r="AB311" t="s">
        <v>55</v>
      </c>
      <c r="AC311" t="s">
        <v>970</v>
      </c>
      <c r="AD311" s="1">
        <v>24473</v>
      </c>
    </row>
    <row r="312" spans="1:30" x14ac:dyDescent="0.2">
      <c r="A312">
        <v>1</v>
      </c>
      <c r="B312" t="s">
        <v>1729</v>
      </c>
      <c r="C312" s="1">
        <v>24473</v>
      </c>
      <c r="D312">
        <v>1</v>
      </c>
      <c r="E312" s="155">
        <v>4073.4</v>
      </c>
      <c r="F312">
        <v>4</v>
      </c>
      <c r="G312">
        <v>410100100</v>
      </c>
      <c r="H312">
        <v>10</v>
      </c>
      <c r="I312">
        <v>2204</v>
      </c>
      <c r="J312">
        <v>1</v>
      </c>
      <c r="K312">
        <v>3140</v>
      </c>
      <c r="L312">
        <v>3140</v>
      </c>
      <c r="M312">
        <v>41122</v>
      </c>
      <c r="N312">
        <v>0</v>
      </c>
      <c r="O312">
        <v>149584</v>
      </c>
      <c r="P312">
        <v>4060</v>
      </c>
      <c r="Q312">
        <v>731</v>
      </c>
      <c r="R312">
        <v>1</v>
      </c>
      <c r="S312">
        <v>1</v>
      </c>
      <c r="T312" t="s">
        <v>1729</v>
      </c>
      <c r="U312">
        <v>10</v>
      </c>
      <c r="V312">
        <v>1</v>
      </c>
      <c r="W312" t="s">
        <v>82</v>
      </c>
      <c r="X312">
        <v>4734</v>
      </c>
      <c r="Y312">
        <v>1</v>
      </c>
      <c r="Z312">
        <v>1</v>
      </c>
      <c r="AA312" t="s">
        <v>83</v>
      </c>
      <c r="AB312" t="s">
        <v>55</v>
      </c>
      <c r="AC312" t="s">
        <v>970</v>
      </c>
      <c r="AD312" s="1">
        <v>24473</v>
      </c>
    </row>
    <row r="313" spans="1:30" x14ac:dyDescent="0.2">
      <c r="A313">
        <v>1</v>
      </c>
      <c r="B313" t="s">
        <v>1729</v>
      </c>
      <c r="C313" s="1">
        <v>24473</v>
      </c>
      <c r="D313">
        <v>1</v>
      </c>
      <c r="E313" s="155">
        <v>5431.2</v>
      </c>
      <c r="F313">
        <v>4</v>
      </c>
      <c r="G313">
        <v>410100100</v>
      </c>
      <c r="H313">
        <v>10</v>
      </c>
      <c r="I313">
        <v>2203</v>
      </c>
      <c r="J313">
        <v>1</v>
      </c>
      <c r="K313">
        <v>3140</v>
      </c>
      <c r="L313">
        <v>3140</v>
      </c>
      <c r="M313">
        <v>41122</v>
      </c>
      <c r="N313">
        <v>0</v>
      </c>
      <c r="O313">
        <v>149550</v>
      </c>
      <c r="P313">
        <v>4060</v>
      </c>
      <c r="Q313">
        <v>731</v>
      </c>
      <c r="R313">
        <v>1</v>
      </c>
      <c r="S313">
        <v>1</v>
      </c>
      <c r="T313" t="s">
        <v>1729</v>
      </c>
      <c r="U313">
        <v>10</v>
      </c>
      <c r="V313">
        <v>1</v>
      </c>
      <c r="W313" t="s">
        <v>82</v>
      </c>
      <c r="X313">
        <v>4734</v>
      </c>
      <c r="Y313">
        <v>1</v>
      </c>
      <c r="Z313">
        <v>1</v>
      </c>
      <c r="AA313" t="s">
        <v>183</v>
      </c>
      <c r="AB313" t="s">
        <v>55</v>
      </c>
      <c r="AC313" t="s">
        <v>970</v>
      </c>
      <c r="AD313" s="1">
        <v>24473</v>
      </c>
    </row>
    <row r="314" spans="1:30" x14ac:dyDescent="0.2">
      <c r="A314">
        <v>1</v>
      </c>
      <c r="B314" t="s">
        <v>1730</v>
      </c>
      <c r="C314" s="1">
        <v>24473</v>
      </c>
      <c r="D314">
        <v>1</v>
      </c>
      <c r="E314" s="155">
        <v>5431.2</v>
      </c>
      <c r="F314">
        <v>4</v>
      </c>
      <c r="G314">
        <v>410100100</v>
      </c>
      <c r="H314">
        <v>10</v>
      </c>
      <c r="I314">
        <v>2203</v>
      </c>
      <c r="J314">
        <v>1</v>
      </c>
      <c r="K314">
        <v>3140</v>
      </c>
      <c r="L314">
        <v>3140</v>
      </c>
      <c r="M314">
        <v>41122</v>
      </c>
      <c r="N314">
        <v>0</v>
      </c>
      <c r="O314">
        <v>149540</v>
      </c>
      <c r="P314">
        <v>4060</v>
      </c>
      <c r="Q314">
        <v>731</v>
      </c>
      <c r="R314">
        <v>1</v>
      </c>
      <c r="S314">
        <v>1</v>
      </c>
      <c r="T314" t="s">
        <v>1730</v>
      </c>
      <c r="U314">
        <v>10</v>
      </c>
      <c r="V314">
        <v>1</v>
      </c>
      <c r="W314" t="s">
        <v>82</v>
      </c>
      <c r="X314">
        <v>4734</v>
      </c>
      <c r="Y314">
        <v>1</v>
      </c>
      <c r="Z314">
        <v>1</v>
      </c>
      <c r="AA314" t="s">
        <v>183</v>
      </c>
      <c r="AB314" t="s">
        <v>55</v>
      </c>
      <c r="AC314" t="s">
        <v>970</v>
      </c>
      <c r="AD314" s="1">
        <v>24473</v>
      </c>
    </row>
    <row r="315" spans="1:30" x14ac:dyDescent="0.2">
      <c r="A315">
        <v>1</v>
      </c>
      <c r="B315" t="s">
        <v>1730</v>
      </c>
      <c r="C315" s="1">
        <v>24473</v>
      </c>
      <c r="D315">
        <v>1</v>
      </c>
      <c r="E315" s="155">
        <v>4073.4</v>
      </c>
      <c r="F315">
        <v>4</v>
      </c>
      <c r="G315">
        <v>410100100</v>
      </c>
      <c r="H315">
        <v>10</v>
      </c>
      <c r="I315">
        <v>2204</v>
      </c>
      <c r="J315">
        <v>1</v>
      </c>
      <c r="K315">
        <v>3140</v>
      </c>
      <c r="L315">
        <v>3140</v>
      </c>
      <c r="M315">
        <v>41122</v>
      </c>
      <c r="N315">
        <v>0</v>
      </c>
      <c r="O315">
        <v>149574</v>
      </c>
      <c r="P315">
        <v>4060</v>
      </c>
      <c r="Q315">
        <v>731</v>
      </c>
      <c r="R315">
        <v>1</v>
      </c>
      <c r="S315">
        <v>1</v>
      </c>
      <c r="T315" t="s">
        <v>1730</v>
      </c>
      <c r="U315">
        <v>10</v>
      </c>
      <c r="V315">
        <v>1</v>
      </c>
      <c r="W315" t="s">
        <v>82</v>
      </c>
      <c r="X315">
        <v>4734</v>
      </c>
      <c r="Y315">
        <v>1</v>
      </c>
      <c r="Z315">
        <v>1</v>
      </c>
      <c r="AA315" t="s">
        <v>83</v>
      </c>
      <c r="AB315" t="s">
        <v>55</v>
      </c>
      <c r="AC315" t="s">
        <v>970</v>
      </c>
      <c r="AD315" s="1">
        <v>24473</v>
      </c>
    </row>
    <row r="316" spans="1:30" x14ac:dyDescent="0.2">
      <c r="A316">
        <v>1</v>
      </c>
      <c r="B316" t="s">
        <v>1731</v>
      </c>
      <c r="C316" s="1">
        <v>24473</v>
      </c>
      <c r="D316">
        <v>1</v>
      </c>
      <c r="E316" s="155">
        <v>5431.2</v>
      </c>
      <c r="F316">
        <v>4</v>
      </c>
      <c r="G316">
        <v>410100100</v>
      </c>
      <c r="H316">
        <v>10</v>
      </c>
      <c r="I316">
        <v>2203</v>
      </c>
      <c r="J316">
        <v>1</v>
      </c>
      <c r="K316">
        <v>3140</v>
      </c>
      <c r="L316">
        <v>3140</v>
      </c>
      <c r="M316">
        <v>41122</v>
      </c>
      <c r="N316">
        <v>0</v>
      </c>
      <c r="O316">
        <v>149541</v>
      </c>
      <c r="P316">
        <v>4060</v>
      </c>
      <c r="Q316">
        <v>731</v>
      </c>
      <c r="R316">
        <v>1</v>
      </c>
      <c r="S316">
        <v>1</v>
      </c>
      <c r="T316" t="s">
        <v>1731</v>
      </c>
      <c r="U316">
        <v>10</v>
      </c>
      <c r="V316">
        <v>1</v>
      </c>
      <c r="W316" t="s">
        <v>82</v>
      </c>
      <c r="X316">
        <v>4734</v>
      </c>
      <c r="Y316">
        <v>1</v>
      </c>
      <c r="Z316">
        <v>1</v>
      </c>
      <c r="AA316" t="s">
        <v>183</v>
      </c>
      <c r="AB316" t="s">
        <v>55</v>
      </c>
      <c r="AC316" t="s">
        <v>970</v>
      </c>
      <c r="AD316" s="1">
        <v>24473</v>
      </c>
    </row>
    <row r="317" spans="1:30" x14ac:dyDescent="0.2">
      <c r="A317">
        <v>1</v>
      </c>
      <c r="B317" t="s">
        <v>1731</v>
      </c>
      <c r="C317" s="1">
        <v>24473</v>
      </c>
      <c r="D317">
        <v>1</v>
      </c>
      <c r="E317" s="155">
        <v>4073.4</v>
      </c>
      <c r="F317">
        <v>4</v>
      </c>
      <c r="G317">
        <v>410100100</v>
      </c>
      <c r="H317">
        <v>10</v>
      </c>
      <c r="I317">
        <v>2204</v>
      </c>
      <c r="J317">
        <v>1</v>
      </c>
      <c r="K317">
        <v>3140</v>
      </c>
      <c r="L317">
        <v>3140</v>
      </c>
      <c r="M317">
        <v>41122</v>
      </c>
      <c r="N317">
        <v>0</v>
      </c>
      <c r="O317">
        <v>149575</v>
      </c>
      <c r="P317">
        <v>4060</v>
      </c>
      <c r="Q317">
        <v>731</v>
      </c>
      <c r="R317">
        <v>1</v>
      </c>
      <c r="S317">
        <v>1</v>
      </c>
      <c r="T317" t="s">
        <v>1731</v>
      </c>
      <c r="U317">
        <v>10</v>
      </c>
      <c r="V317">
        <v>1</v>
      </c>
      <c r="W317" t="s">
        <v>82</v>
      </c>
      <c r="X317">
        <v>4734</v>
      </c>
      <c r="Y317">
        <v>1</v>
      </c>
      <c r="Z317">
        <v>1</v>
      </c>
      <c r="AA317" t="s">
        <v>83</v>
      </c>
      <c r="AB317" t="s">
        <v>55</v>
      </c>
      <c r="AC317" t="s">
        <v>970</v>
      </c>
      <c r="AD317" s="1">
        <v>24473</v>
      </c>
    </row>
    <row r="318" spans="1:30" x14ac:dyDescent="0.2">
      <c r="A318">
        <v>1</v>
      </c>
      <c r="B318" t="s">
        <v>1732</v>
      </c>
      <c r="C318" s="1">
        <v>24473</v>
      </c>
      <c r="D318">
        <v>1</v>
      </c>
      <c r="E318" s="155">
        <v>4073.4</v>
      </c>
      <c r="F318">
        <v>4</v>
      </c>
      <c r="G318">
        <v>410100100</v>
      </c>
      <c r="H318">
        <v>10</v>
      </c>
      <c r="I318">
        <v>2204</v>
      </c>
      <c r="J318">
        <v>1</v>
      </c>
      <c r="K318">
        <v>3140</v>
      </c>
      <c r="L318">
        <v>3140</v>
      </c>
      <c r="M318">
        <v>41122</v>
      </c>
      <c r="N318">
        <v>0</v>
      </c>
      <c r="O318">
        <v>149576</v>
      </c>
      <c r="P318">
        <v>4060</v>
      </c>
      <c r="Q318">
        <v>731</v>
      </c>
      <c r="R318">
        <v>1</v>
      </c>
      <c r="S318">
        <v>1</v>
      </c>
      <c r="T318" t="s">
        <v>1732</v>
      </c>
      <c r="U318">
        <v>10</v>
      </c>
      <c r="V318">
        <v>1</v>
      </c>
      <c r="W318" t="s">
        <v>82</v>
      </c>
      <c r="X318">
        <v>4734</v>
      </c>
      <c r="Y318">
        <v>1</v>
      </c>
      <c r="Z318">
        <v>1</v>
      </c>
      <c r="AA318" t="s">
        <v>83</v>
      </c>
      <c r="AB318" t="s">
        <v>55</v>
      </c>
      <c r="AC318" t="s">
        <v>970</v>
      </c>
      <c r="AD318" s="1">
        <v>24473</v>
      </c>
    </row>
    <row r="319" spans="1:30" x14ac:dyDescent="0.2">
      <c r="A319">
        <v>1</v>
      </c>
      <c r="B319" t="s">
        <v>1732</v>
      </c>
      <c r="C319" s="1">
        <v>24473</v>
      </c>
      <c r="D319">
        <v>1</v>
      </c>
      <c r="E319" s="155">
        <v>5431.2</v>
      </c>
      <c r="F319">
        <v>4</v>
      </c>
      <c r="G319">
        <v>410100100</v>
      </c>
      <c r="H319">
        <v>10</v>
      </c>
      <c r="I319">
        <v>2203</v>
      </c>
      <c r="J319">
        <v>1</v>
      </c>
      <c r="K319">
        <v>3140</v>
      </c>
      <c r="L319">
        <v>3140</v>
      </c>
      <c r="M319">
        <v>41122</v>
      </c>
      <c r="N319">
        <v>0</v>
      </c>
      <c r="O319">
        <v>149542</v>
      </c>
      <c r="P319">
        <v>4060</v>
      </c>
      <c r="Q319">
        <v>731</v>
      </c>
      <c r="R319">
        <v>1</v>
      </c>
      <c r="S319">
        <v>1</v>
      </c>
      <c r="T319" t="s">
        <v>1732</v>
      </c>
      <c r="U319">
        <v>10</v>
      </c>
      <c r="V319">
        <v>1</v>
      </c>
      <c r="W319" t="s">
        <v>82</v>
      </c>
      <c r="X319">
        <v>4734</v>
      </c>
      <c r="Y319">
        <v>1</v>
      </c>
      <c r="Z319">
        <v>1</v>
      </c>
      <c r="AA319" t="s">
        <v>183</v>
      </c>
      <c r="AB319" t="s">
        <v>55</v>
      </c>
      <c r="AC319" t="s">
        <v>970</v>
      </c>
      <c r="AD319" s="1">
        <v>24473</v>
      </c>
    </row>
    <row r="320" spans="1:30" x14ac:dyDescent="0.2">
      <c r="A320">
        <v>1</v>
      </c>
      <c r="B320" t="s">
        <v>1733</v>
      </c>
      <c r="C320" s="1">
        <v>24473</v>
      </c>
      <c r="D320">
        <v>1</v>
      </c>
      <c r="E320" s="155">
        <v>5431.2</v>
      </c>
      <c r="F320">
        <v>4</v>
      </c>
      <c r="G320">
        <v>410100100</v>
      </c>
      <c r="H320">
        <v>10</v>
      </c>
      <c r="I320">
        <v>2203</v>
      </c>
      <c r="J320">
        <v>1</v>
      </c>
      <c r="K320">
        <v>3140</v>
      </c>
      <c r="L320">
        <v>3140</v>
      </c>
      <c r="M320">
        <v>41122</v>
      </c>
      <c r="N320">
        <v>0</v>
      </c>
      <c r="O320">
        <v>149543</v>
      </c>
      <c r="P320">
        <v>4060</v>
      </c>
      <c r="Q320">
        <v>731</v>
      </c>
      <c r="R320">
        <v>1</v>
      </c>
      <c r="S320">
        <v>1</v>
      </c>
      <c r="T320" t="s">
        <v>1733</v>
      </c>
      <c r="U320">
        <v>10</v>
      </c>
      <c r="V320">
        <v>1</v>
      </c>
      <c r="W320" t="s">
        <v>82</v>
      </c>
      <c r="X320">
        <v>4734</v>
      </c>
      <c r="Y320">
        <v>1</v>
      </c>
      <c r="Z320">
        <v>1</v>
      </c>
      <c r="AA320" t="s">
        <v>183</v>
      </c>
      <c r="AB320" t="s">
        <v>55</v>
      </c>
      <c r="AC320" t="s">
        <v>970</v>
      </c>
      <c r="AD320" s="1">
        <v>24473</v>
      </c>
    </row>
    <row r="321" spans="1:30" x14ac:dyDescent="0.2">
      <c r="A321">
        <v>1</v>
      </c>
      <c r="B321" t="s">
        <v>1733</v>
      </c>
      <c r="C321" s="1">
        <v>24473</v>
      </c>
      <c r="D321">
        <v>1</v>
      </c>
      <c r="E321" s="155">
        <v>4073.4</v>
      </c>
      <c r="F321">
        <v>4</v>
      </c>
      <c r="G321">
        <v>410100100</v>
      </c>
      <c r="H321">
        <v>10</v>
      </c>
      <c r="I321">
        <v>2204</v>
      </c>
      <c r="J321">
        <v>1</v>
      </c>
      <c r="K321">
        <v>3140</v>
      </c>
      <c r="L321">
        <v>3140</v>
      </c>
      <c r="M321">
        <v>41122</v>
      </c>
      <c r="N321">
        <v>0</v>
      </c>
      <c r="O321">
        <v>149577</v>
      </c>
      <c r="P321">
        <v>4060</v>
      </c>
      <c r="Q321">
        <v>731</v>
      </c>
      <c r="R321">
        <v>1</v>
      </c>
      <c r="S321">
        <v>1</v>
      </c>
      <c r="T321" t="s">
        <v>1733</v>
      </c>
      <c r="U321">
        <v>10</v>
      </c>
      <c r="V321">
        <v>1</v>
      </c>
      <c r="W321" t="s">
        <v>82</v>
      </c>
      <c r="X321">
        <v>4734</v>
      </c>
      <c r="Y321">
        <v>1</v>
      </c>
      <c r="Z321">
        <v>1</v>
      </c>
      <c r="AA321" t="s">
        <v>83</v>
      </c>
      <c r="AB321" t="s">
        <v>55</v>
      </c>
      <c r="AC321" t="s">
        <v>970</v>
      </c>
      <c r="AD321" s="1">
        <v>24473</v>
      </c>
    </row>
    <row r="322" spans="1:30" x14ac:dyDescent="0.2">
      <c r="A322">
        <v>1</v>
      </c>
      <c r="B322" t="s">
        <v>1734</v>
      </c>
      <c r="C322" s="1">
        <v>24473</v>
      </c>
      <c r="D322">
        <v>1</v>
      </c>
      <c r="E322" s="155">
        <v>5431.2</v>
      </c>
      <c r="F322">
        <v>4</v>
      </c>
      <c r="G322">
        <v>410100100</v>
      </c>
      <c r="H322">
        <v>10</v>
      </c>
      <c r="I322">
        <v>2203</v>
      </c>
      <c r="J322">
        <v>1</v>
      </c>
      <c r="K322">
        <v>3140</v>
      </c>
      <c r="L322">
        <v>3140</v>
      </c>
      <c r="M322">
        <v>41122</v>
      </c>
      <c r="N322">
        <v>0</v>
      </c>
      <c r="O322">
        <v>149544</v>
      </c>
      <c r="P322">
        <v>4060</v>
      </c>
      <c r="Q322">
        <v>731</v>
      </c>
      <c r="R322">
        <v>1</v>
      </c>
      <c r="S322">
        <v>1</v>
      </c>
      <c r="T322" t="s">
        <v>1734</v>
      </c>
      <c r="U322">
        <v>10</v>
      </c>
      <c r="V322">
        <v>1</v>
      </c>
      <c r="W322" t="s">
        <v>82</v>
      </c>
      <c r="X322">
        <v>4734</v>
      </c>
      <c r="Y322">
        <v>1</v>
      </c>
      <c r="Z322">
        <v>1</v>
      </c>
      <c r="AA322" t="s">
        <v>183</v>
      </c>
      <c r="AB322" t="s">
        <v>55</v>
      </c>
      <c r="AC322" t="s">
        <v>970</v>
      </c>
      <c r="AD322" s="1">
        <v>24473</v>
      </c>
    </row>
    <row r="323" spans="1:30" x14ac:dyDescent="0.2">
      <c r="A323">
        <v>1</v>
      </c>
      <c r="B323" t="s">
        <v>1735</v>
      </c>
      <c r="C323" s="1">
        <v>24473</v>
      </c>
      <c r="D323">
        <v>1</v>
      </c>
      <c r="E323" s="155">
        <v>5431.2</v>
      </c>
      <c r="F323">
        <v>4</v>
      </c>
      <c r="G323">
        <v>410100100</v>
      </c>
      <c r="H323">
        <v>10</v>
      </c>
      <c r="I323">
        <v>2203</v>
      </c>
      <c r="J323">
        <v>1</v>
      </c>
      <c r="K323">
        <v>3140</v>
      </c>
      <c r="L323">
        <v>3140</v>
      </c>
      <c r="M323">
        <v>41122</v>
      </c>
      <c r="N323">
        <v>0</v>
      </c>
      <c r="O323">
        <v>149545</v>
      </c>
      <c r="P323">
        <v>4060</v>
      </c>
      <c r="Q323">
        <v>731</v>
      </c>
      <c r="R323">
        <v>1</v>
      </c>
      <c r="S323">
        <v>1</v>
      </c>
      <c r="T323" t="s">
        <v>1735</v>
      </c>
      <c r="U323">
        <v>10</v>
      </c>
      <c r="V323">
        <v>1</v>
      </c>
      <c r="W323" t="s">
        <v>82</v>
      </c>
      <c r="X323">
        <v>4734</v>
      </c>
      <c r="Y323">
        <v>1</v>
      </c>
      <c r="Z323">
        <v>1</v>
      </c>
      <c r="AA323" t="s">
        <v>183</v>
      </c>
      <c r="AB323" t="s">
        <v>55</v>
      </c>
      <c r="AC323" t="s">
        <v>970</v>
      </c>
      <c r="AD323" s="1">
        <v>24473</v>
      </c>
    </row>
    <row r="324" spans="1:30" x14ac:dyDescent="0.2">
      <c r="A324">
        <v>1</v>
      </c>
      <c r="B324" t="s">
        <v>1735</v>
      </c>
      <c r="C324" s="1">
        <v>24473</v>
      </c>
      <c r="D324">
        <v>1</v>
      </c>
      <c r="E324" s="155">
        <v>4073.4</v>
      </c>
      <c r="F324">
        <v>4</v>
      </c>
      <c r="G324">
        <v>410100100</v>
      </c>
      <c r="H324">
        <v>10</v>
      </c>
      <c r="I324">
        <v>2204</v>
      </c>
      <c r="J324">
        <v>1</v>
      </c>
      <c r="K324">
        <v>3140</v>
      </c>
      <c r="L324">
        <v>3140</v>
      </c>
      <c r="M324">
        <v>41122</v>
      </c>
      <c r="N324">
        <v>0</v>
      </c>
      <c r="O324">
        <v>149579</v>
      </c>
      <c r="P324">
        <v>4060</v>
      </c>
      <c r="Q324">
        <v>731</v>
      </c>
      <c r="R324">
        <v>1</v>
      </c>
      <c r="S324">
        <v>1</v>
      </c>
      <c r="T324" t="s">
        <v>1735</v>
      </c>
      <c r="U324">
        <v>10</v>
      </c>
      <c r="V324">
        <v>1</v>
      </c>
      <c r="W324" t="s">
        <v>82</v>
      </c>
      <c r="X324">
        <v>4734</v>
      </c>
      <c r="Y324">
        <v>1</v>
      </c>
      <c r="Z324">
        <v>1</v>
      </c>
      <c r="AA324" t="s">
        <v>83</v>
      </c>
      <c r="AB324" t="s">
        <v>55</v>
      </c>
      <c r="AC324" t="s">
        <v>970</v>
      </c>
      <c r="AD324" s="1">
        <v>24473</v>
      </c>
    </row>
    <row r="325" spans="1:30" x14ac:dyDescent="0.2">
      <c r="A325">
        <v>1</v>
      </c>
      <c r="B325" t="s">
        <v>1736</v>
      </c>
      <c r="C325" s="1">
        <v>24473</v>
      </c>
      <c r="D325">
        <v>1</v>
      </c>
      <c r="E325" s="155">
        <v>5431.2</v>
      </c>
      <c r="F325">
        <v>4</v>
      </c>
      <c r="G325">
        <v>410100100</v>
      </c>
      <c r="H325">
        <v>10</v>
      </c>
      <c r="I325">
        <v>2203</v>
      </c>
      <c r="J325">
        <v>1</v>
      </c>
      <c r="K325">
        <v>3140</v>
      </c>
      <c r="L325">
        <v>3140</v>
      </c>
      <c r="M325">
        <v>41122</v>
      </c>
      <c r="N325">
        <v>0</v>
      </c>
      <c r="O325">
        <v>149546</v>
      </c>
      <c r="P325">
        <v>4060</v>
      </c>
      <c r="Q325">
        <v>731</v>
      </c>
      <c r="R325">
        <v>1</v>
      </c>
      <c r="S325">
        <v>1</v>
      </c>
      <c r="T325" t="s">
        <v>1736</v>
      </c>
      <c r="U325">
        <v>10</v>
      </c>
      <c r="V325">
        <v>1</v>
      </c>
      <c r="W325" t="s">
        <v>82</v>
      </c>
      <c r="X325">
        <v>4734</v>
      </c>
      <c r="Y325">
        <v>1</v>
      </c>
      <c r="Z325">
        <v>1</v>
      </c>
      <c r="AA325" t="s">
        <v>183</v>
      </c>
      <c r="AB325" t="s">
        <v>55</v>
      </c>
      <c r="AC325" t="s">
        <v>970</v>
      </c>
      <c r="AD325" s="1">
        <v>24473</v>
      </c>
    </row>
    <row r="326" spans="1:30" x14ac:dyDescent="0.2">
      <c r="A326">
        <v>1</v>
      </c>
      <c r="B326" t="s">
        <v>1736</v>
      </c>
      <c r="C326" s="1">
        <v>24473</v>
      </c>
      <c r="D326">
        <v>1</v>
      </c>
      <c r="E326" s="155">
        <v>4073.4</v>
      </c>
      <c r="F326">
        <v>4</v>
      </c>
      <c r="G326">
        <v>410100100</v>
      </c>
      <c r="H326">
        <v>10</v>
      </c>
      <c r="I326">
        <v>2204</v>
      </c>
      <c r="J326">
        <v>1</v>
      </c>
      <c r="K326">
        <v>3140</v>
      </c>
      <c r="L326">
        <v>3140</v>
      </c>
      <c r="M326">
        <v>41122</v>
      </c>
      <c r="N326">
        <v>0</v>
      </c>
      <c r="O326">
        <v>149580</v>
      </c>
      <c r="P326">
        <v>4060</v>
      </c>
      <c r="Q326">
        <v>731</v>
      </c>
      <c r="R326">
        <v>1</v>
      </c>
      <c r="S326">
        <v>1</v>
      </c>
      <c r="T326" t="s">
        <v>1736</v>
      </c>
      <c r="U326">
        <v>10</v>
      </c>
      <c r="V326">
        <v>1</v>
      </c>
      <c r="W326" t="s">
        <v>82</v>
      </c>
      <c r="X326">
        <v>4734</v>
      </c>
      <c r="Y326">
        <v>1</v>
      </c>
      <c r="Z326">
        <v>1</v>
      </c>
      <c r="AA326" t="s">
        <v>83</v>
      </c>
      <c r="AB326" t="s">
        <v>55</v>
      </c>
      <c r="AC326" t="s">
        <v>970</v>
      </c>
      <c r="AD326" s="1">
        <v>24473</v>
      </c>
    </row>
    <row r="327" spans="1:30" x14ac:dyDescent="0.2">
      <c r="A327">
        <v>1</v>
      </c>
      <c r="B327" t="s">
        <v>1737</v>
      </c>
      <c r="C327" s="1">
        <v>24473</v>
      </c>
      <c r="D327">
        <v>1</v>
      </c>
      <c r="E327" s="155">
        <v>5431.2</v>
      </c>
      <c r="F327">
        <v>4</v>
      </c>
      <c r="G327">
        <v>410100100</v>
      </c>
      <c r="H327">
        <v>10</v>
      </c>
      <c r="I327">
        <v>2203</v>
      </c>
      <c r="J327">
        <v>1</v>
      </c>
      <c r="K327">
        <v>3140</v>
      </c>
      <c r="L327">
        <v>3140</v>
      </c>
      <c r="M327">
        <v>41122</v>
      </c>
      <c r="N327">
        <v>0</v>
      </c>
      <c r="O327">
        <v>149547</v>
      </c>
      <c r="P327">
        <v>4060</v>
      </c>
      <c r="Q327">
        <v>731</v>
      </c>
      <c r="R327">
        <v>1</v>
      </c>
      <c r="S327">
        <v>1</v>
      </c>
      <c r="T327" t="s">
        <v>1737</v>
      </c>
      <c r="U327">
        <v>10</v>
      </c>
      <c r="V327">
        <v>1</v>
      </c>
      <c r="W327" t="s">
        <v>82</v>
      </c>
      <c r="X327">
        <v>4734</v>
      </c>
      <c r="Y327">
        <v>1</v>
      </c>
      <c r="Z327">
        <v>1</v>
      </c>
      <c r="AA327" t="s">
        <v>183</v>
      </c>
      <c r="AB327" t="s">
        <v>55</v>
      </c>
      <c r="AC327" t="s">
        <v>970</v>
      </c>
      <c r="AD327" s="1">
        <v>24473</v>
      </c>
    </row>
    <row r="328" spans="1:30" x14ac:dyDescent="0.2">
      <c r="A328">
        <v>1</v>
      </c>
      <c r="B328" t="s">
        <v>1737</v>
      </c>
      <c r="C328" s="1">
        <v>24473</v>
      </c>
      <c r="D328">
        <v>1</v>
      </c>
      <c r="E328" s="155">
        <v>4073.4</v>
      </c>
      <c r="F328">
        <v>4</v>
      </c>
      <c r="G328">
        <v>410100100</v>
      </c>
      <c r="H328">
        <v>10</v>
      </c>
      <c r="I328">
        <v>2204</v>
      </c>
      <c r="J328">
        <v>1</v>
      </c>
      <c r="K328">
        <v>3140</v>
      </c>
      <c r="L328">
        <v>3140</v>
      </c>
      <c r="M328">
        <v>41122</v>
      </c>
      <c r="N328">
        <v>0</v>
      </c>
      <c r="O328">
        <v>149581</v>
      </c>
      <c r="P328">
        <v>4060</v>
      </c>
      <c r="Q328">
        <v>731</v>
      </c>
      <c r="R328">
        <v>1</v>
      </c>
      <c r="S328">
        <v>1</v>
      </c>
      <c r="T328" t="s">
        <v>1737</v>
      </c>
      <c r="U328">
        <v>10</v>
      </c>
      <c r="V328">
        <v>1</v>
      </c>
      <c r="W328" t="s">
        <v>82</v>
      </c>
      <c r="X328">
        <v>4734</v>
      </c>
      <c r="Y328">
        <v>1</v>
      </c>
      <c r="Z328">
        <v>1</v>
      </c>
      <c r="AA328" t="s">
        <v>83</v>
      </c>
      <c r="AB328" t="s">
        <v>55</v>
      </c>
      <c r="AC328" t="s">
        <v>970</v>
      </c>
      <c r="AD328" s="1">
        <v>24473</v>
      </c>
    </row>
    <row r="329" spans="1:30" x14ac:dyDescent="0.2">
      <c r="A329">
        <v>1</v>
      </c>
      <c r="B329" t="s">
        <v>1748</v>
      </c>
      <c r="C329" s="1">
        <v>32143</v>
      </c>
      <c r="D329">
        <v>1</v>
      </c>
      <c r="E329" s="155">
        <v>15470.01</v>
      </c>
      <c r="F329">
        <v>4</v>
      </c>
      <c r="G329">
        <v>410100100</v>
      </c>
      <c r="H329">
        <v>10</v>
      </c>
      <c r="I329">
        <v>2269</v>
      </c>
      <c r="J329">
        <v>1</v>
      </c>
      <c r="K329">
        <v>3140</v>
      </c>
      <c r="L329">
        <v>3140</v>
      </c>
      <c r="M329">
        <v>41122</v>
      </c>
      <c r="N329">
        <v>0</v>
      </c>
      <c r="O329">
        <v>149622</v>
      </c>
      <c r="P329">
        <v>4060</v>
      </c>
      <c r="Q329">
        <v>739</v>
      </c>
      <c r="R329">
        <v>1</v>
      </c>
      <c r="S329">
        <v>1</v>
      </c>
      <c r="T329" t="s">
        <v>1748</v>
      </c>
      <c r="U329">
        <v>10</v>
      </c>
      <c r="V329">
        <v>1</v>
      </c>
      <c r="W329" t="s">
        <v>988</v>
      </c>
      <c r="X329">
        <v>4734</v>
      </c>
      <c r="Y329">
        <v>1</v>
      </c>
      <c r="Z329">
        <v>1</v>
      </c>
      <c r="AA329" t="s">
        <v>1749</v>
      </c>
      <c r="AB329" t="s">
        <v>55</v>
      </c>
      <c r="AC329" t="s">
        <v>1751</v>
      </c>
      <c r="AD329" s="1">
        <v>32143</v>
      </c>
    </row>
    <row r="330" spans="1:30" x14ac:dyDescent="0.2">
      <c r="A330">
        <v>1</v>
      </c>
      <c r="B330" t="s">
        <v>1835</v>
      </c>
      <c r="C330" s="1">
        <v>32143</v>
      </c>
      <c r="D330">
        <v>2</v>
      </c>
      <c r="E330" s="155">
        <v>1241563.56</v>
      </c>
      <c r="F330">
        <v>4</v>
      </c>
      <c r="G330">
        <v>410100100</v>
      </c>
      <c r="H330">
        <v>10</v>
      </c>
      <c r="I330">
        <v>2203</v>
      </c>
      <c r="J330">
        <v>1</v>
      </c>
      <c r="K330">
        <v>3140</v>
      </c>
      <c r="L330">
        <v>3140</v>
      </c>
      <c r="M330">
        <v>41122</v>
      </c>
      <c r="N330">
        <v>0</v>
      </c>
      <c r="O330">
        <v>149526</v>
      </c>
      <c r="P330">
        <v>4060</v>
      </c>
      <c r="Q330">
        <v>731</v>
      </c>
      <c r="R330">
        <v>1</v>
      </c>
      <c r="S330">
        <v>1</v>
      </c>
      <c r="T330" t="s">
        <v>1835</v>
      </c>
      <c r="U330">
        <v>10</v>
      </c>
      <c r="V330">
        <v>1</v>
      </c>
      <c r="W330" t="s">
        <v>988</v>
      </c>
      <c r="X330">
        <v>4734</v>
      </c>
      <c r="Y330">
        <v>1</v>
      </c>
      <c r="Z330">
        <v>1</v>
      </c>
      <c r="AA330" t="s">
        <v>183</v>
      </c>
      <c r="AB330" t="s">
        <v>55</v>
      </c>
      <c r="AC330" t="s">
        <v>1836</v>
      </c>
      <c r="AD330" s="1">
        <v>32143</v>
      </c>
    </row>
    <row r="331" spans="1:30" x14ac:dyDescent="0.2">
      <c r="A331">
        <v>1</v>
      </c>
      <c r="B331" t="s">
        <v>1835</v>
      </c>
      <c r="C331" s="1">
        <v>24473</v>
      </c>
      <c r="D331">
        <v>-2</v>
      </c>
      <c r="E331" s="155">
        <v>-17905.060000000001</v>
      </c>
      <c r="F331">
        <v>4</v>
      </c>
      <c r="G331">
        <v>410100100</v>
      </c>
      <c r="H331">
        <v>10</v>
      </c>
      <c r="I331">
        <v>2203</v>
      </c>
      <c r="J331">
        <v>1</v>
      </c>
      <c r="K331">
        <v>3140</v>
      </c>
      <c r="L331">
        <v>3140</v>
      </c>
      <c r="M331">
        <v>41122</v>
      </c>
      <c r="N331">
        <v>0</v>
      </c>
      <c r="O331">
        <v>149559</v>
      </c>
      <c r="P331">
        <v>4060</v>
      </c>
      <c r="Q331">
        <v>731</v>
      </c>
      <c r="R331">
        <v>1</v>
      </c>
      <c r="S331">
        <v>1</v>
      </c>
      <c r="T331" t="s">
        <v>1835</v>
      </c>
      <c r="U331">
        <v>10</v>
      </c>
      <c r="V331">
        <v>1</v>
      </c>
      <c r="W331" t="s">
        <v>82</v>
      </c>
      <c r="X331">
        <v>4734</v>
      </c>
      <c r="Y331">
        <v>1</v>
      </c>
      <c r="Z331">
        <v>1</v>
      </c>
      <c r="AA331" t="s">
        <v>183</v>
      </c>
      <c r="AB331" t="s">
        <v>55</v>
      </c>
      <c r="AC331" t="s">
        <v>1836</v>
      </c>
      <c r="AD331" s="1">
        <v>24473</v>
      </c>
    </row>
    <row r="332" spans="1:30" x14ac:dyDescent="0.2">
      <c r="A332">
        <v>1</v>
      </c>
      <c r="B332" t="s">
        <v>1835</v>
      </c>
      <c r="C332" s="1">
        <v>24473</v>
      </c>
      <c r="D332">
        <v>2</v>
      </c>
      <c r="E332" s="155">
        <v>74762.17</v>
      </c>
      <c r="F332">
        <v>4</v>
      </c>
      <c r="G332">
        <v>410100100</v>
      </c>
      <c r="H332">
        <v>10</v>
      </c>
      <c r="I332">
        <v>2203</v>
      </c>
      <c r="J332">
        <v>1</v>
      </c>
      <c r="K332">
        <v>3140</v>
      </c>
      <c r="L332">
        <v>3140</v>
      </c>
      <c r="M332">
        <v>41122</v>
      </c>
      <c r="N332">
        <v>0</v>
      </c>
      <c r="O332">
        <v>149551</v>
      </c>
      <c r="P332">
        <v>4060</v>
      </c>
      <c r="Q332">
        <v>731</v>
      </c>
      <c r="R332">
        <v>1</v>
      </c>
      <c r="S332">
        <v>1</v>
      </c>
      <c r="T332" t="s">
        <v>1835</v>
      </c>
      <c r="U332">
        <v>10</v>
      </c>
      <c r="V332">
        <v>1</v>
      </c>
      <c r="W332" t="s">
        <v>82</v>
      </c>
      <c r="X332">
        <v>4734</v>
      </c>
      <c r="Y332">
        <v>1</v>
      </c>
      <c r="Z332">
        <v>1</v>
      </c>
      <c r="AA332" t="s">
        <v>183</v>
      </c>
      <c r="AB332" t="s">
        <v>55</v>
      </c>
      <c r="AC332" t="s">
        <v>970</v>
      </c>
      <c r="AD332" s="1">
        <v>24473</v>
      </c>
    </row>
    <row r="333" spans="1:30" x14ac:dyDescent="0.2">
      <c r="A333">
        <v>1</v>
      </c>
      <c r="B333" t="s">
        <v>1835</v>
      </c>
      <c r="C333" s="1">
        <v>24473</v>
      </c>
      <c r="D333">
        <v>2</v>
      </c>
      <c r="E333" s="155">
        <v>33667.25</v>
      </c>
      <c r="F333">
        <v>4</v>
      </c>
      <c r="G333">
        <v>410100100</v>
      </c>
      <c r="H333">
        <v>10</v>
      </c>
      <c r="I333">
        <v>2204</v>
      </c>
      <c r="J333">
        <v>1</v>
      </c>
      <c r="K333">
        <v>3140</v>
      </c>
      <c r="L333">
        <v>3140</v>
      </c>
      <c r="M333">
        <v>41122</v>
      </c>
      <c r="N333">
        <v>0</v>
      </c>
      <c r="O333">
        <v>149585</v>
      </c>
      <c r="P333">
        <v>4060</v>
      </c>
      <c r="Q333">
        <v>731</v>
      </c>
      <c r="R333">
        <v>1</v>
      </c>
      <c r="S333">
        <v>1</v>
      </c>
      <c r="T333" t="s">
        <v>1835</v>
      </c>
      <c r="U333">
        <v>10</v>
      </c>
      <c r="V333">
        <v>1</v>
      </c>
      <c r="W333" t="s">
        <v>82</v>
      </c>
      <c r="X333">
        <v>4734</v>
      </c>
      <c r="Y333">
        <v>1</v>
      </c>
      <c r="Z333">
        <v>1</v>
      </c>
      <c r="AA333" t="s">
        <v>83</v>
      </c>
      <c r="AB333" t="s">
        <v>55</v>
      </c>
      <c r="AC333" t="s">
        <v>970</v>
      </c>
      <c r="AD333" s="1">
        <v>24473</v>
      </c>
    </row>
    <row r="334" spans="1:30" x14ac:dyDescent="0.2">
      <c r="A334">
        <v>1</v>
      </c>
      <c r="B334" t="s">
        <v>1837</v>
      </c>
      <c r="C334" s="1">
        <v>33970</v>
      </c>
      <c r="D334">
        <v>2</v>
      </c>
      <c r="E334" s="155">
        <v>739287.87</v>
      </c>
      <c r="F334">
        <v>4</v>
      </c>
      <c r="G334">
        <v>410100100</v>
      </c>
      <c r="H334">
        <v>10</v>
      </c>
      <c r="I334">
        <v>2203</v>
      </c>
      <c r="J334">
        <v>1</v>
      </c>
      <c r="K334">
        <v>3140</v>
      </c>
      <c r="L334">
        <v>3140</v>
      </c>
      <c r="M334">
        <v>41122</v>
      </c>
      <c r="N334">
        <v>0</v>
      </c>
      <c r="O334">
        <v>149528</v>
      </c>
      <c r="P334">
        <v>4060</v>
      </c>
      <c r="Q334">
        <v>731</v>
      </c>
      <c r="R334">
        <v>1</v>
      </c>
      <c r="S334">
        <v>1</v>
      </c>
      <c r="T334" t="s">
        <v>1837</v>
      </c>
      <c r="U334">
        <v>10</v>
      </c>
      <c r="V334">
        <v>1</v>
      </c>
      <c r="W334" t="s">
        <v>58</v>
      </c>
      <c r="X334">
        <v>4734</v>
      </c>
      <c r="Y334">
        <v>1</v>
      </c>
      <c r="Z334">
        <v>1</v>
      </c>
      <c r="AA334" t="s">
        <v>183</v>
      </c>
      <c r="AB334" t="s">
        <v>55</v>
      </c>
      <c r="AC334" t="s">
        <v>84</v>
      </c>
      <c r="AD334" s="1">
        <v>33970</v>
      </c>
    </row>
    <row r="335" spans="1:30" x14ac:dyDescent="0.2">
      <c r="A335">
        <v>1</v>
      </c>
      <c r="B335" t="s">
        <v>1837</v>
      </c>
      <c r="C335" s="1">
        <v>24473</v>
      </c>
      <c r="D335">
        <v>2</v>
      </c>
      <c r="E335" s="155">
        <v>29496.09</v>
      </c>
      <c r="F335">
        <v>4</v>
      </c>
      <c r="G335">
        <v>410100100</v>
      </c>
      <c r="H335">
        <v>10</v>
      </c>
      <c r="I335">
        <v>2204</v>
      </c>
      <c r="J335">
        <v>1</v>
      </c>
      <c r="K335">
        <v>3140</v>
      </c>
      <c r="L335">
        <v>3140</v>
      </c>
      <c r="M335">
        <v>41122</v>
      </c>
      <c r="N335">
        <v>0</v>
      </c>
      <c r="O335">
        <v>149586</v>
      </c>
      <c r="P335">
        <v>4060</v>
      </c>
      <c r="Q335">
        <v>731</v>
      </c>
      <c r="R335">
        <v>1</v>
      </c>
      <c r="S335">
        <v>1</v>
      </c>
      <c r="T335" t="s">
        <v>1837</v>
      </c>
      <c r="U335">
        <v>10</v>
      </c>
      <c r="V335">
        <v>1</v>
      </c>
      <c r="W335" t="s">
        <v>82</v>
      </c>
      <c r="X335">
        <v>4734</v>
      </c>
      <c r="Y335">
        <v>1</v>
      </c>
      <c r="Z335">
        <v>1</v>
      </c>
      <c r="AA335" t="s">
        <v>83</v>
      </c>
      <c r="AB335" t="s">
        <v>55</v>
      </c>
      <c r="AC335" t="s">
        <v>970</v>
      </c>
      <c r="AD335" s="1">
        <v>24473</v>
      </c>
    </row>
    <row r="336" spans="1:30" x14ac:dyDescent="0.2">
      <c r="A336">
        <v>1</v>
      </c>
      <c r="B336" t="s">
        <v>1837</v>
      </c>
      <c r="C336" s="1">
        <v>24473</v>
      </c>
      <c r="D336">
        <v>2</v>
      </c>
      <c r="E336" s="155">
        <v>65580.850000000006</v>
      </c>
      <c r="F336">
        <v>4</v>
      </c>
      <c r="G336">
        <v>410100100</v>
      </c>
      <c r="H336">
        <v>10</v>
      </c>
      <c r="I336">
        <v>2203</v>
      </c>
      <c r="J336">
        <v>1</v>
      </c>
      <c r="K336">
        <v>3140</v>
      </c>
      <c r="L336">
        <v>3140</v>
      </c>
      <c r="M336">
        <v>41122</v>
      </c>
      <c r="N336">
        <v>0</v>
      </c>
      <c r="O336">
        <v>149552</v>
      </c>
      <c r="P336">
        <v>4060</v>
      </c>
      <c r="Q336">
        <v>731</v>
      </c>
      <c r="R336">
        <v>1</v>
      </c>
      <c r="S336">
        <v>1</v>
      </c>
      <c r="T336" t="s">
        <v>1837</v>
      </c>
      <c r="U336">
        <v>10</v>
      </c>
      <c r="V336">
        <v>1</v>
      </c>
      <c r="W336" t="s">
        <v>82</v>
      </c>
      <c r="X336">
        <v>4734</v>
      </c>
      <c r="Y336">
        <v>1</v>
      </c>
      <c r="Z336">
        <v>1</v>
      </c>
      <c r="AA336" t="s">
        <v>183</v>
      </c>
      <c r="AB336" t="s">
        <v>55</v>
      </c>
      <c r="AC336" t="s">
        <v>970</v>
      </c>
      <c r="AD336" s="1">
        <v>24473</v>
      </c>
    </row>
    <row r="337" spans="1:30" x14ac:dyDescent="0.2">
      <c r="A337">
        <v>1</v>
      </c>
      <c r="B337" t="s">
        <v>1838</v>
      </c>
      <c r="C337" s="1">
        <v>24473</v>
      </c>
      <c r="D337">
        <v>2</v>
      </c>
      <c r="E337" s="155">
        <v>56399.53</v>
      </c>
      <c r="F337">
        <v>4</v>
      </c>
      <c r="G337">
        <v>410100100</v>
      </c>
      <c r="H337">
        <v>10</v>
      </c>
      <c r="I337">
        <v>2203</v>
      </c>
      <c r="J337">
        <v>1</v>
      </c>
      <c r="K337">
        <v>3140</v>
      </c>
      <c r="L337">
        <v>3140</v>
      </c>
      <c r="M337">
        <v>41122</v>
      </c>
      <c r="N337">
        <v>0</v>
      </c>
      <c r="O337">
        <v>149553</v>
      </c>
      <c r="P337">
        <v>4060</v>
      </c>
      <c r="Q337">
        <v>731</v>
      </c>
      <c r="R337">
        <v>1</v>
      </c>
      <c r="S337">
        <v>1</v>
      </c>
      <c r="T337" t="s">
        <v>1838</v>
      </c>
      <c r="U337">
        <v>10</v>
      </c>
      <c r="V337">
        <v>1</v>
      </c>
      <c r="W337" t="s">
        <v>82</v>
      </c>
      <c r="X337">
        <v>4734</v>
      </c>
      <c r="Y337">
        <v>1</v>
      </c>
      <c r="Z337">
        <v>1</v>
      </c>
      <c r="AA337" t="s">
        <v>183</v>
      </c>
      <c r="AB337" t="s">
        <v>55</v>
      </c>
      <c r="AC337" t="s">
        <v>970</v>
      </c>
      <c r="AD337" s="1">
        <v>24473</v>
      </c>
    </row>
    <row r="338" spans="1:30" x14ac:dyDescent="0.2">
      <c r="A338">
        <v>1</v>
      </c>
      <c r="B338" t="s">
        <v>1838</v>
      </c>
      <c r="C338" s="1">
        <v>24473</v>
      </c>
      <c r="D338">
        <v>2</v>
      </c>
      <c r="E338" s="155">
        <v>25473.89</v>
      </c>
      <c r="F338">
        <v>4</v>
      </c>
      <c r="G338">
        <v>410100100</v>
      </c>
      <c r="H338">
        <v>10</v>
      </c>
      <c r="I338">
        <v>2204</v>
      </c>
      <c r="J338">
        <v>1</v>
      </c>
      <c r="K338">
        <v>3140</v>
      </c>
      <c r="L338">
        <v>3140</v>
      </c>
      <c r="M338">
        <v>41122</v>
      </c>
      <c r="N338">
        <v>0</v>
      </c>
      <c r="O338">
        <v>149587</v>
      </c>
      <c r="P338">
        <v>4060</v>
      </c>
      <c r="Q338">
        <v>731</v>
      </c>
      <c r="R338">
        <v>1</v>
      </c>
      <c r="S338">
        <v>1</v>
      </c>
      <c r="T338" t="s">
        <v>1838</v>
      </c>
      <c r="U338">
        <v>10</v>
      </c>
      <c r="V338">
        <v>1</v>
      </c>
      <c r="W338" t="s">
        <v>82</v>
      </c>
      <c r="X338">
        <v>4734</v>
      </c>
      <c r="Y338">
        <v>1</v>
      </c>
      <c r="Z338">
        <v>1</v>
      </c>
      <c r="AA338" t="s">
        <v>83</v>
      </c>
      <c r="AB338" t="s">
        <v>55</v>
      </c>
      <c r="AC338" t="s">
        <v>970</v>
      </c>
      <c r="AD338" s="1">
        <v>24473</v>
      </c>
    </row>
    <row r="339" spans="1:30" x14ac:dyDescent="0.2">
      <c r="A339">
        <v>1</v>
      </c>
      <c r="B339" t="s">
        <v>1840</v>
      </c>
      <c r="C339" s="1">
        <v>24473</v>
      </c>
      <c r="D339">
        <v>2</v>
      </c>
      <c r="E339" s="155">
        <v>21302.73</v>
      </c>
      <c r="F339">
        <v>4</v>
      </c>
      <c r="G339">
        <v>410100100</v>
      </c>
      <c r="H339">
        <v>10</v>
      </c>
      <c r="I339">
        <v>2204</v>
      </c>
      <c r="J339">
        <v>1</v>
      </c>
      <c r="K339">
        <v>3140</v>
      </c>
      <c r="L339">
        <v>3140</v>
      </c>
      <c r="M339">
        <v>41122</v>
      </c>
      <c r="N339">
        <v>0</v>
      </c>
      <c r="O339">
        <v>149588</v>
      </c>
      <c r="P339">
        <v>4060</v>
      </c>
      <c r="Q339">
        <v>731</v>
      </c>
      <c r="R339">
        <v>1</v>
      </c>
      <c r="S339">
        <v>1</v>
      </c>
      <c r="T339" t="s">
        <v>1840</v>
      </c>
      <c r="U339">
        <v>10</v>
      </c>
      <c r="V339">
        <v>1</v>
      </c>
      <c r="W339" t="s">
        <v>82</v>
      </c>
      <c r="X339">
        <v>4734</v>
      </c>
      <c r="Y339">
        <v>1</v>
      </c>
      <c r="Z339">
        <v>1</v>
      </c>
      <c r="AA339" t="s">
        <v>83</v>
      </c>
      <c r="AB339" t="s">
        <v>55</v>
      </c>
      <c r="AC339" t="s">
        <v>970</v>
      </c>
      <c r="AD339" s="1">
        <v>24473</v>
      </c>
    </row>
    <row r="340" spans="1:30" x14ac:dyDescent="0.2">
      <c r="A340">
        <v>1</v>
      </c>
      <c r="B340" t="s">
        <v>1840</v>
      </c>
      <c r="C340" s="1">
        <v>24473</v>
      </c>
      <c r="D340">
        <v>2</v>
      </c>
      <c r="E340" s="155">
        <v>47218.21</v>
      </c>
      <c r="F340">
        <v>4</v>
      </c>
      <c r="G340">
        <v>410100100</v>
      </c>
      <c r="H340">
        <v>10</v>
      </c>
      <c r="I340">
        <v>2203</v>
      </c>
      <c r="J340">
        <v>1</v>
      </c>
      <c r="K340">
        <v>3140</v>
      </c>
      <c r="L340">
        <v>3140</v>
      </c>
      <c r="M340">
        <v>41122</v>
      </c>
      <c r="N340">
        <v>0</v>
      </c>
      <c r="O340">
        <v>149554</v>
      </c>
      <c r="P340">
        <v>4060</v>
      </c>
      <c r="Q340">
        <v>731</v>
      </c>
      <c r="R340">
        <v>1</v>
      </c>
      <c r="S340">
        <v>1</v>
      </c>
      <c r="T340" t="s">
        <v>1840</v>
      </c>
      <c r="U340">
        <v>10</v>
      </c>
      <c r="V340">
        <v>1</v>
      </c>
      <c r="W340" t="s">
        <v>82</v>
      </c>
      <c r="X340">
        <v>4734</v>
      </c>
      <c r="Y340">
        <v>1</v>
      </c>
      <c r="Z340">
        <v>1</v>
      </c>
      <c r="AA340" t="s">
        <v>183</v>
      </c>
      <c r="AB340" t="s">
        <v>55</v>
      </c>
      <c r="AC340" t="s">
        <v>970</v>
      </c>
      <c r="AD340" s="1">
        <v>24473</v>
      </c>
    </row>
    <row r="341" spans="1:30" x14ac:dyDescent="0.2">
      <c r="A341">
        <v>1</v>
      </c>
      <c r="B341" t="s">
        <v>1841</v>
      </c>
      <c r="C341" s="1">
        <v>24473</v>
      </c>
      <c r="D341">
        <v>2</v>
      </c>
      <c r="E341" s="155">
        <v>17131.57</v>
      </c>
      <c r="F341">
        <v>4</v>
      </c>
      <c r="G341">
        <v>410100100</v>
      </c>
      <c r="H341">
        <v>10</v>
      </c>
      <c r="I341">
        <v>2204</v>
      </c>
      <c r="J341">
        <v>1</v>
      </c>
      <c r="K341">
        <v>3140</v>
      </c>
      <c r="L341">
        <v>3140</v>
      </c>
      <c r="M341">
        <v>41122</v>
      </c>
      <c r="N341">
        <v>0</v>
      </c>
      <c r="O341">
        <v>149589</v>
      </c>
      <c r="P341">
        <v>4060</v>
      </c>
      <c r="Q341">
        <v>731</v>
      </c>
      <c r="R341">
        <v>1</v>
      </c>
      <c r="S341">
        <v>1</v>
      </c>
      <c r="T341" t="s">
        <v>1841</v>
      </c>
      <c r="U341">
        <v>10</v>
      </c>
      <c r="V341">
        <v>1</v>
      </c>
      <c r="W341" t="s">
        <v>82</v>
      </c>
      <c r="X341">
        <v>4734</v>
      </c>
      <c r="Y341">
        <v>1</v>
      </c>
      <c r="Z341">
        <v>1</v>
      </c>
      <c r="AA341" t="s">
        <v>83</v>
      </c>
      <c r="AB341" t="s">
        <v>55</v>
      </c>
      <c r="AC341" t="s">
        <v>970</v>
      </c>
      <c r="AD341" s="1">
        <v>24473</v>
      </c>
    </row>
    <row r="342" spans="1:30" x14ac:dyDescent="0.2">
      <c r="A342">
        <v>1</v>
      </c>
      <c r="B342" t="s">
        <v>1841</v>
      </c>
      <c r="C342" s="1">
        <v>24473</v>
      </c>
      <c r="D342">
        <v>2</v>
      </c>
      <c r="E342" s="155">
        <v>38036.89</v>
      </c>
      <c r="F342">
        <v>4</v>
      </c>
      <c r="G342">
        <v>410100100</v>
      </c>
      <c r="H342">
        <v>10</v>
      </c>
      <c r="I342">
        <v>2203</v>
      </c>
      <c r="J342">
        <v>1</v>
      </c>
      <c r="K342">
        <v>3140</v>
      </c>
      <c r="L342">
        <v>3140</v>
      </c>
      <c r="M342">
        <v>41122</v>
      </c>
      <c r="N342">
        <v>0</v>
      </c>
      <c r="O342">
        <v>149555</v>
      </c>
      <c r="P342">
        <v>4060</v>
      </c>
      <c r="Q342">
        <v>731</v>
      </c>
      <c r="R342">
        <v>1</v>
      </c>
      <c r="S342">
        <v>1</v>
      </c>
      <c r="T342" t="s">
        <v>1841</v>
      </c>
      <c r="U342">
        <v>10</v>
      </c>
      <c r="V342">
        <v>1</v>
      </c>
      <c r="W342" t="s">
        <v>82</v>
      </c>
      <c r="X342">
        <v>4734</v>
      </c>
      <c r="Y342">
        <v>1</v>
      </c>
      <c r="Z342">
        <v>1</v>
      </c>
      <c r="AA342" t="s">
        <v>183</v>
      </c>
      <c r="AB342" t="s">
        <v>55</v>
      </c>
      <c r="AC342" t="s">
        <v>970</v>
      </c>
      <c r="AD342" s="1">
        <v>24473</v>
      </c>
    </row>
    <row r="343" spans="1:30" x14ac:dyDescent="0.2">
      <c r="A343">
        <v>1</v>
      </c>
      <c r="B343" t="s">
        <v>1842</v>
      </c>
      <c r="C343" s="1">
        <v>24473</v>
      </c>
      <c r="D343">
        <v>2</v>
      </c>
      <c r="E343" s="155">
        <v>28855.59</v>
      </c>
      <c r="F343">
        <v>4</v>
      </c>
      <c r="G343">
        <v>410100100</v>
      </c>
      <c r="H343">
        <v>10</v>
      </c>
      <c r="I343">
        <v>2203</v>
      </c>
      <c r="J343">
        <v>1</v>
      </c>
      <c r="K343">
        <v>3140</v>
      </c>
      <c r="L343">
        <v>3140</v>
      </c>
      <c r="M343">
        <v>41122</v>
      </c>
      <c r="N343">
        <v>0</v>
      </c>
      <c r="O343">
        <v>149556</v>
      </c>
      <c r="P343">
        <v>4060</v>
      </c>
      <c r="Q343">
        <v>731</v>
      </c>
      <c r="R343">
        <v>1</v>
      </c>
      <c r="S343">
        <v>1</v>
      </c>
      <c r="T343" t="s">
        <v>1842</v>
      </c>
      <c r="U343">
        <v>10</v>
      </c>
      <c r="V343">
        <v>1</v>
      </c>
      <c r="W343" t="s">
        <v>82</v>
      </c>
      <c r="X343">
        <v>4734</v>
      </c>
      <c r="Y343">
        <v>1</v>
      </c>
      <c r="Z343">
        <v>1</v>
      </c>
      <c r="AA343" t="s">
        <v>183</v>
      </c>
      <c r="AB343" t="s">
        <v>55</v>
      </c>
      <c r="AC343" t="s">
        <v>970</v>
      </c>
      <c r="AD343" s="1">
        <v>24473</v>
      </c>
    </row>
    <row r="344" spans="1:30" x14ac:dyDescent="0.2">
      <c r="A344">
        <v>1</v>
      </c>
      <c r="B344" t="s">
        <v>1842</v>
      </c>
      <c r="C344" s="1">
        <v>24473</v>
      </c>
      <c r="D344">
        <v>2</v>
      </c>
      <c r="E344" s="155">
        <v>12960.4</v>
      </c>
      <c r="F344">
        <v>4</v>
      </c>
      <c r="G344">
        <v>410100100</v>
      </c>
      <c r="H344">
        <v>10</v>
      </c>
      <c r="I344">
        <v>2204</v>
      </c>
      <c r="J344">
        <v>1</v>
      </c>
      <c r="K344">
        <v>3140</v>
      </c>
      <c r="L344">
        <v>3140</v>
      </c>
      <c r="M344">
        <v>41122</v>
      </c>
      <c r="N344">
        <v>0</v>
      </c>
      <c r="O344">
        <v>149590</v>
      </c>
      <c r="P344">
        <v>4060</v>
      </c>
      <c r="Q344">
        <v>731</v>
      </c>
      <c r="R344">
        <v>1</v>
      </c>
      <c r="S344">
        <v>1</v>
      </c>
      <c r="T344" t="s">
        <v>1842</v>
      </c>
      <c r="U344">
        <v>10</v>
      </c>
      <c r="V344">
        <v>1</v>
      </c>
      <c r="W344" t="s">
        <v>82</v>
      </c>
      <c r="X344">
        <v>4734</v>
      </c>
      <c r="Y344">
        <v>1</v>
      </c>
      <c r="Z344">
        <v>1</v>
      </c>
      <c r="AA344" t="s">
        <v>83</v>
      </c>
      <c r="AB344" t="s">
        <v>55</v>
      </c>
      <c r="AC344" t="s">
        <v>970</v>
      </c>
      <c r="AD344" s="1">
        <v>24473</v>
      </c>
    </row>
    <row r="345" spans="1:30" x14ac:dyDescent="0.2">
      <c r="A345">
        <v>1</v>
      </c>
      <c r="B345" t="s">
        <v>1843</v>
      </c>
      <c r="C345" s="1">
        <v>24473</v>
      </c>
      <c r="D345">
        <v>2</v>
      </c>
      <c r="E345" s="155">
        <v>8938.2800000000007</v>
      </c>
      <c r="F345">
        <v>4</v>
      </c>
      <c r="G345">
        <v>410100100</v>
      </c>
      <c r="H345">
        <v>10</v>
      </c>
      <c r="I345">
        <v>2204</v>
      </c>
      <c r="J345">
        <v>1</v>
      </c>
      <c r="K345">
        <v>3140</v>
      </c>
      <c r="L345">
        <v>3140</v>
      </c>
      <c r="M345">
        <v>41122</v>
      </c>
      <c r="N345">
        <v>0</v>
      </c>
      <c r="O345">
        <v>149591</v>
      </c>
      <c r="P345">
        <v>4060</v>
      </c>
      <c r="Q345">
        <v>731</v>
      </c>
      <c r="R345">
        <v>1</v>
      </c>
      <c r="S345">
        <v>1</v>
      </c>
      <c r="T345" t="s">
        <v>1843</v>
      </c>
      <c r="U345">
        <v>10</v>
      </c>
      <c r="V345">
        <v>1</v>
      </c>
      <c r="W345" t="s">
        <v>82</v>
      </c>
      <c r="X345">
        <v>4734</v>
      </c>
      <c r="Y345">
        <v>1</v>
      </c>
      <c r="Z345">
        <v>1</v>
      </c>
      <c r="AA345" t="s">
        <v>83</v>
      </c>
      <c r="AB345" t="s">
        <v>55</v>
      </c>
      <c r="AC345" t="s">
        <v>970</v>
      </c>
      <c r="AD345" s="1">
        <v>24473</v>
      </c>
    </row>
    <row r="346" spans="1:30" x14ac:dyDescent="0.2">
      <c r="A346">
        <v>1</v>
      </c>
      <c r="B346" t="s">
        <v>1843</v>
      </c>
      <c r="C346" s="1">
        <v>24473</v>
      </c>
      <c r="D346">
        <v>2</v>
      </c>
      <c r="E346" s="155">
        <v>19674.25</v>
      </c>
      <c r="F346">
        <v>4</v>
      </c>
      <c r="G346">
        <v>410100100</v>
      </c>
      <c r="H346">
        <v>10</v>
      </c>
      <c r="I346">
        <v>2203</v>
      </c>
      <c r="J346">
        <v>1</v>
      </c>
      <c r="K346">
        <v>3140</v>
      </c>
      <c r="L346">
        <v>3140</v>
      </c>
      <c r="M346">
        <v>41122</v>
      </c>
      <c r="N346">
        <v>0</v>
      </c>
      <c r="O346">
        <v>149557</v>
      </c>
      <c r="P346">
        <v>4060</v>
      </c>
      <c r="Q346">
        <v>731</v>
      </c>
      <c r="R346">
        <v>1</v>
      </c>
      <c r="S346">
        <v>1</v>
      </c>
      <c r="T346" t="s">
        <v>1843</v>
      </c>
      <c r="U346">
        <v>10</v>
      </c>
      <c r="V346">
        <v>1</v>
      </c>
      <c r="W346" t="s">
        <v>82</v>
      </c>
      <c r="X346">
        <v>4734</v>
      </c>
      <c r="Y346">
        <v>1</v>
      </c>
      <c r="Z346">
        <v>1</v>
      </c>
      <c r="AA346" t="s">
        <v>183</v>
      </c>
      <c r="AB346" t="s">
        <v>55</v>
      </c>
      <c r="AC346" t="s">
        <v>970</v>
      </c>
      <c r="AD346" s="1">
        <v>24473</v>
      </c>
    </row>
    <row r="347" spans="1:30" x14ac:dyDescent="0.2">
      <c r="A347">
        <v>1</v>
      </c>
      <c r="B347" t="s">
        <v>1877</v>
      </c>
      <c r="C347" s="1">
        <v>33239</v>
      </c>
      <c r="D347">
        <v>0</v>
      </c>
      <c r="E347" s="155">
        <v>111.35</v>
      </c>
      <c r="F347">
        <v>4</v>
      </c>
      <c r="G347">
        <v>410100100</v>
      </c>
      <c r="H347">
        <v>10</v>
      </c>
      <c r="I347">
        <v>2258</v>
      </c>
      <c r="J347">
        <v>1</v>
      </c>
      <c r="K347">
        <v>3140</v>
      </c>
      <c r="L347">
        <v>3140</v>
      </c>
      <c r="M347">
        <v>41122</v>
      </c>
      <c r="N347">
        <v>0</v>
      </c>
      <c r="O347">
        <v>149618</v>
      </c>
      <c r="P347">
        <v>4060</v>
      </c>
      <c r="Q347">
        <v>738</v>
      </c>
      <c r="R347">
        <v>1</v>
      </c>
      <c r="S347">
        <v>1</v>
      </c>
      <c r="T347" t="s">
        <v>1877</v>
      </c>
      <c r="U347">
        <v>10</v>
      </c>
      <c r="V347">
        <v>1</v>
      </c>
      <c r="W347" t="s">
        <v>63</v>
      </c>
      <c r="X347">
        <v>4734</v>
      </c>
      <c r="Y347">
        <v>1</v>
      </c>
      <c r="Z347">
        <v>1</v>
      </c>
      <c r="AA347" t="s">
        <v>1878</v>
      </c>
      <c r="AB347" t="s">
        <v>55</v>
      </c>
      <c r="AC347" t="s">
        <v>1879</v>
      </c>
      <c r="AD347" s="1">
        <v>33239</v>
      </c>
    </row>
    <row r="348" spans="1:30" x14ac:dyDescent="0.2">
      <c r="A348">
        <v>1</v>
      </c>
      <c r="B348" t="s">
        <v>1942</v>
      </c>
      <c r="C348" s="1">
        <v>24473</v>
      </c>
      <c r="D348">
        <v>1</v>
      </c>
      <c r="E348" s="155">
        <v>12643.58</v>
      </c>
      <c r="F348">
        <v>4</v>
      </c>
      <c r="G348">
        <v>410100100</v>
      </c>
      <c r="H348">
        <v>10</v>
      </c>
      <c r="I348">
        <v>2251</v>
      </c>
      <c r="J348">
        <v>1</v>
      </c>
      <c r="K348">
        <v>3140</v>
      </c>
      <c r="L348">
        <v>3140</v>
      </c>
      <c r="M348">
        <v>41122</v>
      </c>
      <c r="N348">
        <v>0</v>
      </c>
      <c r="O348">
        <v>149612</v>
      </c>
      <c r="P348">
        <v>4060</v>
      </c>
      <c r="Q348">
        <v>736</v>
      </c>
      <c r="R348">
        <v>1</v>
      </c>
      <c r="S348">
        <v>1</v>
      </c>
      <c r="T348" t="s">
        <v>1942</v>
      </c>
      <c r="U348">
        <v>10</v>
      </c>
      <c r="V348">
        <v>1</v>
      </c>
      <c r="W348" t="s">
        <v>82</v>
      </c>
      <c r="X348">
        <v>4734</v>
      </c>
      <c r="Y348">
        <v>1</v>
      </c>
      <c r="Z348">
        <v>1</v>
      </c>
      <c r="AA348" t="s">
        <v>69</v>
      </c>
      <c r="AB348" t="s">
        <v>55</v>
      </c>
      <c r="AC348" t="s">
        <v>973</v>
      </c>
      <c r="AD348" s="1">
        <v>24473</v>
      </c>
    </row>
    <row r="349" spans="1:30" x14ac:dyDescent="0.2">
      <c r="A349">
        <v>1</v>
      </c>
      <c r="B349" t="s">
        <v>1942</v>
      </c>
      <c r="C349" s="1">
        <v>24473</v>
      </c>
      <c r="D349">
        <v>1</v>
      </c>
      <c r="E349" s="155">
        <v>6770.46</v>
      </c>
      <c r="F349">
        <v>4</v>
      </c>
      <c r="G349">
        <v>410100100</v>
      </c>
      <c r="H349">
        <v>10</v>
      </c>
      <c r="I349">
        <v>2263</v>
      </c>
      <c r="J349">
        <v>1</v>
      </c>
      <c r="K349">
        <v>3140</v>
      </c>
      <c r="L349">
        <v>3140</v>
      </c>
      <c r="M349">
        <v>41122</v>
      </c>
      <c r="N349">
        <v>0</v>
      </c>
      <c r="O349">
        <v>149620</v>
      </c>
      <c r="P349">
        <v>4060</v>
      </c>
      <c r="Q349">
        <v>739</v>
      </c>
      <c r="R349">
        <v>1</v>
      </c>
      <c r="S349">
        <v>1</v>
      </c>
      <c r="T349" t="s">
        <v>1942</v>
      </c>
      <c r="U349">
        <v>10</v>
      </c>
      <c r="V349">
        <v>1</v>
      </c>
      <c r="W349" t="s">
        <v>82</v>
      </c>
      <c r="X349">
        <v>4734</v>
      </c>
      <c r="Y349">
        <v>1</v>
      </c>
      <c r="Z349">
        <v>1</v>
      </c>
      <c r="AA349" t="s">
        <v>1970</v>
      </c>
      <c r="AB349" t="s">
        <v>55</v>
      </c>
      <c r="AC349" t="s">
        <v>973</v>
      </c>
      <c r="AD349" s="1">
        <v>24473</v>
      </c>
    </row>
    <row r="350" spans="1:30" x14ac:dyDescent="0.2">
      <c r="A350">
        <v>1</v>
      </c>
      <c r="B350" t="s">
        <v>1942</v>
      </c>
      <c r="C350" s="1">
        <v>24473</v>
      </c>
      <c r="D350">
        <v>1</v>
      </c>
      <c r="E350" s="155">
        <v>76621.22</v>
      </c>
      <c r="F350">
        <v>4</v>
      </c>
      <c r="G350">
        <v>410100100</v>
      </c>
      <c r="H350">
        <v>10</v>
      </c>
      <c r="I350">
        <v>2255</v>
      </c>
      <c r="J350">
        <v>1</v>
      </c>
      <c r="K350">
        <v>3140</v>
      </c>
      <c r="L350">
        <v>3140</v>
      </c>
      <c r="M350">
        <v>41122</v>
      </c>
      <c r="N350">
        <v>0</v>
      </c>
      <c r="O350">
        <v>149614</v>
      </c>
      <c r="P350">
        <v>4060</v>
      </c>
      <c r="Q350">
        <v>737</v>
      </c>
      <c r="R350">
        <v>1</v>
      </c>
      <c r="S350">
        <v>1</v>
      </c>
      <c r="T350" t="s">
        <v>1942</v>
      </c>
      <c r="U350">
        <v>10</v>
      </c>
      <c r="V350">
        <v>1</v>
      </c>
      <c r="W350" t="s">
        <v>82</v>
      </c>
      <c r="X350">
        <v>4734</v>
      </c>
      <c r="Y350">
        <v>1</v>
      </c>
      <c r="Z350">
        <v>1</v>
      </c>
      <c r="AA350" t="s">
        <v>1976</v>
      </c>
      <c r="AB350" t="s">
        <v>55</v>
      </c>
      <c r="AC350" t="s">
        <v>970</v>
      </c>
      <c r="AD350" s="1">
        <v>24473</v>
      </c>
    </row>
    <row r="351" spans="1:30" x14ac:dyDescent="0.2">
      <c r="A351">
        <v>1</v>
      </c>
      <c r="B351" t="s">
        <v>1942</v>
      </c>
      <c r="C351" s="1">
        <v>24473</v>
      </c>
      <c r="D351">
        <v>1</v>
      </c>
      <c r="E351" s="155">
        <v>14534.8</v>
      </c>
      <c r="F351">
        <v>4</v>
      </c>
      <c r="G351">
        <v>410100100</v>
      </c>
      <c r="H351">
        <v>10</v>
      </c>
      <c r="I351">
        <v>2292</v>
      </c>
      <c r="J351">
        <v>1</v>
      </c>
      <c r="K351">
        <v>3140</v>
      </c>
      <c r="L351">
        <v>3140</v>
      </c>
      <c r="M351">
        <v>41122</v>
      </c>
      <c r="N351">
        <v>0</v>
      </c>
      <c r="O351">
        <v>149638</v>
      </c>
      <c r="P351">
        <v>4060</v>
      </c>
      <c r="Q351">
        <v>743</v>
      </c>
      <c r="R351">
        <v>1</v>
      </c>
      <c r="S351">
        <v>1</v>
      </c>
      <c r="T351" t="s">
        <v>1942</v>
      </c>
      <c r="U351">
        <v>10</v>
      </c>
      <c r="V351">
        <v>1</v>
      </c>
      <c r="W351" t="s">
        <v>82</v>
      </c>
      <c r="X351">
        <v>4734</v>
      </c>
      <c r="Y351">
        <v>1</v>
      </c>
      <c r="Z351">
        <v>1</v>
      </c>
      <c r="AA351" t="s">
        <v>1978</v>
      </c>
      <c r="AB351" t="s">
        <v>55</v>
      </c>
      <c r="AC351" t="s">
        <v>973</v>
      </c>
      <c r="AD351" s="1">
        <v>24473</v>
      </c>
    </row>
    <row r="352" spans="1:30" x14ac:dyDescent="0.2">
      <c r="A352">
        <v>1</v>
      </c>
      <c r="B352" t="s">
        <v>1942</v>
      </c>
      <c r="C352" s="1">
        <v>24473</v>
      </c>
      <c r="D352">
        <v>1</v>
      </c>
      <c r="E352" s="155">
        <v>6192.66</v>
      </c>
      <c r="F352">
        <v>4</v>
      </c>
      <c r="G352">
        <v>410100100</v>
      </c>
      <c r="H352">
        <v>10</v>
      </c>
      <c r="I352">
        <v>2400</v>
      </c>
      <c r="J352">
        <v>1</v>
      </c>
      <c r="K352">
        <v>3140</v>
      </c>
      <c r="L352">
        <v>3140</v>
      </c>
      <c r="M352">
        <v>41122</v>
      </c>
      <c r="N352">
        <v>0</v>
      </c>
      <c r="O352">
        <v>149642</v>
      </c>
      <c r="P352">
        <v>4060</v>
      </c>
      <c r="Q352">
        <v>768</v>
      </c>
      <c r="R352">
        <v>1</v>
      </c>
      <c r="S352">
        <v>1</v>
      </c>
      <c r="T352" t="s">
        <v>1942</v>
      </c>
      <c r="U352">
        <v>10</v>
      </c>
      <c r="V352">
        <v>1</v>
      </c>
      <c r="W352" t="s">
        <v>82</v>
      </c>
      <c r="X352">
        <v>4734</v>
      </c>
      <c r="Y352">
        <v>1</v>
      </c>
      <c r="Z352">
        <v>1</v>
      </c>
      <c r="AA352" t="s">
        <v>900</v>
      </c>
      <c r="AB352" t="s">
        <v>55</v>
      </c>
      <c r="AC352" t="s">
        <v>973</v>
      </c>
      <c r="AD352" s="1">
        <v>24473</v>
      </c>
    </row>
    <row r="353" spans="1:30" x14ac:dyDescent="0.2">
      <c r="A353">
        <v>1</v>
      </c>
      <c r="B353" t="s">
        <v>1942</v>
      </c>
      <c r="C353" s="1">
        <v>24473</v>
      </c>
      <c r="D353">
        <v>1</v>
      </c>
      <c r="E353" s="155">
        <v>2892.5</v>
      </c>
      <c r="F353">
        <v>4</v>
      </c>
      <c r="G353">
        <v>410100100</v>
      </c>
      <c r="H353">
        <v>10</v>
      </c>
      <c r="I353">
        <v>2281</v>
      </c>
      <c r="J353">
        <v>1</v>
      </c>
      <c r="K353">
        <v>3140</v>
      </c>
      <c r="L353">
        <v>3140</v>
      </c>
      <c r="M353">
        <v>41122</v>
      </c>
      <c r="N353">
        <v>0</v>
      </c>
      <c r="O353">
        <v>149627</v>
      </c>
      <c r="P353">
        <v>4060</v>
      </c>
      <c r="Q353">
        <v>741</v>
      </c>
      <c r="R353">
        <v>1</v>
      </c>
      <c r="S353">
        <v>1</v>
      </c>
      <c r="T353" t="s">
        <v>1942</v>
      </c>
      <c r="U353">
        <v>10</v>
      </c>
      <c r="V353">
        <v>1</v>
      </c>
      <c r="W353" t="s">
        <v>82</v>
      </c>
      <c r="X353">
        <v>4734</v>
      </c>
      <c r="Y353">
        <v>1</v>
      </c>
      <c r="Z353">
        <v>1</v>
      </c>
      <c r="AA353" t="s">
        <v>1980</v>
      </c>
      <c r="AB353" t="s">
        <v>55</v>
      </c>
      <c r="AC353" t="s">
        <v>973</v>
      </c>
      <c r="AD353" s="1">
        <v>24473</v>
      </c>
    </row>
    <row r="354" spans="1:30" x14ac:dyDescent="0.2">
      <c r="A354">
        <v>1</v>
      </c>
      <c r="B354" t="s">
        <v>1942</v>
      </c>
      <c r="C354" s="1">
        <v>24473</v>
      </c>
      <c r="D354">
        <v>1</v>
      </c>
      <c r="E354" s="155">
        <v>19067.91</v>
      </c>
      <c r="F354">
        <v>4</v>
      </c>
      <c r="G354">
        <v>410100100</v>
      </c>
      <c r="H354">
        <v>10</v>
      </c>
      <c r="I354">
        <v>2288</v>
      </c>
      <c r="J354">
        <v>1</v>
      </c>
      <c r="K354">
        <v>3140</v>
      </c>
      <c r="L354">
        <v>3140</v>
      </c>
      <c r="M354">
        <v>41122</v>
      </c>
      <c r="N354">
        <v>0</v>
      </c>
      <c r="O354">
        <v>149636</v>
      </c>
      <c r="P354">
        <v>4060</v>
      </c>
      <c r="Q354">
        <v>742</v>
      </c>
      <c r="R354">
        <v>1</v>
      </c>
      <c r="S354">
        <v>1</v>
      </c>
      <c r="T354" t="s">
        <v>1942</v>
      </c>
      <c r="U354">
        <v>10</v>
      </c>
      <c r="V354">
        <v>1</v>
      </c>
      <c r="W354" t="s">
        <v>82</v>
      </c>
      <c r="X354">
        <v>4734</v>
      </c>
      <c r="Y354">
        <v>1</v>
      </c>
      <c r="Z354">
        <v>1</v>
      </c>
      <c r="AA354" t="s">
        <v>1447</v>
      </c>
      <c r="AB354" t="s">
        <v>55</v>
      </c>
      <c r="AC354" t="s">
        <v>973</v>
      </c>
      <c r="AD354" s="1">
        <v>24473</v>
      </c>
    </row>
    <row r="355" spans="1:30" x14ac:dyDescent="0.2">
      <c r="A355">
        <v>1</v>
      </c>
      <c r="B355" t="s">
        <v>2090</v>
      </c>
      <c r="C355" s="1">
        <v>35796</v>
      </c>
      <c r="D355">
        <v>1</v>
      </c>
      <c r="E355" s="155">
        <v>2237151.9</v>
      </c>
      <c r="F355">
        <v>4</v>
      </c>
      <c r="G355">
        <v>410100100</v>
      </c>
      <c r="H355">
        <v>10</v>
      </c>
      <c r="I355">
        <v>2211</v>
      </c>
      <c r="J355">
        <v>1</v>
      </c>
      <c r="K355">
        <v>3140</v>
      </c>
      <c r="L355">
        <v>3140</v>
      </c>
      <c r="M355">
        <v>41122</v>
      </c>
      <c r="N355">
        <v>0</v>
      </c>
      <c r="O355">
        <v>149601</v>
      </c>
      <c r="P355">
        <v>4060</v>
      </c>
      <c r="Q355">
        <v>732</v>
      </c>
      <c r="R355">
        <v>1</v>
      </c>
      <c r="S355">
        <v>1</v>
      </c>
      <c r="T355" t="s">
        <v>2090</v>
      </c>
      <c r="U355">
        <v>10</v>
      </c>
      <c r="V355">
        <v>1</v>
      </c>
      <c r="W355" t="s">
        <v>1224</v>
      </c>
      <c r="X355">
        <v>4734</v>
      </c>
      <c r="Y355">
        <v>1</v>
      </c>
      <c r="Z355">
        <v>1</v>
      </c>
      <c r="AA355" t="s">
        <v>2091</v>
      </c>
      <c r="AB355" t="s">
        <v>55</v>
      </c>
      <c r="AC355" t="s">
        <v>1269</v>
      </c>
      <c r="AD355" s="1">
        <v>35796</v>
      </c>
    </row>
    <row r="356" spans="1:30" x14ac:dyDescent="0.2">
      <c r="A356">
        <v>1</v>
      </c>
      <c r="B356" t="s">
        <v>2134</v>
      </c>
      <c r="C356" s="1">
        <v>24473</v>
      </c>
      <c r="D356">
        <v>0</v>
      </c>
      <c r="E356" s="155">
        <v>498783.95</v>
      </c>
      <c r="F356">
        <v>4</v>
      </c>
      <c r="G356">
        <v>410100100</v>
      </c>
      <c r="H356">
        <v>10</v>
      </c>
      <c r="I356">
        <v>2202</v>
      </c>
      <c r="J356">
        <v>1</v>
      </c>
      <c r="K356">
        <v>3140</v>
      </c>
      <c r="L356">
        <v>3140</v>
      </c>
      <c r="M356">
        <v>41122</v>
      </c>
      <c r="N356">
        <v>0</v>
      </c>
      <c r="O356">
        <v>149525</v>
      </c>
      <c r="P356">
        <v>4060</v>
      </c>
      <c r="Q356">
        <v>731</v>
      </c>
      <c r="R356">
        <v>1</v>
      </c>
      <c r="S356">
        <v>1</v>
      </c>
      <c r="T356" t="s">
        <v>2134</v>
      </c>
      <c r="U356">
        <v>10</v>
      </c>
      <c r="V356">
        <v>1</v>
      </c>
      <c r="W356" t="s">
        <v>82</v>
      </c>
      <c r="X356">
        <v>4734</v>
      </c>
      <c r="Y356">
        <v>1</v>
      </c>
      <c r="Z356">
        <v>1</v>
      </c>
      <c r="AA356" t="s">
        <v>2135</v>
      </c>
      <c r="AB356" t="s">
        <v>55</v>
      </c>
      <c r="AC356" t="s">
        <v>970</v>
      </c>
      <c r="AD356" s="1">
        <v>24473</v>
      </c>
    </row>
    <row r="357" spans="1:30" x14ac:dyDescent="0.2">
      <c r="A357">
        <v>1</v>
      </c>
      <c r="B357" t="s">
        <v>2140</v>
      </c>
      <c r="C357" s="1">
        <v>24473</v>
      </c>
      <c r="D357">
        <v>1</v>
      </c>
      <c r="E357" s="155">
        <v>397595.42</v>
      </c>
      <c r="F357">
        <v>4</v>
      </c>
      <c r="G357">
        <v>410100100</v>
      </c>
      <c r="H357">
        <v>10</v>
      </c>
      <c r="I357">
        <v>2210</v>
      </c>
      <c r="J357">
        <v>1</v>
      </c>
      <c r="K357">
        <v>3140</v>
      </c>
      <c r="L357">
        <v>3140</v>
      </c>
      <c r="M357">
        <v>41122</v>
      </c>
      <c r="N357">
        <v>0</v>
      </c>
      <c r="O357">
        <v>149598</v>
      </c>
      <c r="P357">
        <v>4060</v>
      </c>
      <c r="Q357">
        <v>732</v>
      </c>
      <c r="R357">
        <v>1</v>
      </c>
      <c r="S357">
        <v>1</v>
      </c>
      <c r="T357" t="s">
        <v>2140</v>
      </c>
      <c r="U357">
        <v>10</v>
      </c>
      <c r="V357">
        <v>1</v>
      </c>
      <c r="W357" t="s">
        <v>82</v>
      </c>
      <c r="X357">
        <v>4734</v>
      </c>
      <c r="Y357">
        <v>1</v>
      </c>
      <c r="Z357">
        <v>1</v>
      </c>
      <c r="AA357" t="s">
        <v>2141</v>
      </c>
      <c r="AB357" t="s">
        <v>55</v>
      </c>
      <c r="AC357" t="s">
        <v>970</v>
      </c>
      <c r="AD357" s="1">
        <v>24473</v>
      </c>
    </row>
    <row r="358" spans="1:30" x14ac:dyDescent="0.2">
      <c r="A358">
        <v>1</v>
      </c>
      <c r="B358" t="s">
        <v>2163</v>
      </c>
      <c r="C358" s="1">
        <v>24473</v>
      </c>
      <c r="D358">
        <v>0</v>
      </c>
      <c r="E358" s="155">
        <v>-1729.89</v>
      </c>
      <c r="F358">
        <v>4</v>
      </c>
      <c r="G358">
        <v>410100100</v>
      </c>
      <c r="H358">
        <v>10</v>
      </c>
      <c r="I358">
        <v>2200</v>
      </c>
      <c r="J358">
        <v>1</v>
      </c>
      <c r="K358">
        <v>3140</v>
      </c>
      <c r="L358">
        <v>3140</v>
      </c>
      <c r="M358">
        <v>41122</v>
      </c>
      <c r="N358">
        <v>0</v>
      </c>
      <c r="O358">
        <v>149523</v>
      </c>
      <c r="P358">
        <v>4060</v>
      </c>
      <c r="Q358">
        <v>730</v>
      </c>
      <c r="R358">
        <v>1</v>
      </c>
      <c r="S358">
        <v>1</v>
      </c>
      <c r="T358" t="s">
        <v>2163</v>
      </c>
      <c r="U358">
        <v>10</v>
      </c>
      <c r="V358">
        <v>1</v>
      </c>
      <c r="W358" t="s">
        <v>82</v>
      </c>
      <c r="X358">
        <v>4734</v>
      </c>
      <c r="Y358">
        <v>1</v>
      </c>
      <c r="Z358">
        <v>1</v>
      </c>
      <c r="AA358" t="s">
        <v>2164</v>
      </c>
      <c r="AB358" t="s">
        <v>55</v>
      </c>
      <c r="AC358" t="s">
        <v>970</v>
      </c>
      <c r="AD358" s="1">
        <v>24473</v>
      </c>
    </row>
    <row r="359" spans="1:30" x14ac:dyDescent="0.2">
      <c r="A359">
        <v>1</v>
      </c>
      <c r="B359" t="s">
        <v>2256</v>
      </c>
      <c r="C359" s="1">
        <v>32143</v>
      </c>
      <c r="D359">
        <v>1</v>
      </c>
      <c r="E359" s="155">
        <v>19035.91</v>
      </c>
      <c r="F359">
        <v>4</v>
      </c>
      <c r="G359">
        <v>410100100</v>
      </c>
      <c r="H359">
        <v>10</v>
      </c>
      <c r="I359">
        <v>2258</v>
      </c>
      <c r="J359">
        <v>1</v>
      </c>
      <c r="K359">
        <v>3140</v>
      </c>
      <c r="L359">
        <v>3140</v>
      </c>
      <c r="M359">
        <v>41122</v>
      </c>
      <c r="N359">
        <v>0</v>
      </c>
      <c r="O359">
        <v>149616</v>
      </c>
      <c r="P359">
        <v>4060</v>
      </c>
      <c r="Q359">
        <v>738</v>
      </c>
      <c r="R359">
        <v>1</v>
      </c>
      <c r="S359">
        <v>1</v>
      </c>
      <c r="T359" t="s">
        <v>2256</v>
      </c>
      <c r="U359">
        <v>10</v>
      </c>
      <c r="V359">
        <v>1</v>
      </c>
      <c r="W359" t="s">
        <v>988</v>
      </c>
      <c r="X359">
        <v>4734</v>
      </c>
      <c r="Y359">
        <v>1</v>
      </c>
      <c r="Z359">
        <v>1</v>
      </c>
      <c r="AA359" t="s">
        <v>1878</v>
      </c>
      <c r="AB359" t="s">
        <v>55</v>
      </c>
      <c r="AC359" t="s">
        <v>2258</v>
      </c>
      <c r="AD359" s="1">
        <v>32143</v>
      </c>
    </row>
    <row r="360" spans="1:30" x14ac:dyDescent="0.2">
      <c r="A360">
        <v>1</v>
      </c>
      <c r="B360" t="s">
        <v>2259</v>
      </c>
      <c r="C360" s="1">
        <v>24473</v>
      </c>
      <c r="D360">
        <v>1</v>
      </c>
      <c r="E360" s="155">
        <v>137608.07</v>
      </c>
      <c r="F360">
        <v>4</v>
      </c>
      <c r="G360">
        <v>410100100</v>
      </c>
      <c r="H360">
        <v>10</v>
      </c>
      <c r="I360">
        <v>2200</v>
      </c>
      <c r="J360">
        <v>1</v>
      </c>
      <c r="K360">
        <v>3140</v>
      </c>
      <c r="L360">
        <v>3140</v>
      </c>
      <c r="M360">
        <v>41122</v>
      </c>
      <c r="N360">
        <v>0</v>
      </c>
      <c r="O360">
        <v>149522</v>
      </c>
      <c r="P360">
        <v>4060</v>
      </c>
      <c r="Q360">
        <v>730</v>
      </c>
      <c r="R360">
        <v>1</v>
      </c>
      <c r="S360">
        <v>1</v>
      </c>
      <c r="T360" t="s">
        <v>2259</v>
      </c>
      <c r="U360">
        <v>10</v>
      </c>
      <c r="V360">
        <v>1</v>
      </c>
      <c r="W360" t="s">
        <v>82</v>
      </c>
      <c r="X360">
        <v>4734</v>
      </c>
      <c r="Y360">
        <v>1</v>
      </c>
      <c r="Z360">
        <v>1</v>
      </c>
      <c r="AA360" t="s">
        <v>2164</v>
      </c>
      <c r="AB360" t="s">
        <v>55</v>
      </c>
      <c r="AC360" t="s">
        <v>970</v>
      </c>
      <c r="AD360" s="1">
        <v>24473</v>
      </c>
    </row>
    <row r="361" spans="1:30" x14ac:dyDescent="0.2">
      <c r="A361">
        <v>1</v>
      </c>
      <c r="B361" t="s">
        <v>2262</v>
      </c>
      <c r="C361" s="1">
        <v>24473</v>
      </c>
      <c r="D361">
        <v>0</v>
      </c>
      <c r="E361" s="155">
        <v>133009.06</v>
      </c>
      <c r="F361">
        <v>4</v>
      </c>
      <c r="G361">
        <v>410100100</v>
      </c>
      <c r="H361">
        <v>10</v>
      </c>
      <c r="I361">
        <v>2207</v>
      </c>
      <c r="J361">
        <v>1</v>
      </c>
      <c r="K361">
        <v>3140</v>
      </c>
      <c r="L361">
        <v>3140</v>
      </c>
      <c r="M361">
        <v>41122</v>
      </c>
      <c r="N361">
        <v>0</v>
      </c>
      <c r="O361">
        <v>149597</v>
      </c>
      <c r="P361">
        <v>4060</v>
      </c>
      <c r="Q361">
        <v>731</v>
      </c>
      <c r="R361">
        <v>1</v>
      </c>
      <c r="S361">
        <v>1</v>
      </c>
      <c r="T361" t="s">
        <v>2262</v>
      </c>
      <c r="U361">
        <v>10</v>
      </c>
      <c r="V361">
        <v>1</v>
      </c>
      <c r="W361" t="s">
        <v>82</v>
      </c>
      <c r="X361">
        <v>4734</v>
      </c>
      <c r="Y361">
        <v>1</v>
      </c>
      <c r="Z361">
        <v>1</v>
      </c>
      <c r="AA361" t="s">
        <v>1907</v>
      </c>
      <c r="AB361" t="s">
        <v>55</v>
      </c>
      <c r="AC361" t="s">
        <v>970</v>
      </c>
      <c r="AD361" s="1">
        <v>24473</v>
      </c>
    </row>
    <row r="362" spans="1:30" x14ac:dyDescent="0.2">
      <c r="A362">
        <v>1</v>
      </c>
      <c r="B362" t="s">
        <v>2274</v>
      </c>
      <c r="C362" s="1">
        <v>24473</v>
      </c>
      <c r="D362">
        <v>1</v>
      </c>
      <c r="E362" s="155">
        <v>17817.62</v>
      </c>
      <c r="F362">
        <v>4</v>
      </c>
      <c r="G362">
        <v>410100100</v>
      </c>
      <c r="H362">
        <v>10</v>
      </c>
      <c r="I362">
        <v>2237</v>
      </c>
      <c r="J362">
        <v>1</v>
      </c>
      <c r="K362">
        <v>3140</v>
      </c>
      <c r="L362">
        <v>3140</v>
      </c>
      <c r="M362">
        <v>41122</v>
      </c>
      <c r="N362">
        <v>0</v>
      </c>
      <c r="O362">
        <v>149607</v>
      </c>
      <c r="P362">
        <v>4060</v>
      </c>
      <c r="Q362">
        <v>734</v>
      </c>
      <c r="R362">
        <v>1</v>
      </c>
      <c r="S362">
        <v>1</v>
      </c>
      <c r="T362" t="s">
        <v>2274</v>
      </c>
      <c r="U362">
        <v>10</v>
      </c>
      <c r="V362">
        <v>1</v>
      </c>
      <c r="W362" t="s">
        <v>82</v>
      </c>
      <c r="X362">
        <v>4734</v>
      </c>
      <c r="Y362">
        <v>1</v>
      </c>
      <c r="Z362">
        <v>1</v>
      </c>
      <c r="AA362" t="s">
        <v>2275</v>
      </c>
      <c r="AB362" t="s">
        <v>55</v>
      </c>
      <c r="AC362" t="s">
        <v>970</v>
      </c>
      <c r="AD362" s="1">
        <v>24473</v>
      </c>
    </row>
    <row r="363" spans="1:30" x14ac:dyDescent="0.2">
      <c r="A363">
        <v>1</v>
      </c>
      <c r="B363" t="s">
        <v>2287</v>
      </c>
      <c r="C363" s="1">
        <v>24473</v>
      </c>
      <c r="D363">
        <v>2</v>
      </c>
      <c r="E363" s="155">
        <v>2558.9299999999998</v>
      </c>
      <c r="F363">
        <v>4</v>
      </c>
      <c r="G363">
        <v>410100100</v>
      </c>
      <c r="H363">
        <v>10</v>
      </c>
      <c r="I363">
        <v>2294</v>
      </c>
      <c r="J363">
        <v>1</v>
      </c>
      <c r="K363">
        <v>3140</v>
      </c>
      <c r="L363">
        <v>3140</v>
      </c>
      <c r="M363">
        <v>41122</v>
      </c>
      <c r="N363">
        <v>0</v>
      </c>
      <c r="O363">
        <v>149639</v>
      </c>
      <c r="P363">
        <v>4060</v>
      </c>
      <c r="Q363">
        <v>743</v>
      </c>
      <c r="R363">
        <v>1</v>
      </c>
      <c r="S363">
        <v>1</v>
      </c>
      <c r="T363" t="s">
        <v>2287</v>
      </c>
      <c r="U363">
        <v>10</v>
      </c>
      <c r="V363">
        <v>1</v>
      </c>
      <c r="W363" t="s">
        <v>82</v>
      </c>
      <c r="X363">
        <v>4734</v>
      </c>
      <c r="Y363">
        <v>1</v>
      </c>
      <c r="Z363">
        <v>1</v>
      </c>
      <c r="AA363" t="s">
        <v>2288</v>
      </c>
      <c r="AB363" t="s">
        <v>55</v>
      </c>
      <c r="AC363" t="s">
        <v>973</v>
      </c>
      <c r="AD363" s="1">
        <v>24473</v>
      </c>
    </row>
    <row r="364" spans="1:30" x14ac:dyDescent="0.2">
      <c r="A364">
        <v>1</v>
      </c>
      <c r="B364" t="s">
        <v>2291</v>
      </c>
      <c r="C364" s="1">
        <v>31048</v>
      </c>
      <c r="D364">
        <v>1</v>
      </c>
      <c r="E364" s="155">
        <v>24674.67</v>
      </c>
      <c r="F364">
        <v>4</v>
      </c>
      <c r="G364">
        <v>410100100</v>
      </c>
      <c r="H364">
        <v>10</v>
      </c>
      <c r="I364">
        <v>2283</v>
      </c>
      <c r="J364">
        <v>1</v>
      </c>
      <c r="K364">
        <v>3140</v>
      </c>
      <c r="L364">
        <v>3140</v>
      </c>
      <c r="M364">
        <v>41122</v>
      </c>
      <c r="N364">
        <v>0</v>
      </c>
      <c r="O364">
        <v>149629</v>
      </c>
      <c r="P364">
        <v>4060</v>
      </c>
      <c r="Q364">
        <v>741</v>
      </c>
      <c r="R364">
        <v>1</v>
      </c>
      <c r="S364">
        <v>1</v>
      </c>
      <c r="T364" t="s">
        <v>2291</v>
      </c>
      <c r="U364">
        <v>10</v>
      </c>
      <c r="V364">
        <v>1</v>
      </c>
      <c r="W364" t="s">
        <v>42</v>
      </c>
      <c r="X364">
        <v>4734</v>
      </c>
      <c r="Y364">
        <v>1</v>
      </c>
      <c r="Z364">
        <v>1</v>
      </c>
      <c r="AA364" t="s">
        <v>622</v>
      </c>
      <c r="AB364" t="s">
        <v>55</v>
      </c>
      <c r="AC364" t="s">
        <v>2293</v>
      </c>
      <c r="AD364" s="1">
        <v>31048</v>
      </c>
    </row>
    <row r="365" spans="1:30" x14ac:dyDescent="0.2">
      <c r="A365">
        <v>1</v>
      </c>
      <c r="B365" t="s">
        <v>2304</v>
      </c>
      <c r="C365" s="1">
        <v>32143</v>
      </c>
      <c r="D365">
        <v>2</v>
      </c>
      <c r="E365" s="155">
        <v>72004.05</v>
      </c>
      <c r="F365">
        <v>4</v>
      </c>
      <c r="G365">
        <v>410100100</v>
      </c>
      <c r="H365">
        <v>10</v>
      </c>
      <c r="I365">
        <v>2302</v>
      </c>
      <c r="J365">
        <v>1</v>
      </c>
      <c r="K365">
        <v>3140</v>
      </c>
      <c r="L365">
        <v>3140</v>
      </c>
      <c r="M365">
        <v>41122</v>
      </c>
      <c r="N365">
        <v>0</v>
      </c>
      <c r="O365">
        <v>149640</v>
      </c>
      <c r="P365">
        <v>4060</v>
      </c>
      <c r="Q365">
        <v>746</v>
      </c>
      <c r="R365">
        <v>1</v>
      </c>
      <c r="S365">
        <v>1</v>
      </c>
      <c r="T365" t="s">
        <v>2304</v>
      </c>
      <c r="U365">
        <v>10</v>
      </c>
      <c r="V365">
        <v>1</v>
      </c>
      <c r="W365" t="s">
        <v>988</v>
      </c>
      <c r="X365">
        <v>4734</v>
      </c>
      <c r="Y365">
        <v>1</v>
      </c>
      <c r="Z365">
        <v>1</v>
      </c>
      <c r="AA365" t="s">
        <v>631</v>
      </c>
      <c r="AB365" t="s">
        <v>55</v>
      </c>
      <c r="AC365" t="s">
        <v>2319</v>
      </c>
      <c r="AD365" s="1">
        <v>32143</v>
      </c>
    </row>
    <row r="366" spans="1:30" x14ac:dyDescent="0.2">
      <c r="A366">
        <v>1</v>
      </c>
      <c r="B366" t="s">
        <v>2304</v>
      </c>
      <c r="C366" s="1">
        <v>24473</v>
      </c>
      <c r="D366">
        <v>1</v>
      </c>
      <c r="E366" s="155">
        <v>20037.740000000002</v>
      </c>
      <c r="F366">
        <v>4</v>
      </c>
      <c r="G366">
        <v>410100100</v>
      </c>
      <c r="H366">
        <v>10</v>
      </c>
      <c r="I366">
        <v>2289</v>
      </c>
      <c r="J366">
        <v>1</v>
      </c>
      <c r="K366">
        <v>3140</v>
      </c>
      <c r="L366">
        <v>3140</v>
      </c>
      <c r="M366">
        <v>41122</v>
      </c>
      <c r="N366">
        <v>0</v>
      </c>
      <c r="O366">
        <v>149637</v>
      </c>
      <c r="P366">
        <v>4060</v>
      </c>
      <c r="Q366">
        <v>742</v>
      </c>
      <c r="R366">
        <v>1</v>
      </c>
      <c r="S366">
        <v>1</v>
      </c>
      <c r="T366" t="s">
        <v>2304</v>
      </c>
      <c r="U366">
        <v>10</v>
      </c>
      <c r="V366">
        <v>1</v>
      </c>
      <c r="W366" t="s">
        <v>82</v>
      </c>
      <c r="X366">
        <v>4734</v>
      </c>
      <c r="Y366">
        <v>1</v>
      </c>
      <c r="Z366">
        <v>1</v>
      </c>
      <c r="AA366" t="s">
        <v>2297</v>
      </c>
      <c r="AB366" t="s">
        <v>55</v>
      </c>
      <c r="AC366" t="s">
        <v>973</v>
      </c>
      <c r="AD366" s="1">
        <v>24473</v>
      </c>
    </row>
    <row r="367" spans="1:30" x14ac:dyDescent="0.2">
      <c r="A367">
        <v>1</v>
      </c>
      <c r="B367" t="s">
        <v>2304</v>
      </c>
      <c r="C367" s="1">
        <v>24473</v>
      </c>
      <c r="D367">
        <v>-2</v>
      </c>
      <c r="E367" s="155">
        <v>-15847.2</v>
      </c>
      <c r="F367">
        <v>4</v>
      </c>
      <c r="G367">
        <v>410100100</v>
      </c>
      <c r="H367">
        <v>10</v>
      </c>
      <c r="I367">
        <v>2283</v>
      </c>
      <c r="J367">
        <v>1</v>
      </c>
      <c r="K367">
        <v>3140</v>
      </c>
      <c r="L367">
        <v>3140</v>
      </c>
      <c r="M367">
        <v>41122</v>
      </c>
      <c r="N367">
        <v>0</v>
      </c>
      <c r="O367">
        <v>149632</v>
      </c>
      <c r="P367">
        <v>4060</v>
      </c>
      <c r="Q367">
        <v>741</v>
      </c>
      <c r="R367">
        <v>1</v>
      </c>
      <c r="S367">
        <v>1</v>
      </c>
      <c r="T367" t="s">
        <v>2304</v>
      </c>
      <c r="U367">
        <v>10</v>
      </c>
      <c r="V367">
        <v>1</v>
      </c>
      <c r="W367" t="s">
        <v>82</v>
      </c>
      <c r="X367">
        <v>4734</v>
      </c>
      <c r="Y367">
        <v>1</v>
      </c>
      <c r="Z367">
        <v>1</v>
      </c>
      <c r="AA367" t="s">
        <v>622</v>
      </c>
      <c r="AB367" t="s">
        <v>55</v>
      </c>
      <c r="AC367" t="s">
        <v>1466</v>
      </c>
      <c r="AD367" s="1">
        <v>24473</v>
      </c>
    </row>
    <row r="368" spans="1:30" x14ac:dyDescent="0.2">
      <c r="A368">
        <v>1</v>
      </c>
      <c r="B368" t="s">
        <v>2304</v>
      </c>
      <c r="C368" s="1">
        <v>24473</v>
      </c>
      <c r="D368">
        <v>4</v>
      </c>
      <c r="E368" s="155">
        <v>30672</v>
      </c>
      <c r="F368">
        <v>4</v>
      </c>
      <c r="G368">
        <v>410100100</v>
      </c>
      <c r="H368">
        <v>10</v>
      </c>
      <c r="I368">
        <v>2283</v>
      </c>
      <c r="J368">
        <v>1</v>
      </c>
      <c r="K368">
        <v>3140</v>
      </c>
      <c r="L368">
        <v>3140</v>
      </c>
      <c r="M368">
        <v>41122</v>
      </c>
      <c r="N368">
        <v>0</v>
      </c>
      <c r="O368">
        <v>149630</v>
      </c>
      <c r="P368">
        <v>4060</v>
      </c>
      <c r="Q368">
        <v>741</v>
      </c>
      <c r="R368">
        <v>1</v>
      </c>
      <c r="S368">
        <v>1</v>
      </c>
      <c r="T368" t="s">
        <v>2304</v>
      </c>
      <c r="U368">
        <v>10</v>
      </c>
      <c r="V368">
        <v>1</v>
      </c>
      <c r="W368" t="s">
        <v>82</v>
      </c>
      <c r="X368">
        <v>4734</v>
      </c>
      <c r="Y368">
        <v>1</v>
      </c>
      <c r="Z368">
        <v>1</v>
      </c>
      <c r="AA368" t="s">
        <v>622</v>
      </c>
      <c r="AB368" t="s">
        <v>55</v>
      </c>
      <c r="AC368" t="s">
        <v>973</v>
      </c>
      <c r="AD368" s="1">
        <v>24473</v>
      </c>
    </row>
    <row r="369" spans="1:30" x14ac:dyDescent="0.2">
      <c r="A369">
        <v>1</v>
      </c>
      <c r="B369" t="s">
        <v>2328</v>
      </c>
      <c r="C369" s="1">
        <v>24473</v>
      </c>
      <c r="D369">
        <v>1</v>
      </c>
      <c r="E369" s="155">
        <v>2282.8000000000002</v>
      </c>
      <c r="F369">
        <v>4</v>
      </c>
      <c r="G369">
        <v>410100100</v>
      </c>
      <c r="H369">
        <v>10</v>
      </c>
      <c r="I369">
        <v>2409</v>
      </c>
      <c r="J369">
        <v>1</v>
      </c>
      <c r="K369">
        <v>3140</v>
      </c>
      <c r="L369">
        <v>3140</v>
      </c>
      <c r="M369">
        <v>41122</v>
      </c>
      <c r="N369">
        <v>0</v>
      </c>
      <c r="O369">
        <v>149643</v>
      </c>
      <c r="P369">
        <v>4060</v>
      </c>
      <c r="Q369">
        <v>769</v>
      </c>
      <c r="R369">
        <v>1</v>
      </c>
      <c r="S369">
        <v>1</v>
      </c>
      <c r="T369" t="s">
        <v>2328</v>
      </c>
      <c r="U369">
        <v>10</v>
      </c>
      <c r="V369">
        <v>1</v>
      </c>
      <c r="W369" t="s">
        <v>82</v>
      </c>
      <c r="X369">
        <v>4734</v>
      </c>
      <c r="Y369">
        <v>1</v>
      </c>
      <c r="Z369">
        <v>1</v>
      </c>
      <c r="AA369" t="s">
        <v>2329</v>
      </c>
      <c r="AB369" t="s">
        <v>55</v>
      </c>
      <c r="AC369" t="s">
        <v>970</v>
      </c>
      <c r="AD369" s="1">
        <v>24473</v>
      </c>
    </row>
    <row r="370" spans="1:30" s="163" customFormat="1" x14ac:dyDescent="0.2">
      <c r="C370" s="164"/>
      <c r="E370" s="166">
        <f>SUM(E258:E369)</f>
        <v>12536935.350000013</v>
      </c>
      <c r="K370" s="163" t="s">
        <v>8047</v>
      </c>
      <c r="AD370" s="164"/>
    </row>
    <row r="371" spans="1:30" x14ac:dyDescent="0.2">
      <c r="C371" s="1"/>
      <c r="E371" s="155"/>
      <c r="AD371" s="1"/>
    </row>
    <row r="372" spans="1:30" x14ac:dyDescent="0.2">
      <c r="A372">
        <v>1</v>
      </c>
      <c r="B372" t="s">
        <v>189</v>
      </c>
      <c r="C372" s="1">
        <v>37865</v>
      </c>
      <c r="D372">
        <v>3</v>
      </c>
      <c r="E372" s="155">
        <v>43584.23</v>
      </c>
      <c r="F372">
        <v>4</v>
      </c>
      <c r="G372">
        <v>410100100</v>
      </c>
      <c r="H372">
        <v>10</v>
      </c>
      <c r="I372">
        <v>2457</v>
      </c>
      <c r="J372">
        <v>1</v>
      </c>
      <c r="K372">
        <v>3150</v>
      </c>
      <c r="L372">
        <v>3150</v>
      </c>
      <c r="M372">
        <v>41122</v>
      </c>
      <c r="N372">
        <v>0</v>
      </c>
      <c r="O372">
        <v>17633269</v>
      </c>
      <c r="P372">
        <v>4082</v>
      </c>
      <c r="Q372">
        <v>788</v>
      </c>
      <c r="R372">
        <v>1</v>
      </c>
      <c r="S372">
        <v>1</v>
      </c>
      <c r="T372" t="s">
        <v>645</v>
      </c>
      <c r="U372">
        <v>10</v>
      </c>
      <c r="V372">
        <v>1</v>
      </c>
      <c r="W372" t="s">
        <v>191</v>
      </c>
      <c r="X372">
        <v>4734</v>
      </c>
      <c r="Y372">
        <v>1</v>
      </c>
      <c r="Z372">
        <v>1</v>
      </c>
      <c r="AA372" t="s">
        <v>645</v>
      </c>
      <c r="AB372" t="s">
        <v>55</v>
      </c>
      <c r="AC372" t="s">
        <v>647</v>
      </c>
      <c r="AD372" s="1">
        <v>37865</v>
      </c>
    </row>
    <row r="373" spans="1:30" x14ac:dyDescent="0.2">
      <c r="A373">
        <v>1</v>
      </c>
      <c r="B373" t="s">
        <v>189</v>
      </c>
      <c r="C373" s="1">
        <v>38139</v>
      </c>
      <c r="D373">
        <v>2</v>
      </c>
      <c r="E373" s="155">
        <v>9546.16</v>
      </c>
      <c r="F373">
        <v>4</v>
      </c>
      <c r="G373">
        <v>410100100</v>
      </c>
      <c r="H373">
        <v>10</v>
      </c>
      <c r="I373">
        <v>2464</v>
      </c>
      <c r="J373">
        <v>1</v>
      </c>
      <c r="K373">
        <v>3150</v>
      </c>
      <c r="L373">
        <v>3150</v>
      </c>
      <c r="M373">
        <v>41122</v>
      </c>
      <c r="N373">
        <v>0</v>
      </c>
      <c r="O373">
        <v>15659410</v>
      </c>
      <c r="P373">
        <v>4082</v>
      </c>
      <c r="Q373">
        <v>791</v>
      </c>
      <c r="R373">
        <v>1</v>
      </c>
      <c r="S373">
        <v>1</v>
      </c>
      <c r="T373" t="s">
        <v>648</v>
      </c>
      <c r="U373">
        <v>10</v>
      </c>
      <c r="V373">
        <v>1</v>
      </c>
      <c r="W373" t="s">
        <v>198</v>
      </c>
      <c r="X373">
        <v>4734</v>
      </c>
      <c r="Y373">
        <v>1</v>
      </c>
      <c r="Z373">
        <v>1</v>
      </c>
      <c r="AA373" t="s">
        <v>648</v>
      </c>
      <c r="AB373" t="s">
        <v>55</v>
      </c>
      <c r="AC373" t="s">
        <v>649</v>
      </c>
      <c r="AD373" s="1">
        <v>38095</v>
      </c>
    </row>
    <row r="374" spans="1:30" x14ac:dyDescent="0.2">
      <c r="A374">
        <v>1</v>
      </c>
      <c r="B374" t="s">
        <v>189</v>
      </c>
      <c r="C374" s="1">
        <v>37865</v>
      </c>
      <c r="D374">
        <v>2</v>
      </c>
      <c r="E374" s="155">
        <v>23701.67</v>
      </c>
      <c r="F374">
        <v>4</v>
      </c>
      <c r="G374">
        <v>410100100</v>
      </c>
      <c r="H374">
        <v>10</v>
      </c>
      <c r="I374">
        <v>2464</v>
      </c>
      <c r="J374">
        <v>1</v>
      </c>
      <c r="K374">
        <v>3150</v>
      </c>
      <c r="L374">
        <v>3150</v>
      </c>
      <c r="M374">
        <v>41122</v>
      </c>
      <c r="N374">
        <v>0</v>
      </c>
      <c r="O374">
        <v>17633270</v>
      </c>
      <c r="P374">
        <v>4082</v>
      </c>
      <c r="Q374">
        <v>791</v>
      </c>
      <c r="R374">
        <v>1</v>
      </c>
      <c r="S374">
        <v>1</v>
      </c>
      <c r="T374" t="s">
        <v>648</v>
      </c>
      <c r="U374">
        <v>10</v>
      </c>
      <c r="V374">
        <v>1</v>
      </c>
      <c r="W374" t="s">
        <v>191</v>
      </c>
      <c r="X374">
        <v>4734</v>
      </c>
      <c r="Y374">
        <v>1</v>
      </c>
      <c r="Z374">
        <v>1</v>
      </c>
      <c r="AA374" t="s">
        <v>648</v>
      </c>
      <c r="AB374" t="s">
        <v>55</v>
      </c>
      <c r="AC374" t="s">
        <v>647</v>
      </c>
      <c r="AD374" s="1">
        <v>37865</v>
      </c>
    </row>
    <row r="375" spans="1:30" x14ac:dyDescent="0.2">
      <c r="A375">
        <v>1</v>
      </c>
      <c r="B375" t="s">
        <v>189</v>
      </c>
      <c r="C375" s="1">
        <v>38869</v>
      </c>
      <c r="D375">
        <v>1</v>
      </c>
      <c r="E375" s="155">
        <v>97975.71</v>
      </c>
      <c r="F375">
        <v>4</v>
      </c>
      <c r="G375">
        <v>410100100</v>
      </c>
      <c r="H375">
        <v>10</v>
      </c>
      <c r="I375">
        <v>2466</v>
      </c>
      <c r="J375">
        <v>1</v>
      </c>
      <c r="K375">
        <v>3150</v>
      </c>
      <c r="L375">
        <v>3150</v>
      </c>
      <c r="M375">
        <v>41122</v>
      </c>
      <c r="N375">
        <v>0</v>
      </c>
      <c r="O375">
        <v>22858294</v>
      </c>
      <c r="P375">
        <v>4082</v>
      </c>
      <c r="Q375">
        <v>792</v>
      </c>
      <c r="R375">
        <v>1</v>
      </c>
      <c r="S375">
        <v>1</v>
      </c>
      <c r="T375" t="s">
        <v>141</v>
      </c>
      <c r="U375">
        <v>10</v>
      </c>
      <c r="V375">
        <v>1</v>
      </c>
      <c r="W375" t="s">
        <v>254</v>
      </c>
      <c r="X375">
        <v>4734</v>
      </c>
      <c r="Y375">
        <v>1</v>
      </c>
      <c r="Z375">
        <v>1</v>
      </c>
      <c r="AA375" t="s">
        <v>141</v>
      </c>
      <c r="AB375" t="s">
        <v>55</v>
      </c>
      <c r="AC375" t="s">
        <v>652</v>
      </c>
      <c r="AD375" s="1">
        <v>38833</v>
      </c>
    </row>
    <row r="376" spans="1:30" x14ac:dyDescent="0.2">
      <c r="A376">
        <v>1</v>
      </c>
      <c r="B376" t="s">
        <v>189</v>
      </c>
      <c r="C376" s="1">
        <v>37377</v>
      </c>
      <c r="D376">
        <v>8</v>
      </c>
      <c r="E376" s="155">
        <v>85146.25</v>
      </c>
      <c r="F376">
        <v>4</v>
      </c>
      <c r="G376">
        <v>410100100</v>
      </c>
      <c r="H376">
        <v>10</v>
      </c>
      <c r="I376">
        <v>2466</v>
      </c>
      <c r="J376">
        <v>1</v>
      </c>
      <c r="K376">
        <v>3150</v>
      </c>
      <c r="L376">
        <v>3150</v>
      </c>
      <c r="M376">
        <v>41122</v>
      </c>
      <c r="N376">
        <v>0</v>
      </c>
      <c r="O376">
        <v>16626812</v>
      </c>
      <c r="P376">
        <v>4082</v>
      </c>
      <c r="Q376">
        <v>792</v>
      </c>
      <c r="R376">
        <v>1</v>
      </c>
      <c r="S376">
        <v>1</v>
      </c>
      <c r="T376" t="s">
        <v>141</v>
      </c>
      <c r="U376">
        <v>10</v>
      </c>
      <c r="V376">
        <v>1</v>
      </c>
      <c r="W376" t="s">
        <v>193</v>
      </c>
      <c r="X376">
        <v>4734</v>
      </c>
      <c r="Y376">
        <v>1</v>
      </c>
      <c r="Z376">
        <v>1</v>
      </c>
      <c r="AA376" t="s">
        <v>141</v>
      </c>
      <c r="AB376" t="s">
        <v>55</v>
      </c>
      <c r="AC376" t="s">
        <v>653</v>
      </c>
      <c r="AD376" s="1">
        <v>37371</v>
      </c>
    </row>
    <row r="377" spans="1:30" x14ac:dyDescent="0.2">
      <c r="A377">
        <v>1</v>
      </c>
      <c r="B377" t="s">
        <v>189</v>
      </c>
      <c r="C377" s="1">
        <v>37500</v>
      </c>
      <c r="D377">
        <v>3</v>
      </c>
      <c r="E377" s="155">
        <v>14292.64</v>
      </c>
      <c r="F377">
        <v>4</v>
      </c>
      <c r="G377">
        <v>410100100</v>
      </c>
      <c r="H377">
        <v>10</v>
      </c>
      <c r="I377">
        <v>2474</v>
      </c>
      <c r="J377">
        <v>1</v>
      </c>
      <c r="K377">
        <v>3150</v>
      </c>
      <c r="L377">
        <v>3150</v>
      </c>
      <c r="M377">
        <v>41122</v>
      </c>
      <c r="N377">
        <v>0</v>
      </c>
      <c r="O377">
        <v>13314522</v>
      </c>
      <c r="P377">
        <v>4082</v>
      </c>
      <c r="Q377">
        <v>794</v>
      </c>
      <c r="R377">
        <v>1</v>
      </c>
      <c r="S377">
        <v>1</v>
      </c>
      <c r="T377" t="s">
        <v>659</v>
      </c>
      <c r="U377">
        <v>10</v>
      </c>
      <c r="V377">
        <v>1</v>
      </c>
      <c r="W377" t="s">
        <v>193</v>
      </c>
      <c r="X377">
        <v>4734</v>
      </c>
      <c r="Y377">
        <v>1</v>
      </c>
      <c r="Z377">
        <v>1</v>
      </c>
      <c r="AA377" t="s">
        <v>659</v>
      </c>
      <c r="AB377" t="s">
        <v>55</v>
      </c>
      <c r="AC377" t="s">
        <v>661</v>
      </c>
      <c r="AD377" s="1">
        <v>37517</v>
      </c>
    </row>
    <row r="378" spans="1:30" x14ac:dyDescent="0.2">
      <c r="A378">
        <v>1</v>
      </c>
      <c r="B378" t="s">
        <v>841</v>
      </c>
      <c r="C378" s="1">
        <v>33970</v>
      </c>
      <c r="D378">
        <v>1</v>
      </c>
      <c r="E378" s="154">
        <v>17684.810000000001</v>
      </c>
      <c r="F378">
        <v>4</v>
      </c>
      <c r="G378">
        <v>410100100</v>
      </c>
      <c r="H378">
        <v>10</v>
      </c>
      <c r="I378">
        <v>2469</v>
      </c>
      <c r="J378">
        <v>1</v>
      </c>
      <c r="K378">
        <v>3150</v>
      </c>
      <c r="L378">
        <v>3150</v>
      </c>
      <c r="M378">
        <v>41122</v>
      </c>
      <c r="N378">
        <v>0</v>
      </c>
      <c r="O378">
        <v>149678</v>
      </c>
      <c r="P378">
        <v>4082</v>
      </c>
      <c r="Q378">
        <v>792</v>
      </c>
      <c r="R378">
        <v>1</v>
      </c>
      <c r="S378">
        <v>1</v>
      </c>
      <c r="T378" t="s">
        <v>841</v>
      </c>
      <c r="U378">
        <v>10</v>
      </c>
      <c r="V378">
        <v>1</v>
      </c>
      <c r="W378" t="s">
        <v>58</v>
      </c>
      <c r="X378">
        <v>4734</v>
      </c>
      <c r="Y378">
        <v>1</v>
      </c>
      <c r="Z378">
        <v>1</v>
      </c>
      <c r="AA378" s="5" t="s">
        <v>656</v>
      </c>
      <c r="AB378" t="s">
        <v>55</v>
      </c>
      <c r="AC378" t="s">
        <v>842</v>
      </c>
      <c r="AD378" s="1">
        <v>33970</v>
      </c>
    </row>
    <row r="379" spans="1:30" x14ac:dyDescent="0.2">
      <c r="A379">
        <v>1</v>
      </c>
      <c r="B379" t="s">
        <v>1023</v>
      </c>
      <c r="C379" s="1">
        <v>29952</v>
      </c>
      <c r="D379">
        <v>5</v>
      </c>
      <c r="E379" s="155">
        <v>834.21</v>
      </c>
      <c r="F379">
        <v>4</v>
      </c>
      <c r="G379">
        <v>410100100</v>
      </c>
      <c r="H379">
        <v>10</v>
      </c>
      <c r="I379">
        <v>2467</v>
      </c>
      <c r="J379">
        <v>1</v>
      </c>
      <c r="K379">
        <v>3150</v>
      </c>
      <c r="L379">
        <v>3150</v>
      </c>
      <c r="M379">
        <v>41122</v>
      </c>
      <c r="N379">
        <v>0</v>
      </c>
      <c r="O379">
        <v>149674</v>
      </c>
      <c r="P379">
        <v>4082</v>
      </c>
      <c r="Q379">
        <v>792</v>
      </c>
      <c r="R379">
        <v>1</v>
      </c>
      <c r="S379">
        <v>1</v>
      </c>
      <c r="T379" t="s">
        <v>1023</v>
      </c>
      <c r="U379">
        <v>10</v>
      </c>
      <c r="V379">
        <v>1</v>
      </c>
      <c r="W379" t="s">
        <v>86</v>
      </c>
      <c r="X379">
        <v>4734</v>
      </c>
      <c r="Y379">
        <v>1</v>
      </c>
      <c r="Z379">
        <v>1</v>
      </c>
      <c r="AA379" t="s">
        <v>654</v>
      </c>
      <c r="AB379" t="s">
        <v>55</v>
      </c>
      <c r="AC379" t="s">
        <v>1024</v>
      </c>
      <c r="AD379" s="1">
        <v>29952</v>
      </c>
    </row>
    <row r="380" spans="1:30" x14ac:dyDescent="0.2">
      <c r="A380">
        <v>1</v>
      </c>
      <c r="B380" t="s">
        <v>1081</v>
      </c>
      <c r="C380" s="1">
        <v>30682</v>
      </c>
      <c r="D380">
        <v>1</v>
      </c>
      <c r="E380" s="155">
        <v>10163.85</v>
      </c>
      <c r="F380">
        <v>4</v>
      </c>
      <c r="G380">
        <v>410100100</v>
      </c>
      <c r="H380">
        <v>10</v>
      </c>
      <c r="I380">
        <v>2472</v>
      </c>
      <c r="J380">
        <v>1</v>
      </c>
      <c r="K380">
        <v>3150</v>
      </c>
      <c r="L380">
        <v>3150</v>
      </c>
      <c r="M380">
        <v>41122</v>
      </c>
      <c r="N380">
        <v>0</v>
      </c>
      <c r="O380">
        <v>149680</v>
      </c>
      <c r="P380">
        <v>4082</v>
      </c>
      <c r="Q380">
        <v>793</v>
      </c>
      <c r="R380">
        <v>1</v>
      </c>
      <c r="S380">
        <v>1</v>
      </c>
      <c r="T380" t="s">
        <v>1081</v>
      </c>
      <c r="U380">
        <v>10</v>
      </c>
      <c r="V380">
        <v>1</v>
      </c>
      <c r="W380" t="s">
        <v>53</v>
      </c>
      <c r="X380">
        <v>4734</v>
      </c>
      <c r="Y380">
        <v>1</v>
      </c>
      <c r="Z380">
        <v>1</v>
      </c>
      <c r="AA380" t="s">
        <v>1079</v>
      </c>
      <c r="AB380" t="s">
        <v>55</v>
      </c>
      <c r="AC380" t="s">
        <v>1082</v>
      </c>
      <c r="AD380" s="1">
        <v>30682</v>
      </c>
    </row>
    <row r="381" spans="1:30" x14ac:dyDescent="0.2">
      <c r="A381">
        <v>1</v>
      </c>
      <c r="B381" t="s">
        <v>1131</v>
      </c>
      <c r="C381" s="1">
        <v>33970</v>
      </c>
      <c r="D381">
        <v>1</v>
      </c>
      <c r="E381" s="155">
        <v>4734.4799999999996</v>
      </c>
      <c r="F381">
        <v>4</v>
      </c>
      <c r="G381">
        <v>410100100</v>
      </c>
      <c r="H381">
        <v>10</v>
      </c>
      <c r="I381">
        <v>2468</v>
      </c>
      <c r="J381">
        <v>1</v>
      </c>
      <c r="K381">
        <v>3150</v>
      </c>
      <c r="L381">
        <v>3150</v>
      </c>
      <c r="M381">
        <v>41122</v>
      </c>
      <c r="N381">
        <v>0</v>
      </c>
      <c r="O381">
        <v>149677</v>
      </c>
      <c r="P381">
        <v>4082</v>
      </c>
      <c r="Q381">
        <v>792</v>
      </c>
      <c r="R381">
        <v>1</v>
      </c>
      <c r="S381">
        <v>1</v>
      </c>
      <c r="T381" t="s">
        <v>1131</v>
      </c>
      <c r="U381">
        <v>10</v>
      </c>
      <c r="V381">
        <v>1</v>
      </c>
      <c r="W381" t="s">
        <v>58</v>
      </c>
      <c r="X381">
        <v>4734</v>
      </c>
      <c r="Y381">
        <v>1</v>
      </c>
      <c r="Z381">
        <v>1</v>
      </c>
      <c r="AA381" t="s">
        <v>655</v>
      </c>
      <c r="AB381" t="s">
        <v>55</v>
      </c>
      <c r="AC381" t="s">
        <v>842</v>
      </c>
      <c r="AD381" s="1">
        <v>33970</v>
      </c>
    </row>
    <row r="382" spans="1:30" x14ac:dyDescent="0.2">
      <c r="A382">
        <v>1</v>
      </c>
      <c r="B382" t="s">
        <v>1228</v>
      </c>
      <c r="C382" s="1">
        <v>24473</v>
      </c>
      <c r="D382">
        <v>1</v>
      </c>
      <c r="E382" s="154">
        <v>12295.04</v>
      </c>
      <c r="F382">
        <v>4</v>
      </c>
      <c r="G382">
        <v>410100100</v>
      </c>
      <c r="H382">
        <v>10</v>
      </c>
      <c r="I382">
        <v>2444</v>
      </c>
      <c r="J382">
        <v>1</v>
      </c>
      <c r="K382">
        <v>3150</v>
      </c>
      <c r="L382">
        <v>3150</v>
      </c>
      <c r="M382">
        <v>41122</v>
      </c>
      <c r="N382">
        <v>0</v>
      </c>
      <c r="O382">
        <v>149650</v>
      </c>
      <c r="P382">
        <v>4082</v>
      </c>
      <c r="Q382">
        <v>781</v>
      </c>
      <c r="R382">
        <v>1</v>
      </c>
      <c r="S382">
        <v>1</v>
      </c>
      <c r="T382" t="s">
        <v>1228</v>
      </c>
      <c r="U382">
        <v>10</v>
      </c>
      <c r="V382">
        <v>1</v>
      </c>
      <c r="W382" t="s">
        <v>82</v>
      </c>
      <c r="X382">
        <v>4734</v>
      </c>
      <c r="Y382">
        <v>1</v>
      </c>
      <c r="Z382">
        <v>1</v>
      </c>
      <c r="AA382" t="s">
        <v>1229</v>
      </c>
      <c r="AB382" t="s">
        <v>55</v>
      </c>
      <c r="AC382" t="s">
        <v>970</v>
      </c>
      <c r="AD382" s="1">
        <v>24473</v>
      </c>
    </row>
    <row r="383" spans="1:30" x14ac:dyDescent="0.2">
      <c r="A383">
        <v>1</v>
      </c>
      <c r="B383" t="s">
        <v>1241</v>
      </c>
      <c r="C383" s="1">
        <v>24473</v>
      </c>
      <c r="D383">
        <v>-1</v>
      </c>
      <c r="E383" s="154">
        <v>-2756</v>
      </c>
      <c r="F383">
        <v>4</v>
      </c>
      <c r="G383">
        <v>410100100</v>
      </c>
      <c r="H383">
        <v>10</v>
      </c>
      <c r="I383">
        <v>2466</v>
      </c>
      <c r="J383">
        <v>1</v>
      </c>
      <c r="K383">
        <v>3150</v>
      </c>
      <c r="L383">
        <v>3150</v>
      </c>
      <c r="M383">
        <v>41122</v>
      </c>
      <c r="N383">
        <v>0</v>
      </c>
      <c r="O383">
        <v>149666</v>
      </c>
      <c r="P383">
        <v>4082</v>
      </c>
      <c r="Q383">
        <v>792</v>
      </c>
      <c r="R383">
        <v>1</v>
      </c>
      <c r="S383">
        <v>1</v>
      </c>
      <c r="T383" t="s">
        <v>1241</v>
      </c>
      <c r="U383">
        <v>10</v>
      </c>
      <c r="V383">
        <v>1</v>
      </c>
      <c r="W383" t="s">
        <v>82</v>
      </c>
      <c r="X383">
        <v>4734</v>
      </c>
      <c r="Y383">
        <v>1</v>
      </c>
      <c r="Z383">
        <v>1</v>
      </c>
      <c r="AA383" t="s">
        <v>141</v>
      </c>
      <c r="AB383" t="s">
        <v>55</v>
      </c>
      <c r="AC383" t="s">
        <v>1242</v>
      </c>
      <c r="AD383" s="1">
        <v>24473</v>
      </c>
    </row>
    <row r="384" spans="1:30" x14ac:dyDescent="0.2">
      <c r="A384">
        <v>1</v>
      </c>
      <c r="B384" t="s">
        <v>1250</v>
      </c>
      <c r="C384" s="1">
        <v>28491</v>
      </c>
      <c r="D384">
        <v>-1</v>
      </c>
      <c r="E384" s="155">
        <v>-2711.16</v>
      </c>
      <c r="F384">
        <v>4</v>
      </c>
      <c r="G384">
        <v>410100100</v>
      </c>
      <c r="H384">
        <v>10</v>
      </c>
      <c r="I384">
        <v>2466</v>
      </c>
      <c r="J384">
        <v>1</v>
      </c>
      <c r="K384">
        <v>3150</v>
      </c>
      <c r="L384">
        <v>3150</v>
      </c>
      <c r="M384">
        <v>41122</v>
      </c>
      <c r="N384">
        <v>0</v>
      </c>
      <c r="O384">
        <v>149672</v>
      </c>
      <c r="P384">
        <v>4082</v>
      </c>
      <c r="Q384">
        <v>792</v>
      </c>
      <c r="R384">
        <v>1</v>
      </c>
      <c r="S384">
        <v>1</v>
      </c>
      <c r="T384" t="s">
        <v>1250</v>
      </c>
      <c r="U384">
        <v>10</v>
      </c>
      <c r="V384">
        <v>1</v>
      </c>
      <c r="W384" t="s">
        <v>65</v>
      </c>
      <c r="X384">
        <v>4734</v>
      </c>
      <c r="Y384">
        <v>1</v>
      </c>
      <c r="Z384">
        <v>1</v>
      </c>
      <c r="AA384" t="s">
        <v>141</v>
      </c>
      <c r="AB384" t="s">
        <v>55</v>
      </c>
      <c r="AC384" t="s">
        <v>1252</v>
      </c>
      <c r="AD384" s="1">
        <v>28491</v>
      </c>
    </row>
    <row r="385" spans="1:30" x14ac:dyDescent="0.2">
      <c r="A385">
        <v>1</v>
      </c>
      <c r="B385" t="s">
        <v>1253</v>
      </c>
      <c r="C385" s="1">
        <v>25204</v>
      </c>
      <c r="D385">
        <v>0</v>
      </c>
      <c r="E385" s="155">
        <v>15.18</v>
      </c>
      <c r="F385">
        <v>4</v>
      </c>
      <c r="G385">
        <v>410100100</v>
      </c>
      <c r="H385">
        <v>10</v>
      </c>
      <c r="I385">
        <v>2447</v>
      </c>
      <c r="J385">
        <v>1</v>
      </c>
      <c r="K385">
        <v>3150</v>
      </c>
      <c r="L385">
        <v>3150</v>
      </c>
      <c r="M385">
        <v>41122</v>
      </c>
      <c r="N385">
        <v>0</v>
      </c>
      <c r="O385">
        <v>149653</v>
      </c>
      <c r="P385">
        <v>4082</v>
      </c>
      <c r="Q385">
        <v>783</v>
      </c>
      <c r="R385">
        <v>1</v>
      </c>
      <c r="S385">
        <v>1</v>
      </c>
      <c r="T385" t="s">
        <v>1253</v>
      </c>
      <c r="U385">
        <v>10</v>
      </c>
      <c r="V385">
        <v>1</v>
      </c>
      <c r="W385" t="s">
        <v>995</v>
      </c>
      <c r="X385">
        <v>4734</v>
      </c>
      <c r="Y385">
        <v>1</v>
      </c>
      <c r="Z385">
        <v>1</v>
      </c>
      <c r="AA385" t="s">
        <v>1255</v>
      </c>
      <c r="AB385" t="s">
        <v>55</v>
      </c>
      <c r="AC385" t="s">
        <v>139</v>
      </c>
      <c r="AD385" s="1">
        <v>25204</v>
      </c>
    </row>
    <row r="386" spans="1:30" x14ac:dyDescent="0.2">
      <c r="A386">
        <v>1</v>
      </c>
      <c r="B386" t="s">
        <v>1283</v>
      </c>
      <c r="C386" s="1">
        <v>24473</v>
      </c>
      <c r="D386">
        <v>1</v>
      </c>
      <c r="E386" s="154">
        <v>12295.04</v>
      </c>
      <c r="F386">
        <v>4</v>
      </c>
      <c r="G386">
        <v>410100100</v>
      </c>
      <c r="H386">
        <v>10</v>
      </c>
      <c r="I386">
        <v>2450</v>
      </c>
      <c r="J386">
        <v>1</v>
      </c>
      <c r="K386">
        <v>3150</v>
      </c>
      <c r="L386">
        <v>3150</v>
      </c>
      <c r="M386">
        <v>41122</v>
      </c>
      <c r="N386">
        <v>0</v>
      </c>
      <c r="O386">
        <v>149654</v>
      </c>
      <c r="P386">
        <v>4082</v>
      </c>
      <c r="Q386">
        <v>784</v>
      </c>
      <c r="R386">
        <v>1</v>
      </c>
      <c r="S386">
        <v>1</v>
      </c>
      <c r="T386" t="s">
        <v>1283</v>
      </c>
      <c r="U386">
        <v>10</v>
      </c>
      <c r="V386">
        <v>1</v>
      </c>
      <c r="W386" t="s">
        <v>82</v>
      </c>
      <c r="X386">
        <v>4734</v>
      </c>
      <c r="Y386">
        <v>1</v>
      </c>
      <c r="Z386">
        <v>1</v>
      </c>
      <c r="AA386" t="s">
        <v>1284</v>
      </c>
      <c r="AB386" t="s">
        <v>55</v>
      </c>
      <c r="AC386" t="s">
        <v>970</v>
      </c>
      <c r="AD386" s="1">
        <v>24473</v>
      </c>
    </row>
    <row r="387" spans="1:30" x14ac:dyDescent="0.2">
      <c r="A387">
        <v>1</v>
      </c>
      <c r="B387" t="s">
        <v>1318</v>
      </c>
      <c r="C387" s="1">
        <v>25569</v>
      </c>
      <c r="D387">
        <v>0</v>
      </c>
      <c r="E387" s="155">
        <v>1497.25</v>
      </c>
      <c r="F387">
        <v>4</v>
      </c>
      <c r="G387">
        <v>410100100</v>
      </c>
      <c r="H387">
        <v>10</v>
      </c>
      <c r="I387">
        <v>2438</v>
      </c>
      <c r="J387">
        <v>1</v>
      </c>
      <c r="K387">
        <v>3150</v>
      </c>
      <c r="L387">
        <v>3150</v>
      </c>
      <c r="M387">
        <v>41122</v>
      </c>
      <c r="N387">
        <v>0</v>
      </c>
      <c r="O387">
        <v>149647</v>
      </c>
      <c r="P387">
        <v>4082</v>
      </c>
      <c r="Q387">
        <v>778</v>
      </c>
      <c r="R387">
        <v>1</v>
      </c>
      <c r="S387">
        <v>1</v>
      </c>
      <c r="T387" t="s">
        <v>1318</v>
      </c>
      <c r="U387">
        <v>10</v>
      </c>
      <c r="V387">
        <v>1</v>
      </c>
      <c r="W387" t="s">
        <v>888</v>
      </c>
      <c r="X387">
        <v>4734</v>
      </c>
      <c r="Y387">
        <v>1</v>
      </c>
      <c r="Z387">
        <v>1</v>
      </c>
      <c r="AA387" t="s">
        <v>1343</v>
      </c>
      <c r="AB387" t="s">
        <v>55</v>
      </c>
      <c r="AC387" t="s">
        <v>970</v>
      </c>
      <c r="AD387" s="1">
        <v>25569</v>
      </c>
    </row>
    <row r="388" spans="1:30" x14ac:dyDescent="0.2">
      <c r="A388">
        <v>1</v>
      </c>
      <c r="B388" t="s">
        <v>1318</v>
      </c>
      <c r="C388" s="1">
        <v>25204</v>
      </c>
      <c r="D388">
        <v>0</v>
      </c>
      <c r="E388" s="155">
        <v>4184.7299999999996</v>
      </c>
      <c r="F388">
        <v>4</v>
      </c>
      <c r="G388">
        <v>410100100</v>
      </c>
      <c r="H388">
        <v>10</v>
      </c>
      <c r="I388">
        <v>2438</v>
      </c>
      <c r="J388">
        <v>1</v>
      </c>
      <c r="K388">
        <v>3150</v>
      </c>
      <c r="L388">
        <v>3150</v>
      </c>
      <c r="M388">
        <v>41122</v>
      </c>
      <c r="N388">
        <v>0</v>
      </c>
      <c r="O388">
        <v>149646</v>
      </c>
      <c r="P388">
        <v>4082</v>
      </c>
      <c r="Q388">
        <v>778</v>
      </c>
      <c r="R388">
        <v>1</v>
      </c>
      <c r="S388">
        <v>1</v>
      </c>
      <c r="T388" t="s">
        <v>1318</v>
      </c>
      <c r="U388">
        <v>10</v>
      </c>
      <c r="V388">
        <v>1</v>
      </c>
      <c r="W388" t="s">
        <v>995</v>
      </c>
      <c r="X388">
        <v>4734</v>
      </c>
      <c r="Y388">
        <v>1</v>
      </c>
      <c r="Z388">
        <v>1</v>
      </c>
      <c r="AA388" t="s">
        <v>1343</v>
      </c>
      <c r="AB388" t="s">
        <v>55</v>
      </c>
      <c r="AC388" t="s">
        <v>970</v>
      </c>
      <c r="AD388" s="1">
        <v>25204</v>
      </c>
    </row>
    <row r="389" spans="1:30" x14ac:dyDescent="0.2">
      <c r="A389">
        <v>1</v>
      </c>
      <c r="B389" t="s">
        <v>1754</v>
      </c>
      <c r="C389" s="1">
        <v>28491</v>
      </c>
      <c r="D389">
        <v>1</v>
      </c>
      <c r="E389" s="155">
        <v>2711.16</v>
      </c>
      <c r="F389">
        <v>4</v>
      </c>
      <c r="G389">
        <v>410100100</v>
      </c>
      <c r="H389">
        <v>10</v>
      </c>
      <c r="I389">
        <v>2466</v>
      </c>
      <c r="J389">
        <v>1</v>
      </c>
      <c r="K389">
        <v>3150</v>
      </c>
      <c r="L389">
        <v>3150</v>
      </c>
      <c r="M389">
        <v>41122</v>
      </c>
      <c r="N389">
        <v>0</v>
      </c>
      <c r="O389">
        <v>149659</v>
      </c>
      <c r="P389">
        <v>4082</v>
      </c>
      <c r="Q389">
        <v>792</v>
      </c>
      <c r="R389">
        <v>1</v>
      </c>
      <c r="S389">
        <v>1</v>
      </c>
      <c r="T389" t="s">
        <v>1754</v>
      </c>
      <c r="U389">
        <v>10</v>
      </c>
      <c r="V389">
        <v>1</v>
      </c>
      <c r="W389" t="s">
        <v>65</v>
      </c>
      <c r="X389">
        <v>4734</v>
      </c>
      <c r="Y389">
        <v>1</v>
      </c>
      <c r="Z389">
        <v>1</v>
      </c>
      <c r="AA389" t="s">
        <v>141</v>
      </c>
      <c r="AB389" t="s">
        <v>55</v>
      </c>
      <c r="AC389" t="s">
        <v>142</v>
      </c>
      <c r="AD389" s="1">
        <v>28491</v>
      </c>
    </row>
    <row r="390" spans="1:30" x14ac:dyDescent="0.2">
      <c r="A390">
        <v>1</v>
      </c>
      <c r="B390" t="s">
        <v>1757</v>
      </c>
      <c r="C390" s="1">
        <v>24473</v>
      </c>
      <c r="D390">
        <v>-1</v>
      </c>
      <c r="E390" s="154">
        <v>-1211.77</v>
      </c>
      <c r="F390">
        <v>4</v>
      </c>
      <c r="G390">
        <v>410100100</v>
      </c>
      <c r="H390">
        <v>10</v>
      </c>
      <c r="I390">
        <v>2466</v>
      </c>
      <c r="J390">
        <v>1</v>
      </c>
      <c r="K390">
        <v>3150</v>
      </c>
      <c r="L390">
        <v>3150</v>
      </c>
      <c r="M390">
        <v>41122</v>
      </c>
      <c r="N390">
        <v>0</v>
      </c>
      <c r="O390">
        <v>149665</v>
      </c>
      <c r="P390">
        <v>4082</v>
      </c>
      <c r="Q390">
        <v>792</v>
      </c>
      <c r="R390">
        <v>1</v>
      </c>
      <c r="S390">
        <v>1</v>
      </c>
      <c r="T390" t="s">
        <v>1757</v>
      </c>
      <c r="U390">
        <v>10</v>
      </c>
      <c r="V390">
        <v>1</v>
      </c>
      <c r="W390" t="s">
        <v>82</v>
      </c>
      <c r="X390">
        <v>4734</v>
      </c>
      <c r="Y390">
        <v>1</v>
      </c>
      <c r="Z390">
        <v>1</v>
      </c>
      <c r="AA390" t="s">
        <v>141</v>
      </c>
      <c r="AB390" t="s">
        <v>55</v>
      </c>
      <c r="AC390" t="s">
        <v>1620</v>
      </c>
      <c r="AD390" s="1">
        <v>24473</v>
      </c>
    </row>
    <row r="391" spans="1:30" x14ac:dyDescent="0.2">
      <c r="A391">
        <v>1</v>
      </c>
      <c r="B391" t="s">
        <v>1759</v>
      </c>
      <c r="C391" s="1">
        <v>24473</v>
      </c>
      <c r="D391">
        <v>-1</v>
      </c>
      <c r="E391" s="154">
        <v>-2803.99</v>
      </c>
      <c r="F391">
        <v>4</v>
      </c>
      <c r="G391">
        <v>410100100</v>
      </c>
      <c r="H391">
        <v>10</v>
      </c>
      <c r="I391">
        <v>2466</v>
      </c>
      <c r="J391">
        <v>1</v>
      </c>
      <c r="K391">
        <v>3150</v>
      </c>
      <c r="L391">
        <v>3150</v>
      </c>
      <c r="M391">
        <v>41122</v>
      </c>
      <c r="N391">
        <v>0</v>
      </c>
      <c r="O391">
        <v>149664</v>
      </c>
      <c r="P391">
        <v>4082</v>
      </c>
      <c r="Q391">
        <v>792</v>
      </c>
      <c r="R391">
        <v>1</v>
      </c>
      <c r="S391">
        <v>1</v>
      </c>
      <c r="T391" t="s">
        <v>1759</v>
      </c>
      <c r="U391">
        <v>10</v>
      </c>
      <c r="V391">
        <v>1</v>
      </c>
      <c r="W391" t="s">
        <v>82</v>
      </c>
      <c r="X391">
        <v>4734</v>
      </c>
      <c r="Y391">
        <v>1</v>
      </c>
      <c r="Z391">
        <v>1</v>
      </c>
      <c r="AA391" t="s">
        <v>141</v>
      </c>
      <c r="AB391" t="s">
        <v>55</v>
      </c>
      <c r="AC391" t="s">
        <v>1755</v>
      </c>
      <c r="AD391" s="1">
        <v>24473</v>
      </c>
    </row>
    <row r="392" spans="1:30" x14ac:dyDescent="0.2">
      <c r="A392">
        <v>1</v>
      </c>
      <c r="B392" t="s">
        <v>1801</v>
      </c>
      <c r="C392" s="1">
        <v>28491</v>
      </c>
      <c r="D392">
        <v>1</v>
      </c>
      <c r="E392" s="155">
        <v>4977.29</v>
      </c>
      <c r="F392">
        <v>4</v>
      </c>
      <c r="G392">
        <v>410100100</v>
      </c>
      <c r="H392">
        <v>10</v>
      </c>
      <c r="I392">
        <v>2466</v>
      </c>
      <c r="J392">
        <v>1</v>
      </c>
      <c r="K392">
        <v>3150</v>
      </c>
      <c r="L392">
        <v>3150</v>
      </c>
      <c r="M392">
        <v>41122</v>
      </c>
      <c r="N392">
        <v>0</v>
      </c>
      <c r="O392">
        <v>149660</v>
      </c>
      <c r="P392">
        <v>4082</v>
      </c>
      <c r="Q392">
        <v>792</v>
      </c>
      <c r="R392">
        <v>1</v>
      </c>
      <c r="S392">
        <v>1</v>
      </c>
      <c r="T392" t="s">
        <v>1801</v>
      </c>
      <c r="U392">
        <v>10</v>
      </c>
      <c r="V392">
        <v>1</v>
      </c>
      <c r="W392" t="s">
        <v>65</v>
      </c>
      <c r="X392">
        <v>4734</v>
      </c>
      <c r="Y392">
        <v>1</v>
      </c>
      <c r="Z392">
        <v>1</v>
      </c>
      <c r="AA392" t="s">
        <v>141</v>
      </c>
      <c r="AB392" t="s">
        <v>55</v>
      </c>
      <c r="AC392" t="s">
        <v>142</v>
      </c>
      <c r="AD392" s="1">
        <v>28491</v>
      </c>
    </row>
    <row r="393" spans="1:30" x14ac:dyDescent="0.2">
      <c r="A393">
        <v>1</v>
      </c>
      <c r="B393" t="s">
        <v>1865</v>
      </c>
      <c r="C393" s="1">
        <v>24473</v>
      </c>
      <c r="D393">
        <v>0</v>
      </c>
      <c r="E393" s="154">
        <v>-170330.77</v>
      </c>
      <c r="F393">
        <v>4</v>
      </c>
      <c r="G393">
        <v>410100100</v>
      </c>
      <c r="H393">
        <v>10</v>
      </c>
      <c r="I393">
        <v>2466</v>
      </c>
      <c r="J393">
        <v>1</v>
      </c>
      <c r="K393">
        <v>3150</v>
      </c>
      <c r="L393">
        <v>3150</v>
      </c>
      <c r="M393">
        <v>41122</v>
      </c>
      <c r="N393">
        <v>0</v>
      </c>
      <c r="O393">
        <v>149669</v>
      </c>
      <c r="P393">
        <v>4082</v>
      </c>
      <c r="Q393">
        <v>792</v>
      </c>
      <c r="R393">
        <v>1</v>
      </c>
      <c r="S393">
        <v>1</v>
      </c>
      <c r="T393" t="s">
        <v>1865</v>
      </c>
      <c r="U393">
        <v>10</v>
      </c>
      <c r="V393">
        <v>1</v>
      </c>
      <c r="W393" t="s">
        <v>82</v>
      </c>
      <c r="X393">
        <v>4734</v>
      </c>
      <c r="Y393">
        <v>1</v>
      </c>
      <c r="Z393">
        <v>1</v>
      </c>
      <c r="AA393" t="s">
        <v>141</v>
      </c>
      <c r="AB393" t="s">
        <v>55</v>
      </c>
      <c r="AC393" t="s">
        <v>147</v>
      </c>
      <c r="AD393" s="1">
        <v>24473</v>
      </c>
    </row>
    <row r="394" spans="1:30" x14ac:dyDescent="0.2">
      <c r="A394">
        <v>1</v>
      </c>
      <c r="B394" t="s">
        <v>1865</v>
      </c>
      <c r="C394" s="1">
        <v>24473</v>
      </c>
      <c r="D394">
        <v>10</v>
      </c>
      <c r="E394" s="154">
        <v>181192.06</v>
      </c>
      <c r="F394">
        <v>4</v>
      </c>
      <c r="G394">
        <v>410100100</v>
      </c>
      <c r="H394">
        <v>10</v>
      </c>
      <c r="I394">
        <v>2466</v>
      </c>
      <c r="J394">
        <v>1</v>
      </c>
      <c r="K394">
        <v>3150</v>
      </c>
      <c r="L394">
        <v>3150</v>
      </c>
      <c r="M394">
        <v>41122</v>
      </c>
      <c r="N394">
        <v>0</v>
      </c>
      <c r="O394">
        <v>149662</v>
      </c>
      <c r="P394">
        <v>4082</v>
      </c>
      <c r="Q394">
        <v>792</v>
      </c>
      <c r="R394">
        <v>1</v>
      </c>
      <c r="S394">
        <v>1</v>
      </c>
      <c r="T394" t="s">
        <v>1865</v>
      </c>
      <c r="U394">
        <v>10</v>
      </c>
      <c r="V394">
        <v>1</v>
      </c>
      <c r="W394" t="s">
        <v>82</v>
      </c>
      <c r="X394">
        <v>4734</v>
      </c>
      <c r="Y394">
        <v>1</v>
      </c>
      <c r="Z394">
        <v>1</v>
      </c>
      <c r="AA394" t="s">
        <v>141</v>
      </c>
      <c r="AB394" t="s">
        <v>55</v>
      </c>
      <c r="AC394" t="s">
        <v>970</v>
      </c>
      <c r="AD394" s="1">
        <v>24473</v>
      </c>
    </row>
    <row r="395" spans="1:30" x14ac:dyDescent="0.2">
      <c r="A395">
        <v>1</v>
      </c>
      <c r="B395" t="s">
        <v>1867</v>
      </c>
      <c r="C395" s="1">
        <v>34700</v>
      </c>
      <c r="D395">
        <v>4</v>
      </c>
      <c r="E395" s="155">
        <v>2051.12</v>
      </c>
      <c r="F395">
        <v>4</v>
      </c>
      <c r="G395">
        <v>410100100</v>
      </c>
      <c r="H395">
        <v>10</v>
      </c>
      <c r="I395">
        <v>2466</v>
      </c>
      <c r="J395">
        <v>1</v>
      </c>
      <c r="K395">
        <v>3150</v>
      </c>
      <c r="L395">
        <v>3150</v>
      </c>
      <c r="M395">
        <v>41122</v>
      </c>
      <c r="N395">
        <v>0</v>
      </c>
      <c r="O395">
        <v>149668</v>
      </c>
      <c r="P395">
        <v>4082</v>
      </c>
      <c r="Q395">
        <v>792</v>
      </c>
      <c r="R395">
        <v>1</v>
      </c>
      <c r="S395">
        <v>1</v>
      </c>
      <c r="T395" t="s">
        <v>1867</v>
      </c>
      <c r="U395">
        <v>10</v>
      </c>
      <c r="V395">
        <v>1</v>
      </c>
      <c r="W395" t="s">
        <v>93</v>
      </c>
      <c r="X395">
        <v>4734</v>
      </c>
      <c r="Y395">
        <v>1</v>
      </c>
      <c r="Z395">
        <v>1</v>
      </c>
      <c r="AA395" t="s">
        <v>141</v>
      </c>
      <c r="AB395" t="s">
        <v>55</v>
      </c>
      <c r="AC395" t="s">
        <v>1868</v>
      </c>
      <c r="AD395" s="1">
        <v>34700</v>
      </c>
    </row>
    <row r="396" spans="1:30" x14ac:dyDescent="0.2">
      <c r="A396">
        <v>1</v>
      </c>
      <c r="B396" t="s">
        <v>1871</v>
      </c>
      <c r="C396" s="1">
        <v>29952</v>
      </c>
      <c r="D396">
        <v>1</v>
      </c>
      <c r="E396" s="155">
        <v>8303.4599999999991</v>
      </c>
      <c r="F396">
        <v>4</v>
      </c>
      <c r="G396">
        <v>410100100</v>
      </c>
      <c r="H396">
        <v>10</v>
      </c>
      <c r="I396">
        <v>2472</v>
      </c>
      <c r="J396">
        <v>1</v>
      </c>
      <c r="K396">
        <v>3150</v>
      </c>
      <c r="L396">
        <v>3150</v>
      </c>
      <c r="M396">
        <v>41122</v>
      </c>
      <c r="N396">
        <v>0</v>
      </c>
      <c r="O396">
        <v>149679</v>
      </c>
      <c r="P396">
        <v>4082</v>
      </c>
      <c r="Q396">
        <v>793</v>
      </c>
      <c r="R396">
        <v>1</v>
      </c>
      <c r="S396">
        <v>1</v>
      </c>
      <c r="T396" t="s">
        <v>1871</v>
      </c>
      <c r="U396">
        <v>10</v>
      </c>
      <c r="V396">
        <v>1</v>
      </c>
      <c r="W396" t="s">
        <v>86</v>
      </c>
      <c r="X396">
        <v>4734</v>
      </c>
      <c r="Y396">
        <v>1</v>
      </c>
      <c r="Z396">
        <v>1</v>
      </c>
      <c r="AA396" t="s">
        <v>1079</v>
      </c>
      <c r="AB396" t="s">
        <v>55</v>
      </c>
      <c r="AC396" t="s">
        <v>1872</v>
      </c>
      <c r="AD396" s="1">
        <v>29952</v>
      </c>
    </row>
    <row r="397" spans="1:30" x14ac:dyDescent="0.2">
      <c r="A397">
        <v>1</v>
      </c>
      <c r="B397" t="s">
        <v>1893</v>
      </c>
      <c r="C397" s="1">
        <v>29587</v>
      </c>
      <c r="D397">
        <v>-1</v>
      </c>
      <c r="E397" s="155">
        <v>-7819.98</v>
      </c>
      <c r="F397">
        <v>4</v>
      </c>
      <c r="G397">
        <v>410100100</v>
      </c>
      <c r="H397">
        <v>10</v>
      </c>
      <c r="I397">
        <v>2479</v>
      </c>
      <c r="J397">
        <v>1</v>
      </c>
      <c r="K397">
        <v>3150</v>
      </c>
      <c r="L397">
        <v>3150</v>
      </c>
      <c r="M397">
        <v>41122</v>
      </c>
      <c r="N397">
        <v>0</v>
      </c>
      <c r="O397">
        <v>149687</v>
      </c>
      <c r="P397">
        <v>4082</v>
      </c>
      <c r="Q397">
        <v>799</v>
      </c>
      <c r="R397">
        <v>1</v>
      </c>
      <c r="S397">
        <v>1</v>
      </c>
      <c r="T397" t="s">
        <v>1893</v>
      </c>
      <c r="U397">
        <v>10</v>
      </c>
      <c r="V397">
        <v>1</v>
      </c>
      <c r="W397" t="s">
        <v>839</v>
      </c>
      <c r="X397">
        <v>4734</v>
      </c>
      <c r="Y397">
        <v>1</v>
      </c>
      <c r="Z397">
        <v>1</v>
      </c>
      <c r="AA397" t="s">
        <v>662</v>
      </c>
      <c r="AB397" t="s">
        <v>55</v>
      </c>
      <c r="AC397" t="s">
        <v>1894</v>
      </c>
      <c r="AD397" s="1">
        <v>29587</v>
      </c>
    </row>
    <row r="398" spans="1:30" x14ac:dyDescent="0.2">
      <c r="A398">
        <v>1</v>
      </c>
      <c r="B398" t="s">
        <v>1895</v>
      </c>
      <c r="C398" s="1">
        <v>29587</v>
      </c>
      <c r="D398">
        <v>1</v>
      </c>
      <c r="E398" s="155">
        <v>7819.98</v>
      </c>
      <c r="F398">
        <v>4</v>
      </c>
      <c r="G398">
        <v>410100100</v>
      </c>
      <c r="H398">
        <v>10</v>
      </c>
      <c r="I398">
        <v>2479</v>
      </c>
      <c r="J398">
        <v>1</v>
      </c>
      <c r="K398">
        <v>3150</v>
      </c>
      <c r="L398">
        <v>3150</v>
      </c>
      <c r="M398">
        <v>41122</v>
      </c>
      <c r="N398">
        <v>0</v>
      </c>
      <c r="O398">
        <v>149685</v>
      </c>
      <c r="P398">
        <v>4082</v>
      </c>
      <c r="Q398">
        <v>799</v>
      </c>
      <c r="R398">
        <v>1</v>
      </c>
      <c r="S398">
        <v>1</v>
      </c>
      <c r="T398" t="s">
        <v>1895</v>
      </c>
      <c r="U398">
        <v>10</v>
      </c>
      <c r="V398">
        <v>1</v>
      </c>
      <c r="W398" t="s">
        <v>839</v>
      </c>
      <c r="X398">
        <v>4734</v>
      </c>
      <c r="Y398">
        <v>1</v>
      </c>
      <c r="Z398">
        <v>1</v>
      </c>
      <c r="AA398" t="s">
        <v>662</v>
      </c>
      <c r="AB398" t="s">
        <v>55</v>
      </c>
      <c r="AC398" t="s">
        <v>1896</v>
      </c>
      <c r="AD398" s="1">
        <v>29587</v>
      </c>
    </row>
    <row r="399" spans="1:30" x14ac:dyDescent="0.2">
      <c r="A399">
        <v>1</v>
      </c>
      <c r="B399" t="s">
        <v>1919</v>
      </c>
      <c r="C399" s="1">
        <v>24473</v>
      </c>
      <c r="D399">
        <v>0</v>
      </c>
      <c r="E399" s="154">
        <v>12295.04</v>
      </c>
      <c r="F399">
        <v>4</v>
      </c>
      <c r="G399">
        <v>410100100</v>
      </c>
      <c r="H399">
        <v>10</v>
      </c>
      <c r="I399">
        <v>2452</v>
      </c>
      <c r="J399">
        <v>1</v>
      </c>
      <c r="K399">
        <v>3150</v>
      </c>
      <c r="L399">
        <v>3150</v>
      </c>
      <c r="M399">
        <v>41122</v>
      </c>
      <c r="N399">
        <v>0</v>
      </c>
      <c r="O399">
        <v>149655</v>
      </c>
      <c r="P399">
        <v>4082</v>
      </c>
      <c r="Q399">
        <v>785</v>
      </c>
      <c r="R399">
        <v>1</v>
      </c>
      <c r="S399">
        <v>1</v>
      </c>
      <c r="T399" t="s">
        <v>1919</v>
      </c>
      <c r="U399">
        <v>10</v>
      </c>
      <c r="V399">
        <v>1</v>
      </c>
      <c r="W399" t="s">
        <v>82</v>
      </c>
      <c r="X399">
        <v>4734</v>
      </c>
      <c r="Y399">
        <v>1</v>
      </c>
      <c r="Z399">
        <v>1</v>
      </c>
      <c r="AA399" t="s">
        <v>1920</v>
      </c>
      <c r="AB399" t="s">
        <v>55</v>
      </c>
      <c r="AC399" t="s">
        <v>970</v>
      </c>
      <c r="AD399" s="1">
        <v>24473</v>
      </c>
    </row>
    <row r="400" spans="1:30" x14ac:dyDescent="0.2">
      <c r="A400">
        <v>1</v>
      </c>
      <c r="B400" t="s">
        <v>2014</v>
      </c>
      <c r="C400" s="1">
        <v>24473</v>
      </c>
      <c r="D400">
        <v>1</v>
      </c>
      <c r="E400" s="154">
        <v>12295.04</v>
      </c>
      <c r="F400">
        <v>4</v>
      </c>
      <c r="G400">
        <v>410100100</v>
      </c>
      <c r="H400">
        <v>10</v>
      </c>
      <c r="I400">
        <v>2442</v>
      </c>
      <c r="J400">
        <v>1</v>
      </c>
      <c r="K400">
        <v>3150</v>
      </c>
      <c r="L400">
        <v>3150</v>
      </c>
      <c r="M400">
        <v>41122</v>
      </c>
      <c r="N400">
        <v>0</v>
      </c>
      <c r="O400">
        <v>149649</v>
      </c>
      <c r="P400">
        <v>4082</v>
      </c>
      <c r="Q400">
        <v>780</v>
      </c>
      <c r="R400">
        <v>1</v>
      </c>
      <c r="S400">
        <v>1</v>
      </c>
      <c r="T400" t="s">
        <v>2014</v>
      </c>
      <c r="U400">
        <v>10</v>
      </c>
      <c r="V400">
        <v>1</v>
      </c>
      <c r="W400" t="s">
        <v>82</v>
      </c>
      <c r="X400">
        <v>4734</v>
      </c>
      <c r="Y400">
        <v>1</v>
      </c>
      <c r="Z400">
        <v>1</v>
      </c>
      <c r="AA400" t="s">
        <v>1164</v>
      </c>
      <c r="AB400" t="s">
        <v>55</v>
      </c>
      <c r="AC400" t="s">
        <v>970</v>
      </c>
      <c r="AD400" s="1">
        <v>24473</v>
      </c>
    </row>
    <row r="401" spans="1:30" x14ac:dyDescent="0.2">
      <c r="A401">
        <v>1</v>
      </c>
      <c r="B401" t="s">
        <v>2057</v>
      </c>
      <c r="C401" s="1">
        <v>24473</v>
      </c>
      <c r="D401">
        <v>-8</v>
      </c>
      <c r="E401" s="154">
        <v>-5655.61</v>
      </c>
      <c r="F401">
        <v>4</v>
      </c>
      <c r="G401">
        <v>410100100</v>
      </c>
      <c r="H401">
        <v>10</v>
      </c>
      <c r="I401">
        <v>2466</v>
      </c>
      <c r="J401">
        <v>1</v>
      </c>
      <c r="K401">
        <v>3150</v>
      </c>
      <c r="L401">
        <v>3150</v>
      </c>
      <c r="M401">
        <v>41122</v>
      </c>
      <c r="N401">
        <v>0</v>
      </c>
      <c r="O401">
        <v>32182676</v>
      </c>
      <c r="P401">
        <v>4082</v>
      </c>
      <c r="Q401">
        <v>792</v>
      </c>
      <c r="R401">
        <v>1</v>
      </c>
      <c r="S401">
        <v>1</v>
      </c>
      <c r="T401" t="s">
        <v>2057</v>
      </c>
      <c r="U401">
        <v>10</v>
      </c>
      <c r="V401">
        <v>1</v>
      </c>
      <c r="W401" t="s">
        <v>82</v>
      </c>
      <c r="X401">
        <v>4734</v>
      </c>
      <c r="Y401">
        <v>1</v>
      </c>
      <c r="Z401">
        <v>1</v>
      </c>
      <c r="AA401" t="s">
        <v>141</v>
      </c>
      <c r="AB401" t="s">
        <v>55</v>
      </c>
      <c r="AC401" t="s">
        <v>2058</v>
      </c>
      <c r="AD401" s="1">
        <v>24473</v>
      </c>
    </row>
    <row r="402" spans="1:30" x14ac:dyDescent="0.2">
      <c r="A402">
        <v>1</v>
      </c>
      <c r="B402" t="s">
        <v>2066</v>
      </c>
      <c r="C402" s="1">
        <v>33970</v>
      </c>
      <c r="D402">
        <v>28</v>
      </c>
      <c r="E402" s="155">
        <v>96199.51</v>
      </c>
      <c r="F402">
        <v>4</v>
      </c>
      <c r="G402">
        <v>410100100</v>
      </c>
      <c r="H402">
        <v>10</v>
      </c>
      <c r="I402">
        <v>2467</v>
      </c>
      <c r="J402">
        <v>1</v>
      </c>
      <c r="K402">
        <v>3150</v>
      </c>
      <c r="L402">
        <v>3150</v>
      </c>
      <c r="M402">
        <v>41122</v>
      </c>
      <c r="N402">
        <v>0</v>
      </c>
      <c r="O402">
        <v>149676</v>
      </c>
      <c r="P402">
        <v>4082</v>
      </c>
      <c r="Q402">
        <v>792</v>
      </c>
      <c r="R402">
        <v>1</v>
      </c>
      <c r="S402">
        <v>1</v>
      </c>
      <c r="T402" t="s">
        <v>2066</v>
      </c>
      <c r="U402">
        <v>10</v>
      </c>
      <c r="V402">
        <v>1</v>
      </c>
      <c r="W402" t="s">
        <v>58</v>
      </c>
      <c r="X402">
        <v>4734</v>
      </c>
      <c r="Y402">
        <v>1</v>
      </c>
      <c r="Z402">
        <v>1</v>
      </c>
      <c r="AA402" t="s">
        <v>654</v>
      </c>
      <c r="AB402" t="s">
        <v>55</v>
      </c>
      <c r="AC402" t="s">
        <v>842</v>
      </c>
      <c r="AD402" s="1">
        <v>33970</v>
      </c>
    </row>
    <row r="403" spans="1:30" x14ac:dyDescent="0.2">
      <c r="A403">
        <v>1</v>
      </c>
      <c r="B403" t="s">
        <v>2144</v>
      </c>
      <c r="C403" s="1">
        <v>24473</v>
      </c>
      <c r="D403">
        <v>1</v>
      </c>
      <c r="E403" s="154">
        <v>129017.37</v>
      </c>
      <c r="F403">
        <v>4</v>
      </c>
      <c r="G403">
        <v>410100100</v>
      </c>
      <c r="H403">
        <v>10</v>
      </c>
      <c r="I403">
        <v>2440</v>
      </c>
      <c r="J403">
        <v>1</v>
      </c>
      <c r="K403">
        <v>3150</v>
      </c>
      <c r="L403">
        <v>3150</v>
      </c>
      <c r="M403">
        <v>41122</v>
      </c>
      <c r="N403">
        <v>0</v>
      </c>
      <c r="O403">
        <v>149648</v>
      </c>
      <c r="P403">
        <v>4082</v>
      </c>
      <c r="Q403">
        <v>779</v>
      </c>
      <c r="R403">
        <v>1</v>
      </c>
      <c r="S403">
        <v>1</v>
      </c>
      <c r="T403" t="s">
        <v>2144</v>
      </c>
      <c r="U403">
        <v>10</v>
      </c>
      <c r="V403">
        <v>1</v>
      </c>
      <c r="W403" t="s">
        <v>82</v>
      </c>
      <c r="X403">
        <v>4734</v>
      </c>
      <c r="Y403">
        <v>1</v>
      </c>
      <c r="Z403">
        <v>1</v>
      </c>
      <c r="AA403" t="s">
        <v>2143</v>
      </c>
      <c r="AB403" t="s">
        <v>55</v>
      </c>
      <c r="AC403" t="s">
        <v>970</v>
      </c>
      <c r="AD403" s="1">
        <v>24473</v>
      </c>
    </row>
    <row r="404" spans="1:30" x14ac:dyDescent="0.2">
      <c r="A404">
        <v>1</v>
      </c>
      <c r="B404" t="s">
        <v>2144</v>
      </c>
      <c r="C404" s="1">
        <v>24473</v>
      </c>
      <c r="D404">
        <v>1</v>
      </c>
      <c r="E404" s="154">
        <v>12295.04</v>
      </c>
      <c r="F404">
        <v>4</v>
      </c>
      <c r="G404">
        <v>410100100</v>
      </c>
      <c r="H404">
        <v>10</v>
      </c>
      <c r="I404">
        <v>2448</v>
      </c>
      <c r="J404">
        <v>1</v>
      </c>
      <c r="K404">
        <v>3150</v>
      </c>
      <c r="L404">
        <v>3150</v>
      </c>
      <c r="M404">
        <v>41122</v>
      </c>
      <c r="N404">
        <v>0</v>
      </c>
      <c r="O404">
        <v>149652</v>
      </c>
      <c r="P404">
        <v>4082</v>
      </c>
      <c r="Q404">
        <v>783</v>
      </c>
      <c r="R404">
        <v>1</v>
      </c>
      <c r="S404">
        <v>1</v>
      </c>
      <c r="T404" t="s">
        <v>2144</v>
      </c>
      <c r="U404">
        <v>10</v>
      </c>
      <c r="V404">
        <v>1</v>
      </c>
      <c r="W404" t="s">
        <v>82</v>
      </c>
      <c r="X404">
        <v>4734</v>
      </c>
      <c r="Y404">
        <v>1</v>
      </c>
      <c r="Z404">
        <v>1</v>
      </c>
      <c r="AA404" t="s">
        <v>2145</v>
      </c>
      <c r="AB404" t="s">
        <v>55</v>
      </c>
      <c r="AC404" t="s">
        <v>970</v>
      </c>
      <c r="AD404" s="1">
        <v>24473</v>
      </c>
    </row>
    <row r="405" spans="1:30" x14ac:dyDescent="0.2">
      <c r="A405">
        <v>1</v>
      </c>
      <c r="B405" t="s">
        <v>2163</v>
      </c>
      <c r="C405" s="1">
        <v>24473</v>
      </c>
      <c r="D405">
        <v>0</v>
      </c>
      <c r="E405" s="154">
        <v>-10.56</v>
      </c>
      <c r="F405">
        <v>4</v>
      </c>
      <c r="G405">
        <v>410100100</v>
      </c>
      <c r="H405">
        <v>10</v>
      </c>
      <c r="I405">
        <v>2438</v>
      </c>
      <c r="J405">
        <v>1</v>
      </c>
      <c r="K405">
        <v>3150</v>
      </c>
      <c r="L405">
        <v>3150</v>
      </c>
      <c r="M405">
        <v>41122</v>
      </c>
      <c r="N405">
        <v>0</v>
      </c>
      <c r="O405">
        <v>149645</v>
      </c>
      <c r="P405">
        <v>4082</v>
      </c>
      <c r="Q405">
        <v>778</v>
      </c>
      <c r="R405">
        <v>1</v>
      </c>
      <c r="S405">
        <v>1</v>
      </c>
      <c r="T405" t="s">
        <v>2163</v>
      </c>
      <c r="U405">
        <v>10</v>
      </c>
      <c r="V405">
        <v>1</v>
      </c>
      <c r="W405" t="s">
        <v>82</v>
      </c>
      <c r="X405">
        <v>4734</v>
      </c>
      <c r="Y405">
        <v>1</v>
      </c>
      <c r="Z405">
        <v>1</v>
      </c>
      <c r="AA405" t="s">
        <v>1343</v>
      </c>
      <c r="AB405" t="s">
        <v>55</v>
      </c>
      <c r="AC405" t="s">
        <v>970</v>
      </c>
      <c r="AD405" s="1">
        <v>24473</v>
      </c>
    </row>
    <row r="406" spans="1:30" x14ac:dyDescent="0.2">
      <c r="A406">
        <v>1</v>
      </c>
      <c r="B406" t="s">
        <v>2232</v>
      </c>
      <c r="C406" s="1">
        <v>32509</v>
      </c>
      <c r="D406">
        <v>1</v>
      </c>
      <c r="E406" s="155">
        <v>2624.99</v>
      </c>
      <c r="F406">
        <v>4</v>
      </c>
      <c r="G406">
        <v>410100100</v>
      </c>
      <c r="H406">
        <v>10</v>
      </c>
      <c r="I406">
        <v>2456</v>
      </c>
      <c r="J406">
        <v>1</v>
      </c>
      <c r="K406">
        <v>3150</v>
      </c>
      <c r="L406">
        <v>3150</v>
      </c>
      <c r="M406">
        <v>41122</v>
      </c>
      <c r="N406">
        <v>0</v>
      </c>
      <c r="O406">
        <v>149656</v>
      </c>
      <c r="P406">
        <v>4082</v>
      </c>
      <c r="Q406">
        <v>788</v>
      </c>
      <c r="R406">
        <v>1</v>
      </c>
      <c r="S406">
        <v>1</v>
      </c>
      <c r="T406" t="s">
        <v>2232</v>
      </c>
      <c r="U406">
        <v>10</v>
      </c>
      <c r="V406">
        <v>1</v>
      </c>
      <c r="W406" t="s">
        <v>185</v>
      </c>
      <c r="X406">
        <v>4734</v>
      </c>
      <c r="Y406">
        <v>1</v>
      </c>
      <c r="Z406">
        <v>1</v>
      </c>
      <c r="AA406" t="s">
        <v>2231</v>
      </c>
      <c r="AB406" t="s">
        <v>55</v>
      </c>
      <c r="AC406" t="s">
        <v>1514</v>
      </c>
      <c r="AD406" s="1">
        <v>32509</v>
      </c>
    </row>
    <row r="407" spans="1:30" x14ac:dyDescent="0.2">
      <c r="A407">
        <v>1</v>
      </c>
      <c r="B407" t="s">
        <v>2251</v>
      </c>
      <c r="C407" s="1">
        <v>24473</v>
      </c>
      <c r="D407">
        <v>1</v>
      </c>
      <c r="E407" s="154">
        <v>6313.47</v>
      </c>
      <c r="F407">
        <v>4</v>
      </c>
      <c r="G407">
        <v>410100100</v>
      </c>
      <c r="H407">
        <v>10</v>
      </c>
      <c r="I407">
        <v>2466</v>
      </c>
      <c r="J407">
        <v>1</v>
      </c>
      <c r="K407">
        <v>3150</v>
      </c>
      <c r="L407">
        <v>3150</v>
      </c>
      <c r="M407">
        <v>41122</v>
      </c>
      <c r="N407">
        <v>0</v>
      </c>
      <c r="O407">
        <v>11174868</v>
      </c>
      <c r="P407">
        <v>4082</v>
      </c>
      <c r="Q407">
        <v>792</v>
      </c>
      <c r="R407">
        <v>1</v>
      </c>
      <c r="S407">
        <v>1</v>
      </c>
      <c r="T407" t="s">
        <v>2251</v>
      </c>
      <c r="U407">
        <v>10</v>
      </c>
      <c r="V407">
        <v>1</v>
      </c>
      <c r="W407" t="s">
        <v>82</v>
      </c>
      <c r="X407">
        <v>4734</v>
      </c>
      <c r="Y407">
        <v>1</v>
      </c>
      <c r="Z407">
        <v>1</v>
      </c>
      <c r="AA407" t="s">
        <v>141</v>
      </c>
      <c r="AB407" t="s">
        <v>55</v>
      </c>
      <c r="AC407" t="s">
        <v>970</v>
      </c>
      <c r="AD407" s="1">
        <v>24473</v>
      </c>
    </row>
    <row r="408" spans="1:30" x14ac:dyDescent="0.2">
      <c r="A408">
        <v>1</v>
      </c>
      <c r="B408" t="s">
        <v>2251</v>
      </c>
      <c r="C408" s="1">
        <v>24473</v>
      </c>
      <c r="D408">
        <v>0.95</v>
      </c>
      <c r="E408" s="154">
        <v>124301.83</v>
      </c>
      <c r="F408">
        <v>4</v>
      </c>
      <c r="G408">
        <v>410100100</v>
      </c>
      <c r="H408">
        <v>10</v>
      </c>
      <c r="I408">
        <v>2438</v>
      </c>
      <c r="J408">
        <v>1</v>
      </c>
      <c r="K408">
        <v>3150</v>
      </c>
      <c r="L408">
        <v>3150</v>
      </c>
      <c r="M408">
        <v>41122</v>
      </c>
      <c r="N408">
        <v>0</v>
      </c>
      <c r="O408">
        <v>149644</v>
      </c>
      <c r="P408">
        <v>4082</v>
      </c>
      <c r="Q408">
        <v>778</v>
      </c>
      <c r="R408">
        <v>1</v>
      </c>
      <c r="S408">
        <v>1</v>
      </c>
      <c r="T408" t="s">
        <v>2251</v>
      </c>
      <c r="U408">
        <v>10</v>
      </c>
      <c r="V408">
        <v>1</v>
      </c>
      <c r="W408" t="s">
        <v>82</v>
      </c>
      <c r="X408">
        <v>4734</v>
      </c>
      <c r="Y408">
        <v>1</v>
      </c>
      <c r="Z408">
        <v>1</v>
      </c>
      <c r="AA408" t="s">
        <v>1343</v>
      </c>
      <c r="AB408" t="s">
        <v>55</v>
      </c>
      <c r="AC408" t="s">
        <v>970</v>
      </c>
      <c r="AD408" s="1">
        <v>24473</v>
      </c>
    </row>
    <row r="409" spans="1:30" x14ac:dyDescent="0.2">
      <c r="A409">
        <v>1</v>
      </c>
      <c r="B409" t="s">
        <v>2252</v>
      </c>
      <c r="C409" s="1">
        <v>24473</v>
      </c>
      <c r="D409">
        <v>1</v>
      </c>
      <c r="E409" s="154">
        <v>12295.04</v>
      </c>
      <c r="F409">
        <v>4</v>
      </c>
      <c r="G409">
        <v>410100100</v>
      </c>
      <c r="H409">
        <v>10</v>
      </c>
      <c r="I409">
        <v>2446</v>
      </c>
      <c r="J409">
        <v>1</v>
      </c>
      <c r="K409">
        <v>3150</v>
      </c>
      <c r="L409">
        <v>3150</v>
      </c>
      <c r="M409">
        <v>41122</v>
      </c>
      <c r="N409">
        <v>0</v>
      </c>
      <c r="O409">
        <v>149651</v>
      </c>
      <c r="P409">
        <v>4082</v>
      </c>
      <c r="Q409">
        <v>782</v>
      </c>
      <c r="R409">
        <v>1</v>
      </c>
      <c r="S409">
        <v>1</v>
      </c>
      <c r="T409" t="s">
        <v>2252</v>
      </c>
      <c r="U409">
        <v>10</v>
      </c>
      <c r="V409">
        <v>1</v>
      </c>
      <c r="W409" t="s">
        <v>82</v>
      </c>
      <c r="X409">
        <v>4734</v>
      </c>
      <c r="Y409">
        <v>1</v>
      </c>
      <c r="Z409">
        <v>1</v>
      </c>
      <c r="AA409" t="s">
        <v>2253</v>
      </c>
      <c r="AB409" t="s">
        <v>55</v>
      </c>
      <c r="AC409" t="s">
        <v>970</v>
      </c>
      <c r="AD409" s="1">
        <v>24473</v>
      </c>
    </row>
    <row r="410" spans="1:30" x14ac:dyDescent="0.2">
      <c r="A410">
        <v>1</v>
      </c>
      <c r="B410" t="s">
        <v>2268</v>
      </c>
      <c r="C410" s="1">
        <v>30682</v>
      </c>
      <c r="D410">
        <v>1</v>
      </c>
      <c r="E410" s="155">
        <v>27641</v>
      </c>
      <c r="F410">
        <v>4</v>
      </c>
      <c r="G410">
        <v>410100100</v>
      </c>
      <c r="H410">
        <v>10</v>
      </c>
      <c r="I410">
        <v>2467</v>
      </c>
      <c r="J410">
        <v>1</v>
      </c>
      <c r="K410">
        <v>3150</v>
      </c>
      <c r="L410">
        <v>3150</v>
      </c>
      <c r="M410">
        <v>41122</v>
      </c>
      <c r="N410">
        <v>0</v>
      </c>
      <c r="O410">
        <v>149673</v>
      </c>
      <c r="P410">
        <v>4082</v>
      </c>
      <c r="Q410">
        <v>792</v>
      </c>
      <c r="R410">
        <v>1</v>
      </c>
      <c r="S410">
        <v>1</v>
      </c>
      <c r="T410" t="s">
        <v>2269</v>
      </c>
      <c r="U410">
        <v>10</v>
      </c>
      <c r="V410">
        <v>1</v>
      </c>
      <c r="W410" t="s">
        <v>53</v>
      </c>
      <c r="X410">
        <v>4734</v>
      </c>
      <c r="Y410">
        <v>1</v>
      </c>
      <c r="Z410">
        <v>1</v>
      </c>
      <c r="AA410" t="s">
        <v>654</v>
      </c>
      <c r="AB410" t="s">
        <v>55</v>
      </c>
      <c r="AC410" t="s">
        <v>2270</v>
      </c>
      <c r="AD410" s="1">
        <v>30682</v>
      </c>
    </row>
    <row r="411" spans="1:30" x14ac:dyDescent="0.2">
      <c r="A411">
        <v>1</v>
      </c>
      <c r="B411" t="s">
        <v>2271</v>
      </c>
      <c r="C411" s="1">
        <v>24473</v>
      </c>
      <c r="D411">
        <v>-1</v>
      </c>
      <c r="E411" s="154">
        <v>-2500</v>
      </c>
      <c r="F411">
        <v>4</v>
      </c>
      <c r="G411">
        <v>410100100</v>
      </c>
      <c r="H411">
        <v>10</v>
      </c>
      <c r="I411">
        <v>2466</v>
      </c>
      <c r="J411">
        <v>1</v>
      </c>
      <c r="K411">
        <v>3150</v>
      </c>
      <c r="L411">
        <v>3150</v>
      </c>
      <c r="M411">
        <v>41122</v>
      </c>
      <c r="N411">
        <v>0</v>
      </c>
      <c r="O411">
        <v>149663</v>
      </c>
      <c r="P411">
        <v>4082</v>
      </c>
      <c r="Q411">
        <v>792</v>
      </c>
      <c r="R411">
        <v>1</v>
      </c>
      <c r="S411">
        <v>1</v>
      </c>
      <c r="T411" t="s">
        <v>2271</v>
      </c>
      <c r="U411">
        <v>10</v>
      </c>
      <c r="V411">
        <v>1</v>
      </c>
      <c r="W411" t="s">
        <v>82</v>
      </c>
      <c r="X411">
        <v>4734</v>
      </c>
      <c r="Y411">
        <v>1</v>
      </c>
      <c r="Z411">
        <v>1</v>
      </c>
      <c r="AA411" t="s">
        <v>141</v>
      </c>
      <c r="AB411" t="s">
        <v>55</v>
      </c>
      <c r="AC411" t="s">
        <v>2272</v>
      </c>
      <c r="AD411" s="1">
        <v>24473</v>
      </c>
    </row>
    <row r="412" spans="1:30" x14ac:dyDescent="0.2">
      <c r="A412">
        <v>1</v>
      </c>
      <c r="B412" t="s">
        <v>2277</v>
      </c>
      <c r="C412" s="1">
        <v>29587</v>
      </c>
      <c r="D412">
        <v>1</v>
      </c>
      <c r="E412" s="155">
        <v>2506.25</v>
      </c>
      <c r="F412">
        <v>4</v>
      </c>
      <c r="G412">
        <v>410100100</v>
      </c>
      <c r="H412">
        <v>10</v>
      </c>
      <c r="I412">
        <v>2466</v>
      </c>
      <c r="J412">
        <v>1</v>
      </c>
      <c r="K412">
        <v>3150</v>
      </c>
      <c r="L412">
        <v>3150</v>
      </c>
      <c r="M412">
        <v>41122</v>
      </c>
      <c r="N412">
        <v>0</v>
      </c>
      <c r="O412">
        <v>149661</v>
      </c>
      <c r="P412">
        <v>4082</v>
      </c>
      <c r="Q412">
        <v>792</v>
      </c>
      <c r="R412">
        <v>1</v>
      </c>
      <c r="S412">
        <v>1</v>
      </c>
      <c r="T412" t="s">
        <v>2277</v>
      </c>
      <c r="U412">
        <v>10</v>
      </c>
      <c r="V412">
        <v>1</v>
      </c>
      <c r="W412" t="s">
        <v>839</v>
      </c>
      <c r="X412">
        <v>4734</v>
      </c>
      <c r="Y412">
        <v>1</v>
      </c>
      <c r="Z412">
        <v>1</v>
      </c>
      <c r="AA412" t="s">
        <v>141</v>
      </c>
      <c r="AB412" t="s">
        <v>55</v>
      </c>
      <c r="AC412" t="s">
        <v>2278</v>
      </c>
      <c r="AD412" s="1">
        <v>29587</v>
      </c>
    </row>
    <row r="413" spans="1:30" x14ac:dyDescent="0.2">
      <c r="A413">
        <v>1</v>
      </c>
      <c r="B413" t="s">
        <v>2365</v>
      </c>
      <c r="C413" s="1">
        <v>36526</v>
      </c>
      <c r="D413">
        <v>1</v>
      </c>
      <c r="E413" s="155">
        <v>12068.35</v>
      </c>
      <c r="F413">
        <v>4</v>
      </c>
      <c r="G413">
        <v>410100100</v>
      </c>
      <c r="H413">
        <v>10</v>
      </c>
      <c r="I413">
        <v>2466</v>
      </c>
      <c r="J413">
        <v>1</v>
      </c>
      <c r="K413">
        <v>3150</v>
      </c>
      <c r="L413">
        <v>3150</v>
      </c>
      <c r="M413">
        <v>41122</v>
      </c>
      <c r="N413">
        <v>0</v>
      </c>
      <c r="O413">
        <v>149671</v>
      </c>
      <c r="P413">
        <v>4082</v>
      </c>
      <c r="Q413">
        <v>792</v>
      </c>
      <c r="R413">
        <v>1</v>
      </c>
      <c r="S413">
        <v>1</v>
      </c>
      <c r="T413" t="s">
        <v>2365</v>
      </c>
      <c r="U413">
        <v>10</v>
      </c>
      <c r="V413">
        <v>1</v>
      </c>
      <c r="W413" t="s">
        <v>403</v>
      </c>
      <c r="X413">
        <v>4734</v>
      </c>
      <c r="Y413">
        <v>1</v>
      </c>
      <c r="Z413">
        <v>1</v>
      </c>
      <c r="AA413" t="s">
        <v>141</v>
      </c>
      <c r="AB413" t="s">
        <v>55</v>
      </c>
      <c r="AC413" t="s">
        <v>2366</v>
      </c>
      <c r="AD413" s="1">
        <v>36526</v>
      </c>
    </row>
    <row r="414" spans="1:30" x14ac:dyDescent="0.2">
      <c r="A414">
        <v>1</v>
      </c>
      <c r="B414" t="s">
        <v>2365</v>
      </c>
      <c r="C414" s="1">
        <v>24473</v>
      </c>
      <c r="D414">
        <v>1</v>
      </c>
      <c r="E414" s="154">
        <v>-2247.39</v>
      </c>
      <c r="F414">
        <v>4</v>
      </c>
      <c r="G414">
        <v>410100100</v>
      </c>
      <c r="H414">
        <v>10</v>
      </c>
      <c r="I414">
        <v>2466</v>
      </c>
      <c r="J414">
        <v>1</v>
      </c>
      <c r="K414">
        <v>3150</v>
      </c>
      <c r="L414">
        <v>3150</v>
      </c>
      <c r="M414">
        <v>41122</v>
      </c>
      <c r="N414">
        <v>0</v>
      </c>
      <c r="O414">
        <v>149670</v>
      </c>
      <c r="P414">
        <v>4082</v>
      </c>
      <c r="Q414">
        <v>792</v>
      </c>
      <c r="R414">
        <v>1</v>
      </c>
      <c r="S414">
        <v>1</v>
      </c>
      <c r="T414" t="s">
        <v>2365</v>
      </c>
      <c r="U414">
        <v>10</v>
      </c>
      <c r="V414">
        <v>1</v>
      </c>
      <c r="W414" t="s">
        <v>82</v>
      </c>
      <c r="X414">
        <v>4734</v>
      </c>
      <c r="Y414">
        <v>1</v>
      </c>
      <c r="Z414">
        <v>1</v>
      </c>
      <c r="AA414" t="s">
        <v>141</v>
      </c>
      <c r="AB414" t="s">
        <v>55</v>
      </c>
      <c r="AC414" t="s">
        <v>2366</v>
      </c>
      <c r="AD414" s="1">
        <v>24473</v>
      </c>
    </row>
    <row r="415" spans="1:30" x14ac:dyDescent="0.2">
      <c r="A415">
        <v>1</v>
      </c>
      <c r="B415" t="s">
        <v>2384</v>
      </c>
      <c r="C415" s="1">
        <v>29952</v>
      </c>
      <c r="D415">
        <v>1</v>
      </c>
      <c r="E415" s="155">
        <v>560.16</v>
      </c>
      <c r="F415">
        <v>4</v>
      </c>
      <c r="G415">
        <v>410100100</v>
      </c>
      <c r="H415">
        <v>10</v>
      </c>
      <c r="I415">
        <v>2467</v>
      </c>
      <c r="J415">
        <v>1</v>
      </c>
      <c r="K415">
        <v>3150</v>
      </c>
      <c r="L415">
        <v>3150</v>
      </c>
      <c r="M415">
        <v>41122</v>
      </c>
      <c r="N415">
        <v>0</v>
      </c>
      <c r="O415">
        <v>149675</v>
      </c>
      <c r="P415">
        <v>4082</v>
      </c>
      <c r="Q415">
        <v>792</v>
      </c>
      <c r="R415">
        <v>1</v>
      </c>
      <c r="S415">
        <v>1</v>
      </c>
      <c r="T415" t="s">
        <v>2384</v>
      </c>
      <c r="U415">
        <v>10</v>
      </c>
      <c r="V415">
        <v>1</v>
      </c>
      <c r="W415" t="s">
        <v>86</v>
      </c>
      <c r="X415">
        <v>4734</v>
      </c>
      <c r="Y415">
        <v>1</v>
      </c>
      <c r="Z415">
        <v>1</v>
      </c>
      <c r="AA415" t="s">
        <v>654</v>
      </c>
      <c r="AB415" t="s">
        <v>55</v>
      </c>
      <c r="AC415" t="s">
        <v>1024</v>
      </c>
      <c r="AD415" s="1">
        <v>29952</v>
      </c>
    </row>
    <row r="416" spans="1:30" x14ac:dyDescent="0.2">
      <c r="A416">
        <v>1</v>
      </c>
      <c r="B416" t="s">
        <v>2422</v>
      </c>
      <c r="C416" s="1">
        <v>36892</v>
      </c>
      <c r="D416">
        <v>1</v>
      </c>
      <c r="E416" s="155">
        <v>5994.09</v>
      </c>
      <c r="F416">
        <v>4</v>
      </c>
      <c r="G416">
        <v>410100100</v>
      </c>
      <c r="H416">
        <v>10</v>
      </c>
      <c r="I416">
        <v>2466</v>
      </c>
      <c r="J416">
        <v>1</v>
      </c>
      <c r="K416">
        <v>3150</v>
      </c>
      <c r="L416">
        <v>3150</v>
      </c>
      <c r="M416">
        <v>41122</v>
      </c>
      <c r="N416">
        <v>0</v>
      </c>
      <c r="O416">
        <v>4861698</v>
      </c>
      <c r="P416">
        <v>4082</v>
      </c>
      <c r="Q416">
        <v>792</v>
      </c>
      <c r="R416">
        <v>1</v>
      </c>
      <c r="S416">
        <v>1</v>
      </c>
      <c r="T416" t="s">
        <v>2422</v>
      </c>
      <c r="U416">
        <v>10</v>
      </c>
      <c r="V416">
        <v>1</v>
      </c>
      <c r="W416" t="s">
        <v>116</v>
      </c>
      <c r="X416">
        <v>4734</v>
      </c>
      <c r="Y416">
        <v>1</v>
      </c>
      <c r="Z416">
        <v>1</v>
      </c>
      <c r="AA416" t="s">
        <v>141</v>
      </c>
      <c r="AB416" t="s">
        <v>55</v>
      </c>
      <c r="AC416" t="s">
        <v>1252</v>
      </c>
      <c r="AD416" s="1">
        <v>36922</v>
      </c>
    </row>
    <row r="417" spans="1:30" x14ac:dyDescent="0.2">
      <c r="A417">
        <v>1</v>
      </c>
      <c r="B417" t="s">
        <v>2424</v>
      </c>
      <c r="C417" s="1">
        <v>37073</v>
      </c>
      <c r="D417">
        <v>8</v>
      </c>
      <c r="E417" s="155">
        <v>34647.550000000003</v>
      </c>
      <c r="F417">
        <v>4</v>
      </c>
      <c r="G417">
        <v>410100100</v>
      </c>
      <c r="H417">
        <v>10</v>
      </c>
      <c r="I417">
        <v>2466</v>
      </c>
      <c r="J417">
        <v>1</v>
      </c>
      <c r="K417">
        <v>3150</v>
      </c>
      <c r="L417">
        <v>3150</v>
      </c>
      <c r="M417">
        <v>41122</v>
      </c>
      <c r="N417">
        <v>0</v>
      </c>
      <c r="O417">
        <v>4861699</v>
      </c>
      <c r="P417">
        <v>4082</v>
      </c>
      <c r="Q417">
        <v>792</v>
      </c>
      <c r="R417">
        <v>1</v>
      </c>
      <c r="S417">
        <v>1</v>
      </c>
      <c r="T417" t="s">
        <v>2424</v>
      </c>
      <c r="U417">
        <v>10</v>
      </c>
      <c r="V417">
        <v>1</v>
      </c>
      <c r="W417" t="s">
        <v>116</v>
      </c>
      <c r="X417">
        <v>4734</v>
      </c>
      <c r="Y417">
        <v>1</v>
      </c>
      <c r="Z417">
        <v>1</v>
      </c>
      <c r="AA417" t="s">
        <v>141</v>
      </c>
      <c r="AB417" t="s">
        <v>55</v>
      </c>
      <c r="AC417" t="s">
        <v>2058</v>
      </c>
      <c r="AD417" s="1">
        <v>37103</v>
      </c>
    </row>
    <row r="418" spans="1:30" s="163" customFormat="1" x14ac:dyDescent="0.2">
      <c r="C418" s="164"/>
      <c r="E418" s="166">
        <f>SUM(E372:E417)</f>
        <v>838013.82</v>
      </c>
      <c r="K418" s="163" t="s">
        <v>8048</v>
      </c>
      <c r="AD418" s="164"/>
    </row>
    <row r="419" spans="1:30" x14ac:dyDescent="0.2">
      <c r="C419" s="1"/>
      <c r="E419" s="155"/>
      <c r="AD419" s="1"/>
    </row>
    <row r="420" spans="1:30" x14ac:dyDescent="0.2">
      <c r="C420" s="1"/>
      <c r="E420" s="158">
        <f>E418+E370+E256</f>
        <v>55676550.790000036</v>
      </c>
      <c r="AD420" s="1"/>
    </row>
    <row r="421" spans="1:30" s="151" customFormat="1" x14ac:dyDescent="0.2">
      <c r="C421" s="153"/>
      <c r="E421" s="156"/>
      <c r="AD421" s="153"/>
    </row>
    <row r="422" spans="1:30" s="151" customFormat="1" x14ac:dyDescent="0.2">
      <c r="C422" s="153"/>
      <c r="E422" s="156"/>
      <c r="AD422" s="153"/>
    </row>
    <row r="423" spans="1:30" x14ac:dyDescent="0.2">
      <c r="A423">
        <v>1</v>
      </c>
      <c r="B423" t="s">
        <v>186</v>
      </c>
      <c r="C423" s="1">
        <v>31048</v>
      </c>
      <c r="D423">
        <v>0</v>
      </c>
      <c r="E423" s="154">
        <v>3652</v>
      </c>
      <c r="F423">
        <v>4</v>
      </c>
      <c r="G423">
        <v>410100100</v>
      </c>
      <c r="H423">
        <v>10</v>
      </c>
      <c r="I423">
        <v>2481</v>
      </c>
      <c r="J423">
        <v>1</v>
      </c>
      <c r="K423">
        <v>3150</v>
      </c>
      <c r="L423">
        <v>3150</v>
      </c>
      <c r="M423">
        <v>41122</v>
      </c>
      <c r="N423">
        <v>0</v>
      </c>
      <c r="O423">
        <v>149689</v>
      </c>
      <c r="P423">
        <v>4082</v>
      </c>
      <c r="Q423">
        <v>801</v>
      </c>
      <c r="R423">
        <v>1</v>
      </c>
      <c r="S423">
        <v>1</v>
      </c>
      <c r="T423" t="s">
        <v>186</v>
      </c>
      <c r="U423">
        <v>10</v>
      </c>
      <c r="V423">
        <v>1</v>
      </c>
      <c r="W423" t="s">
        <v>42</v>
      </c>
      <c r="X423">
        <v>4734</v>
      </c>
      <c r="Y423">
        <v>1</v>
      </c>
      <c r="Z423">
        <v>1</v>
      </c>
      <c r="AA423" s="2" t="s">
        <v>187</v>
      </c>
      <c r="AB423" t="s">
        <v>55</v>
      </c>
      <c r="AC423" t="s">
        <v>188</v>
      </c>
      <c r="AD423" s="1">
        <v>31048</v>
      </c>
    </row>
    <row r="424" spans="1:30" x14ac:dyDescent="0.2">
      <c r="A424">
        <v>1</v>
      </c>
      <c r="B424" t="s">
        <v>2367</v>
      </c>
      <c r="C424" s="1">
        <v>37196</v>
      </c>
      <c r="D424">
        <v>0</v>
      </c>
      <c r="E424" s="154">
        <v>39544.870000000003</v>
      </c>
      <c r="F424">
        <v>4</v>
      </c>
      <c r="G424">
        <v>410100100</v>
      </c>
      <c r="H424">
        <v>10</v>
      </c>
      <c r="I424">
        <v>2482</v>
      </c>
      <c r="J424">
        <v>1</v>
      </c>
      <c r="K424">
        <v>3150</v>
      </c>
      <c r="L424">
        <v>3150</v>
      </c>
      <c r="M424">
        <v>41122</v>
      </c>
      <c r="N424">
        <v>0</v>
      </c>
      <c r="O424">
        <v>5044748</v>
      </c>
      <c r="P424">
        <v>4082</v>
      </c>
      <c r="Q424">
        <v>801</v>
      </c>
      <c r="R424">
        <v>1</v>
      </c>
      <c r="S424">
        <v>1</v>
      </c>
      <c r="T424" t="s">
        <v>2367</v>
      </c>
      <c r="U424">
        <v>10</v>
      </c>
      <c r="V424">
        <v>1</v>
      </c>
      <c r="W424" t="s">
        <v>116</v>
      </c>
      <c r="X424">
        <v>4734</v>
      </c>
      <c r="Y424">
        <v>1</v>
      </c>
      <c r="Z424">
        <v>1</v>
      </c>
      <c r="AA424" s="2" t="s">
        <v>1624</v>
      </c>
      <c r="AB424" t="s">
        <v>55</v>
      </c>
      <c r="AC424" t="s">
        <v>2368</v>
      </c>
      <c r="AD424" s="1">
        <v>37210</v>
      </c>
    </row>
    <row r="425" spans="1:30" x14ac:dyDescent="0.2">
      <c r="A425">
        <v>1</v>
      </c>
      <c r="B425" t="s">
        <v>1833</v>
      </c>
      <c r="C425" s="1">
        <v>24473</v>
      </c>
      <c r="D425">
        <v>0</v>
      </c>
      <c r="E425" s="154">
        <v>98845.95</v>
      </c>
      <c r="F425">
        <v>4</v>
      </c>
      <c r="G425">
        <v>410100100</v>
      </c>
      <c r="H425">
        <v>10</v>
      </c>
      <c r="I425">
        <v>2488</v>
      </c>
      <c r="J425">
        <v>1</v>
      </c>
      <c r="K425">
        <v>3150</v>
      </c>
      <c r="L425">
        <v>3150</v>
      </c>
      <c r="M425">
        <v>41122</v>
      </c>
      <c r="N425">
        <v>0</v>
      </c>
      <c r="O425">
        <v>149695</v>
      </c>
      <c r="P425">
        <v>4082</v>
      </c>
      <c r="Q425">
        <v>802</v>
      </c>
      <c r="R425">
        <v>1</v>
      </c>
      <c r="S425">
        <v>1</v>
      </c>
      <c r="T425" t="s">
        <v>1833</v>
      </c>
      <c r="U425">
        <v>10</v>
      </c>
      <c r="V425">
        <v>1</v>
      </c>
      <c r="W425" t="s">
        <v>82</v>
      </c>
      <c r="X425">
        <v>4734</v>
      </c>
      <c r="Y425">
        <v>1</v>
      </c>
      <c r="Z425">
        <v>1</v>
      </c>
      <c r="AA425" s="2" t="s">
        <v>1834</v>
      </c>
      <c r="AB425" t="s">
        <v>55</v>
      </c>
      <c r="AC425" t="s">
        <v>970</v>
      </c>
      <c r="AD425" s="1">
        <v>24473</v>
      </c>
    </row>
    <row r="426" spans="1:30" x14ac:dyDescent="0.2">
      <c r="A426">
        <v>1</v>
      </c>
      <c r="B426" t="s">
        <v>189</v>
      </c>
      <c r="C426" s="1">
        <v>40664</v>
      </c>
      <c r="D426">
        <v>1</v>
      </c>
      <c r="E426" s="154">
        <v>12802.27</v>
      </c>
      <c r="F426">
        <v>4</v>
      </c>
      <c r="G426">
        <v>410100100</v>
      </c>
      <c r="H426">
        <v>10</v>
      </c>
      <c r="I426">
        <v>2505</v>
      </c>
      <c r="J426">
        <v>1</v>
      </c>
      <c r="K426">
        <v>3150</v>
      </c>
      <c r="L426">
        <v>3150</v>
      </c>
      <c r="M426">
        <v>41122</v>
      </c>
      <c r="N426">
        <v>0</v>
      </c>
      <c r="O426">
        <v>95151671</v>
      </c>
      <c r="P426">
        <v>4082</v>
      </c>
      <c r="Q426">
        <v>809</v>
      </c>
      <c r="R426">
        <v>1</v>
      </c>
      <c r="S426">
        <v>1</v>
      </c>
      <c r="T426" t="s">
        <v>669</v>
      </c>
      <c r="U426">
        <v>10</v>
      </c>
      <c r="V426">
        <v>1</v>
      </c>
      <c r="W426" t="s">
        <v>205</v>
      </c>
      <c r="X426">
        <v>4734</v>
      </c>
      <c r="Y426">
        <v>1</v>
      </c>
      <c r="Z426">
        <v>1</v>
      </c>
      <c r="AA426" s="2" t="s">
        <v>669</v>
      </c>
      <c r="AB426" t="s">
        <v>55</v>
      </c>
      <c r="AC426" t="s">
        <v>670</v>
      </c>
      <c r="AD426" s="1">
        <v>40673</v>
      </c>
    </row>
    <row r="427" spans="1:30" x14ac:dyDescent="0.2">
      <c r="A427">
        <v>1</v>
      </c>
      <c r="B427" t="s">
        <v>2283</v>
      </c>
      <c r="C427" s="1">
        <v>36161</v>
      </c>
      <c r="D427">
        <v>2</v>
      </c>
      <c r="E427" s="154">
        <v>1223.29</v>
      </c>
      <c r="F427">
        <v>4</v>
      </c>
      <c r="G427">
        <v>410100100</v>
      </c>
      <c r="H427">
        <v>10</v>
      </c>
      <c r="I427">
        <v>2506</v>
      </c>
      <c r="J427">
        <v>1</v>
      </c>
      <c r="K427">
        <v>3150</v>
      </c>
      <c r="L427">
        <v>3150</v>
      </c>
      <c r="M427">
        <v>41122</v>
      </c>
      <c r="N427">
        <v>0</v>
      </c>
      <c r="O427">
        <v>149696</v>
      </c>
      <c r="P427">
        <v>4082</v>
      </c>
      <c r="Q427">
        <v>810</v>
      </c>
      <c r="R427">
        <v>1</v>
      </c>
      <c r="S427">
        <v>1</v>
      </c>
      <c r="T427" t="s">
        <v>2283</v>
      </c>
      <c r="U427">
        <v>10</v>
      </c>
      <c r="V427">
        <v>1</v>
      </c>
      <c r="W427" t="s">
        <v>917</v>
      </c>
      <c r="X427">
        <v>4734</v>
      </c>
      <c r="Y427">
        <v>1</v>
      </c>
      <c r="Z427">
        <v>1</v>
      </c>
      <c r="AA427" s="2" t="s">
        <v>672</v>
      </c>
      <c r="AB427" t="s">
        <v>55</v>
      </c>
      <c r="AC427" t="s">
        <v>2284</v>
      </c>
      <c r="AD427" s="1">
        <v>36161</v>
      </c>
    </row>
    <row r="428" spans="1:30" x14ac:dyDescent="0.2">
      <c r="A428">
        <v>1</v>
      </c>
      <c r="B428" t="s">
        <v>1363</v>
      </c>
      <c r="C428" s="1">
        <v>24473</v>
      </c>
      <c r="D428">
        <v>1</v>
      </c>
      <c r="E428" s="154">
        <v>2136.4899999999998</v>
      </c>
      <c r="F428">
        <v>4</v>
      </c>
      <c r="G428">
        <v>410100100</v>
      </c>
      <c r="H428">
        <v>10</v>
      </c>
      <c r="I428">
        <v>2559</v>
      </c>
      <c r="J428">
        <v>1</v>
      </c>
      <c r="K428">
        <v>3150</v>
      </c>
      <c r="L428">
        <v>3150</v>
      </c>
      <c r="M428">
        <v>41122</v>
      </c>
      <c r="N428">
        <v>0</v>
      </c>
      <c r="O428">
        <v>149697</v>
      </c>
      <c r="P428">
        <v>4082</v>
      </c>
      <c r="Q428">
        <v>830</v>
      </c>
      <c r="R428">
        <v>1</v>
      </c>
      <c r="S428">
        <v>1</v>
      </c>
      <c r="T428" t="s">
        <v>1363</v>
      </c>
      <c r="U428">
        <v>10</v>
      </c>
      <c r="V428">
        <v>1</v>
      </c>
      <c r="W428" t="s">
        <v>82</v>
      </c>
      <c r="X428">
        <v>4734</v>
      </c>
      <c r="Y428">
        <v>1</v>
      </c>
      <c r="Z428">
        <v>1</v>
      </c>
      <c r="AA428" s="2" t="s">
        <v>1364</v>
      </c>
      <c r="AB428" t="s">
        <v>55</v>
      </c>
      <c r="AC428" t="s">
        <v>970</v>
      </c>
      <c r="AD428" s="1">
        <v>24473</v>
      </c>
    </row>
    <row r="429" spans="1:30" x14ac:dyDescent="0.2">
      <c r="A429">
        <v>1</v>
      </c>
      <c r="B429" t="s">
        <v>1363</v>
      </c>
      <c r="C429" s="1">
        <v>24473</v>
      </c>
      <c r="D429">
        <v>1</v>
      </c>
      <c r="E429" s="154">
        <v>10463.34</v>
      </c>
      <c r="F429">
        <v>4</v>
      </c>
      <c r="G429">
        <v>410100100</v>
      </c>
      <c r="H429">
        <v>10</v>
      </c>
      <c r="I429">
        <v>2576</v>
      </c>
      <c r="J429">
        <v>1</v>
      </c>
      <c r="K429">
        <v>3150</v>
      </c>
      <c r="L429">
        <v>3150</v>
      </c>
      <c r="M429">
        <v>41122</v>
      </c>
      <c r="N429">
        <v>0</v>
      </c>
      <c r="O429">
        <v>149698</v>
      </c>
      <c r="P429">
        <v>4082</v>
      </c>
      <c r="Q429">
        <v>833</v>
      </c>
      <c r="R429">
        <v>1</v>
      </c>
      <c r="S429">
        <v>1</v>
      </c>
      <c r="T429" t="s">
        <v>1363</v>
      </c>
      <c r="U429">
        <v>10</v>
      </c>
      <c r="V429">
        <v>1</v>
      </c>
      <c r="W429" t="s">
        <v>82</v>
      </c>
      <c r="X429">
        <v>4734</v>
      </c>
      <c r="Y429">
        <v>1</v>
      </c>
      <c r="Z429">
        <v>1</v>
      </c>
      <c r="AA429" s="2" t="s">
        <v>1159</v>
      </c>
      <c r="AB429" t="s">
        <v>55</v>
      </c>
      <c r="AC429" t="s">
        <v>970</v>
      </c>
      <c r="AD429" s="1">
        <v>24473</v>
      </c>
    </row>
    <row r="430" spans="1:30" x14ac:dyDescent="0.2">
      <c r="A430">
        <v>1</v>
      </c>
      <c r="B430" t="s">
        <v>1516</v>
      </c>
      <c r="C430" s="1">
        <v>32509</v>
      </c>
      <c r="D430">
        <v>2</v>
      </c>
      <c r="E430" s="154">
        <v>36589.43</v>
      </c>
      <c r="F430">
        <v>4</v>
      </c>
      <c r="G430">
        <v>410100100</v>
      </c>
      <c r="H430">
        <v>10</v>
      </c>
      <c r="I430">
        <v>2587</v>
      </c>
      <c r="J430">
        <v>1</v>
      </c>
      <c r="K430">
        <v>3150</v>
      </c>
      <c r="L430">
        <v>3150</v>
      </c>
      <c r="M430">
        <v>41122</v>
      </c>
      <c r="N430">
        <v>0</v>
      </c>
      <c r="O430">
        <v>149700</v>
      </c>
      <c r="P430">
        <v>4082</v>
      </c>
      <c r="Q430">
        <v>834</v>
      </c>
      <c r="R430">
        <v>1</v>
      </c>
      <c r="S430">
        <v>1</v>
      </c>
      <c r="T430" t="s">
        <v>1516</v>
      </c>
      <c r="U430">
        <v>10</v>
      </c>
      <c r="V430">
        <v>1</v>
      </c>
      <c r="W430" t="s">
        <v>185</v>
      </c>
      <c r="X430">
        <v>4734</v>
      </c>
      <c r="Y430">
        <v>1</v>
      </c>
      <c r="Z430">
        <v>1</v>
      </c>
      <c r="AA430" s="2" t="s">
        <v>1518</v>
      </c>
      <c r="AB430" t="s">
        <v>55</v>
      </c>
      <c r="AC430" t="s">
        <v>1514</v>
      </c>
      <c r="AD430" s="1">
        <v>32509</v>
      </c>
    </row>
    <row r="431" spans="1:30" x14ac:dyDescent="0.2">
      <c r="A431">
        <v>1</v>
      </c>
      <c r="B431" t="s">
        <v>2208</v>
      </c>
      <c r="C431" s="1">
        <v>32509</v>
      </c>
      <c r="D431">
        <v>0</v>
      </c>
      <c r="E431" s="154">
        <v>-1658.16</v>
      </c>
      <c r="F431">
        <v>4</v>
      </c>
      <c r="G431">
        <v>410100100</v>
      </c>
      <c r="H431">
        <v>10</v>
      </c>
      <c r="I431">
        <v>2587</v>
      </c>
      <c r="J431">
        <v>1</v>
      </c>
      <c r="K431">
        <v>3150</v>
      </c>
      <c r="L431">
        <v>3150</v>
      </c>
      <c r="M431">
        <v>41122</v>
      </c>
      <c r="N431">
        <v>0</v>
      </c>
      <c r="O431">
        <v>149701</v>
      </c>
      <c r="P431">
        <v>4082</v>
      </c>
      <c r="Q431">
        <v>834</v>
      </c>
      <c r="R431">
        <v>1</v>
      </c>
      <c r="S431">
        <v>1</v>
      </c>
      <c r="T431" t="s">
        <v>2208</v>
      </c>
      <c r="U431">
        <v>10</v>
      </c>
      <c r="V431">
        <v>1</v>
      </c>
      <c r="W431" t="s">
        <v>185</v>
      </c>
      <c r="X431">
        <v>4734</v>
      </c>
      <c r="Y431">
        <v>1</v>
      </c>
      <c r="Z431">
        <v>1</v>
      </c>
      <c r="AA431" s="2" t="s">
        <v>1518</v>
      </c>
      <c r="AB431" t="s">
        <v>55</v>
      </c>
      <c r="AC431" t="s">
        <v>1514</v>
      </c>
      <c r="AD431" s="1">
        <v>32509</v>
      </c>
    </row>
    <row r="432" spans="1:30" x14ac:dyDescent="0.2">
      <c r="A432">
        <v>1</v>
      </c>
      <c r="B432" t="s">
        <v>1361</v>
      </c>
      <c r="C432" s="1">
        <v>24473</v>
      </c>
      <c r="D432">
        <v>1</v>
      </c>
      <c r="E432" s="154">
        <v>95703.95</v>
      </c>
      <c r="F432">
        <v>4</v>
      </c>
      <c r="G432">
        <v>410100100</v>
      </c>
      <c r="H432">
        <v>10</v>
      </c>
      <c r="I432">
        <v>2640</v>
      </c>
      <c r="J432">
        <v>1</v>
      </c>
      <c r="K432">
        <v>3150</v>
      </c>
      <c r="L432">
        <v>3150</v>
      </c>
      <c r="M432">
        <v>41122</v>
      </c>
      <c r="N432">
        <v>0</v>
      </c>
      <c r="O432">
        <v>149703</v>
      </c>
      <c r="P432">
        <v>4082</v>
      </c>
      <c r="Q432">
        <v>841</v>
      </c>
      <c r="R432">
        <v>1</v>
      </c>
      <c r="S432">
        <v>1</v>
      </c>
      <c r="T432" t="s">
        <v>1361</v>
      </c>
      <c r="U432">
        <v>10</v>
      </c>
      <c r="V432">
        <v>1</v>
      </c>
      <c r="W432" t="s">
        <v>82</v>
      </c>
      <c r="X432">
        <v>4734</v>
      </c>
      <c r="Y432">
        <v>1</v>
      </c>
      <c r="Z432">
        <v>1</v>
      </c>
      <c r="AA432" s="2" t="s">
        <v>1144</v>
      </c>
      <c r="AB432" t="s">
        <v>55</v>
      </c>
      <c r="AC432" t="s">
        <v>970</v>
      </c>
      <c r="AD432" s="1">
        <v>24473</v>
      </c>
    </row>
    <row r="433" spans="1:30" x14ac:dyDescent="0.2">
      <c r="A433">
        <v>1</v>
      </c>
      <c r="B433" t="s">
        <v>1361</v>
      </c>
      <c r="C433" s="1">
        <v>24473</v>
      </c>
      <c r="D433">
        <v>1</v>
      </c>
      <c r="E433" s="154">
        <v>16105.87</v>
      </c>
      <c r="F433">
        <v>4</v>
      </c>
      <c r="G433">
        <v>410100100</v>
      </c>
      <c r="H433">
        <v>10</v>
      </c>
      <c r="I433">
        <v>2651</v>
      </c>
      <c r="J433">
        <v>1</v>
      </c>
      <c r="K433">
        <v>3150</v>
      </c>
      <c r="L433">
        <v>3150</v>
      </c>
      <c r="M433">
        <v>41122</v>
      </c>
      <c r="N433">
        <v>0</v>
      </c>
      <c r="O433">
        <v>149704</v>
      </c>
      <c r="P433">
        <v>4082</v>
      </c>
      <c r="Q433">
        <v>842</v>
      </c>
      <c r="R433">
        <v>1</v>
      </c>
      <c r="S433">
        <v>1</v>
      </c>
      <c r="T433" t="s">
        <v>1361</v>
      </c>
      <c r="U433">
        <v>10</v>
      </c>
      <c r="V433">
        <v>1</v>
      </c>
      <c r="W433" t="s">
        <v>82</v>
      </c>
      <c r="X433">
        <v>4734</v>
      </c>
      <c r="Y433">
        <v>1</v>
      </c>
      <c r="Z433">
        <v>1</v>
      </c>
      <c r="AA433" s="2" t="s">
        <v>1360</v>
      </c>
      <c r="AB433" t="s">
        <v>55</v>
      </c>
      <c r="AC433" t="s">
        <v>970</v>
      </c>
      <c r="AD433" s="1">
        <v>24473</v>
      </c>
    </row>
    <row r="434" spans="1:30" x14ac:dyDescent="0.2">
      <c r="A434">
        <v>1</v>
      </c>
      <c r="B434" t="s">
        <v>1160</v>
      </c>
      <c r="C434" s="1">
        <v>25204</v>
      </c>
      <c r="D434">
        <v>1</v>
      </c>
      <c r="E434" s="154">
        <v>239.52</v>
      </c>
      <c r="F434">
        <v>4</v>
      </c>
      <c r="G434">
        <v>410100100</v>
      </c>
      <c r="H434">
        <v>10</v>
      </c>
      <c r="I434">
        <v>2705</v>
      </c>
      <c r="J434">
        <v>1</v>
      </c>
      <c r="K434">
        <v>3150</v>
      </c>
      <c r="L434">
        <v>3150</v>
      </c>
      <c r="M434">
        <v>41122</v>
      </c>
      <c r="N434">
        <v>0</v>
      </c>
      <c r="O434">
        <v>149706</v>
      </c>
      <c r="P434">
        <v>4082</v>
      </c>
      <c r="Q434">
        <v>850</v>
      </c>
      <c r="R434">
        <v>1</v>
      </c>
      <c r="S434">
        <v>1</v>
      </c>
      <c r="T434" t="s">
        <v>1160</v>
      </c>
      <c r="U434">
        <v>10</v>
      </c>
      <c r="V434">
        <v>1</v>
      </c>
      <c r="W434" t="s">
        <v>995</v>
      </c>
      <c r="X434">
        <v>4734</v>
      </c>
      <c r="Y434">
        <v>1</v>
      </c>
      <c r="Z434">
        <v>1</v>
      </c>
      <c r="AA434" s="2" t="s">
        <v>1133</v>
      </c>
      <c r="AB434" t="s">
        <v>55</v>
      </c>
      <c r="AC434" t="s">
        <v>139</v>
      </c>
      <c r="AD434" s="1">
        <v>25204</v>
      </c>
    </row>
    <row r="435" spans="1:30" x14ac:dyDescent="0.2">
      <c r="A435">
        <v>1</v>
      </c>
      <c r="B435" t="s">
        <v>1362</v>
      </c>
      <c r="C435" s="1">
        <v>24473</v>
      </c>
      <c r="D435">
        <v>1</v>
      </c>
      <c r="E435" s="154">
        <v>95703.95</v>
      </c>
      <c r="F435">
        <v>4</v>
      </c>
      <c r="G435">
        <v>410100100</v>
      </c>
      <c r="H435">
        <v>10</v>
      </c>
      <c r="I435">
        <v>2705</v>
      </c>
      <c r="J435">
        <v>1</v>
      </c>
      <c r="K435">
        <v>3150</v>
      </c>
      <c r="L435">
        <v>3150</v>
      </c>
      <c r="M435">
        <v>41122</v>
      </c>
      <c r="N435">
        <v>0</v>
      </c>
      <c r="O435">
        <v>149705</v>
      </c>
      <c r="P435">
        <v>4082</v>
      </c>
      <c r="Q435">
        <v>850</v>
      </c>
      <c r="R435">
        <v>1</v>
      </c>
      <c r="S435">
        <v>1</v>
      </c>
      <c r="T435" t="s">
        <v>1362</v>
      </c>
      <c r="U435">
        <v>10</v>
      </c>
      <c r="V435">
        <v>1</v>
      </c>
      <c r="W435" t="s">
        <v>82</v>
      </c>
      <c r="X435">
        <v>4734</v>
      </c>
      <c r="Y435">
        <v>1</v>
      </c>
      <c r="Z435">
        <v>1</v>
      </c>
      <c r="AA435" s="2" t="s">
        <v>1133</v>
      </c>
      <c r="AB435" t="s">
        <v>55</v>
      </c>
      <c r="AC435" t="s">
        <v>970</v>
      </c>
      <c r="AD435" s="1">
        <v>24473</v>
      </c>
    </row>
    <row r="436" spans="1:30" x14ac:dyDescent="0.2">
      <c r="A436">
        <v>1</v>
      </c>
      <c r="B436" t="s">
        <v>1589</v>
      </c>
      <c r="C436" s="1">
        <v>33970</v>
      </c>
      <c r="D436">
        <v>15200</v>
      </c>
      <c r="E436" s="155">
        <v>17564.04</v>
      </c>
      <c r="F436">
        <v>4</v>
      </c>
      <c r="G436">
        <v>410100100</v>
      </c>
      <c r="H436">
        <v>10</v>
      </c>
      <c r="I436">
        <v>2705</v>
      </c>
      <c r="J436">
        <v>1</v>
      </c>
      <c r="K436">
        <v>3150</v>
      </c>
      <c r="L436">
        <v>3150</v>
      </c>
      <c r="M436">
        <v>41122</v>
      </c>
      <c r="N436">
        <v>0</v>
      </c>
      <c r="O436">
        <v>149707</v>
      </c>
      <c r="P436">
        <v>4082</v>
      </c>
      <c r="Q436">
        <v>850</v>
      </c>
      <c r="R436">
        <v>1</v>
      </c>
      <c r="S436">
        <v>1</v>
      </c>
      <c r="T436" t="s">
        <v>1589</v>
      </c>
      <c r="U436">
        <v>10</v>
      </c>
      <c r="V436">
        <v>1</v>
      </c>
      <c r="W436" t="s">
        <v>58</v>
      </c>
      <c r="X436">
        <v>4734</v>
      </c>
      <c r="Y436">
        <v>1</v>
      </c>
      <c r="Z436">
        <v>1</v>
      </c>
      <c r="AA436" s="2" t="s">
        <v>1133</v>
      </c>
      <c r="AB436" t="s">
        <v>55</v>
      </c>
      <c r="AC436" t="s">
        <v>842</v>
      </c>
      <c r="AD436" s="1">
        <v>33970</v>
      </c>
    </row>
    <row r="437" spans="1:30" x14ac:dyDescent="0.2">
      <c r="A437">
        <v>1</v>
      </c>
      <c r="B437" t="s">
        <v>2197</v>
      </c>
      <c r="C437" s="1">
        <v>25204</v>
      </c>
      <c r="D437">
        <v>1</v>
      </c>
      <c r="E437" s="154">
        <v>117.83</v>
      </c>
      <c r="F437">
        <v>4</v>
      </c>
      <c r="G437">
        <v>410100100</v>
      </c>
      <c r="H437">
        <v>10</v>
      </c>
      <c r="I437">
        <v>2709</v>
      </c>
      <c r="J437">
        <v>1</v>
      </c>
      <c r="K437">
        <v>3150</v>
      </c>
      <c r="L437">
        <v>3150</v>
      </c>
      <c r="M437">
        <v>41122</v>
      </c>
      <c r="N437">
        <v>0</v>
      </c>
      <c r="O437">
        <v>149708</v>
      </c>
      <c r="P437">
        <v>4082</v>
      </c>
      <c r="Q437">
        <v>850</v>
      </c>
      <c r="R437">
        <v>1</v>
      </c>
      <c r="S437">
        <v>1</v>
      </c>
      <c r="T437" t="s">
        <v>2197</v>
      </c>
      <c r="U437">
        <v>10</v>
      </c>
      <c r="V437">
        <v>1</v>
      </c>
      <c r="W437" t="s">
        <v>995</v>
      </c>
      <c r="X437">
        <v>4734</v>
      </c>
      <c r="Y437">
        <v>1</v>
      </c>
      <c r="Z437">
        <v>1</v>
      </c>
      <c r="AA437" s="2" t="s">
        <v>2198</v>
      </c>
      <c r="AB437" t="s">
        <v>55</v>
      </c>
      <c r="AC437" t="s">
        <v>139</v>
      </c>
      <c r="AD437" s="1">
        <v>25204</v>
      </c>
    </row>
    <row r="438" spans="1:30" x14ac:dyDescent="0.2">
      <c r="A438">
        <v>1</v>
      </c>
      <c r="B438" t="s">
        <v>1103</v>
      </c>
      <c r="C438" s="1">
        <v>25204</v>
      </c>
      <c r="D438">
        <v>1</v>
      </c>
      <c r="E438" s="154">
        <v>2196.5</v>
      </c>
      <c r="F438">
        <v>4</v>
      </c>
      <c r="G438">
        <v>410100100</v>
      </c>
      <c r="H438">
        <v>10</v>
      </c>
      <c r="I438">
        <v>2710</v>
      </c>
      <c r="J438">
        <v>1</v>
      </c>
      <c r="K438">
        <v>3150</v>
      </c>
      <c r="L438">
        <v>3150</v>
      </c>
      <c r="M438">
        <v>41122</v>
      </c>
      <c r="N438">
        <v>0</v>
      </c>
      <c r="O438">
        <v>149709</v>
      </c>
      <c r="P438">
        <v>4082</v>
      </c>
      <c r="Q438">
        <v>850</v>
      </c>
      <c r="R438">
        <v>1</v>
      </c>
      <c r="S438">
        <v>1</v>
      </c>
      <c r="T438" t="s">
        <v>1103</v>
      </c>
      <c r="U438">
        <v>10</v>
      </c>
      <c r="V438">
        <v>1</v>
      </c>
      <c r="W438" t="s">
        <v>995</v>
      </c>
      <c r="X438">
        <v>4734</v>
      </c>
      <c r="Y438">
        <v>1</v>
      </c>
      <c r="Z438">
        <v>1</v>
      </c>
      <c r="AA438" s="2" t="s">
        <v>679</v>
      </c>
      <c r="AB438" t="s">
        <v>55</v>
      </c>
      <c r="AC438" t="s">
        <v>139</v>
      </c>
      <c r="AD438" s="1">
        <v>25204</v>
      </c>
    </row>
    <row r="439" spans="1:30" x14ac:dyDescent="0.2">
      <c r="A439">
        <v>1</v>
      </c>
      <c r="B439" t="s">
        <v>1928</v>
      </c>
      <c r="C439" s="1">
        <v>25204</v>
      </c>
      <c r="D439">
        <v>1</v>
      </c>
      <c r="E439" s="154">
        <v>71.25</v>
      </c>
      <c r="F439">
        <v>4</v>
      </c>
      <c r="G439">
        <v>410100100</v>
      </c>
      <c r="H439">
        <v>10</v>
      </c>
      <c r="I439">
        <v>2712</v>
      </c>
      <c r="J439">
        <v>1</v>
      </c>
      <c r="K439">
        <v>3150</v>
      </c>
      <c r="L439">
        <v>3150</v>
      </c>
      <c r="M439">
        <v>41122</v>
      </c>
      <c r="N439">
        <v>0</v>
      </c>
      <c r="O439">
        <v>149710</v>
      </c>
      <c r="P439">
        <v>4082</v>
      </c>
      <c r="Q439">
        <v>850</v>
      </c>
      <c r="R439">
        <v>1</v>
      </c>
      <c r="S439">
        <v>1</v>
      </c>
      <c r="T439" t="s">
        <v>1928</v>
      </c>
      <c r="U439">
        <v>10</v>
      </c>
      <c r="V439">
        <v>1</v>
      </c>
      <c r="W439" t="s">
        <v>995</v>
      </c>
      <c r="X439">
        <v>4734</v>
      </c>
      <c r="Y439">
        <v>1</v>
      </c>
      <c r="Z439">
        <v>1</v>
      </c>
      <c r="AA439" s="2" t="s">
        <v>1130</v>
      </c>
      <c r="AB439" t="s">
        <v>55</v>
      </c>
      <c r="AC439" t="s">
        <v>139</v>
      </c>
      <c r="AD439" s="1">
        <v>25204</v>
      </c>
    </row>
    <row r="440" spans="1:30" x14ac:dyDescent="0.2">
      <c r="A440">
        <v>1</v>
      </c>
      <c r="B440" t="s">
        <v>1362</v>
      </c>
      <c r="C440" s="1">
        <v>24473</v>
      </c>
      <c r="D440">
        <v>1</v>
      </c>
      <c r="E440" s="154">
        <v>16105.87</v>
      </c>
      <c r="F440">
        <v>4</v>
      </c>
      <c r="G440">
        <v>410100100</v>
      </c>
      <c r="H440">
        <v>10</v>
      </c>
      <c r="I440">
        <v>2716</v>
      </c>
      <c r="J440">
        <v>1</v>
      </c>
      <c r="K440">
        <v>3150</v>
      </c>
      <c r="L440">
        <v>3150</v>
      </c>
      <c r="M440">
        <v>41122</v>
      </c>
      <c r="N440">
        <v>0</v>
      </c>
      <c r="O440">
        <v>149711</v>
      </c>
      <c r="P440">
        <v>4082</v>
      </c>
      <c r="Q440">
        <v>851</v>
      </c>
      <c r="R440">
        <v>1</v>
      </c>
      <c r="S440">
        <v>1</v>
      </c>
      <c r="T440" t="s">
        <v>1362</v>
      </c>
      <c r="U440">
        <v>10</v>
      </c>
      <c r="V440">
        <v>1</v>
      </c>
      <c r="W440" t="s">
        <v>82</v>
      </c>
      <c r="X440">
        <v>4734</v>
      </c>
      <c r="Y440">
        <v>1</v>
      </c>
      <c r="Z440">
        <v>1</v>
      </c>
      <c r="AA440" s="2" t="s">
        <v>683</v>
      </c>
      <c r="AB440" t="s">
        <v>55</v>
      </c>
      <c r="AC440" t="s">
        <v>970</v>
      </c>
      <c r="AD440" s="1">
        <v>24473</v>
      </c>
    </row>
    <row r="441" spans="1:30" x14ac:dyDescent="0.2">
      <c r="A441">
        <v>1</v>
      </c>
      <c r="B441" t="s">
        <v>1366</v>
      </c>
      <c r="C441" s="1">
        <v>24473</v>
      </c>
      <c r="D441">
        <v>1</v>
      </c>
      <c r="E441" s="154">
        <v>250353.27</v>
      </c>
      <c r="F441">
        <v>4</v>
      </c>
      <c r="G441">
        <v>410100100</v>
      </c>
      <c r="H441">
        <v>10</v>
      </c>
      <c r="I441">
        <v>2769</v>
      </c>
      <c r="J441">
        <v>1</v>
      </c>
      <c r="K441">
        <v>3150</v>
      </c>
      <c r="L441">
        <v>3150</v>
      </c>
      <c r="M441">
        <v>41122</v>
      </c>
      <c r="N441">
        <v>0</v>
      </c>
      <c r="O441">
        <v>149712</v>
      </c>
      <c r="P441">
        <v>4082</v>
      </c>
      <c r="Q441">
        <v>858</v>
      </c>
      <c r="R441">
        <v>1</v>
      </c>
      <c r="S441">
        <v>1</v>
      </c>
      <c r="T441" t="s">
        <v>1366</v>
      </c>
      <c r="U441">
        <v>10</v>
      </c>
      <c r="V441">
        <v>1</v>
      </c>
      <c r="W441" t="s">
        <v>82</v>
      </c>
      <c r="X441">
        <v>4734</v>
      </c>
      <c r="Y441">
        <v>1</v>
      </c>
      <c r="Z441">
        <v>1</v>
      </c>
      <c r="AA441" s="2" t="s">
        <v>1149</v>
      </c>
      <c r="AB441" t="s">
        <v>55</v>
      </c>
      <c r="AC441" t="s">
        <v>970</v>
      </c>
      <c r="AD441" s="1">
        <v>24473</v>
      </c>
    </row>
    <row r="442" spans="1:30" x14ac:dyDescent="0.2">
      <c r="A442">
        <v>1</v>
      </c>
      <c r="B442" t="s">
        <v>1605</v>
      </c>
      <c r="C442" s="1">
        <v>24473</v>
      </c>
      <c r="D442">
        <v>1</v>
      </c>
      <c r="E442" s="154">
        <v>60260.1</v>
      </c>
      <c r="F442">
        <v>4</v>
      </c>
      <c r="G442">
        <v>410100100</v>
      </c>
      <c r="H442">
        <v>10</v>
      </c>
      <c r="I442">
        <v>2780</v>
      </c>
      <c r="J442">
        <v>1</v>
      </c>
      <c r="K442">
        <v>3150</v>
      </c>
      <c r="L442">
        <v>3150</v>
      </c>
      <c r="M442">
        <v>41122</v>
      </c>
      <c r="N442">
        <v>0</v>
      </c>
      <c r="O442">
        <v>149713</v>
      </c>
      <c r="P442">
        <v>4082</v>
      </c>
      <c r="Q442">
        <v>859</v>
      </c>
      <c r="R442">
        <v>1</v>
      </c>
      <c r="S442">
        <v>1</v>
      </c>
      <c r="T442" t="s">
        <v>1608</v>
      </c>
      <c r="U442">
        <v>10</v>
      </c>
      <c r="V442">
        <v>1</v>
      </c>
      <c r="W442" t="s">
        <v>82</v>
      </c>
      <c r="X442">
        <v>4734</v>
      </c>
      <c r="Y442">
        <v>1</v>
      </c>
      <c r="Z442">
        <v>1</v>
      </c>
      <c r="AA442" s="2" t="s">
        <v>1607</v>
      </c>
      <c r="AB442" t="s">
        <v>55</v>
      </c>
      <c r="AC442" t="s">
        <v>970</v>
      </c>
      <c r="AD442" s="1">
        <v>24473</v>
      </c>
    </row>
    <row r="444" spans="1:30" x14ac:dyDescent="0.2">
      <c r="E444" s="154">
        <f>SUM(E423:E443)</f>
        <v>758021.63</v>
      </c>
    </row>
    <row r="446" spans="1:30" x14ac:dyDescent="0.2">
      <c r="E446" s="157">
        <f>E420+E444</f>
        <v>56434572.420000039</v>
      </c>
    </row>
  </sheetData>
  <sortState ref="A418:AD437">
    <sortCondition ref="AA418:AA437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229"/>
  <sheetViews>
    <sheetView topLeftCell="D1194" workbookViewId="0">
      <selection activeCell="E1231" sqref="E1231"/>
    </sheetView>
  </sheetViews>
  <sheetFormatPr defaultRowHeight="12.75" x14ac:dyDescent="0.2"/>
  <cols>
    <col min="1" max="1" width="12.140625" bestFit="1" customWidth="1"/>
    <col min="2" max="2" width="42.85546875" bestFit="1" customWidth="1"/>
    <col min="3" max="3" width="13.85546875" bestFit="1" customWidth="1"/>
    <col min="4" max="4" width="14.28515625" bestFit="1" customWidth="1"/>
    <col min="5" max="5" width="16" style="3" bestFit="1" customWidth="1"/>
    <col min="6" max="6" width="11" hidden="1" customWidth="1"/>
    <col min="7" max="7" width="12.42578125" hidden="1" customWidth="1"/>
    <col min="8" max="8" width="12.28515625" hidden="1" customWidth="1"/>
    <col min="9" max="9" width="15.85546875" hidden="1" customWidth="1"/>
    <col min="10" max="10" width="14.7109375" hidden="1" customWidth="1"/>
    <col min="11" max="11" width="15.5703125" bestFit="1" customWidth="1"/>
    <col min="12" max="12" width="14.140625" hidden="1" customWidth="1"/>
    <col min="13" max="13" width="15.5703125" hidden="1" customWidth="1"/>
    <col min="14" max="14" width="17.28515625" hidden="1" customWidth="1"/>
    <col min="15" max="15" width="10" customWidth="1"/>
    <col min="16" max="16" width="12.5703125" hidden="1" customWidth="1"/>
    <col min="17" max="17" width="14.28515625" hidden="1" customWidth="1"/>
    <col min="18" max="18" width="18" hidden="1" customWidth="1"/>
    <col min="19" max="19" width="14.85546875" hidden="1" customWidth="1"/>
    <col min="20" max="20" width="86.7109375" bestFit="1" customWidth="1"/>
    <col min="21" max="21" width="15.85546875" hidden="1" customWidth="1"/>
    <col min="22" max="22" width="17.28515625" hidden="1" customWidth="1"/>
    <col min="23" max="23" width="13.28515625" bestFit="1" customWidth="1"/>
    <col min="24" max="24" width="15.5703125" hidden="1" customWidth="1"/>
    <col min="25" max="25" width="13.5703125" hidden="1" customWidth="1"/>
    <col min="26" max="26" width="16.140625" hidden="1" customWidth="1"/>
    <col min="27" max="27" width="86.7109375" bestFit="1" customWidth="1"/>
    <col min="28" max="28" width="36.140625" customWidth="1"/>
    <col min="29" max="29" width="17.42578125" customWidth="1"/>
    <col min="30" max="30" width="18" customWidth="1"/>
    <col min="31" max="31" width="12.5703125" customWidth="1"/>
    <col min="32" max="32" width="11.42578125" customWidth="1"/>
    <col min="33" max="33" width="11.85546875" customWidth="1"/>
    <col min="34" max="34" width="9.42578125" customWidth="1"/>
    <col min="35" max="35" width="12.140625" customWidth="1"/>
    <col min="36" max="36" width="12" customWidth="1"/>
    <col min="37" max="37" width="19.5703125" customWidth="1"/>
  </cols>
  <sheetData>
    <row r="1" spans="1:37" x14ac:dyDescent="0.2">
      <c r="A1" t="s">
        <v>0</v>
      </c>
      <c r="B1" t="s">
        <v>1</v>
      </c>
      <c r="C1" t="s">
        <v>2</v>
      </c>
      <c r="D1" t="s">
        <v>3</v>
      </c>
      <c r="E1" s="3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19</v>
      </c>
      <c r="AB1" t="s">
        <v>19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</row>
    <row r="2" spans="1:37" x14ac:dyDescent="0.2">
      <c r="A2">
        <v>1</v>
      </c>
      <c r="B2" t="s">
        <v>1626</v>
      </c>
      <c r="C2" s="1">
        <v>23743</v>
      </c>
      <c r="D2">
        <v>0</v>
      </c>
      <c r="E2" s="3">
        <v>270190.38</v>
      </c>
      <c r="F2">
        <v>4</v>
      </c>
      <c r="G2">
        <v>410100100</v>
      </c>
      <c r="H2">
        <v>10</v>
      </c>
      <c r="I2">
        <v>73</v>
      </c>
      <c r="J2">
        <v>1</v>
      </c>
      <c r="K2">
        <v>3110</v>
      </c>
      <c r="L2">
        <v>3110</v>
      </c>
      <c r="M2">
        <v>41123</v>
      </c>
      <c r="N2">
        <v>0</v>
      </c>
      <c r="O2">
        <v>145872</v>
      </c>
      <c r="P2">
        <v>4016</v>
      </c>
      <c r="Q2">
        <v>34</v>
      </c>
      <c r="R2">
        <v>1</v>
      </c>
      <c r="S2">
        <v>1</v>
      </c>
      <c r="T2" t="s">
        <v>1626</v>
      </c>
      <c r="U2">
        <v>10</v>
      </c>
      <c r="V2">
        <v>1</v>
      </c>
      <c r="W2" t="s">
        <v>152</v>
      </c>
      <c r="X2">
        <v>4734</v>
      </c>
      <c r="Y2">
        <v>1</v>
      </c>
      <c r="Z2">
        <v>1</v>
      </c>
      <c r="AA2" t="s">
        <v>1627</v>
      </c>
      <c r="AB2" t="s">
        <v>38</v>
      </c>
      <c r="AC2" t="s">
        <v>1032</v>
      </c>
      <c r="AD2" s="1">
        <v>23743</v>
      </c>
    </row>
    <row r="3" spans="1:37" x14ac:dyDescent="0.2">
      <c r="A3">
        <v>1</v>
      </c>
      <c r="B3" t="s">
        <v>1626</v>
      </c>
      <c r="C3" s="1">
        <v>24473</v>
      </c>
      <c r="D3">
        <v>0</v>
      </c>
      <c r="E3" s="3">
        <v>3243.64</v>
      </c>
      <c r="F3">
        <v>4</v>
      </c>
      <c r="G3">
        <v>410100100</v>
      </c>
      <c r="H3">
        <v>10</v>
      </c>
      <c r="I3">
        <v>73</v>
      </c>
      <c r="J3">
        <v>1</v>
      </c>
      <c r="K3">
        <v>3110</v>
      </c>
      <c r="L3">
        <v>3110</v>
      </c>
      <c r="M3">
        <v>41123</v>
      </c>
      <c r="N3">
        <v>0</v>
      </c>
      <c r="O3">
        <v>145873</v>
      </c>
      <c r="P3">
        <v>4016</v>
      </c>
      <c r="Q3">
        <v>34</v>
      </c>
      <c r="R3">
        <v>1</v>
      </c>
      <c r="S3">
        <v>1</v>
      </c>
      <c r="T3" t="s">
        <v>1626</v>
      </c>
      <c r="U3">
        <v>10</v>
      </c>
      <c r="V3">
        <v>1</v>
      </c>
      <c r="W3" t="s">
        <v>82</v>
      </c>
      <c r="X3">
        <v>4734</v>
      </c>
      <c r="Y3">
        <v>1</v>
      </c>
      <c r="Z3">
        <v>1</v>
      </c>
      <c r="AA3" t="s">
        <v>1627</v>
      </c>
      <c r="AB3" t="s">
        <v>38</v>
      </c>
      <c r="AC3" t="s">
        <v>970</v>
      </c>
      <c r="AD3" s="1">
        <v>24473</v>
      </c>
    </row>
    <row r="4" spans="1:37" x14ac:dyDescent="0.2">
      <c r="A4">
        <v>1</v>
      </c>
      <c r="B4" t="s">
        <v>1626</v>
      </c>
      <c r="C4" s="1">
        <v>24838</v>
      </c>
      <c r="D4">
        <v>0</v>
      </c>
      <c r="E4" s="3">
        <v>252.84</v>
      </c>
      <c r="F4">
        <v>4</v>
      </c>
      <c r="G4">
        <v>410100100</v>
      </c>
      <c r="H4">
        <v>10</v>
      </c>
      <c r="I4">
        <v>73</v>
      </c>
      <c r="J4">
        <v>1</v>
      </c>
      <c r="K4">
        <v>3110</v>
      </c>
      <c r="L4">
        <v>3110</v>
      </c>
      <c r="M4">
        <v>41123</v>
      </c>
      <c r="N4">
        <v>0</v>
      </c>
      <c r="O4">
        <v>145874</v>
      </c>
      <c r="P4">
        <v>4016</v>
      </c>
      <c r="Q4">
        <v>34</v>
      </c>
      <c r="R4">
        <v>1</v>
      </c>
      <c r="S4">
        <v>1</v>
      </c>
      <c r="T4" t="s">
        <v>1626</v>
      </c>
      <c r="U4">
        <v>10</v>
      </c>
      <c r="V4">
        <v>1</v>
      </c>
      <c r="W4" t="s">
        <v>137</v>
      </c>
      <c r="X4">
        <v>4734</v>
      </c>
      <c r="Y4">
        <v>1</v>
      </c>
      <c r="Z4">
        <v>1</v>
      </c>
      <c r="AA4" t="s">
        <v>1627</v>
      </c>
      <c r="AB4" t="s">
        <v>38</v>
      </c>
      <c r="AC4" t="s">
        <v>970</v>
      </c>
      <c r="AD4" s="1">
        <v>24838</v>
      </c>
    </row>
    <row r="5" spans="1:37" x14ac:dyDescent="0.2">
      <c r="A5">
        <v>1</v>
      </c>
      <c r="B5" t="s">
        <v>1626</v>
      </c>
      <c r="C5" s="1">
        <v>28126</v>
      </c>
      <c r="D5">
        <v>0</v>
      </c>
      <c r="E5" s="3">
        <v>4674.93</v>
      </c>
      <c r="F5">
        <v>4</v>
      </c>
      <c r="G5">
        <v>410100100</v>
      </c>
      <c r="H5">
        <v>10</v>
      </c>
      <c r="I5">
        <v>73</v>
      </c>
      <c r="J5">
        <v>1</v>
      </c>
      <c r="K5">
        <v>3110</v>
      </c>
      <c r="L5">
        <v>3110</v>
      </c>
      <c r="M5">
        <v>41123</v>
      </c>
      <c r="N5">
        <v>0</v>
      </c>
      <c r="O5">
        <v>145875</v>
      </c>
      <c r="P5">
        <v>4016</v>
      </c>
      <c r="Q5">
        <v>34</v>
      </c>
      <c r="R5">
        <v>1</v>
      </c>
      <c r="S5">
        <v>1</v>
      </c>
      <c r="T5" t="s">
        <v>1626</v>
      </c>
      <c r="U5">
        <v>10</v>
      </c>
      <c r="V5">
        <v>1</v>
      </c>
      <c r="W5" t="s">
        <v>96</v>
      </c>
      <c r="X5">
        <v>4734</v>
      </c>
      <c r="Y5">
        <v>1</v>
      </c>
      <c r="Z5">
        <v>1</v>
      </c>
      <c r="AA5" t="s">
        <v>1627</v>
      </c>
      <c r="AB5" t="s">
        <v>38</v>
      </c>
      <c r="AC5" t="s">
        <v>535</v>
      </c>
      <c r="AD5" s="1">
        <v>28126</v>
      </c>
    </row>
    <row r="6" spans="1:37" x14ac:dyDescent="0.2">
      <c r="A6">
        <v>1</v>
      </c>
      <c r="B6" t="s">
        <v>1786</v>
      </c>
      <c r="C6" s="1">
        <v>23743</v>
      </c>
      <c r="D6">
        <v>0</v>
      </c>
      <c r="E6" s="3">
        <v>2731.76</v>
      </c>
      <c r="F6">
        <v>4</v>
      </c>
      <c r="G6">
        <v>410100100</v>
      </c>
      <c r="H6">
        <v>10</v>
      </c>
      <c r="I6">
        <v>76</v>
      </c>
      <c r="J6">
        <v>1</v>
      </c>
      <c r="K6">
        <v>3110</v>
      </c>
      <c r="L6">
        <v>3110</v>
      </c>
      <c r="M6">
        <v>41123</v>
      </c>
      <c r="N6">
        <v>0</v>
      </c>
      <c r="O6">
        <v>145876</v>
      </c>
      <c r="P6">
        <v>4016</v>
      </c>
      <c r="Q6">
        <v>37</v>
      </c>
      <c r="R6">
        <v>1</v>
      </c>
      <c r="S6">
        <v>1</v>
      </c>
      <c r="T6" t="s">
        <v>1786</v>
      </c>
      <c r="U6">
        <v>10</v>
      </c>
      <c r="V6">
        <v>1</v>
      </c>
      <c r="W6" t="s">
        <v>152</v>
      </c>
      <c r="X6">
        <v>4734</v>
      </c>
      <c r="Y6">
        <v>1</v>
      </c>
      <c r="Z6">
        <v>1</v>
      </c>
      <c r="AA6" t="s">
        <v>1787</v>
      </c>
      <c r="AB6" t="s">
        <v>38</v>
      </c>
      <c r="AC6" t="s">
        <v>1032</v>
      </c>
      <c r="AD6" s="1">
        <v>23743</v>
      </c>
    </row>
    <row r="7" spans="1:37" x14ac:dyDescent="0.2">
      <c r="A7">
        <v>1</v>
      </c>
      <c r="B7" t="s">
        <v>1786</v>
      </c>
      <c r="C7" s="1">
        <v>24473</v>
      </c>
      <c r="D7">
        <v>0</v>
      </c>
      <c r="E7" s="3">
        <v>26625.79</v>
      </c>
      <c r="F7">
        <v>4</v>
      </c>
      <c r="G7">
        <v>410100100</v>
      </c>
      <c r="H7">
        <v>10</v>
      </c>
      <c r="I7">
        <v>76</v>
      </c>
      <c r="J7">
        <v>1</v>
      </c>
      <c r="K7">
        <v>3110</v>
      </c>
      <c r="L7">
        <v>3110</v>
      </c>
      <c r="M7">
        <v>41123</v>
      </c>
      <c r="N7">
        <v>0</v>
      </c>
      <c r="O7">
        <v>145877</v>
      </c>
      <c r="P7">
        <v>4016</v>
      </c>
      <c r="Q7">
        <v>37</v>
      </c>
      <c r="R7">
        <v>1</v>
      </c>
      <c r="S7">
        <v>1</v>
      </c>
      <c r="T7" t="s">
        <v>1786</v>
      </c>
      <c r="U7">
        <v>10</v>
      </c>
      <c r="V7">
        <v>1</v>
      </c>
      <c r="W7" t="s">
        <v>82</v>
      </c>
      <c r="X7">
        <v>4734</v>
      </c>
      <c r="Y7">
        <v>1</v>
      </c>
      <c r="Z7">
        <v>1</v>
      </c>
      <c r="AA7" t="s">
        <v>1787</v>
      </c>
      <c r="AB7" t="s">
        <v>38</v>
      </c>
      <c r="AC7" t="s">
        <v>970</v>
      </c>
      <c r="AD7" s="1">
        <v>24473</v>
      </c>
    </row>
    <row r="8" spans="1:37" x14ac:dyDescent="0.2">
      <c r="A8">
        <v>1</v>
      </c>
      <c r="B8" t="s">
        <v>1788</v>
      </c>
      <c r="C8" s="1">
        <v>31778</v>
      </c>
      <c r="D8">
        <v>0</v>
      </c>
      <c r="E8" s="3">
        <v>8801.07</v>
      </c>
      <c r="F8">
        <v>4</v>
      </c>
      <c r="G8">
        <v>410100100</v>
      </c>
      <c r="H8">
        <v>10</v>
      </c>
      <c r="I8">
        <v>76</v>
      </c>
      <c r="J8">
        <v>1</v>
      </c>
      <c r="K8">
        <v>3110</v>
      </c>
      <c r="L8">
        <v>3110</v>
      </c>
      <c r="M8">
        <v>41123</v>
      </c>
      <c r="N8">
        <v>0</v>
      </c>
      <c r="O8">
        <v>145878</v>
      </c>
      <c r="P8">
        <v>4016</v>
      </c>
      <c r="Q8">
        <v>37</v>
      </c>
      <c r="R8">
        <v>1</v>
      </c>
      <c r="S8">
        <v>1</v>
      </c>
      <c r="T8" t="s">
        <v>1788</v>
      </c>
      <c r="U8">
        <v>10</v>
      </c>
      <c r="V8">
        <v>1</v>
      </c>
      <c r="W8" t="s">
        <v>103</v>
      </c>
      <c r="X8">
        <v>4734</v>
      </c>
      <c r="Y8">
        <v>1</v>
      </c>
      <c r="Z8">
        <v>1</v>
      </c>
      <c r="AA8" t="s">
        <v>1787</v>
      </c>
      <c r="AB8" t="s">
        <v>38</v>
      </c>
      <c r="AC8" t="s">
        <v>39</v>
      </c>
      <c r="AD8" s="1">
        <v>31778</v>
      </c>
    </row>
    <row r="9" spans="1:37" x14ac:dyDescent="0.2">
      <c r="A9">
        <v>1</v>
      </c>
      <c r="B9" t="s">
        <v>1789</v>
      </c>
      <c r="C9" s="1">
        <v>33239</v>
      </c>
      <c r="D9">
        <v>0</v>
      </c>
      <c r="E9" s="3">
        <v>18005.91</v>
      </c>
      <c r="F9">
        <v>4</v>
      </c>
      <c r="G9">
        <v>410100100</v>
      </c>
      <c r="H9">
        <v>10</v>
      </c>
      <c r="I9">
        <v>76</v>
      </c>
      <c r="J9">
        <v>1</v>
      </c>
      <c r="K9">
        <v>3110</v>
      </c>
      <c r="L9">
        <v>3110</v>
      </c>
      <c r="M9">
        <v>41123</v>
      </c>
      <c r="N9">
        <v>0</v>
      </c>
      <c r="O9">
        <v>145879</v>
      </c>
      <c r="P9">
        <v>4016</v>
      </c>
      <c r="Q9">
        <v>37</v>
      </c>
      <c r="R9">
        <v>1</v>
      </c>
      <c r="S9">
        <v>1</v>
      </c>
      <c r="T9" t="s">
        <v>1789</v>
      </c>
      <c r="U9">
        <v>10</v>
      </c>
      <c r="V9">
        <v>1</v>
      </c>
      <c r="W9" t="s">
        <v>63</v>
      </c>
      <c r="X9">
        <v>4734</v>
      </c>
      <c r="Y9">
        <v>1</v>
      </c>
      <c r="Z9">
        <v>1</v>
      </c>
      <c r="AA9" t="s">
        <v>1787</v>
      </c>
      <c r="AB9" t="s">
        <v>38</v>
      </c>
      <c r="AC9" t="s">
        <v>873</v>
      </c>
      <c r="AD9" s="1">
        <v>33239</v>
      </c>
    </row>
    <row r="10" spans="1:37" x14ac:dyDescent="0.2">
      <c r="A10">
        <v>1</v>
      </c>
      <c r="B10" t="s">
        <v>2193</v>
      </c>
      <c r="C10" s="1">
        <v>23743</v>
      </c>
      <c r="D10">
        <v>0</v>
      </c>
      <c r="E10" s="3">
        <v>1960.8</v>
      </c>
      <c r="F10">
        <v>4</v>
      </c>
      <c r="G10">
        <v>410100100</v>
      </c>
      <c r="H10">
        <v>10</v>
      </c>
      <c r="I10">
        <v>78</v>
      </c>
      <c r="J10">
        <v>1</v>
      </c>
      <c r="K10">
        <v>3110</v>
      </c>
      <c r="L10">
        <v>3110</v>
      </c>
      <c r="M10">
        <v>41123</v>
      </c>
      <c r="N10">
        <v>0</v>
      </c>
      <c r="O10">
        <v>145880</v>
      </c>
      <c r="P10">
        <v>4016</v>
      </c>
      <c r="Q10">
        <v>37</v>
      </c>
      <c r="R10">
        <v>1</v>
      </c>
      <c r="S10">
        <v>1</v>
      </c>
      <c r="T10" t="s">
        <v>2193</v>
      </c>
      <c r="U10">
        <v>10</v>
      </c>
      <c r="V10">
        <v>1</v>
      </c>
      <c r="W10" t="s">
        <v>152</v>
      </c>
      <c r="X10">
        <v>4734</v>
      </c>
      <c r="Y10">
        <v>1</v>
      </c>
      <c r="Z10">
        <v>1</v>
      </c>
      <c r="AA10" t="s">
        <v>2194</v>
      </c>
      <c r="AB10" t="s">
        <v>38</v>
      </c>
      <c r="AC10" t="s">
        <v>1032</v>
      </c>
      <c r="AD10" s="1">
        <v>23743</v>
      </c>
    </row>
    <row r="11" spans="1:37" x14ac:dyDescent="0.2">
      <c r="A11">
        <v>1</v>
      </c>
      <c r="B11" t="s">
        <v>2193</v>
      </c>
      <c r="C11" s="1">
        <v>24473</v>
      </c>
      <c r="D11">
        <v>0</v>
      </c>
      <c r="E11" s="3">
        <v>57334.239999999998</v>
      </c>
      <c r="F11">
        <v>4</v>
      </c>
      <c r="G11">
        <v>410100100</v>
      </c>
      <c r="H11">
        <v>10</v>
      </c>
      <c r="I11">
        <v>78</v>
      </c>
      <c r="J11">
        <v>1</v>
      </c>
      <c r="K11">
        <v>3110</v>
      </c>
      <c r="L11">
        <v>3110</v>
      </c>
      <c r="M11">
        <v>41123</v>
      </c>
      <c r="N11">
        <v>0</v>
      </c>
      <c r="O11">
        <v>145881</v>
      </c>
      <c r="P11">
        <v>4016</v>
      </c>
      <c r="Q11">
        <v>37</v>
      </c>
      <c r="R11">
        <v>1</v>
      </c>
      <c r="S11">
        <v>1</v>
      </c>
      <c r="T11" t="s">
        <v>2193</v>
      </c>
      <c r="U11">
        <v>10</v>
      </c>
      <c r="V11">
        <v>1</v>
      </c>
      <c r="W11" t="s">
        <v>82</v>
      </c>
      <c r="X11">
        <v>4734</v>
      </c>
      <c r="Y11">
        <v>1</v>
      </c>
      <c r="Z11">
        <v>1</v>
      </c>
      <c r="AA11" t="s">
        <v>2194</v>
      </c>
      <c r="AB11" t="s">
        <v>38</v>
      </c>
      <c r="AC11" t="s">
        <v>970</v>
      </c>
      <c r="AD11" s="1">
        <v>24473</v>
      </c>
    </row>
    <row r="12" spans="1:37" x14ac:dyDescent="0.2">
      <c r="A12">
        <v>1</v>
      </c>
      <c r="B12" t="s">
        <v>2193</v>
      </c>
      <c r="C12" s="1">
        <v>28856</v>
      </c>
      <c r="D12">
        <v>0</v>
      </c>
      <c r="E12" s="3">
        <v>32663.65</v>
      </c>
      <c r="F12">
        <v>4</v>
      </c>
      <c r="G12">
        <v>410100100</v>
      </c>
      <c r="H12">
        <v>10</v>
      </c>
      <c r="I12">
        <v>78</v>
      </c>
      <c r="J12">
        <v>1</v>
      </c>
      <c r="K12">
        <v>3110</v>
      </c>
      <c r="L12">
        <v>3110</v>
      </c>
      <c r="M12">
        <v>41123</v>
      </c>
      <c r="N12">
        <v>0</v>
      </c>
      <c r="O12">
        <v>145882</v>
      </c>
      <c r="P12">
        <v>4016</v>
      </c>
      <c r="Q12">
        <v>37</v>
      </c>
      <c r="R12">
        <v>1</v>
      </c>
      <c r="S12">
        <v>1</v>
      </c>
      <c r="T12" t="s">
        <v>2193</v>
      </c>
      <c r="U12">
        <v>10</v>
      </c>
      <c r="V12">
        <v>1</v>
      </c>
      <c r="W12" t="s">
        <v>46</v>
      </c>
      <c r="X12">
        <v>4734</v>
      </c>
      <c r="Y12">
        <v>1</v>
      </c>
      <c r="Z12">
        <v>1</v>
      </c>
      <c r="AA12" t="s">
        <v>2194</v>
      </c>
      <c r="AB12" t="s">
        <v>38</v>
      </c>
      <c r="AC12" t="s">
        <v>1329</v>
      </c>
      <c r="AD12" s="1">
        <v>28856</v>
      </c>
    </row>
    <row r="13" spans="1:37" x14ac:dyDescent="0.2">
      <c r="A13">
        <v>1</v>
      </c>
      <c r="B13" t="s">
        <v>2193</v>
      </c>
      <c r="C13" s="1">
        <v>28856</v>
      </c>
      <c r="D13">
        <v>0</v>
      </c>
      <c r="E13" s="3">
        <v>50401.9</v>
      </c>
      <c r="F13">
        <v>4</v>
      </c>
      <c r="G13">
        <v>410100100</v>
      </c>
      <c r="H13">
        <v>10</v>
      </c>
      <c r="I13">
        <v>78</v>
      </c>
      <c r="J13">
        <v>1</v>
      </c>
      <c r="K13">
        <v>3110</v>
      </c>
      <c r="L13">
        <v>3110</v>
      </c>
      <c r="M13">
        <v>41123</v>
      </c>
      <c r="N13">
        <v>0</v>
      </c>
      <c r="O13">
        <v>145883</v>
      </c>
      <c r="P13">
        <v>4016</v>
      </c>
      <c r="Q13">
        <v>37</v>
      </c>
      <c r="R13">
        <v>1</v>
      </c>
      <c r="S13">
        <v>1</v>
      </c>
      <c r="T13" t="s">
        <v>2193</v>
      </c>
      <c r="U13">
        <v>10</v>
      </c>
      <c r="V13">
        <v>1</v>
      </c>
      <c r="W13" t="s">
        <v>46</v>
      </c>
      <c r="X13">
        <v>4734</v>
      </c>
      <c r="Y13">
        <v>1</v>
      </c>
      <c r="Z13">
        <v>1</v>
      </c>
      <c r="AA13" t="s">
        <v>2194</v>
      </c>
      <c r="AB13" t="s">
        <v>38</v>
      </c>
      <c r="AC13" t="s">
        <v>158</v>
      </c>
      <c r="AD13" s="1">
        <v>28856</v>
      </c>
    </row>
    <row r="14" spans="1:37" x14ac:dyDescent="0.2">
      <c r="A14">
        <v>1</v>
      </c>
      <c r="B14" t="s">
        <v>2193</v>
      </c>
      <c r="C14" s="1">
        <v>28856</v>
      </c>
      <c r="D14">
        <v>0</v>
      </c>
      <c r="E14" s="3">
        <v>15345.3</v>
      </c>
      <c r="F14">
        <v>4</v>
      </c>
      <c r="G14">
        <v>410100100</v>
      </c>
      <c r="H14">
        <v>10</v>
      </c>
      <c r="I14">
        <v>78</v>
      </c>
      <c r="J14">
        <v>1</v>
      </c>
      <c r="K14">
        <v>3110</v>
      </c>
      <c r="L14">
        <v>3110</v>
      </c>
      <c r="M14">
        <v>41123</v>
      </c>
      <c r="N14">
        <v>0</v>
      </c>
      <c r="O14">
        <v>145884</v>
      </c>
      <c r="P14">
        <v>4016</v>
      </c>
      <c r="Q14">
        <v>37</v>
      </c>
      <c r="R14">
        <v>1</v>
      </c>
      <c r="S14">
        <v>1</v>
      </c>
      <c r="T14" t="s">
        <v>2193</v>
      </c>
      <c r="U14">
        <v>10</v>
      </c>
      <c r="V14">
        <v>1</v>
      </c>
      <c r="W14" t="s">
        <v>46</v>
      </c>
      <c r="X14">
        <v>4734</v>
      </c>
      <c r="Y14">
        <v>1</v>
      </c>
      <c r="Z14">
        <v>1</v>
      </c>
      <c r="AA14" t="s">
        <v>2194</v>
      </c>
      <c r="AB14" t="s">
        <v>38</v>
      </c>
      <c r="AC14" t="s">
        <v>830</v>
      </c>
      <c r="AD14" s="1">
        <v>28856</v>
      </c>
    </row>
    <row r="15" spans="1:37" x14ac:dyDescent="0.2">
      <c r="A15">
        <v>1</v>
      </c>
      <c r="B15" t="s">
        <v>1856</v>
      </c>
      <c r="C15" s="1">
        <v>29587</v>
      </c>
      <c r="D15">
        <v>1</v>
      </c>
      <c r="E15" s="159">
        <v>3353.19</v>
      </c>
      <c r="F15">
        <v>4</v>
      </c>
      <c r="G15">
        <v>410100100</v>
      </c>
      <c r="H15">
        <v>10</v>
      </c>
      <c r="I15">
        <v>80</v>
      </c>
      <c r="J15">
        <v>1</v>
      </c>
      <c r="K15">
        <v>3110</v>
      </c>
      <c r="L15">
        <v>3110</v>
      </c>
      <c r="M15">
        <v>41123</v>
      </c>
      <c r="N15">
        <v>0</v>
      </c>
      <c r="O15">
        <v>145887</v>
      </c>
      <c r="P15">
        <v>4016</v>
      </c>
      <c r="Q15">
        <v>37</v>
      </c>
      <c r="R15">
        <v>1</v>
      </c>
      <c r="S15">
        <v>1</v>
      </c>
      <c r="T15" t="s">
        <v>1856</v>
      </c>
      <c r="U15">
        <v>10</v>
      </c>
      <c r="V15">
        <v>1</v>
      </c>
      <c r="W15" t="s">
        <v>839</v>
      </c>
      <c r="X15">
        <v>4734</v>
      </c>
      <c r="Y15">
        <v>1</v>
      </c>
      <c r="Z15">
        <v>1</v>
      </c>
      <c r="AA15" t="s">
        <v>197</v>
      </c>
      <c r="AB15" t="s">
        <v>38</v>
      </c>
      <c r="AC15" t="s">
        <v>840</v>
      </c>
      <c r="AD15" s="1">
        <v>29587</v>
      </c>
    </row>
    <row r="16" spans="1:37" x14ac:dyDescent="0.2">
      <c r="A16">
        <v>1</v>
      </c>
      <c r="B16" t="s">
        <v>1993</v>
      </c>
      <c r="C16" s="1">
        <v>29587</v>
      </c>
      <c r="D16">
        <v>1</v>
      </c>
      <c r="E16" s="159">
        <v>328.48</v>
      </c>
      <c r="F16">
        <v>4</v>
      </c>
      <c r="G16">
        <v>410100100</v>
      </c>
      <c r="H16">
        <v>10</v>
      </c>
      <c r="I16">
        <v>80</v>
      </c>
      <c r="J16">
        <v>1</v>
      </c>
      <c r="K16">
        <v>3110</v>
      </c>
      <c r="L16">
        <v>3110</v>
      </c>
      <c r="M16">
        <v>41123</v>
      </c>
      <c r="N16">
        <v>0</v>
      </c>
      <c r="O16">
        <v>145890</v>
      </c>
      <c r="P16">
        <v>4016</v>
      </c>
      <c r="Q16">
        <v>37</v>
      </c>
      <c r="R16">
        <v>1</v>
      </c>
      <c r="S16">
        <v>1</v>
      </c>
      <c r="T16" t="s">
        <v>1993</v>
      </c>
      <c r="U16">
        <v>10</v>
      </c>
      <c r="V16">
        <v>1</v>
      </c>
      <c r="W16" t="s">
        <v>839</v>
      </c>
      <c r="X16">
        <v>4734</v>
      </c>
      <c r="Y16">
        <v>1</v>
      </c>
      <c r="Z16">
        <v>1</v>
      </c>
      <c r="AA16" t="s">
        <v>197</v>
      </c>
      <c r="AB16" t="s">
        <v>38</v>
      </c>
      <c r="AC16" t="s">
        <v>1937</v>
      </c>
      <c r="AD16" s="1">
        <v>29587</v>
      </c>
    </row>
    <row r="17" spans="1:30" x14ac:dyDescent="0.2">
      <c r="A17">
        <v>1</v>
      </c>
      <c r="B17" t="s">
        <v>2092</v>
      </c>
      <c r="C17" s="1">
        <v>29952</v>
      </c>
      <c r="D17">
        <v>1</v>
      </c>
      <c r="E17" s="159">
        <v>3154.71</v>
      </c>
      <c r="F17">
        <v>4</v>
      </c>
      <c r="G17">
        <v>410100100</v>
      </c>
      <c r="H17">
        <v>10</v>
      </c>
      <c r="I17">
        <v>80</v>
      </c>
      <c r="J17">
        <v>1</v>
      </c>
      <c r="K17">
        <v>3110</v>
      </c>
      <c r="L17">
        <v>3110</v>
      </c>
      <c r="M17">
        <v>41123</v>
      </c>
      <c r="N17">
        <v>0</v>
      </c>
      <c r="O17">
        <v>145888</v>
      </c>
      <c r="P17">
        <v>4016</v>
      </c>
      <c r="Q17">
        <v>37</v>
      </c>
      <c r="R17">
        <v>1</v>
      </c>
      <c r="S17">
        <v>1</v>
      </c>
      <c r="T17" t="s">
        <v>2092</v>
      </c>
      <c r="U17">
        <v>10</v>
      </c>
      <c r="V17">
        <v>1</v>
      </c>
      <c r="W17" t="s">
        <v>86</v>
      </c>
      <c r="X17">
        <v>4734</v>
      </c>
      <c r="Y17">
        <v>1</v>
      </c>
      <c r="Z17">
        <v>1</v>
      </c>
      <c r="AA17" t="s">
        <v>197</v>
      </c>
      <c r="AB17" t="s">
        <v>38</v>
      </c>
      <c r="AC17" t="s">
        <v>2093</v>
      </c>
      <c r="AD17" s="1">
        <v>29952</v>
      </c>
    </row>
    <row r="18" spans="1:30" x14ac:dyDescent="0.2">
      <c r="A18">
        <v>1</v>
      </c>
      <c r="B18" t="s">
        <v>2123</v>
      </c>
      <c r="C18" s="1">
        <v>29952</v>
      </c>
      <c r="D18">
        <v>1</v>
      </c>
      <c r="E18" s="159">
        <v>4078.78</v>
      </c>
      <c r="F18">
        <v>4</v>
      </c>
      <c r="G18">
        <v>410100100</v>
      </c>
      <c r="H18">
        <v>10</v>
      </c>
      <c r="I18">
        <v>80</v>
      </c>
      <c r="J18">
        <v>1</v>
      </c>
      <c r="K18">
        <v>3110</v>
      </c>
      <c r="L18">
        <v>3110</v>
      </c>
      <c r="M18">
        <v>41123</v>
      </c>
      <c r="N18">
        <v>0</v>
      </c>
      <c r="O18">
        <v>145889</v>
      </c>
      <c r="P18">
        <v>4016</v>
      </c>
      <c r="Q18">
        <v>37</v>
      </c>
      <c r="R18">
        <v>1</v>
      </c>
      <c r="S18">
        <v>1</v>
      </c>
      <c r="T18" t="s">
        <v>2123</v>
      </c>
      <c r="U18">
        <v>10</v>
      </c>
      <c r="V18">
        <v>1</v>
      </c>
      <c r="W18" t="s">
        <v>86</v>
      </c>
      <c r="X18">
        <v>4734</v>
      </c>
      <c r="Y18">
        <v>1</v>
      </c>
      <c r="Z18">
        <v>1</v>
      </c>
      <c r="AA18" t="s">
        <v>197</v>
      </c>
      <c r="AB18" t="s">
        <v>38</v>
      </c>
      <c r="AC18" t="s">
        <v>2093</v>
      </c>
      <c r="AD18" s="1">
        <v>29952</v>
      </c>
    </row>
    <row r="19" spans="1:30" x14ac:dyDescent="0.2">
      <c r="A19">
        <v>1</v>
      </c>
      <c r="B19" t="s">
        <v>189</v>
      </c>
      <c r="C19" s="1">
        <v>38108</v>
      </c>
      <c r="D19">
        <v>1</v>
      </c>
      <c r="E19" s="159">
        <v>27247.08</v>
      </c>
      <c r="F19">
        <v>4</v>
      </c>
      <c r="G19">
        <v>410100100</v>
      </c>
      <c r="H19">
        <v>10</v>
      </c>
      <c r="I19">
        <v>80</v>
      </c>
      <c r="J19">
        <v>1</v>
      </c>
      <c r="K19">
        <v>3110</v>
      </c>
      <c r="L19">
        <v>3110</v>
      </c>
      <c r="M19">
        <v>41123</v>
      </c>
      <c r="N19">
        <v>0</v>
      </c>
      <c r="O19">
        <v>15659382</v>
      </c>
      <c r="P19">
        <v>4016</v>
      </c>
      <c r="Q19">
        <v>37</v>
      </c>
      <c r="R19">
        <v>1</v>
      </c>
      <c r="S19">
        <v>1</v>
      </c>
      <c r="T19" t="s">
        <v>197</v>
      </c>
      <c r="U19">
        <v>10</v>
      </c>
      <c r="V19">
        <v>1</v>
      </c>
      <c r="W19" t="s">
        <v>198</v>
      </c>
      <c r="X19">
        <v>4734</v>
      </c>
      <c r="Y19">
        <v>1</v>
      </c>
      <c r="Z19">
        <v>1</v>
      </c>
      <c r="AA19" t="s">
        <v>197</v>
      </c>
      <c r="AB19" t="s">
        <v>38</v>
      </c>
      <c r="AC19" t="s">
        <v>200</v>
      </c>
      <c r="AD19" s="1">
        <v>38118</v>
      </c>
    </row>
    <row r="20" spans="1:30" x14ac:dyDescent="0.2">
      <c r="A20">
        <v>1</v>
      </c>
      <c r="B20" t="s">
        <v>1355</v>
      </c>
      <c r="C20" s="1">
        <v>29587</v>
      </c>
      <c r="D20">
        <v>1</v>
      </c>
      <c r="E20" s="3">
        <v>1041.52</v>
      </c>
      <c r="F20">
        <v>4</v>
      </c>
      <c r="G20">
        <v>410100100</v>
      </c>
      <c r="H20">
        <v>10</v>
      </c>
      <c r="I20">
        <v>81</v>
      </c>
      <c r="J20">
        <v>1</v>
      </c>
      <c r="K20">
        <v>3110</v>
      </c>
      <c r="L20">
        <v>3110</v>
      </c>
      <c r="M20">
        <v>41123</v>
      </c>
      <c r="N20">
        <v>0</v>
      </c>
      <c r="O20">
        <v>145891</v>
      </c>
      <c r="P20">
        <v>4016</v>
      </c>
      <c r="Q20">
        <v>37</v>
      </c>
      <c r="R20">
        <v>1</v>
      </c>
      <c r="S20">
        <v>1</v>
      </c>
      <c r="T20" t="s">
        <v>1355</v>
      </c>
      <c r="U20">
        <v>10</v>
      </c>
      <c r="V20">
        <v>1</v>
      </c>
      <c r="W20" t="s">
        <v>839</v>
      </c>
      <c r="X20">
        <v>4734</v>
      </c>
      <c r="Y20">
        <v>1</v>
      </c>
      <c r="Z20">
        <v>1</v>
      </c>
      <c r="AA20" t="s">
        <v>1356</v>
      </c>
      <c r="AB20" t="s">
        <v>38</v>
      </c>
      <c r="AC20" t="s">
        <v>840</v>
      </c>
      <c r="AD20" s="1">
        <v>29587</v>
      </c>
    </row>
    <row r="21" spans="1:30" x14ac:dyDescent="0.2">
      <c r="A21">
        <v>1</v>
      </c>
      <c r="B21" t="s">
        <v>1501</v>
      </c>
      <c r="C21" s="1">
        <v>28126</v>
      </c>
      <c r="D21">
        <v>0</v>
      </c>
      <c r="E21" s="3">
        <v>-30904</v>
      </c>
      <c r="F21">
        <v>4</v>
      </c>
      <c r="G21">
        <v>410100100</v>
      </c>
      <c r="H21">
        <v>10</v>
      </c>
      <c r="I21">
        <v>125</v>
      </c>
      <c r="J21">
        <v>1</v>
      </c>
      <c r="K21">
        <v>3110</v>
      </c>
      <c r="L21">
        <v>3110</v>
      </c>
      <c r="M21">
        <v>41123</v>
      </c>
      <c r="N21">
        <v>0</v>
      </c>
      <c r="O21">
        <v>145997</v>
      </c>
      <c r="P21">
        <v>4016</v>
      </c>
      <c r="Q21">
        <v>57</v>
      </c>
      <c r="R21">
        <v>1</v>
      </c>
      <c r="S21">
        <v>1</v>
      </c>
      <c r="T21" t="s">
        <v>1501</v>
      </c>
      <c r="U21">
        <v>10</v>
      </c>
      <c r="V21">
        <v>1</v>
      </c>
      <c r="W21" t="s">
        <v>96</v>
      </c>
      <c r="X21">
        <v>4734</v>
      </c>
      <c r="Y21">
        <v>1</v>
      </c>
      <c r="Z21">
        <v>1</v>
      </c>
      <c r="AA21" t="s">
        <v>251</v>
      </c>
      <c r="AB21" t="s">
        <v>38</v>
      </c>
      <c r="AC21" t="s">
        <v>1506</v>
      </c>
      <c r="AD21" s="1">
        <v>28126</v>
      </c>
    </row>
    <row r="22" spans="1:30" x14ac:dyDescent="0.2">
      <c r="A22">
        <v>1</v>
      </c>
      <c r="B22" t="s">
        <v>2115</v>
      </c>
      <c r="C22" s="1">
        <v>28126</v>
      </c>
      <c r="D22">
        <v>1</v>
      </c>
      <c r="E22" s="3">
        <v>229432.24</v>
      </c>
      <c r="F22">
        <v>4</v>
      </c>
      <c r="G22">
        <v>410100100</v>
      </c>
      <c r="H22">
        <v>10</v>
      </c>
      <c r="I22">
        <v>125</v>
      </c>
      <c r="J22">
        <v>1</v>
      </c>
      <c r="K22">
        <v>3110</v>
      </c>
      <c r="L22">
        <v>3110</v>
      </c>
      <c r="M22">
        <v>41123</v>
      </c>
      <c r="N22">
        <v>0</v>
      </c>
      <c r="O22">
        <v>145995</v>
      </c>
      <c r="P22">
        <v>4016</v>
      </c>
      <c r="Q22">
        <v>57</v>
      </c>
      <c r="R22">
        <v>1</v>
      </c>
      <c r="S22">
        <v>1</v>
      </c>
      <c r="T22" t="s">
        <v>2115</v>
      </c>
      <c r="U22">
        <v>10</v>
      </c>
      <c r="V22">
        <v>1</v>
      </c>
      <c r="W22" t="s">
        <v>96</v>
      </c>
      <c r="X22">
        <v>4734</v>
      </c>
      <c r="Y22">
        <v>1</v>
      </c>
      <c r="Z22">
        <v>1</v>
      </c>
      <c r="AA22" t="s">
        <v>251</v>
      </c>
      <c r="AB22" t="s">
        <v>38</v>
      </c>
      <c r="AC22" t="s">
        <v>535</v>
      </c>
      <c r="AD22" s="1">
        <v>28126</v>
      </c>
    </row>
    <row r="23" spans="1:30" x14ac:dyDescent="0.2">
      <c r="A23">
        <v>1</v>
      </c>
      <c r="B23" t="s">
        <v>1318</v>
      </c>
      <c r="C23" s="1">
        <v>28856</v>
      </c>
      <c r="D23">
        <v>0</v>
      </c>
      <c r="E23" s="3">
        <v>75374.13</v>
      </c>
      <c r="F23">
        <v>4</v>
      </c>
      <c r="G23">
        <v>410100100</v>
      </c>
      <c r="H23">
        <v>10</v>
      </c>
      <c r="I23">
        <v>125</v>
      </c>
      <c r="J23">
        <v>1</v>
      </c>
      <c r="K23">
        <v>3110</v>
      </c>
      <c r="L23">
        <v>3110</v>
      </c>
      <c r="M23">
        <v>41123</v>
      </c>
      <c r="N23">
        <v>0</v>
      </c>
      <c r="O23">
        <v>145996</v>
      </c>
      <c r="P23">
        <v>4016</v>
      </c>
      <c r="Q23">
        <v>57</v>
      </c>
      <c r="R23">
        <v>1</v>
      </c>
      <c r="S23">
        <v>1</v>
      </c>
      <c r="T23" t="s">
        <v>1318</v>
      </c>
      <c r="U23">
        <v>10</v>
      </c>
      <c r="V23">
        <v>1</v>
      </c>
      <c r="W23" t="s">
        <v>46</v>
      </c>
      <c r="X23">
        <v>4734</v>
      </c>
      <c r="Y23">
        <v>1</v>
      </c>
      <c r="Z23">
        <v>1</v>
      </c>
      <c r="AA23" t="s">
        <v>251</v>
      </c>
      <c r="AB23" t="s">
        <v>38</v>
      </c>
      <c r="AC23" t="s">
        <v>535</v>
      </c>
      <c r="AD23" s="1">
        <v>28856</v>
      </c>
    </row>
    <row r="24" spans="1:30" x14ac:dyDescent="0.2">
      <c r="A24">
        <v>1</v>
      </c>
      <c r="B24" t="s">
        <v>189</v>
      </c>
      <c r="C24" s="1">
        <v>37865</v>
      </c>
      <c r="D24">
        <v>1</v>
      </c>
      <c r="E24" s="3">
        <v>26908.79</v>
      </c>
      <c r="F24">
        <v>4</v>
      </c>
      <c r="G24">
        <v>410100100</v>
      </c>
      <c r="H24">
        <v>10</v>
      </c>
      <c r="I24">
        <v>125</v>
      </c>
      <c r="J24">
        <v>1</v>
      </c>
      <c r="K24">
        <v>3110</v>
      </c>
      <c r="L24">
        <v>3110</v>
      </c>
      <c r="M24">
        <v>41123</v>
      </c>
      <c r="N24">
        <v>0</v>
      </c>
      <c r="O24">
        <v>15659384</v>
      </c>
      <c r="P24">
        <v>4016</v>
      </c>
      <c r="Q24">
        <v>57</v>
      </c>
      <c r="R24">
        <v>1</v>
      </c>
      <c r="S24">
        <v>1</v>
      </c>
      <c r="T24" t="s">
        <v>251</v>
      </c>
      <c r="U24">
        <v>10</v>
      </c>
      <c r="V24">
        <v>1</v>
      </c>
      <c r="W24" t="s">
        <v>191</v>
      </c>
      <c r="X24">
        <v>4734</v>
      </c>
      <c r="Y24">
        <v>1</v>
      </c>
      <c r="Z24">
        <v>1</v>
      </c>
      <c r="AA24" t="s">
        <v>251</v>
      </c>
      <c r="AB24" t="s">
        <v>38</v>
      </c>
      <c r="AC24" t="s">
        <v>252</v>
      </c>
      <c r="AD24" s="1">
        <v>37865</v>
      </c>
    </row>
    <row r="25" spans="1:30" x14ac:dyDescent="0.2">
      <c r="A25">
        <v>1</v>
      </c>
      <c r="B25" t="s">
        <v>95</v>
      </c>
      <c r="C25" s="1">
        <v>28126</v>
      </c>
      <c r="D25">
        <v>0</v>
      </c>
      <c r="E25" s="3">
        <v>-14317.69</v>
      </c>
      <c r="F25">
        <v>4</v>
      </c>
      <c r="G25">
        <v>410100100</v>
      </c>
      <c r="H25">
        <v>10</v>
      </c>
      <c r="I25">
        <v>126</v>
      </c>
      <c r="J25">
        <v>1</v>
      </c>
      <c r="K25">
        <v>3110</v>
      </c>
      <c r="L25">
        <v>3110</v>
      </c>
      <c r="M25">
        <v>41123</v>
      </c>
      <c r="N25">
        <v>0</v>
      </c>
      <c r="O25">
        <v>145999</v>
      </c>
      <c r="P25">
        <v>4016</v>
      </c>
      <c r="Q25">
        <v>58</v>
      </c>
      <c r="R25">
        <v>1</v>
      </c>
      <c r="S25">
        <v>1</v>
      </c>
      <c r="T25" t="s">
        <v>95</v>
      </c>
      <c r="U25">
        <v>10</v>
      </c>
      <c r="V25">
        <v>1</v>
      </c>
      <c r="W25" t="s">
        <v>96</v>
      </c>
      <c r="X25">
        <v>4734</v>
      </c>
      <c r="Y25">
        <v>1</v>
      </c>
      <c r="Z25">
        <v>1</v>
      </c>
      <c r="AA25" t="s">
        <v>97</v>
      </c>
      <c r="AB25" t="s">
        <v>38</v>
      </c>
      <c r="AC25" t="s">
        <v>98</v>
      </c>
      <c r="AD25" s="1">
        <v>28126</v>
      </c>
    </row>
    <row r="26" spans="1:30" x14ac:dyDescent="0.2">
      <c r="A26">
        <v>1</v>
      </c>
      <c r="B26" t="s">
        <v>843</v>
      </c>
      <c r="C26" s="1">
        <v>28126</v>
      </c>
      <c r="D26">
        <v>1</v>
      </c>
      <c r="E26" s="3">
        <v>95841.3</v>
      </c>
      <c r="F26">
        <v>4</v>
      </c>
      <c r="G26">
        <v>410100100</v>
      </c>
      <c r="H26">
        <v>10</v>
      </c>
      <c r="I26">
        <v>126</v>
      </c>
      <c r="J26">
        <v>1</v>
      </c>
      <c r="K26">
        <v>3110</v>
      </c>
      <c r="L26">
        <v>3110</v>
      </c>
      <c r="M26">
        <v>41123</v>
      </c>
      <c r="N26">
        <v>0</v>
      </c>
      <c r="O26">
        <v>145998</v>
      </c>
      <c r="P26">
        <v>4016</v>
      </c>
      <c r="Q26">
        <v>58</v>
      </c>
      <c r="R26">
        <v>1</v>
      </c>
      <c r="S26">
        <v>1</v>
      </c>
      <c r="T26" t="s">
        <v>843</v>
      </c>
      <c r="U26">
        <v>10</v>
      </c>
      <c r="V26">
        <v>1</v>
      </c>
      <c r="W26" t="s">
        <v>96</v>
      </c>
      <c r="X26">
        <v>4734</v>
      </c>
      <c r="Y26">
        <v>1</v>
      </c>
      <c r="Z26">
        <v>1</v>
      </c>
      <c r="AA26" t="s">
        <v>97</v>
      </c>
      <c r="AB26" t="s">
        <v>38</v>
      </c>
      <c r="AC26" t="s">
        <v>830</v>
      </c>
      <c r="AD26" s="1">
        <v>28126</v>
      </c>
    </row>
    <row r="27" spans="1:30" x14ac:dyDescent="0.2">
      <c r="A27">
        <v>1</v>
      </c>
      <c r="B27" t="s">
        <v>1828</v>
      </c>
      <c r="C27" s="1">
        <v>34335</v>
      </c>
      <c r="D27">
        <v>1</v>
      </c>
      <c r="E27" s="3">
        <v>45736.35</v>
      </c>
      <c r="F27">
        <v>4</v>
      </c>
      <c r="G27">
        <v>410100100</v>
      </c>
      <c r="H27">
        <v>10</v>
      </c>
      <c r="I27">
        <v>126</v>
      </c>
      <c r="J27">
        <v>1</v>
      </c>
      <c r="K27">
        <v>3110</v>
      </c>
      <c r="L27">
        <v>3110</v>
      </c>
      <c r="M27">
        <v>41123</v>
      </c>
      <c r="N27">
        <v>0</v>
      </c>
      <c r="O27">
        <v>146000</v>
      </c>
      <c r="P27">
        <v>4016</v>
      </c>
      <c r="Q27">
        <v>58</v>
      </c>
      <c r="R27">
        <v>1</v>
      </c>
      <c r="S27">
        <v>1</v>
      </c>
      <c r="T27" t="s">
        <v>1828</v>
      </c>
      <c r="U27">
        <v>10</v>
      </c>
      <c r="V27">
        <v>1</v>
      </c>
      <c r="W27" t="s">
        <v>161</v>
      </c>
      <c r="X27">
        <v>4734</v>
      </c>
      <c r="Y27">
        <v>1</v>
      </c>
      <c r="Z27">
        <v>1</v>
      </c>
      <c r="AA27" t="s">
        <v>97</v>
      </c>
      <c r="AB27" t="s">
        <v>38</v>
      </c>
      <c r="AC27" t="s">
        <v>98</v>
      </c>
      <c r="AD27" s="1">
        <v>34335</v>
      </c>
    </row>
    <row r="28" spans="1:30" x14ac:dyDescent="0.2">
      <c r="A28">
        <v>1</v>
      </c>
      <c r="B28" t="s">
        <v>156</v>
      </c>
      <c r="C28" s="1">
        <v>28856</v>
      </c>
      <c r="D28">
        <v>0</v>
      </c>
      <c r="E28" s="3">
        <v>18012.810000000001</v>
      </c>
      <c r="F28">
        <v>4</v>
      </c>
      <c r="G28">
        <v>410100100</v>
      </c>
      <c r="H28">
        <v>10</v>
      </c>
      <c r="I28">
        <v>137</v>
      </c>
      <c r="J28">
        <v>1</v>
      </c>
      <c r="K28">
        <v>3110</v>
      </c>
      <c r="L28">
        <v>3110</v>
      </c>
      <c r="M28">
        <v>41123</v>
      </c>
      <c r="N28">
        <v>0</v>
      </c>
      <c r="O28">
        <v>146025</v>
      </c>
      <c r="P28">
        <v>4016</v>
      </c>
      <c r="Q28">
        <v>62</v>
      </c>
      <c r="R28">
        <v>1</v>
      </c>
      <c r="S28">
        <v>1</v>
      </c>
      <c r="T28" t="s">
        <v>156</v>
      </c>
      <c r="U28">
        <v>10</v>
      </c>
      <c r="V28">
        <v>1</v>
      </c>
      <c r="W28" t="s">
        <v>46</v>
      </c>
      <c r="X28">
        <v>4734</v>
      </c>
      <c r="Y28">
        <v>1</v>
      </c>
      <c r="Z28">
        <v>1</v>
      </c>
      <c r="AA28" t="s">
        <v>157</v>
      </c>
      <c r="AB28" t="s">
        <v>38</v>
      </c>
      <c r="AC28" t="s">
        <v>158</v>
      </c>
      <c r="AD28" s="1">
        <v>28856</v>
      </c>
    </row>
    <row r="29" spans="1:30" x14ac:dyDescent="0.2">
      <c r="A29">
        <v>1</v>
      </c>
      <c r="B29" t="s">
        <v>1318</v>
      </c>
      <c r="C29" s="1">
        <v>29221</v>
      </c>
      <c r="D29">
        <v>0</v>
      </c>
      <c r="E29" s="3">
        <v>23874.49</v>
      </c>
      <c r="F29">
        <v>4</v>
      </c>
      <c r="G29">
        <v>410100100</v>
      </c>
      <c r="H29">
        <v>10</v>
      </c>
      <c r="I29">
        <v>137</v>
      </c>
      <c r="J29">
        <v>1</v>
      </c>
      <c r="K29">
        <v>3110</v>
      </c>
      <c r="L29">
        <v>3110</v>
      </c>
      <c r="M29">
        <v>41123</v>
      </c>
      <c r="N29">
        <v>0</v>
      </c>
      <c r="O29">
        <v>146026</v>
      </c>
      <c r="P29">
        <v>4016</v>
      </c>
      <c r="Q29">
        <v>62</v>
      </c>
      <c r="R29">
        <v>1</v>
      </c>
      <c r="S29">
        <v>1</v>
      </c>
      <c r="T29" t="s">
        <v>1318</v>
      </c>
      <c r="U29">
        <v>10</v>
      </c>
      <c r="V29">
        <v>1</v>
      </c>
      <c r="W29" t="s">
        <v>131</v>
      </c>
      <c r="X29">
        <v>4734</v>
      </c>
      <c r="Y29">
        <v>1</v>
      </c>
      <c r="Z29">
        <v>1</v>
      </c>
      <c r="AA29" t="s">
        <v>157</v>
      </c>
      <c r="AB29" t="s">
        <v>38</v>
      </c>
      <c r="AC29" t="s">
        <v>158</v>
      </c>
      <c r="AD29" s="1">
        <v>29221</v>
      </c>
    </row>
    <row r="30" spans="1:30" x14ac:dyDescent="0.2">
      <c r="A30">
        <v>1</v>
      </c>
      <c r="B30" t="s">
        <v>189</v>
      </c>
      <c r="C30" s="1">
        <v>38961</v>
      </c>
      <c r="D30">
        <v>1</v>
      </c>
      <c r="E30" s="3">
        <v>3174.08</v>
      </c>
      <c r="F30">
        <v>4</v>
      </c>
      <c r="G30">
        <v>410100100</v>
      </c>
      <c r="H30">
        <v>10</v>
      </c>
      <c r="I30">
        <v>145</v>
      </c>
      <c r="J30">
        <v>1</v>
      </c>
      <c r="K30">
        <v>3110</v>
      </c>
      <c r="L30">
        <v>3110</v>
      </c>
      <c r="M30">
        <v>41123</v>
      </c>
      <c r="N30">
        <v>0</v>
      </c>
      <c r="O30">
        <v>24374567</v>
      </c>
      <c r="P30">
        <v>4016</v>
      </c>
      <c r="Q30">
        <v>68</v>
      </c>
      <c r="R30">
        <v>1</v>
      </c>
      <c r="S30">
        <v>1</v>
      </c>
      <c r="T30" t="s">
        <v>259</v>
      </c>
      <c r="U30">
        <v>10</v>
      </c>
      <c r="V30">
        <v>1</v>
      </c>
      <c r="W30" t="s">
        <v>254</v>
      </c>
      <c r="X30">
        <v>4734</v>
      </c>
      <c r="Y30">
        <v>1</v>
      </c>
      <c r="Z30">
        <v>1</v>
      </c>
      <c r="AA30" t="s">
        <v>259</v>
      </c>
      <c r="AB30" t="s">
        <v>38</v>
      </c>
      <c r="AC30" t="s">
        <v>260</v>
      </c>
      <c r="AD30" s="1">
        <v>38930</v>
      </c>
    </row>
    <row r="31" spans="1:30" x14ac:dyDescent="0.2">
      <c r="A31">
        <v>1</v>
      </c>
      <c r="B31" t="s">
        <v>64</v>
      </c>
      <c r="C31" s="1">
        <v>28491</v>
      </c>
      <c r="D31">
        <v>0</v>
      </c>
      <c r="E31" s="3">
        <v>3292.3</v>
      </c>
      <c r="F31">
        <v>4</v>
      </c>
      <c r="G31">
        <v>410100100</v>
      </c>
      <c r="H31">
        <v>10</v>
      </c>
      <c r="I31">
        <v>157</v>
      </c>
      <c r="J31">
        <v>1</v>
      </c>
      <c r="K31">
        <v>3110</v>
      </c>
      <c r="L31">
        <v>3110</v>
      </c>
      <c r="M31">
        <v>41123</v>
      </c>
      <c r="N31">
        <v>0</v>
      </c>
      <c r="O31">
        <v>146058</v>
      </c>
      <c r="P31">
        <v>4016</v>
      </c>
      <c r="Q31">
        <v>76</v>
      </c>
      <c r="R31">
        <v>1</v>
      </c>
      <c r="S31">
        <v>1</v>
      </c>
      <c r="T31" t="s">
        <v>64</v>
      </c>
      <c r="U31">
        <v>10</v>
      </c>
      <c r="V31">
        <v>1</v>
      </c>
      <c r="W31" t="s">
        <v>65</v>
      </c>
      <c r="X31">
        <v>4734</v>
      </c>
      <c r="Y31">
        <v>1</v>
      </c>
      <c r="Z31">
        <v>1</v>
      </c>
      <c r="AA31" t="s">
        <v>66</v>
      </c>
      <c r="AB31" t="s">
        <v>38</v>
      </c>
      <c r="AC31" t="s">
        <v>67</v>
      </c>
      <c r="AD31" s="1">
        <v>28491</v>
      </c>
    </row>
    <row r="32" spans="1:30" x14ac:dyDescent="0.2">
      <c r="A32">
        <v>1</v>
      </c>
      <c r="B32" t="s">
        <v>1501</v>
      </c>
      <c r="C32" s="1">
        <v>28491</v>
      </c>
      <c r="D32">
        <v>0</v>
      </c>
      <c r="E32" s="3">
        <v>-3292</v>
      </c>
      <c r="F32">
        <v>4</v>
      </c>
      <c r="G32">
        <v>410100100</v>
      </c>
      <c r="H32">
        <v>10</v>
      </c>
      <c r="I32">
        <v>157</v>
      </c>
      <c r="J32">
        <v>1</v>
      </c>
      <c r="K32">
        <v>3110</v>
      </c>
      <c r="L32">
        <v>3110</v>
      </c>
      <c r="M32">
        <v>41123</v>
      </c>
      <c r="N32">
        <v>0</v>
      </c>
      <c r="O32">
        <v>146062</v>
      </c>
      <c r="P32">
        <v>4016</v>
      </c>
      <c r="Q32">
        <v>76</v>
      </c>
      <c r="R32">
        <v>1</v>
      </c>
      <c r="S32">
        <v>1</v>
      </c>
      <c r="T32" t="s">
        <v>1501</v>
      </c>
      <c r="U32">
        <v>10</v>
      </c>
      <c r="V32">
        <v>1</v>
      </c>
      <c r="W32" t="s">
        <v>65</v>
      </c>
      <c r="X32">
        <v>4734</v>
      </c>
      <c r="Y32">
        <v>1</v>
      </c>
      <c r="Z32">
        <v>1</v>
      </c>
      <c r="AA32" t="s">
        <v>66</v>
      </c>
      <c r="AB32" t="s">
        <v>38</v>
      </c>
      <c r="AC32" t="s">
        <v>1503</v>
      </c>
      <c r="AD32" s="1">
        <v>28491</v>
      </c>
    </row>
    <row r="33" spans="1:30" x14ac:dyDescent="0.2">
      <c r="A33">
        <v>1</v>
      </c>
      <c r="B33" t="s">
        <v>1189</v>
      </c>
      <c r="C33" s="1">
        <v>23743</v>
      </c>
      <c r="D33">
        <v>1</v>
      </c>
      <c r="E33" s="3">
        <v>85.66</v>
      </c>
      <c r="F33">
        <v>4</v>
      </c>
      <c r="G33">
        <v>410100100</v>
      </c>
      <c r="H33">
        <v>10</v>
      </c>
      <c r="I33">
        <v>187</v>
      </c>
      <c r="J33">
        <v>1</v>
      </c>
      <c r="K33">
        <v>3110</v>
      </c>
      <c r="L33">
        <v>3110</v>
      </c>
      <c r="M33">
        <v>41123</v>
      </c>
      <c r="N33">
        <v>0</v>
      </c>
      <c r="O33">
        <v>146118</v>
      </c>
      <c r="P33">
        <v>4016</v>
      </c>
      <c r="Q33">
        <v>89</v>
      </c>
      <c r="R33">
        <v>1</v>
      </c>
      <c r="S33">
        <v>1</v>
      </c>
      <c r="T33" t="s">
        <v>1189</v>
      </c>
      <c r="U33">
        <v>10</v>
      </c>
      <c r="V33">
        <v>1</v>
      </c>
      <c r="W33" t="s">
        <v>152</v>
      </c>
      <c r="X33">
        <v>4734</v>
      </c>
      <c r="Y33">
        <v>1</v>
      </c>
      <c r="Z33">
        <v>1</v>
      </c>
      <c r="AA33" t="s">
        <v>1190</v>
      </c>
      <c r="AB33" t="s">
        <v>38</v>
      </c>
      <c r="AC33" t="s">
        <v>1032</v>
      </c>
      <c r="AD33" s="1">
        <v>23743</v>
      </c>
    </row>
    <row r="34" spans="1:30" x14ac:dyDescent="0.2">
      <c r="A34">
        <v>1</v>
      </c>
      <c r="B34" t="s">
        <v>189</v>
      </c>
      <c r="C34" s="1">
        <v>37956</v>
      </c>
      <c r="D34">
        <v>8</v>
      </c>
      <c r="E34" s="3">
        <v>2102056.83</v>
      </c>
      <c r="F34">
        <v>4</v>
      </c>
      <c r="G34">
        <v>410100100</v>
      </c>
      <c r="H34">
        <v>10</v>
      </c>
      <c r="I34">
        <v>189</v>
      </c>
      <c r="J34">
        <v>1</v>
      </c>
      <c r="K34">
        <v>3110</v>
      </c>
      <c r="L34">
        <v>3110</v>
      </c>
      <c r="M34">
        <v>41123</v>
      </c>
      <c r="N34">
        <v>0</v>
      </c>
      <c r="O34">
        <v>13314503</v>
      </c>
      <c r="P34">
        <v>4016</v>
      </c>
      <c r="Q34">
        <v>91</v>
      </c>
      <c r="R34">
        <v>1</v>
      </c>
      <c r="S34">
        <v>1</v>
      </c>
      <c r="T34" t="s">
        <v>268</v>
      </c>
      <c r="U34">
        <v>10</v>
      </c>
      <c r="V34">
        <v>1</v>
      </c>
      <c r="W34" t="s">
        <v>191</v>
      </c>
      <c r="X34">
        <v>4734</v>
      </c>
      <c r="Y34">
        <v>1</v>
      </c>
      <c r="Z34">
        <v>1</v>
      </c>
      <c r="AA34" t="s">
        <v>268</v>
      </c>
      <c r="AB34" t="s">
        <v>38</v>
      </c>
      <c r="AC34" t="s">
        <v>270</v>
      </c>
      <c r="AD34" s="1">
        <v>37984</v>
      </c>
    </row>
    <row r="35" spans="1:30" x14ac:dyDescent="0.2">
      <c r="A35">
        <v>1</v>
      </c>
      <c r="B35" t="s">
        <v>189</v>
      </c>
      <c r="C35" s="1">
        <v>38443</v>
      </c>
      <c r="D35">
        <v>5</v>
      </c>
      <c r="E35" s="3">
        <v>1984039.76</v>
      </c>
      <c r="F35">
        <v>4</v>
      </c>
      <c r="G35">
        <v>410100100</v>
      </c>
      <c r="H35">
        <v>10</v>
      </c>
      <c r="I35">
        <v>189</v>
      </c>
      <c r="J35">
        <v>1</v>
      </c>
      <c r="K35">
        <v>3110</v>
      </c>
      <c r="L35">
        <v>3110</v>
      </c>
      <c r="M35">
        <v>41123</v>
      </c>
      <c r="N35">
        <v>0</v>
      </c>
      <c r="O35">
        <v>16626806</v>
      </c>
      <c r="P35">
        <v>4016</v>
      </c>
      <c r="Q35">
        <v>91</v>
      </c>
      <c r="R35">
        <v>1</v>
      </c>
      <c r="S35">
        <v>1</v>
      </c>
      <c r="T35" t="s">
        <v>268</v>
      </c>
      <c r="U35">
        <v>10</v>
      </c>
      <c r="V35">
        <v>1</v>
      </c>
      <c r="W35" t="s">
        <v>202</v>
      </c>
      <c r="X35">
        <v>4734</v>
      </c>
      <c r="Y35">
        <v>1</v>
      </c>
      <c r="Z35">
        <v>1</v>
      </c>
      <c r="AA35" t="s">
        <v>268</v>
      </c>
      <c r="AB35" t="s">
        <v>38</v>
      </c>
      <c r="AC35" t="s">
        <v>269</v>
      </c>
      <c r="AD35" s="1">
        <v>38470</v>
      </c>
    </row>
    <row r="36" spans="1:30" x14ac:dyDescent="0.2">
      <c r="A36">
        <v>1</v>
      </c>
      <c r="B36" t="s">
        <v>2354</v>
      </c>
      <c r="C36" s="1">
        <v>30682</v>
      </c>
      <c r="D36">
        <v>1</v>
      </c>
      <c r="E36" s="3">
        <v>436.61</v>
      </c>
      <c r="F36">
        <v>4</v>
      </c>
      <c r="G36">
        <v>410100100</v>
      </c>
      <c r="H36">
        <v>10</v>
      </c>
      <c r="I36">
        <v>196</v>
      </c>
      <c r="J36">
        <v>1</v>
      </c>
      <c r="K36">
        <v>3110</v>
      </c>
      <c r="L36">
        <v>3110</v>
      </c>
      <c r="M36">
        <v>41123</v>
      </c>
      <c r="N36">
        <v>0</v>
      </c>
      <c r="O36">
        <v>146131</v>
      </c>
      <c r="P36">
        <v>4016</v>
      </c>
      <c r="Q36">
        <v>94</v>
      </c>
      <c r="R36">
        <v>1</v>
      </c>
      <c r="S36">
        <v>1</v>
      </c>
      <c r="T36" t="s">
        <v>2354</v>
      </c>
      <c r="U36">
        <v>10</v>
      </c>
      <c r="V36">
        <v>1</v>
      </c>
      <c r="W36" t="s">
        <v>53</v>
      </c>
      <c r="X36">
        <v>4734</v>
      </c>
      <c r="Y36">
        <v>1</v>
      </c>
      <c r="Z36">
        <v>1</v>
      </c>
      <c r="AA36" t="s">
        <v>2356</v>
      </c>
      <c r="AB36" t="s">
        <v>38</v>
      </c>
      <c r="AC36" t="s">
        <v>299</v>
      </c>
      <c r="AD36" s="1">
        <v>30682</v>
      </c>
    </row>
    <row r="37" spans="1:30" x14ac:dyDescent="0.2">
      <c r="A37">
        <v>1</v>
      </c>
      <c r="B37" t="s">
        <v>2334</v>
      </c>
      <c r="C37" s="1">
        <v>23743</v>
      </c>
      <c r="D37">
        <v>1</v>
      </c>
      <c r="E37" s="3">
        <v>25905.9</v>
      </c>
      <c r="F37">
        <v>4</v>
      </c>
      <c r="G37">
        <v>410100100</v>
      </c>
      <c r="H37">
        <v>10</v>
      </c>
      <c r="I37">
        <v>201</v>
      </c>
      <c r="J37">
        <v>1</v>
      </c>
      <c r="K37">
        <v>3110</v>
      </c>
      <c r="L37">
        <v>3110</v>
      </c>
      <c r="M37">
        <v>41123</v>
      </c>
      <c r="N37">
        <v>0</v>
      </c>
      <c r="O37">
        <v>146144</v>
      </c>
      <c r="P37">
        <v>4016</v>
      </c>
      <c r="Q37">
        <v>96</v>
      </c>
      <c r="R37">
        <v>1</v>
      </c>
      <c r="S37">
        <v>1</v>
      </c>
      <c r="T37" t="s">
        <v>2334</v>
      </c>
      <c r="U37">
        <v>10</v>
      </c>
      <c r="V37">
        <v>1</v>
      </c>
      <c r="W37" t="s">
        <v>152</v>
      </c>
      <c r="X37">
        <v>4734</v>
      </c>
      <c r="Y37">
        <v>1</v>
      </c>
      <c r="Z37">
        <v>1</v>
      </c>
      <c r="AA37" t="s">
        <v>848</v>
      </c>
      <c r="AB37" t="s">
        <v>38</v>
      </c>
      <c r="AC37" t="s">
        <v>1032</v>
      </c>
      <c r="AD37" s="1">
        <v>23743</v>
      </c>
    </row>
    <row r="38" spans="1:30" x14ac:dyDescent="0.2">
      <c r="A38">
        <v>1</v>
      </c>
      <c r="B38" t="s">
        <v>969</v>
      </c>
      <c r="C38" s="1">
        <v>24473</v>
      </c>
      <c r="D38">
        <v>0</v>
      </c>
      <c r="E38" s="3">
        <v>4266.8500000000004</v>
      </c>
      <c r="F38">
        <v>4</v>
      </c>
      <c r="G38">
        <v>410100100</v>
      </c>
      <c r="H38">
        <v>10</v>
      </c>
      <c r="I38">
        <v>201</v>
      </c>
      <c r="J38">
        <v>1</v>
      </c>
      <c r="K38">
        <v>3110</v>
      </c>
      <c r="L38">
        <v>3110</v>
      </c>
      <c r="M38">
        <v>41123</v>
      </c>
      <c r="N38">
        <v>0</v>
      </c>
      <c r="O38">
        <v>146145</v>
      </c>
      <c r="P38">
        <v>4016</v>
      </c>
      <c r="Q38">
        <v>96</v>
      </c>
      <c r="R38">
        <v>1</v>
      </c>
      <c r="S38">
        <v>1</v>
      </c>
      <c r="T38" t="s">
        <v>969</v>
      </c>
      <c r="U38">
        <v>10</v>
      </c>
      <c r="V38">
        <v>1</v>
      </c>
      <c r="W38" t="s">
        <v>82</v>
      </c>
      <c r="X38">
        <v>4734</v>
      </c>
      <c r="Y38">
        <v>1</v>
      </c>
      <c r="Z38">
        <v>1</v>
      </c>
      <c r="AA38" t="s">
        <v>848</v>
      </c>
      <c r="AB38" t="s">
        <v>38</v>
      </c>
      <c r="AC38" t="s">
        <v>970</v>
      </c>
      <c r="AD38" s="1">
        <v>24473</v>
      </c>
    </row>
    <row r="39" spans="1:30" x14ac:dyDescent="0.2">
      <c r="A39">
        <v>1</v>
      </c>
      <c r="B39" t="s">
        <v>846</v>
      </c>
      <c r="C39" s="1">
        <v>27395</v>
      </c>
      <c r="D39">
        <v>0</v>
      </c>
      <c r="E39" s="3">
        <v>20908.22</v>
      </c>
      <c r="F39">
        <v>4</v>
      </c>
      <c r="G39">
        <v>410100100</v>
      </c>
      <c r="H39">
        <v>10</v>
      </c>
      <c r="I39">
        <v>201</v>
      </c>
      <c r="J39">
        <v>1</v>
      </c>
      <c r="K39">
        <v>3110</v>
      </c>
      <c r="L39">
        <v>3110</v>
      </c>
      <c r="M39">
        <v>41123</v>
      </c>
      <c r="N39">
        <v>0</v>
      </c>
      <c r="O39">
        <v>146146</v>
      </c>
      <c r="P39">
        <v>4016</v>
      </c>
      <c r="Q39">
        <v>96</v>
      </c>
      <c r="R39">
        <v>1</v>
      </c>
      <c r="S39">
        <v>1</v>
      </c>
      <c r="T39" t="s">
        <v>846</v>
      </c>
      <c r="U39">
        <v>10</v>
      </c>
      <c r="V39">
        <v>1</v>
      </c>
      <c r="W39" t="s">
        <v>847</v>
      </c>
      <c r="X39">
        <v>4734</v>
      </c>
      <c r="Y39">
        <v>1</v>
      </c>
      <c r="Z39">
        <v>1</v>
      </c>
      <c r="AA39" t="s">
        <v>848</v>
      </c>
      <c r="AB39" t="s">
        <v>38</v>
      </c>
      <c r="AC39" t="s">
        <v>129</v>
      </c>
      <c r="AD39" s="1">
        <v>27395</v>
      </c>
    </row>
    <row r="40" spans="1:30" x14ac:dyDescent="0.2">
      <c r="A40">
        <v>1</v>
      </c>
      <c r="B40" t="s">
        <v>852</v>
      </c>
      <c r="C40" s="1">
        <v>33604</v>
      </c>
      <c r="D40">
        <v>0</v>
      </c>
      <c r="E40" s="3">
        <v>7713.14</v>
      </c>
      <c r="F40">
        <v>4</v>
      </c>
      <c r="G40">
        <v>410100100</v>
      </c>
      <c r="H40">
        <v>10</v>
      </c>
      <c r="I40">
        <v>201</v>
      </c>
      <c r="J40">
        <v>1</v>
      </c>
      <c r="K40">
        <v>3110</v>
      </c>
      <c r="L40">
        <v>3110</v>
      </c>
      <c r="M40">
        <v>41123</v>
      </c>
      <c r="N40">
        <v>0</v>
      </c>
      <c r="O40">
        <v>146147</v>
      </c>
      <c r="P40">
        <v>4016</v>
      </c>
      <c r="Q40">
        <v>96</v>
      </c>
      <c r="R40">
        <v>1</v>
      </c>
      <c r="S40">
        <v>1</v>
      </c>
      <c r="T40" t="s">
        <v>852</v>
      </c>
      <c r="U40">
        <v>10</v>
      </c>
      <c r="V40">
        <v>1</v>
      </c>
      <c r="W40" t="s">
        <v>853</v>
      </c>
      <c r="X40">
        <v>4734</v>
      </c>
      <c r="Y40">
        <v>1</v>
      </c>
      <c r="Z40">
        <v>1</v>
      </c>
      <c r="AA40" t="s">
        <v>848</v>
      </c>
      <c r="AB40" t="s">
        <v>38</v>
      </c>
      <c r="AC40" t="s">
        <v>854</v>
      </c>
      <c r="AD40" s="1">
        <v>33604</v>
      </c>
    </row>
    <row r="41" spans="1:30" x14ac:dyDescent="0.2">
      <c r="A41">
        <v>1</v>
      </c>
      <c r="B41" t="s">
        <v>1857</v>
      </c>
      <c r="C41" s="1">
        <v>24473</v>
      </c>
      <c r="D41">
        <v>1</v>
      </c>
      <c r="E41" s="3">
        <v>871.6</v>
      </c>
      <c r="F41">
        <v>4</v>
      </c>
      <c r="G41">
        <v>410100100</v>
      </c>
      <c r="H41">
        <v>10</v>
      </c>
      <c r="I41">
        <v>205</v>
      </c>
      <c r="J41">
        <v>1</v>
      </c>
      <c r="K41">
        <v>3110</v>
      </c>
      <c r="L41">
        <v>3110</v>
      </c>
      <c r="M41">
        <v>41123</v>
      </c>
      <c r="N41">
        <v>0</v>
      </c>
      <c r="O41">
        <v>146149</v>
      </c>
      <c r="P41">
        <v>4016</v>
      </c>
      <c r="Q41">
        <v>97</v>
      </c>
      <c r="R41">
        <v>1</v>
      </c>
      <c r="S41">
        <v>1</v>
      </c>
      <c r="T41" t="s">
        <v>1857</v>
      </c>
      <c r="U41">
        <v>10</v>
      </c>
      <c r="V41">
        <v>1</v>
      </c>
      <c r="W41" t="s">
        <v>82</v>
      </c>
      <c r="X41">
        <v>4734</v>
      </c>
      <c r="Y41">
        <v>1</v>
      </c>
      <c r="Z41">
        <v>1</v>
      </c>
      <c r="AA41" t="s">
        <v>1858</v>
      </c>
      <c r="AB41" t="s">
        <v>38</v>
      </c>
      <c r="AC41" t="s">
        <v>970</v>
      </c>
      <c r="AD41" s="1">
        <v>24473</v>
      </c>
    </row>
    <row r="42" spans="1:30" x14ac:dyDescent="0.2">
      <c r="A42">
        <v>1</v>
      </c>
      <c r="B42" t="s">
        <v>189</v>
      </c>
      <c r="C42" s="1">
        <v>38657</v>
      </c>
      <c r="D42">
        <v>1</v>
      </c>
      <c r="E42" s="3">
        <v>10568.59</v>
      </c>
      <c r="F42">
        <v>4</v>
      </c>
      <c r="G42">
        <v>410100100</v>
      </c>
      <c r="H42">
        <v>10</v>
      </c>
      <c r="I42">
        <v>286</v>
      </c>
      <c r="J42">
        <v>1</v>
      </c>
      <c r="K42">
        <v>3110</v>
      </c>
      <c r="L42">
        <v>3110</v>
      </c>
      <c r="M42">
        <v>41123</v>
      </c>
      <c r="N42">
        <v>0</v>
      </c>
      <c r="O42">
        <v>22858321</v>
      </c>
      <c r="P42">
        <v>4016</v>
      </c>
      <c r="Q42">
        <v>138</v>
      </c>
      <c r="R42">
        <v>1</v>
      </c>
      <c r="S42">
        <v>1</v>
      </c>
      <c r="T42" t="s">
        <v>293</v>
      </c>
      <c r="U42">
        <v>10</v>
      </c>
      <c r="V42">
        <v>1</v>
      </c>
      <c r="W42" t="s">
        <v>202</v>
      </c>
      <c r="X42">
        <v>4734</v>
      </c>
      <c r="Y42">
        <v>1</v>
      </c>
      <c r="Z42">
        <v>1</v>
      </c>
      <c r="AA42" t="s">
        <v>293</v>
      </c>
      <c r="AB42" t="s">
        <v>38</v>
      </c>
      <c r="AC42" t="s">
        <v>294</v>
      </c>
      <c r="AD42" s="1">
        <v>38671</v>
      </c>
    </row>
    <row r="43" spans="1:30" x14ac:dyDescent="0.2">
      <c r="A43">
        <v>1</v>
      </c>
      <c r="B43" t="s">
        <v>986</v>
      </c>
      <c r="C43" s="1">
        <v>31778</v>
      </c>
      <c r="D43">
        <v>0</v>
      </c>
      <c r="E43" s="3">
        <v>24335.759999999998</v>
      </c>
      <c r="F43">
        <v>4</v>
      </c>
      <c r="G43">
        <v>410100100</v>
      </c>
      <c r="H43">
        <v>10</v>
      </c>
      <c r="I43">
        <v>288</v>
      </c>
      <c r="J43">
        <v>1</v>
      </c>
      <c r="K43">
        <v>3110</v>
      </c>
      <c r="L43">
        <v>3110</v>
      </c>
      <c r="M43">
        <v>41123</v>
      </c>
      <c r="N43">
        <v>0</v>
      </c>
      <c r="O43">
        <v>146171</v>
      </c>
      <c r="P43">
        <v>4016</v>
      </c>
      <c r="Q43">
        <v>140</v>
      </c>
      <c r="R43">
        <v>1</v>
      </c>
      <c r="S43">
        <v>1</v>
      </c>
      <c r="T43" t="s">
        <v>986</v>
      </c>
      <c r="U43">
        <v>10</v>
      </c>
      <c r="V43">
        <v>1</v>
      </c>
      <c r="W43" t="s">
        <v>103</v>
      </c>
      <c r="X43">
        <v>4734</v>
      </c>
      <c r="Y43">
        <v>1</v>
      </c>
      <c r="Z43">
        <v>1</v>
      </c>
      <c r="AA43" t="s">
        <v>295</v>
      </c>
      <c r="AB43" t="s">
        <v>38</v>
      </c>
      <c r="AC43" t="s">
        <v>299</v>
      </c>
      <c r="AD43" s="1">
        <v>31778</v>
      </c>
    </row>
    <row r="44" spans="1:30" x14ac:dyDescent="0.2">
      <c r="A44">
        <v>1</v>
      </c>
      <c r="B44" t="s">
        <v>189</v>
      </c>
      <c r="C44" s="1">
        <v>38657</v>
      </c>
      <c r="D44">
        <v>1</v>
      </c>
      <c r="E44" s="3">
        <v>6264.83</v>
      </c>
      <c r="F44">
        <v>4</v>
      </c>
      <c r="G44">
        <v>410100100</v>
      </c>
      <c r="H44">
        <v>10</v>
      </c>
      <c r="I44">
        <v>288</v>
      </c>
      <c r="J44">
        <v>1</v>
      </c>
      <c r="K44">
        <v>3110</v>
      </c>
      <c r="L44">
        <v>3110</v>
      </c>
      <c r="M44">
        <v>41123</v>
      </c>
      <c r="N44">
        <v>0</v>
      </c>
      <c r="O44">
        <v>22858322</v>
      </c>
      <c r="P44">
        <v>4016</v>
      </c>
      <c r="Q44">
        <v>140</v>
      </c>
      <c r="R44">
        <v>1</v>
      </c>
      <c r="S44">
        <v>1</v>
      </c>
      <c r="T44" t="s">
        <v>295</v>
      </c>
      <c r="U44">
        <v>10</v>
      </c>
      <c r="V44">
        <v>1</v>
      </c>
      <c r="W44" t="s">
        <v>202</v>
      </c>
      <c r="X44">
        <v>4734</v>
      </c>
      <c r="Y44">
        <v>1</v>
      </c>
      <c r="Z44">
        <v>1</v>
      </c>
      <c r="AA44" t="s">
        <v>295</v>
      </c>
      <c r="AB44" t="s">
        <v>38</v>
      </c>
      <c r="AC44" t="s">
        <v>294</v>
      </c>
      <c r="AD44" s="1">
        <v>38671</v>
      </c>
    </row>
    <row r="45" spans="1:30" x14ac:dyDescent="0.2">
      <c r="A45">
        <v>1</v>
      </c>
      <c r="B45" t="s">
        <v>2357</v>
      </c>
      <c r="C45" s="1">
        <v>31778</v>
      </c>
      <c r="D45">
        <v>2</v>
      </c>
      <c r="E45" s="3">
        <v>1336.7</v>
      </c>
      <c r="F45">
        <v>4</v>
      </c>
      <c r="G45">
        <v>410100100</v>
      </c>
      <c r="H45">
        <v>10</v>
      </c>
      <c r="I45">
        <v>454</v>
      </c>
      <c r="J45">
        <v>1</v>
      </c>
      <c r="K45">
        <v>3110</v>
      </c>
      <c r="L45">
        <v>3110</v>
      </c>
      <c r="M45">
        <v>41123</v>
      </c>
      <c r="N45">
        <v>0</v>
      </c>
      <c r="O45">
        <v>146262</v>
      </c>
      <c r="P45">
        <v>4016</v>
      </c>
      <c r="Q45">
        <v>218</v>
      </c>
      <c r="R45">
        <v>1</v>
      </c>
      <c r="S45">
        <v>1</v>
      </c>
      <c r="T45" t="s">
        <v>2357</v>
      </c>
      <c r="U45">
        <v>10</v>
      </c>
      <c r="V45">
        <v>1</v>
      </c>
      <c r="W45" t="s">
        <v>103</v>
      </c>
      <c r="X45">
        <v>4734</v>
      </c>
      <c r="Y45">
        <v>1</v>
      </c>
      <c r="Z45">
        <v>1</v>
      </c>
      <c r="AA45" t="s">
        <v>2358</v>
      </c>
      <c r="AB45" t="s">
        <v>38</v>
      </c>
      <c r="AC45" t="s">
        <v>39</v>
      </c>
      <c r="AD45" s="1">
        <v>31778</v>
      </c>
    </row>
    <row r="46" spans="1:30" x14ac:dyDescent="0.2">
      <c r="A46">
        <v>1</v>
      </c>
      <c r="B46" t="s">
        <v>2359</v>
      </c>
      <c r="C46" s="1">
        <v>31778</v>
      </c>
      <c r="D46">
        <v>1</v>
      </c>
      <c r="E46" s="3">
        <v>646.07000000000005</v>
      </c>
      <c r="F46">
        <v>4</v>
      </c>
      <c r="G46">
        <v>410100100</v>
      </c>
      <c r="H46">
        <v>10</v>
      </c>
      <c r="I46">
        <v>455</v>
      </c>
      <c r="J46">
        <v>1</v>
      </c>
      <c r="K46">
        <v>3110</v>
      </c>
      <c r="L46">
        <v>3110</v>
      </c>
      <c r="M46">
        <v>41123</v>
      </c>
      <c r="N46">
        <v>0</v>
      </c>
      <c r="O46">
        <v>146263</v>
      </c>
      <c r="P46">
        <v>4016</v>
      </c>
      <c r="Q46">
        <v>218</v>
      </c>
      <c r="R46">
        <v>1</v>
      </c>
      <c r="S46">
        <v>1</v>
      </c>
      <c r="T46" t="s">
        <v>2359</v>
      </c>
      <c r="U46">
        <v>10</v>
      </c>
      <c r="V46">
        <v>1</v>
      </c>
      <c r="W46" t="s">
        <v>103</v>
      </c>
      <c r="X46">
        <v>4734</v>
      </c>
      <c r="Y46">
        <v>1</v>
      </c>
      <c r="Z46">
        <v>1</v>
      </c>
      <c r="AA46" t="s">
        <v>2360</v>
      </c>
      <c r="AB46" t="s">
        <v>38</v>
      </c>
      <c r="AC46" t="s">
        <v>39</v>
      </c>
      <c r="AD46" s="1">
        <v>31778</v>
      </c>
    </row>
    <row r="47" spans="1:30" x14ac:dyDescent="0.2">
      <c r="A47">
        <v>1</v>
      </c>
      <c r="B47" t="s">
        <v>1544</v>
      </c>
      <c r="C47" s="1">
        <v>23743</v>
      </c>
      <c r="D47">
        <v>1</v>
      </c>
      <c r="E47" s="3">
        <v>38455.57</v>
      </c>
      <c r="F47">
        <v>4</v>
      </c>
      <c r="G47">
        <v>410100100</v>
      </c>
      <c r="H47">
        <v>10</v>
      </c>
      <c r="I47">
        <v>484</v>
      </c>
      <c r="J47">
        <v>1</v>
      </c>
      <c r="K47">
        <v>3110</v>
      </c>
      <c r="L47">
        <v>3110</v>
      </c>
      <c r="M47">
        <v>41123</v>
      </c>
      <c r="N47">
        <v>0</v>
      </c>
      <c r="O47">
        <v>146271</v>
      </c>
      <c r="P47">
        <v>4016</v>
      </c>
      <c r="Q47">
        <v>233</v>
      </c>
      <c r="R47">
        <v>1</v>
      </c>
      <c r="S47">
        <v>1</v>
      </c>
      <c r="T47" t="s">
        <v>1544</v>
      </c>
      <c r="U47">
        <v>10</v>
      </c>
      <c r="V47">
        <v>1</v>
      </c>
      <c r="W47" t="s">
        <v>152</v>
      </c>
      <c r="X47">
        <v>4734</v>
      </c>
      <c r="Y47">
        <v>1</v>
      </c>
      <c r="Z47">
        <v>1</v>
      </c>
      <c r="AA47" t="s">
        <v>325</v>
      </c>
      <c r="AB47" t="s">
        <v>38</v>
      </c>
      <c r="AC47" t="s">
        <v>1032</v>
      </c>
      <c r="AD47" s="1">
        <v>23743</v>
      </c>
    </row>
    <row r="48" spans="1:30" x14ac:dyDescent="0.2">
      <c r="A48">
        <v>1</v>
      </c>
      <c r="B48" t="s">
        <v>189</v>
      </c>
      <c r="C48" s="1">
        <v>39965</v>
      </c>
      <c r="D48">
        <v>1</v>
      </c>
      <c r="E48" s="3">
        <v>84934.04</v>
      </c>
      <c r="F48">
        <v>4</v>
      </c>
      <c r="G48">
        <v>410100100</v>
      </c>
      <c r="H48">
        <v>10</v>
      </c>
      <c r="I48">
        <v>484</v>
      </c>
      <c r="J48">
        <v>1</v>
      </c>
      <c r="K48">
        <v>3110</v>
      </c>
      <c r="L48">
        <v>3110</v>
      </c>
      <c r="M48">
        <v>41123</v>
      </c>
      <c r="N48">
        <v>0</v>
      </c>
      <c r="O48">
        <v>35483659</v>
      </c>
      <c r="P48">
        <v>4016</v>
      </c>
      <c r="Q48">
        <v>233</v>
      </c>
      <c r="R48">
        <v>1</v>
      </c>
      <c r="S48">
        <v>1</v>
      </c>
      <c r="T48" t="s">
        <v>325</v>
      </c>
      <c r="U48">
        <v>10</v>
      </c>
      <c r="V48">
        <v>1</v>
      </c>
      <c r="W48" t="s">
        <v>214</v>
      </c>
      <c r="X48">
        <v>4734</v>
      </c>
      <c r="Y48">
        <v>1</v>
      </c>
      <c r="Z48">
        <v>1</v>
      </c>
      <c r="AA48" t="s">
        <v>325</v>
      </c>
      <c r="AB48" t="s">
        <v>38</v>
      </c>
      <c r="AC48" t="s">
        <v>326</v>
      </c>
      <c r="AD48" s="1">
        <v>39966</v>
      </c>
    </row>
    <row r="49" spans="1:30" x14ac:dyDescent="0.2">
      <c r="A49">
        <v>1</v>
      </c>
      <c r="B49" t="s">
        <v>1683</v>
      </c>
      <c r="C49" s="1">
        <v>23743</v>
      </c>
      <c r="D49">
        <v>1</v>
      </c>
      <c r="E49" s="3">
        <v>2023.92</v>
      </c>
      <c r="F49">
        <v>4</v>
      </c>
      <c r="G49">
        <v>410100100</v>
      </c>
      <c r="H49">
        <v>10</v>
      </c>
      <c r="I49">
        <v>485</v>
      </c>
      <c r="J49">
        <v>1</v>
      </c>
      <c r="K49">
        <v>3110</v>
      </c>
      <c r="L49">
        <v>3110</v>
      </c>
      <c r="M49">
        <v>41123</v>
      </c>
      <c r="N49">
        <v>0</v>
      </c>
      <c r="O49">
        <v>146272</v>
      </c>
      <c r="P49">
        <v>4016</v>
      </c>
      <c r="Q49">
        <v>234</v>
      </c>
      <c r="R49">
        <v>1</v>
      </c>
      <c r="S49">
        <v>1</v>
      </c>
      <c r="T49" t="s">
        <v>1683</v>
      </c>
      <c r="U49">
        <v>10</v>
      </c>
      <c r="V49">
        <v>1</v>
      </c>
      <c r="W49" t="s">
        <v>152</v>
      </c>
      <c r="X49">
        <v>4734</v>
      </c>
      <c r="Y49">
        <v>1</v>
      </c>
      <c r="Z49">
        <v>1</v>
      </c>
      <c r="AA49" t="s">
        <v>1684</v>
      </c>
      <c r="AB49" t="s">
        <v>38</v>
      </c>
      <c r="AC49" t="s">
        <v>1032</v>
      </c>
      <c r="AD49" s="1">
        <v>23743</v>
      </c>
    </row>
    <row r="50" spans="1:30" x14ac:dyDescent="0.2">
      <c r="A50">
        <v>1</v>
      </c>
      <c r="B50" t="s">
        <v>1055</v>
      </c>
      <c r="C50" s="1">
        <v>23743</v>
      </c>
      <c r="D50">
        <v>0</v>
      </c>
      <c r="E50" s="3">
        <v>7978.57</v>
      </c>
      <c r="F50">
        <v>4</v>
      </c>
      <c r="G50">
        <v>410100100</v>
      </c>
      <c r="H50">
        <v>10</v>
      </c>
      <c r="I50">
        <v>486</v>
      </c>
      <c r="J50">
        <v>1</v>
      </c>
      <c r="K50">
        <v>3110</v>
      </c>
      <c r="L50">
        <v>3110</v>
      </c>
      <c r="M50">
        <v>41123</v>
      </c>
      <c r="N50">
        <v>0</v>
      </c>
      <c r="O50">
        <v>146273</v>
      </c>
      <c r="P50">
        <v>4016</v>
      </c>
      <c r="Q50">
        <v>235</v>
      </c>
      <c r="R50">
        <v>1</v>
      </c>
      <c r="S50">
        <v>1</v>
      </c>
      <c r="T50" t="s">
        <v>1055</v>
      </c>
      <c r="U50">
        <v>10</v>
      </c>
      <c r="V50">
        <v>1</v>
      </c>
      <c r="W50" t="s">
        <v>152</v>
      </c>
      <c r="X50">
        <v>4734</v>
      </c>
      <c r="Y50">
        <v>1</v>
      </c>
      <c r="Z50">
        <v>1</v>
      </c>
      <c r="AA50" t="s">
        <v>1056</v>
      </c>
      <c r="AB50" t="s">
        <v>38</v>
      </c>
      <c r="AC50" t="s">
        <v>1032</v>
      </c>
      <c r="AD50" s="1">
        <v>23743</v>
      </c>
    </row>
    <row r="51" spans="1:30" x14ac:dyDescent="0.2">
      <c r="A51">
        <v>1</v>
      </c>
      <c r="B51" t="s">
        <v>1654</v>
      </c>
      <c r="C51" s="1">
        <v>23743</v>
      </c>
      <c r="D51">
        <v>-1</v>
      </c>
      <c r="E51" s="3">
        <v>-176.7</v>
      </c>
      <c r="F51">
        <v>4</v>
      </c>
      <c r="G51">
        <v>410100100</v>
      </c>
      <c r="H51">
        <v>10</v>
      </c>
      <c r="I51">
        <v>486</v>
      </c>
      <c r="J51">
        <v>1</v>
      </c>
      <c r="K51">
        <v>3110</v>
      </c>
      <c r="L51">
        <v>3110</v>
      </c>
      <c r="M51">
        <v>41123</v>
      </c>
      <c r="N51">
        <v>0</v>
      </c>
      <c r="O51">
        <v>146276</v>
      </c>
      <c r="P51">
        <v>4016</v>
      </c>
      <c r="Q51">
        <v>235</v>
      </c>
      <c r="R51">
        <v>1</v>
      </c>
      <c r="S51">
        <v>1</v>
      </c>
      <c r="T51" t="s">
        <v>1654</v>
      </c>
      <c r="U51">
        <v>10</v>
      </c>
      <c r="V51">
        <v>1</v>
      </c>
      <c r="W51" t="s">
        <v>152</v>
      </c>
      <c r="X51">
        <v>4734</v>
      </c>
      <c r="Y51">
        <v>1</v>
      </c>
      <c r="Z51">
        <v>1</v>
      </c>
      <c r="AA51" t="s">
        <v>1056</v>
      </c>
      <c r="AB51" t="s">
        <v>38</v>
      </c>
      <c r="AC51" t="s">
        <v>470</v>
      </c>
      <c r="AD51" s="1">
        <v>23743</v>
      </c>
    </row>
    <row r="52" spans="1:30" x14ac:dyDescent="0.2">
      <c r="A52">
        <v>1</v>
      </c>
      <c r="B52" t="s">
        <v>1654</v>
      </c>
      <c r="C52" s="1">
        <v>23743</v>
      </c>
      <c r="D52">
        <v>1</v>
      </c>
      <c r="E52" s="3">
        <v>176.7</v>
      </c>
      <c r="F52">
        <v>4</v>
      </c>
      <c r="G52">
        <v>410100100</v>
      </c>
      <c r="H52">
        <v>10</v>
      </c>
      <c r="I52">
        <v>486</v>
      </c>
      <c r="J52">
        <v>1</v>
      </c>
      <c r="K52">
        <v>3110</v>
      </c>
      <c r="L52">
        <v>3110</v>
      </c>
      <c r="M52">
        <v>41123</v>
      </c>
      <c r="N52">
        <v>0</v>
      </c>
      <c r="O52">
        <v>146275</v>
      </c>
      <c r="P52">
        <v>4016</v>
      </c>
      <c r="Q52">
        <v>235</v>
      </c>
      <c r="R52">
        <v>1</v>
      </c>
      <c r="S52">
        <v>1</v>
      </c>
      <c r="T52" t="s">
        <v>1654</v>
      </c>
      <c r="U52">
        <v>10</v>
      </c>
      <c r="V52">
        <v>1</v>
      </c>
      <c r="W52" t="s">
        <v>152</v>
      </c>
      <c r="X52">
        <v>4734</v>
      </c>
      <c r="Y52">
        <v>1</v>
      </c>
      <c r="Z52">
        <v>1</v>
      </c>
      <c r="AA52" t="s">
        <v>1056</v>
      </c>
      <c r="AB52" t="s">
        <v>38</v>
      </c>
      <c r="AC52" t="s">
        <v>1032</v>
      </c>
      <c r="AD52" s="1">
        <v>23743</v>
      </c>
    </row>
    <row r="53" spans="1:30" x14ac:dyDescent="0.2">
      <c r="A53">
        <v>1</v>
      </c>
      <c r="B53" t="s">
        <v>1812</v>
      </c>
      <c r="C53" s="1">
        <v>23743</v>
      </c>
      <c r="D53">
        <v>1</v>
      </c>
      <c r="E53" s="3">
        <v>10932.73</v>
      </c>
      <c r="F53">
        <v>4</v>
      </c>
      <c r="G53">
        <v>410100100</v>
      </c>
      <c r="H53">
        <v>10</v>
      </c>
      <c r="I53">
        <v>489</v>
      </c>
      <c r="J53">
        <v>1</v>
      </c>
      <c r="K53">
        <v>3110</v>
      </c>
      <c r="L53">
        <v>3110</v>
      </c>
      <c r="M53">
        <v>41123</v>
      </c>
      <c r="N53">
        <v>0</v>
      </c>
      <c r="O53">
        <v>146274</v>
      </c>
      <c r="P53">
        <v>4016</v>
      </c>
      <c r="Q53">
        <v>236</v>
      </c>
      <c r="R53">
        <v>1</v>
      </c>
      <c r="S53">
        <v>1</v>
      </c>
      <c r="T53" t="s">
        <v>1812</v>
      </c>
      <c r="U53">
        <v>10</v>
      </c>
      <c r="V53">
        <v>1</v>
      </c>
      <c r="W53" t="s">
        <v>152</v>
      </c>
      <c r="X53">
        <v>4734</v>
      </c>
      <c r="Y53">
        <v>1</v>
      </c>
      <c r="Z53">
        <v>1</v>
      </c>
      <c r="AA53" t="s">
        <v>1823</v>
      </c>
      <c r="AB53" t="s">
        <v>38</v>
      </c>
      <c r="AC53" t="s">
        <v>1032</v>
      </c>
      <c r="AD53" s="1">
        <v>23743</v>
      </c>
    </row>
    <row r="54" spans="1:30" x14ac:dyDescent="0.2">
      <c r="A54">
        <v>1</v>
      </c>
      <c r="B54" t="s">
        <v>1498</v>
      </c>
      <c r="C54" s="1">
        <v>27760</v>
      </c>
      <c r="D54">
        <v>0</v>
      </c>
      <c r="E54" s="3">
        <v>-954</v>
      </c>
      <c r="F54">
        <v>4</v>
      </c>
      <c r="G54">
        <v>410100100</v>
      </c>
      <c r="H54">
        <v>10</v>
      </c>
      <c r="I54">
        <v>492</v>
      </c>
      <c r="J54">
        <v>1</v>
      </c>
      <c r="K54">
        <v>3110</v>
      </c>
      <c r="L54">
        <v>3110</v>
      </c>
      <c r="M54">
        <v>41123</v>
      </c>
      <c r="N54">
        <v>0</v>
      </c>
      <c r="O54">
        <v>146279</v>
      </c>
      <c r="P54">
        <v>4016</v>
      </c>
      <c r="Q54">
        <v>238</v>
      </c>
      <c r="R54">
        <v>1</v>
      </c>
      <c r="S54">
        <v>1</v>
      </c>
      <c r="T54" t="s">
        <v>1498</v>
      </c>
      <c r="U54">
        <v>10</v>
      </c>
      <c r="V54">
        <v>1</v>
      </c>
      <c r="W54" t="s">
        <v>1336</v>
      </c>
      <c r="X54">
        <v>4734</v>
      </c>
      <c r="Y54">
        <v>1</v>
      </c>
      <c r="Z54">
        <v>1</v>
      </c>
      <c r="AA54" t="s">
        <v>1499</v>
      </c>
      <c r="AB54" t="s">
        <v>38</v>
      </c>
      <c r="AC54" t="s">
        <v>1500</v>
      </c>
      <c r="AD54" s="1">
        <v>27760</v>
      </c>
    </row>
    <row r="55" spans="1:30" x14ac:dyDescent="0.2">
      <c r="A55">
        <v>1</v>
      </c>
      <c r="B55" t="s">
        <v>1699</v>
      </c>
      <c r="C55" s="1">
        <v>27760</v>
      </c>
      <c r="D55">
        <v>0</v>
      </c>
      <c r="E55" s="3">
        <v>25454.27</v>
      </c>
      <c r="F55">
        <v>4</v>
      </c>
      <c r="G55">
        <v>410100100</v>
      </c>
      <c r="H55">
        <v>10</v>
      </c>
      <c r="I55">
        <v>492</v>
      </c>
      <c r="J55">
        <v>1</v>
      </c>
      <c r="K55">
        <v>3110</v>
      </c>
      <c r="L55">
        <v>3110</v>
      </c>
      <c r="M55">
        <v>41123</v>
      </c>
      <c r="N55">
        <v>0</v>
      </c>
      <c r="O55">
        <v>146278</v>
      </c>
      <c r="P55">
        <v>4016</v>
      </c>
      <c r="Q55">
        <v>238</v>
      </c>
      <c r="R55">
        <v>1</v>
      </c>
      <c r="S55">
        <v>1</v>
      </c>
      <c r="T55" t="s">
        <v>1699</v>
      </c>
      <c r="U55">
        <v>10</v>
      </c>
      <c r="V55">
        <v>1</v>
      </c>
      <c r="W55" t="s">
        <v>1336</v>
      </c>
      <c r="X55">
        <v>4734</v>
      </c>
      <c r="Y55">
        <v>1</v>
      </c>
      <c r="Z55">
        <v>1</v>
      </c>
      <c r="AA55" t="s">
        <v>1499</v>
      </c>
      <c r="AB55" t="s">
        <v>38</v>
      </c>
      <c r="AC55" t="s">
        <v>150</v>
      </c>
      <c r="AD55" s="1">
        <v>27760</v>
      </c>
    </row>
    <row r="56" spans="1:30" x14ac:dyDescent="0.2">
      <c r="A56">
        <v>1</v>
      </c>
      <c r="B56" t="s">
        <v>2015</v>
      </c>
      <c r="C56" s="1">
        <v>28126</v>
      </c>
      <c r="D56">
        <v>2</v>
      </c>
      <c r="E56" s="3">
        <v>95506.880000000005</v>
      </c>
      <c r="F56">
        <v>4</v>
      </c>
      <c r="G56">
        <v>410100100</v>
      </c>
      <c r="H56">
        <v>10</v>
      </c>
      <c r="I56">
        <v>492</v>
      </c>
      <c r="J56">
        <v>1</v>
      </c>
      <c r="K56">
        <v>3110</v>
      </c>
      <c r="L56">
        <v>3110</v>
      </c>
      <c r="M56">
        <v>41123</v>
      </c>
      <c r="N56">
        <v>0</v>
      </c>
      <c r="O56">
        <v>146277</v>
      </c>
      <c r="P56">
        <v>4016</v>
      </c>
      <c r="Q56">
        <v>238</v>
      </c>
      <c r="R56">
        <v>1</v>
      </c>
      <c r="S56">
        <v>1</v>
      </c>
      <c r="T56" t="s">
        <v>2015</v>
      </c>
      <c r="U56">
        <v>10</v>
      </c>
      <c r="V56">
        <v>1</v>
      </c>
      <c r="W56" t="s">
        <v>96</v>
      </c>
      <c r="X56">
        <v>4734</v>
      </c>
      <c r="Y56">
        <v>1</v>
      </c>
      <c r="Z56">
        <v>1</v>
      </c>
      <c r="AA56" t="s">
        <v>1499</v>
      </c>
      <c r="AB56" t="s">
        <v>38</v>
      </c>
      <c r="AC56" t="s">
        <v>150</v>
      </c>
      <c r="AD56" s="1">
        <v>28126</v>
      </c>
    </row>
    <row r="57" spans="1:30" x14ac:dyDescent="0.2">
      <c r="A57">
        <v>1</v>
      </c>
      <c r="B57" t="s">
        <v>1055</v>
      </c>
      <c r="C57" s="1">
        <v>28126</v>
      </c>
      <c r="D57">
        <v>0</v>
      </c>
      <c r="E57" s="3">
        <v>11269.7</v>
      </c>
      <c r="F57">
        <v>4</v>
      </c>
      <c r="G57">
        <v>410100100</v>
      </c>
      <c r="H57">
        <v>10</v>
      </c>
      <c r="I57">
        <v>496</v>
      </c>
      <c r="J57">
        <v>1</v>
      </c>
      <c r="K57">
        <v>3110</v>
      </c>
      <c r="L57">
        <v>3110</v>
      </c>
      <c r="M57">
        <v>41123</v>
      </c>
      <c r="N57">
        <v>0</v>
      </c>
      <c r="O57">
        <v>146280</v>
      </c>
      <c r="P57">
        <v>4016</v>
      </c>
      <c r="Q57">
        <v>242</v>
      </c>
      <c r="R57">
        <v>1</v>
      </c>
      <c r="S57">
        <v>1</v>
      </c>
      <c r="T57" t="s">
        <v>1055</v>
      </c>
      <c r="U57">
        <v>10</v>
      </c>
      <c r="V57">
        <v>1</v>
      </c>
      <c r="W57" t="s">
        <v>96</v>
      </c>
      <c r="X57">
        <v>4734</v>
      </c>
      <c r="Y57">
        <v>1</v>
      </c>
      <c r="Z57">
        <v>1</v>
      </c>
      <c r="AA57" t="s">
        <v>149</v>
      </c>
      <c r="AB57" t="s">
        <v>38</v>
      </c>
      <c r="AC57" t="s">
        <v>150</v>
      </c>
      <c r="AD57" s="1">
        <v>28126</v>
      </c>
    </row>
    <row r="58" spans="1:30" x14ac:dyDescent="0.2">
      <c r="A58">
        <v>1</v>
      </c>
      <c r="B58" t="s">
        <v>148</v>
      </c>
      <c r="C58" s="1">
        <v>28856</v>
      </c>
      <c r="D58">
        <v>0</v>
      </c>
      <c r="E58" s="3">
        <v>101.76</v>
      </c>
      <c r="F58">
        <v>4</v>
      </c>
      <c r="G58">
        <v>410100100</v>
      </c>
      <c r="H58">
        <v>10</v>
      </c>
      <c r="I58">
        <v>496</v>
      </c>
      <c r="J58">
        <v>1</v>
      </c>
      <c r="K58">
        <v>3110</v>
      </c>
      <c r="L58">
        <v>3110</v>
      </c>
      <c r="M58">
        <v>41123</v>
      </c>
      <c r="N58">
        <v>0</v>
      </c>
      <c r="O58">
        <v>146281</v>
      </c>
      <c r="P58">
        <v>4016</v>
      </c>
      <c r="Q58">
        <v>242</v>
      </c>
      <c r="R58">
        <v>1</v>
      </c>
      <c r="S58">
        <v>1</v>
      </c>
      <c r="T58" t="s">
        <v>148</v>
      </c>
      <c r="U58">
        <v>10</v>
      </c>
      <c r="V58">
        <v>1</v>
      </c>
      <c r="W58" t="s">
        <v>46</v>
      </c>
      <c r="X58">
        <v>4734</v>
      </c>
      <c r="Y58">
        <v>1</v>
      </c>
      <c r="Z58">
        <v>1</v>
      </c>
      <c r="AA58" t="s">
        <v>149</v>
      </c>
      <c r="AB58" t="s">
        <v>38</v>
      </c>
      <c r="AC58" t="s">
        <v>150</v>
      </c>
      <c r="AD58" s="1">
        <v>28856</v>
      </c>
    </row>
    <row r="59" spans="1:30" x14ac:dyDescent="0.2">
      <c r="A59">
        <v>1</v>
      </c>
      <c r="B59" t="s">
        <v>1381</v>
      </c>
      <c r="C59" s="1">
        <v>28856</v>
      </c>
      <c r="D59">
        <v>2</v>
      </c>
      <c r="E59" s="3">
        <v>228.39</v>
      </c>
      <c r="F59">
        <v>4</v>
      </c>
      <c r="G59">
        <v>410100100</v>
      </c>
      <c r="H59">
        <v>10</v>
      </c>
      <c r="I59">
        <v>500</v>
      </c>
      <c r="J59">
        <v>1</v>
      </c>
      <c r="K59">
        <v>3110</v>
      </c>
      <c r="L59">
        <v>3110</v>
      </c>
      <c r="M59">
        <v>41123</v>
      </c>
      <c r="N59">
        <v>0</v>
      </c>
      <c r="O59">
        <v>146282</v>
      </c>
      <c r="P59">
        <v>4016</v>
      </c>
      <c r="Q59">
        <v>244</v>
      </c>
      <c r="R59">
        <v>1</v>
      </c>
      <c r="S59">
        <v>1</v>
      </c>
      <c r="T59" t="s">
        <v>1381</v>
      </c>
      <c r="U59">
        <v>10</v>
      </c>
      <c r="V59">
        <v>1</v>
      </c>
      <c r="W59" t="s">
        <v>46</v>
      </c>
      <c r="X59">
        <v>4734</v>
      </c>
      <c r="Y59">
        <v>1</v>
      </c>
      <c r="Z59">
        <v>1</v>
      </c>
      <c r="AA59" t="s">
        <v>1382</v>
      </c>
      <c r="AB59" t="s">
        <v>38</v>
      </c>
      <c r="AC59" t="s">
        <v>150</v>
      </c>
      <c r="AD59" s="1">
        <v>28856</v>
      </c>
    </row>
    <row r="60" spans="1:30" x14ac:dyDescent="0.2">
      <c r="A60">
        <v>1</v>
      </c>
      <c r="B60" t="s">
        <v>1812</v>
      </c>
      <c r="C60" s="1">
        <v>28126</v>
      </c>
      <c r="D60">
        <v>2</v>
      </c>
      <c r="E60" s="3">
        <v>770.87</v>
      </c>
      <c r="F60">
        <v>4</v>
      </c>
      <c r="G60">
        <v>410100100</v>
      </c>
      <c r="H60">
        <v>10</v>
      </c>
      <c r="I60">
        <v>506</v>
      </c>
      <c r="J60">
        <v>1</v>
      </c>
      <c r="K60">
        <v>3110</v>
      </c>
      <c r="L60">
        <v>3110</v>
      </c>
      <c r="M60">
        <v>41123</v>
      </c>
      <c r="N60">
        <v>0</v>
      </c>
      <c r="O60">
        <v>146283</v>
      </c>
      <c r="P60">
        <v>4016</v>
      </c>
      <c r="Q60">
        <v>246</v>
      </c>
      <c r="R60">
        <v>1</v>
      </c>
      <c r="S60">
        <v>1</v>
      </c>
      <c r="T60" t="s">
        <v>1812</v>
      </c>
      <c r="U60">
        <v>10</v>
      </c>
      <c r="V60">
        <v>1</v>
      </c>
      <c r="W60" t="s">
        <v>96</v>
      </c>
      <c r="X60">
        <v>4734</v>
      </c>
      <c r="Y60">
        <v>1</v>
      </c>
      <c r="Z60">
        <v>1</v>
      </c>
      <c r="AA60" t="s">
        <v>1820</v>
      </c>
      <c r="AB60" t="s">
        <v>38</v>
      </c>
      <c r="AC60" t="s">
        <v>150</v>
      </c>
      <c r="AD60" s="1">
        <v>28126</v>
      </c>
    </row>
    <row r="61" spans="1:30" x14ac:dyDescent="0.2">
      <c r="A61">
        <v>1</v>
      </c>
      <c r="B61" t="s">
        <v>1534</v>
      </c>
      <c r="C61" s="1">
        <v>28126</v>
      </c>
      <c r="D61">
        <v>2</v>
      </c>
      <c r="E61" s="3">
        <v>47188.99</v>
      </c>
      <c r="F61">
        <v>4</v>
      </c>
      <c r="G61">
        <v>410100100</v>
      </c>
      <c r="H61">
        <v>10</v>
      </c>
      <c r="I61">
        <v>519</v>
      </c>
      <c r="J61">
        <v>1</v>
      </c>
      <c r="K61">
        <v>3110</v>
      </c>
      <c r="L61">
        <v>3110</v>
      </c>
      <c r="M61">
        <v>41123</v>
      </c>
      <c r="N61">
        <v>0</v>
      </c>
      <c r="O61">
        <v>146284</v>
      </c>
      <c r="P61">
        <v>4016</v>
      </c>
      <c r="Q61">
        <v>250</v>
      </c>
      <c r="R61">
        <v>1</v>
      </c>
      <c r="S61">
        <v>1</v>
      </c>
      <c r="T61" t="s">
        <v>1534</v>
      </c>
      <c r="U61">
        <v>10</v>
      </c>
      <c r="V61">
        <v>1</v>
      </c>
      <c r="W61" t="s">
        <v>96</v>
      </c>
      <c r="X61">
        <v>4734</v>
      </c>
      <c r="Y61">
        <v>1</v>
      </c>
      <c r="Z61">
        <v>1</v>
      </c>
      <c r="AA61" t="s">
        <v>1335</v>
      </c>
      <c r="AB61" t="s">
        <v>38</v>
      </c>
      <c r="AC61" t="s">
        <v>150</v>
      </c>
      <c r="AD61" s="1">
        <v>28126</v>
      </c>
    </row>
    <row r="62" spans="1:30" x14ac:dyDescent="0.2">
      <c r="A62">
        <v>1</v>
      </c>
      <c r="B62" t="s">
        <v>1318</v>
      </c>
      <c r="C62" s="1">
        <v>28491</v>
      </c>
      <c r="D62">
        <v>0</v>
      </c>
      <c r="E62" s="3">
        <v>7000.8</v>
      </c>
      <c r="F62">
        <v>4</v>
      </c>
      <c r="G62">
        <v>410100100</v>
      </c>
      <c r="H62">
        <v>10</v>
      </c>
      <c r="I62">
        <v>519</v>
      </c>
      <c r="J62">
        <v>1</v>
      </c>
      <c r="K62">
        <v>3110</v>
      </c>
      <c r="L62">
        <v>3110</v>
      </c>
      <c r="M62">
        <v>41123</v>
      </c>
      <c r="N62">
        <v>0</v>
      </c>
      <c r="O62">
        <v>146285</v>
      </c>
      <c r="P62">
        <v>4016</v>
      </c>
      <c r="Q62">
        <v>250</v>
      </c>
      <c r="R62">
        <v>1</v>
      </c>
      <c r="S62">
        <v>1</v>
      </c>
      <c r="T62" t="s">
        <v>1318</v>
      </c>
      <c r="U62">
        <v>10</v>
      </c>
      <c r="V62">
        <v>1</v>
      </c>
      <c r="W62" t="s">
        <v>65</v>
      </c>
      <c r="X62">
        <v>4734</v>
      </c>
      <c r="Y62">
        <v>1</v>
      </c>
      <c r="Z62">
        <v>1</v>
      </c>
      <c r="AA62" t="s">
        <v>1335</v>
      </c>
      <c r="AB62" t="s">
        <v>38</v>
      </c>
      <c r="AC62" t="s">
        <v>150</v>
      </c>
      <c r="AD62" s="1">
        <v>28491</v>
      </c>
    </row>
    <row r="63" spans="1:30" x14ac:dyDescent="0.2">
      <c r="A63">
        <v>1</v>
      </c>
      <c r="B63" t="s">
        <v>1035</v>
      </c>
      <c r="C63" s="1">
        <v>27395</v>
      </c>
      <c r="D63">
        <v>1</v>
      </c>
      <c r="E63" s="3">
        <v>4894.71</v>
      </c>
      <c r="F63">
        <v>4</v>
      </c>
      <c r="G63">
        <v>410100100</v>
      </c>
      <c r="H63">
        <v>10</v>
      </c>
      <c r="I63">
        <v>726</v>
      </c>
      <c r="J63">
        <v>1</v>
      </c>
      <c r="K63">
        <v>3110</v>
      </c>
      <c r="L63">
        <v>3110</v>
      </c>
      <c r="M63">
        <v>41123</v>
      </c>
      <c r="N63">
        <v>0</v>
      </c>
      <c r="O63">
        <v>146347</v>
      </c>
      <c r="P63">
        <v>4016</v>
      </c>
      <c r="Q63">
        <v>369</v>
      </c>
      <c r="R63">
        <v>1</v>
      </c>
      <c r="S63">
        <v>1</v>
      </c>
      <c r="T63" t="s">
        <v>1035</v>
      </c>
      <c r="U63">
        <v>10</v>
      </c>
      <c r="V63">
        <v>1</v>
      </c>
      <c r="W63" t="s">
        <v>847</v>
      </c>
      <c r="X63">
        <v>4734</v>
      </c>
      <c r="Y63">
        <v>1</v>
      </c>
      <c r="Z63">
        <v>1</v>
      </c>
      <c r="AA63" t="s">
        <v>1036</v>
      </c>
      <c r="AB63" t="s">
        <v>38</v>
      </c>
      <c r="AC63" t="s">
        <v>830</v>
      </c>
      <c r="AD63" s="1">
        <v>27395</v>
      </c>
    </row>
    <row r="64" spans="1:30" x14ac:dyDescent="0.2">
      <c r="A64">
        <v>1</v>
      </c>
      <c r="B64" t="s">
        <v>1318</v>
      </c>
      <c r="C64" s="1">
        <v>27760</v>
      </c>
      <c r="D64">
        <v>0</v>
      </c>
      <c r="E64" s="3">
        <v>3716.44</v>
      </c>
      <c r="F64">
        <v>4</v>
      </c>
      <c r="G64">
        <v>410100100</v>
      </c>
      <c r="H64">
        <v>10</v>
      </c>
      <c r="I64">
        <v>726</v>
      </c>
      <c r="J64">
        <v>1</v>
      </c>
      <c r="K64">
        <v>3110</v>
      </c>
      <c r="L64">
        <v>3110</v>
      </c>
      <c r="M64">
        <v>41123</v>
      </c>
      <c r="N64">
        <v>0</v>
      </c>
      <c r="O64">
        <v>146348</v>
      </c>
      <c r="P64">
        <v>4016</v>
      </c>
      <c r="Q64">
        <v>369</v>
      </c>
      <c r="R64">
        <v>1</v>
      </c>
      <c r="S64">
        <v>1</v>
      </c>
      <c r="T64" t="s">
        <v>1318</v>
      </c>
      <c r="U64">
        <v>10</v>
      </c>
      <c r="V64">
        <v>1</v>
      </c>
      <c r="W64" t="s">
        <v>1336</v>
      </c>
      <c r="X64">
        <v>4734</v>
      </c>
      <c r="Y64">
        <v>1</v>
      </c>
      <c r="Z64">
        <v>1</v>
      </c>
      <c r="AA64" t="s">
        <v>1036</v>
      </c>
      <c r="AB64" t="s">
        <v>38</v>
      </c>
      <c r="AC64" t="s">
        <v>830</v>
      </c>
      <c r="AD64" s="1">
        <v>27760</v>
      </c>
    </row>
    <row r="65" spans="1:30" x14ac:dyDescent="0.2">
      <c r="A65">
        <v>1</v>
      </c>
      <c r="B65" t="s">
        <v>1035</v>
      </c>
      <c r="C65" s="1">
        <v>29952</v>
      </c>
      <c r="D65">
        <v>4</v>
      </c>
      <c r="E65" s="3">
        <v>32314.97</v>
      </c>
      <c r="F65">
        <v>4</v>
      </c>
      <c r="G65">
        <v>410100100</v>
      </c>
      <c r="H65">
        <v>10</v>
      </c>
      <c r="I65">
        <v>726</v>
      </c>
      <c r="J65">
        <v>1</v>
      </c>
      <c r="K65">
        <v>3110</v>
      </c>
      <c r="L65">
        <v>3110</v>
      </c>
      <c r="M65">
        <v>41123</v>
      </c>
      <c r="N65">
        <v>0</v>
      </c>
      <c r="O65">
        <v>146349</v>
      </c>
      <c r="P65">
        <v>4016</v>
      </c>
      <c r="Q65">
        <v>369</v>
      </c>
      <c r="R65">
        <v>1</v>
      </c>
      <c r="S65">
        <v>1</v>
      </c>
      <c r="T65" t="s">
        <v>1035</v>
      </c>
      <c r="U65">
        <v>10</v>
      </c>
      <c r="V65">
        <v>1</v>
      </c>
      <c r="W65" t="s">
        <v>86</v>
      </c>
      <c r="X65">
        <v>4734</v>
      </c>
      <c r="Y65">
        <v>1</v>
      </c>
      <c r="Z65">
        <v>1</v>
      </c>
      <c r="AA65" t="s">
        <v>1036</v>
      </c>
      <c r="AB65" t="s">
        <v>38</v>
      </c>
      <c r="AC65" t="s">
        <v>1037</v>
      </c>
      <c r="AD65" s="1">
        <v>29952</v>
      </c>
    </row>
    <row r="66" spans="1:30" x14ac:dyDescent="0.2">
      <c r="A66">
        <v>1</v>
      </c>
      <c r="B66" t="s">
        <v>829</v>
      </c>
      <c r="C66" s="1">
        <v>29221</v>
      </c>
      <c r="D66">
        <v>0</v>
      </c>
      <c r="E66" s="3">
        <v>1520.24</v>
      </c>
      <c r="F66">
        <v>4</v>
      </c>
      <c r="G66">
        <v>410100100</v>
      </c>
      <c r="H66">
        <v>10</v>
      </c>
      <c r="I66">
        <v>727</v>
      </c>
      <c r="J66">
        <v>1</v>
      </c>
      <c r="K66">
        <v>3110</v>
      </c>
      <c r="L66">
        <v>3110</v>
      </c>
      <c r="M66">
        <v>41123</v>
      </c>
      <c r="N66">
        <v>0</v>
      </c>
      <c r="O66">
        <v>146352</v>
      </c>
      <c r="P66">
        <v>4016</v>
      </c>
      <c r="Q66">
        <v>370</v>
      </c>
      <c r="R66">
        <v>1</v>
      </c>
      <c r="S66">
        <v>1</v>
      </c>
      <c r="T66" t="s">
        <v>829</v>
      </c>
      <c r="U66">
        <v>10</v>
      </c>
      <c r="V66">
        <v>1</v>
      </c>
      <c r="W66" t="s">
        <v>131</v>
      </c>
      <c r="X66">
        <v>4734</v>
      </c>
      <c r="Y66">
        <v>1</v>
      </c>
      <c r="Z66">
        <v>1</v>
      </c>
      <c r="AA66" t="s">
        <v>826</v>
      </c>
      <c r="AB66" t="s">
        <v>38</v>
      </c>
      <c r="AC66" t="s">
        <v>830</v>
      </c>
      <c r="AD66" s="1">
        <v>29221</v>
      </c>
    </row>
    <row r="67" spans="1:30" x14ac:dyDescent="0.2">
      <c r="A67">
        <v>1</v>
      </c>
      <c r="B67" t="s">
        <v>992</v>
      </c>
      <c r="C67" s="1">
        <v>29221</v>
      </c>
      <c r="D67">
        <v>0</v>
      </c>
      <c r="E67" s="3">
        <v>3390.88</v>
      </c>
      <c r="F67">
        <v>4</v>
      </c>
      <c r="G67">
        <v>410100100</v>
      </c>
      <c r="H67">
        <v>10</v>
      </c>
      <c r="I67">
        <v>727</v>
      </c>
      <c r="J67">
        <v>1</v>
      </c>
      <c r="K67">
        <v>3110</v>
      </c>
      <c r="L67">
        <v>3110</v>
      </c>
      <c r="M67">
        <v>41123</v>
      </c>
      <c r="N67">
        <v>0</v>
      </c>
      <c r="O67">
        <v>146351</v>
      </c>
      <c r="P67">
        <v>4016</v>
      </c>
      <c r="Q67">
        <v>370</v>
      </c>
      <c r="R67">
        <v>1</v>
      </c>
      <c r="S67">
        <v>1</v>
      </c>
      <c r="T67" t="s">
        <v>992</v>
      </c>
      <c r="U67">
        <v>10</v>
      </c>
      <c r="V67">
        <v>1</v>
      </c>
      <c r="W67" t="s">
        <v>131</v>
      </c>
      <c r="X67">
        <v>4734</v>
      </c>
      <c r="Y67">
        <v>1</v>
      </c>
      <c r="Z67">
        <v>1</v>
      </c>
      <c r="AA67" t="s">
        <v>826</v>
      </c>
      <c r="AB67" t="s">
        <v>38</v>
      </c>
      <c r="AC67" t="s">
        <v>993</v>
      </c>
      <c r="AD67" s="1">
        <v>29221</v>
      </c>
    </row>
    <row r="68" spans="1:30" x14ac:dyDescent="0.2">
      <c r="A68">
        <v>1</v>
      </c>
      <c r="B68" t="s">
        <v>825</v>
      </c>
      <c r="C68" s="1">
        <v>30317</v>
      </c>
      <c r="D68">
        <v>0</v>
      </c>
      <c r="E68" s="3">
        <v>237.6</v>
      </c>
      <c r="F68">
        <v>4</v>
      </c>
      <c r="G68">
        <v>410100100</v>
      </c>
      <c r="H68">
        <v>10</v>
      </c>
      <c r="I68">
        <v>727</v>
      </c>
      <c r="J68">
        <v>1</v>
      </c>
      <c r="K68">
        <v>3110</v>
      </c>
      <c r="L68">
        <v>3110</v>
      </c>
      <c r="M68">
        <v>41123</v>
      </c>
      <c r="N68">
        <v>0</v>
      </c>
      <c r="O68">
        <v>146350</v>
      </c>
      <c r="P68">
        <v>4016</v>
      </c>
      <c r="Q68">
        <v>370</v>
      </c>
      <c r="R68">
        <v>1</v>
      </c>
      <c r="S68">
        <v>1</v>
      </c>
      <c r="T68" t="s">
        <v>825</v>
      </c>
      <c r="U68">
        <v>10</v>
      </c>
      <c r="V68">
        <v>1</v>
      </c>
      <c r="W68" t="s">
        <v>89</v>
      </c>
      <c r="X68">
        <v>4734</v>
      </c>
      <c r="Y68">
        <v>1</v>
      </c>
      <c r="Z68">
        <v>1</v>
      </c>
      <c r="AA68" t="s">
        <v>826</v>
      </c>
      <c r="AB68" t="s">
        <v>38</v>
      </c>
      <c r="AC68" t="s">
        <v>181</v>
      </c>
      <c r="AD68" s="1">
        <v>30317</v>
      </c>
    </row>
    <row r="69" spans="1:30" x14ac:dyDescent="0.2">
      <c r="A69">
        <v>1</v>
      </c>
      <c r="B69" t="s">
        <v>1588</v>
      </c>
      <c r="C69" s="1">
        <v>30317</v>
      </c>
      <c r="D69">
        <v>4</v>
      </c>
      <c r="E69" s="3">
        <v>1477.87</v>
      </c>
      <c r="F69">
        <v>4</v>
      </c>
      <c r="G69">
        <v>410100100</v>
      </c>
      <c r="H69">
        <v>10</v>
      </c>
      <c r="I69">
        <v>735</v>
      </c>
      <c r="J69">
        <v>1</v>
      </c>
      <c r="K69">
        <v>3110</v>
      </c>
      <c r="L69">
        <v>3110</v>
      </c>
      <c r="M69">
        <v>41123</v>
      </c>
      <c r="N69">
        <v>0</v>
      </c>
      <c r="O69">
        <v>146353</v>
      </c>
      <c r="P69">
        <v>4016</v>
      </c>
      <c r="Q69">
        <v>371</v>
      </c>
      <c r="R69">
        <v>1</v>
      </c>
      <c r="S69">
        <v>1</v>
      </c>
      <c r="T69" t="s">
        <v>1588</v>
      </c>
      <c r="U69">
        <v>10</v>
      </c>
      <c r="V69">
        <v>1</v>
      </c>
      <c r="W69" t="s">
        <v>89</v>
      </c>
      <c r="X69">
        <v>4734</v>
      </c>
      <c r="Y69">
        <v>1</v>
      </c>
      <c r="Z69">
        <v>1</v>
      </c>
      <c r="AA69" t="s">
        <v>339</v>
      </c>
      <c r="AB69" t="s">
        <v>38</v>
      </c>
      <c r="AC69" t="s">
        <v>181</v>
      </c>
      <c r="AD69" s="1">
        <v>30317</v>
      </c>
    </row>
    <row r="70" spans="1:30" x14ac:dyDescent="0.2">
      <c r="A70">
        <v>1</v>
      </c>
      <c r="B70" t="s">
        <v>189</v>
      </c>
      <c r="C70" s="1">
        <v>40940</v>
      </c>
      <c r="D70">
        <v>5</v>
      </c>
      <c r="E70" s="3">
        <v>86802.91</v>
      </c>
      <c r="F70">
        <v>4</v>
      </c>
      <c r="G70">
        <v>410100100</v>
      </c>
      <c r="H70">
        <v>10</v>
      </c>
      <c r="I70">
        <v>735</v>
      </c>
      <c r="J70">
        <v>1</v>
      </c>
      <c r="K70">
        <v>3110</v>
      </c>
      <c r="L70">
        <v>3110</v>
      </c>
      <c r="M70">
        <v>41123</v>
      </c>
      <c r="N70">
        <v>0</v>
      </c>
      <c r="O70">
        <v>153481066</v>
      </c>
      <c r="P70">
        <v>4016</v>
      </c>
      <c r="Q70">
        <v>371</v>
      </c>
      <c r="R70">
        <v>1</v>
      </c>
      <c r="S70">
        <v>1</v>
      </c>
      <c r="T70" t="s">
        <v>339</v>
      </c>
      <c r="U70">
        <v>10</v>
      </c>
      <c r="V70">
        <v>1</v>
      </c>
      <c r="W70" t="s">
        <v>217</v>
      </c>
      <c r="X70">
        <v>4734</v>
      </c>
      <c r="Y70">
        <v>1</v>
      </c>
      <c r="Z70">
        <v>1</v>
      </c>
      <c r="AA70" t="s">
        <v>339</v>
      </c>
      <c r="AB70" t="s">
        <v>38</v>
      </c>
      <c r="AC70" t="s">
        <v>278</v>
      </c>
      <c r="AD70" s="1">
        <v>40956</v>
      </c>
    </row>
    <row r="71" spans="1:30" x14ac:dyDescent="0.2">
      <c r="A71">
        <v>1</v>
      </c>
      <c r="B71" t="s">
        <v>189</v>
      </c>
      <c r="C71" s="1">
        <v>40787</v>
      </c>
      <c r="D71">
        <v>4</v>
      </c>
      <c r="E71" s="3">
        <v>9913.98</v>
      </c>
      <c r="F71">
        <v>4</v>
      </c>
      <c r="G71">
        <v>410100100</v>
      </c>
      <c r="H71">
        <v>10</v>
      </c>
      <c r="I71">
        <v>892</v>
      </c>
      <c r="J71">
        <v>1</v>
      </c>
      <c r="K71">
        <v>3110</v>
      </c>
      <c r="L71">
        <v>3110</v>
      </c>
      <c r="M71">
        <v>41123</v>
      </c>
      <c r="N71">
        <v>0</v>
      </c>
      <c r="O71">
        <v>93561789</v>
      </c>
      <c r="P71">
        <v>4016</v>
      </c>
      <c r="Q71">
        <v>459</v>
      </c>
      <c r="R71">
        <v>1</v>
      </c>
      <c r="S71">
        <v>1</v>
      </c>
      <c r="T71" t="s">
        <v>340</v>
      </c>
      <c r="U71">
        <v>10</v>
      </c>
      <c r="V71">
        <v>1</v>
      </c>
      <c r="W71" t="s">
        <v>205</v>
      </c>
      <c r="X71">
        <v>4734</v>
      </c>
      <c r="Y71">
        <v>1</v>
      </c>
      <c r="Z71">
        <v>1</v>
      </c>
      <c r="AA71" t="s">
        <v>340</v>
      </c>
      <c r="AB71" t="s">
        <v>38</v>
      </c>
      <c r="AC71" t="s">
        <v>341</v>
      </c>
      <c r="AD71" s="1">
        <v>40809</v>
      </c>
    </row>
    <row r="72" spans="1:30" x14ac:dyDescent="0.2">
      <c r="A72">
        <v>1</v>
      </c>
      <c r="B72" t="s">
        <v>189</v>
      </c>
      <c r="C72" s="1">
        <v>40940</v>
      </c>
      <c r="D72">
        <v>1</v>
      </c>
      <c r="E72" s="3">
        <v>432.88</v>
      </c>
      <c r="F72">
        <v>4</v>
      </c>
      <c r="G72">
        <v>410100100</v>
      </c>
      <c r="H72">
        <v>10</v>
      </c>
      <c r="I72">
        <v>954</v>
      </c>
      <c r="J72">
        <v>1</v>
      </c>
      <c r="K72">
        <v>3110</v>
      </c>
      <c r="L72">
        <v>3110</v>
      </c>
      <c r="M72">
        <v>41123</v>
      </c>
      <c r="N72">
        <v>0</v>
      </c>
      <c r="O72">
        <v>153481087</v>
      </c>
      <c r="P72">
        <v>4016</v>
      </c>
      <c r="Q72">
        <v>483</v>
      </c>
      <c r="R72">
        <v>1</v>
      </c>
      <c r="S72">
        <v>1</v>
      </c>
      <c r="T72" t="s">
        <v>342</v>
      </c>
      <c r="U72">
        <v>10</v>
      </c>
      <c r="V72">
        <v>1</v>
      </c>
      <c r="W72" t="s">
        <v>217</v>
      </c>
      <c r="X72">
        <v>4734</v>
      </c>
      <c r="Y72">
        <v>1</v>
      </c>
      <c r="Z72">
        <v>1</v>
      </c>
      <c r="AA72" t="s">
        <v>342</v>
      </c>
      <c r="AB72" t="s">
        <v>38</v>
      </c>
      <c r="AC72" t="s">
        <v>278</v>
      </c>
      <c r="AD72" s="1">
        <v>40956</v>
      </c>
    </row>
    <row r="73" spans="1:30" x14ac:dyDescent="0.2">
      <c r="A73">
        <v>1</v>
      </c>
      <c r="B73" t="s">
        <v>1286</v>
      </c>
      <c r="C73" s="1">
        <v>30682</v>
      </c>
      <c r="D73">
        <v>1</v>
      </c>
      <c r="E73" s="3">
        <v>512.91</v>
      </c>
      <c r="F73">
        <v>4</v>
      </c>
      <c r="G73">
        <v>410100100</v>
      </c>
      <c r="H73">
        <v>10</v>
      </c>
      <c r="I73">
        <v>966</v>
      </c>
      <c r="J73">
        <v>1</v>
      </c>
      <c r="K73">
        <v>3110</v>
      </c>
      <c r="L73">
        <v>3110</v>
      </c>
      <c r="M73">
        <v>41123</v>
      </c>
      <c r="N73">
        <v>0</v>
      </c>
      <c r="O73">
        <v>146354</v>
      </c>
      <c r="P73">
        <v>4016</v>
      </c>
      <c r="Q73">
        <v>490</v>
      </c>
      <c r="R73">
        <v>1</v>
      </c>
      <c r="S73">
        <v>1</v>
      </c>
      <c r="T73" t="s">
        <v>1286</v>
      </c>
      <c r="U73">
        <v>10</v>
      </c>
      <c r="V73">
        <v>1</v>
      </c>
      <c r="W73" t="s">
        <v>53</v>
      </c>
      <c r="X73">
        <v>4734</v>
      </c>
      <c r="Y73">
        <v>1</v>
      </c>
      <c r="Z73">
        <v>1</v>
      </c>
      <c r="AA73" t="s">
        <v>1287</v>
      </c>
      <c r="AB73" t="s">
        <v>38</v>
      </c>
      <c r="AC73" t="s">
        <v>181</v>
      </c>
      <c r="AD73" s="1">
        <v>30682</v>
      </c>
    </row>
    <row r="74" spans="1:30" x14ac:dyDescent="0.2">
      <c r="A74">
        <v>1</v>
      </c>
      <c r="B74" t="s">
        <v>1925</v>
      </c>
      <c r="C74" s="1">
        <v>30682</v>
      </c>
      <c r="D74">
        <v>1</v>
      </c>
      <c r="E74" s="3">
        <v>1969</v>
      </c>
      <c r="F74">
        <v>4</v>
      </c>
      <c r="G74">
        <v>410100100</v>
      </c>
      <c r="H74">
        <v>10</v>
      </c>
      <c r="I74">
        <v>966</v>
      </c>
      <c r="J74">
        <v>1</v>
      </c>
      <c r="K74">
        <v>3110</v>
      </c>
      <c r="L74">
        <v>3110</v>
      </c>
      <c r="M74">
        <v>41123</v>
      </c>
      <c r="N74">
        <v>0</v>
      </c>
      <c r="O74">
        <v>146356</v>
      </c>
      <c r="P74">
        <v>4016</v>
      </c>
      <c r="Q74">
        <v>490</v>
      </c>
      <c r="R74">
        <v>1</v>
      </c>
      <c r="S74">
        <v>1</v>
      </c>
      <c r="T74" t="s">
        <v>1925</v>
      </c>
      <c r="U74">
        <v>10</v>
      </c>
      <c r="V74">
        <v>1</v>
      </c>
      <c r="W74" t="s">
        <v>53</v>
      </c>
      <c r="X74">
        <v>4734</v>
      </c>
      <c r="Y74">
        <v>1</v>
      </c>
      <c r="Z74">
        <v>1</v>
      </c>
      <c r="AA74" t="s">
        <v>1287</v>
      </c>
      <c r="AB74" t="s">
        <v>38</v>
      </c>
      <c r="AC74" t="s">
        <v>181</v>
      </c>
      <c r="AD74" s="1">
        <v>30682</v>
      </c>
    </row>
    <row r="75" spans="1:30" x14ac:dyDescent="0.2">
      <c r="A75">
        <v>1</v>
      </c>
      <c r="B75" t="s">
        <v>2285</v>
      </c>
      <c r="C75" s="1">
        <v>37196</v>
      </c>
      <c r="D75">
        <v>1</v>
      </c>
      <c r="E75" s="3">
        <v>9238.34</v>
      </c>
      <c r="F75">
        <v>4</v>
      </c>
      <c r="G75">
        <v>410100100</v>
      </c>
      <c r="H75">
        <v>10</v>
      </c>
      <c r="I75">
        <v>966</v>
      </c>
      <c r="J75">
        <v>1</v>
      </c>
      <c r="K75">
        <v>3110</v>
      </c>
      <c r="L75">
        <v>3110</v>
      </c>
      <c r="M75">
        <v>41123</v>
      </c>
      <c r="N75">
        <v>0</v>
      </c>
      <c r="O75">
        <v>5555104</v>
      </c>
      <c r="P75">
        <v>4016</v>
      </c>
      <c r="Q75">
        <v>490</v>
      </c>
      <c r="R75">
        <v>1</v>
      </c>
      <c r="S75">
        <v>1</v>
      </c>
      <c r="T75" t="s">
        <v>2285</v>
      </c>
      <c r="U75">
        <v>10</v>
      </c>
      <c r="V75">
        <v>1</v>
      </c>
      <c r="W75" t="s">
        <v>116</v>
      </c>
      <c r="X75">
        <v>4734</v>
      </c>
      <c r="Y75">
        <v>1</v>
      </c>
      <c r="Z75">
        <v>1</v>
      </c>
      <c r="AA75" t="s">
        <v>1287</v>
      </c>
      <c r="AB75" t="s">
        <v>38</v>
      </c>
      <c r="AC75" t="s">
        <v>863</v>
      </c>
      <c r="AD75" s="1">
        <v>37210</v>
      </c>
    </row>
    <row r="76" spans="1:30" x14ac:dyDescent="0.2">
      <c r="A76">
        <v>1</v>
      </c>
      <c r="B76" t="s">
        <v>189</v>
      </c>
      <c r="C76" s="1">
        <v>38078</v>
      </c>
      <c r="D76">
        <v>1</v>
      </c>
      <c r="E76" s="3">
        <v>9436.98</v>
      </c>
      <c r="F76">
        <v>4</v>
      </c>
      <c r="G76">
        <v>410100100</v>
      </c>
      <c r="H76">
        <v>10</v>
      </c>
      <c r="I76">
        <v>14804</v>
      </c>
      <c r="J76">
        <v>1</v>
      </c>
      <c r="K76">
        <v>3110</v>
      </c>
      <c r="L76">
        <v>3110</v>
      </c>
      <c r="M76">
        <v>41123</v>
      </c>
      <c r="N76">
        <v>0</v>
      </c>
      <c r="O76">
        <v>15659411</v>
      </c>
      <c r="P76">
        <v>4016</v>
      </c>
      <c r="Q76">
        <v>6514</v>
      </c>
      <c r="R76">
        <v>1</v>
      </c>
      <c r="S76">
        <v>1</v>
      </c>
      <c r="T76" t="s">
        <v>343</v>
      </c>
      <c r="U76">
        <v>10</v>
      </c>
      <c r="V76">
        <v>1</v>
      </c>
      <c r="W76" t="s">
        <v>198</v>
      </c>
      <c r="X76">
        <v>4734</v>
      </c>
      <c r="Y76">
        <v>1</v>
      </c>
      <c r="Z76">
        <v>1</v>
      </c>
      <c r="AA76" t="s">
        <v>343</v>
      </c>
      <c r="AB76" t="s">
        <v>38</v>
      </c>
      <c r="AC76" t="s">
        <v>345</v>
      </c>
      <c r="AD76" s="1">
        <v>38085</v>
      </c>
    </row>
    <row r="77" spans="1:30" x14ac:dyDescent="0.2">
      <c r="A77">
        <v>1</v>
      </c>
      <c r="B77" t="s">
        <v>189</v>
      </c>
      <c r="C77" s="1">
        <v>38322</v>
      </c>
      <c r="D77">
        <v>1</v>
      </c>
      <c r="E77" s="3">
        <v>2165.91</v>
      </c>
      <c r="F77">
        <v>4</v>
      </c>
      <c r="G77">
        <v>410100100</v>
      </c>
      <c r="H77">
        <v>10</v>
      </c>
      <c r="I77">
        <v>14804</v>
      </c>
      <c r="J77">
        <v>1</v>
      </c>
      <c r="K77">
        <v>3110</v>
      </c>
      <c r="L77">
        <v>3110</v>
      </c>
      <c r="M77">
        <v>41123</v>
      </c>
      <c r="N77">
        <v>0</v>
      </c>
      <c r="O77">
        <v>15659442</v>
      </c>
      <c r="P77">
        <v>4016</v>
      </c>
      <c r="Q77">
        <v>6514</v>
      </c>
      <c r="R77">
        <v>1</v>
      </c>
      <c r="S77">
        <v>1</v>
      </c>
      <c r="T77" t="s">
        <v>343</v>
      </c>
      <c r="U77">
        <v>10</v>
      </c>
      <c r="V77">
        <v>1</v>
      </c>
      <c r="W77" t="s">
        <v>198</v>
      </c>
      <c r="X77">
        <v>4734</v>
      </c>
      <c r="Y77">
        <v>1</v>
      </c>
      <c r="Z77">
        <v>1</v>
      </c>
      <c r="AA77" t="s">
        <v>343</v>
      </c>
      <c r="AB77" t="s">
        <v>38</v>
      </c>
      <c r="AC77" t="s">
        <v>344</v>
      </c>
      <c r="AD77" s="1">
        <v>38352</v>
      </c>
    </row>
    <row r="78" spans="1:30" s="163" customFormat="1" x14ac:dyDescent="0.2">
      <c r="C78" s="164"/>
      <c r="E78" s="167">
        <f>SUM(E2:E77)</f>
        <v>5692923.4000000013</v>
      </c>
      <c r="K78" s="163" t="s">
        <v>8049</v>
      </c>
      <c r="AD78" s="164"/>
    </row>
    <row r="79" spans="1:30" x14ac:dyDescent="0.2">
      <c r="C79" s="1"/>
      <c r="AD79" s="1"/>
    </row>
    <row r="80" spans="1:30" x14ac:dyDescent="0.2">
      <c r="A80">
        <v>1</v>
      </c>
      <c r="B80" t="s">
        <v>189</v>
      </c>
      <c r="C80" s="1">
        <v>41671</v>
      </c>
      <c r="D80">
        <v>9</v>
      </c>
      <c r="E80" s="3">
        <v>69548.44</v>
      </c>
      <c r="F80">
        <v>4</v>
      </c>
      <c r="G80">
        <v>410100100</v>
      </c>
      <c r="H80">
        <v>10</v>
      </c>
      <c r="I80">
        <v>1051</v>
      </c>
      <c r="J80">
        <v>1</v>
      </c>
      <c r="K80">
        <v>3120</v>
      </c>
      <c r="L80">
        <v>3120</v>
      </c>
      <c r="M80">
        <v>41123</v>
      </c>
      <c r="N80">
        <v>0</v>
      </c>
      <c r="O80">
        <v>336400943</v>
      </c>
      <c r="P80">
        <v>4036</v>
      </c>
      <c r="Q80">
        <v>501</v>
      </c>
      <c r="R80">
        <v>1</v>
      </c>
      <c r="S80">
        <v>1</v>
      </c>
      <c r="T80" t="s">
        <v>375</v>
      </c>
      <c r="U80">
        <v>10</v>
      </c>
      <c r="V80">
        <v>1</v>
      </c>
      <c r="W80" t="s">
        <v>229</v>
      </c>
      <c r="X80">
        <v>4734</v>
      </c>
      <c r="Y80">
        <v>1</v>
      </c>
      <c r="Z80">
        <v>1</v>
      </c>
      <c r="AA80" t="s">
        <v>375</v>
      </c>
      <c r="AB80" t="s">
        <v>38</v>
      </c>
      <c r="AC80" t="s">
        <v>376</v>
      </c>
      <c r="AD80" s="1">
        <v>41674</v>
      </c>
    </row>
    <row r="81" spans="1:30" x14ac:dyDescent="0.2">
      <c r="A81">
        <v>1</v>
      </c>
      <c r="B81" t="s">
        <v>2339</v>
      </c>
      <c r="C81" s="1">
        <v>26665</v>
      </c>
      <c r="D81">
        <v>1</v>
      </c>
      <c r="E81" s="3">
        <v>1080.82</v>
      </c>
      <c r="F81">
        <v>4</v>
      </c>
      <c r="G81">
        <v>410100100</v>
      </c>
      <c r="H81">
        <v>10</v>
      </c>
      <c r="I81">
        <v>1055</v>
      </c>
      <c r="J81">
        <v>1</v>
      </c>
      <c r="K81">
        <v>3120</v>
      </c>
      <c r="L81">
        <v>3120</v>
      </c>
      <c r="M81">
        <v>41123</v>
      </c>
      <c r="N81">
        <v>0</v>
      </c>
      <c r="O81">
        <v>146357</v>
      </c>
      <c r="P81">
        <v>4036</v>
      </c>
      <c r="Q81">
        <v>502</v>
      </c>
      <c r="R81">
        <v>1</v>
      </c>
      <c r="S81">
        <v>1</v>
      </c>
      <c r="T81" t="s">
        <v>2339</v>
      </c>
      <c r="U81">
        <v>10</v>
      </c>
      <c r="V81">
        <v>1</v>
      </c>
      <c r="W81" t="s">
        <v>934</v>
      </c>
      <c r="X81">
        <v>4734</v>
      </c>
      <c r="Y81">
        <v>1</v>
      </c>
      <c r="Z81">
        <v>1</v>
      </c>
      <c r="AA81" t="s">
        <v>382</v>
      </c>
      <c r="AB81" t="s">
        <v>38</v>
      </c>
      <c r="AC81" t="s">
        <v>1338</v>
      </c>
      <c r="AD81" s="1">
        <v>26665</v>
      </c>
    </row>
    <row r="82" spans="1:30" x14ac:dyDescent="0.2">
      <c r="A82">
        <v>1</v>
      </c>
      <c r="B82" t="s">
        <v>1318</v>
      </c>
      <c r="C82" s="1">
        <v>27030</v>
      </c>
      <c r="D82">
        <v>0</v>
      </c>
      <c r="E82" s="3">
        <v>728.94</v>
      </c>
      <c r="F82">
        <v>4</v>
      </c>
      <c r="G82">
        <v>410100100</v>
      </c>
      <c r="H82">
        <v>10</v>
      </c>
      <c r="I82">
        <v>1055</v>
      </c>
      <c r="J82">
        <v>1</v>
      </c>
      <c r="K82">
        <v>3120</v>
      </c>
      <c r="L82">
        <v>3120</v>
      </c>
      <c r="M82">
        <v>41123</v>
      </c>
      <c r="N82">
        <v>0</v>
      </c>
      <c r="O82">
        <v>146358</v>
      </c>
      <c r="P82">
        <v>4036</v>
      </c>
      <c r="Q82">
        <v>502</v>
      </c>
      <c r="R82">
        <v>1</v>
      </c>
      <c r="S82">
        <v>1</v>
      </c>
      <c r="T82" t="s">
        <v>1318</v>
      </c>
      <c r="U82">
        <v>10</v>
      </c>
      <c r="V82">
        <v>1</v>
      </c>
      <c r="W82" t="s">
        <v>127</v>
      </c>
      <c r="X82">
        <v>4734</v>
      </c>
      <c r="Y82">
        <v>1</v>
      </c>
      <c r="Z82">
        <v>1</v>
      </c>
      <c r="AA82" t="s">
        <v>382</v>
      </c>
      <c r="AB82" t="s">
        <v>38</v>
      </c>
      <c r="AC82" t="s">
        <v>1338</v>
      </c>
      <c r="AD82" s="1">
        <v>27030</v>
      </c>
    </row>
    <row r="83" spans="1:30" x14ac:dyDescent="0.2">
      <c r="A83">
        <v>1</v>
      </c>
      <c r="B83" t="s">
        <v>189</v>
      </c>
      <c r="C83" s="1">
        <v>40756</v>
      </c>
      <c r="D83">
        <v>9</v>
      </c>
      <c r="E83" s="3">
        <v>32014.41</v>
      </c>
      <c r="F83">
        <v>4</v>
      </c>
      <c r="G83">
        <v>410100100</v>
      </c>
      <c r="H83">
        <v>10</v>
      </c>
      <c r="I83">
        <v>1055</v>
      </c>
      <c r="J83">
        <v>1</v>
      </c>
      <c r="K83">
        <v>3120</v>
      </c>
      <c r="L83">
        <v>3120</v>
      </c>
      <c r="M83">
        <v>41123</v>
      </c>
      <c r="N83">
        <v>0</v>
      </c>
      <c r="O83">
        <v>93561712</v>
      </c>
      <c r="P83">
        <v>4036</v>
      </c>
      <c r="Q83">
        <v>502</v>
      </c>
      <c r="R83">
        <v>1</v>
      </c>
      <c r="S83">
        <v>1</v>
      </c>
      <c r="T83" t="s">
        <v>382</v>
      </c>
      <c r="U83">
        <v>10</v>
      </c>
      <c r="V83">
        <v>1</v>
      </c>
      <c r="W83" t="s">
        <v>205</v>
      </c>
      <c r="X83">
        <v>4734</v>
      </c>
      <c r="Y83">
        <v>1</v>
      </c>
      <c r="Z83">
        <v>1</v>
      </c>
      <c r="AA83" t="s">
        <v>382</v>
      </c>
      <c r="AB83" t="s">
        <v>38</v>
      </c>
      <c r="AC83" t="s">
        <v>383</v>
      </c>
      <c r="AD83" s="1">
        <v>40773</v>
      </c>
    </row>
    <row r="84" spans="1:30" x14ac:dyDescent="0.2">
      <c r="A84">
        <v>1</v>
      </c>
      <c r="B84" t="s">
        <v>189</v>
      </c>
      <c r="C84" s="1">
        <v>39417</v>
      </c>
      <c r="D84">
        <v>3</v>
      </c>
      <c r="E84" s="3">
        <v>13679.4</v>
      </c>
      <c r="F84">
        <v>4</v>
      </c>
      <c r="G84">
        <v>410100100</v>
      </c>
      <c r="H84">
        <v>10</v>
      </c>
      <c r="I84">
        <v>1074</v>
      </c>
      <c r="J84">
        <v>1</v>
      </c>
      <c r="K84">
        <v>3120</v>
      </c>
      <c r="L84">
        <v>3120</v>
      </c>
      <c r="M84">
        <v>41123</v>
      </c>
      <c r="N84">
        <v>0</v>
      </c>
      <c r="O84">
        <v>31168415</v>
      </c>
      <c r="P84">
        <v>4036</v>
      </c>
      <c r="Q84">
        <v>505</v>
      </c>
      <c r="R84">
        <v>1</v>
      </c>
      <c r="S84">
        <v>1</v>
      </c>
      <c r="T84" t="s">
        <v>386</v>
      </c>
      <c r="U84">
        <v>10</v>
      </c>
      <c r="V84">
        <v>1</v>
      </c>
      <c r="W84" t="s">
        <v>245</v>
      </c>
      <c r="X84">
        <v>4734</v>
      </c>
      <c r="Y84">
        <v>1</v>
      </c>
      <c r="Z84">
        <v>1</v>
      </c>
      <c r="AA84" t="s">
        <v>386</v>
      </c>
      <c r="AB84" t="s">
        <v>38</v>
      </c>
      <c r="AC84" t="s">
        <v>387</v>
      </c>
      <c r="AD84" s="1">
        <v>39420</v>
      </c>
    </row>
    <row r="85" spans="1:30" x14ac:dyDescent="0.2">
      <c r="A85">
        <v>1</v>
      </c>
      <c r="B85" t="s">
        <v>2068</v>
      </c>
      <c r="C85" s="1">
        <v>34700</v>
      </c>
      <c r="D85">
        <v>1</v>
      </c>
      <c r="E85" s="3">
        <v>21082.720000000001</v>
      </c>
      <c r="F85">
        <v>4</v>
      </c>
      <c r="G85">
        <v>410100100</v>
      </c>
      <c r="H85">
        <v>10</v>
      </c>
      <c r="I85">
        <v>1096</v>
      </c>
      <c r="J85">
        <v>1</v>
      </c>
      <c r="K85">
        <v>3120</v>
      </c>
      <c r="L85">
        <v>3120</v>
      </c>
      <c r="M85">
        <v>41123</v>
      </c>
      <c r="N85">
        <v>0</v>
      </c>
      <c r="O85">
        <v>146359</v>
      </c>
      <c r="P85">
        <v>4036</v>
      </c>
      <c r="Q85">
        <v>508</v>
      </c>
      <c r="R85">
        <v>1</v>
      </c>
      <c r="S85">
        <v>1</v>
      </c>
      <c r="T85" t="s">
        <v>2068</v>
      </c>
      <c r="U85">
        <v>10</v>
      </c>
      <c r="V85">
        <v>1</v>
      </c>
      <c r="W85" t="s">
        <v>93</v>
      </c>
      <c r="X85">
        <v>4734</v>
      </c>
      <c r="Y85">
        <v>1</v>
      </c>
      <c r="Z85">
        <v>1</v>
      </c>
      <c r="AA85" t="s">
        <v>2069</v>
      </c>
      <c r="AB85" t="s">
        <v>38</v>
      </c>
      <c r="AC85" t="s">
        <v>1116</v>
      </c>
      <c r="AD85" s="1">
        <v>34700</v>
      </c>
    </row>
    <row r="86" spans="1:30" x14ac:dyDescent="0.2">
      <c r="A86">
        <v>1</v>
      </c>
      <c r="B86" t="s">
        <v>813</v>
      </c>
      <c r="C86" s="1">
        <v>26299</v>
      </c>
      <c r="D86">
        <v>0</v>
      </c>
      <c r="E86" s="3">
        <v>19404.009999999998</v>
      </c>
      <c r="F86">
        <v>4</v>
      </c>
      <c r="G86">
        <v>410100100</v>
      </c>
      <c r="H86">
        <v>10</v>
      </c>
      <c r="I86">
        <v>1180</v>
      </c>
      <c r="J86">
        <v>1</v>
      </c>
      <c r="K86">
        <v>3120</v>
      </c>
      <c r="L86">
        <v>3120</v>
      </c>
      <c r="M86">
        <v>41123</v>
      </c>
      <c r="N86">
        <v>0</v>
      </c>
      <c r="O86">
        <v>146388</v>
      </c>
      <c r="P86">
        <v>4036</v>
      </c>
      <c r="Q86">
        <v>524</v>
      </c>
      <c r="R86">
        <v>1</v>
      </c>
      <c r="S86">
        <v>1</v>
      </c>
      <c r="T86" t="s">
        <v>813</v>
      </c>
      <c r="U86">
        <v>10</v>
      </c>
      <c r="V86">
        <v>1</v>
      </c>
      <c r="W86" t="s">
        <v>814</v>
      </c>
      <c r="X86">
        <v>4734</v>
      </c>
      <c r="Y86">
        <v>1</v>
      </c>
      <c r="Z86">
        <v>1</v>
      </c>
      <c r="AA86" t="s">
        <v>132</v>
      </c>
      <c r="AB86" t="s">
        <v>38</v>
      </c>
      <c r="AC86" t="s">
        <v>815</v>
      </c>
      <c r="AD86" s="1">
        <v>26299</v>
      </c>
    </row>
    <row r="87" spans="1:30" x14ac:dyDescent="0.2">
      <c r="A87">
        <v>1</v>
      </c>
      <c r="B87" t="s">
        <v>1108</v>
      </c>
      <c r="C87" s="1">
        <v>28126</v>
      </c>
      <c r="D87">
        <v>2</v>
      </c>
      <c r="E87" s="3">
        <v>2810026.79</v>
      </c>
      <c r="F87">
        <v>4</v>
      </c>
      <c r="G87">
        <v>410100100</v>
      </c>
      <c r="H87">
        <v>10</v>
      </c>
      <c r="I87">
        <v>1180</v>
      </c>
      <c r="J87">
        <v>1</v>
      </c>
      <c r="K87">
        <v>3120</v>
      </c>
      <c r="L87">
        <v>3120</v>
      </c>
      <c r="M87">
        <v>41123</v>
      </c>
      <c r="N87">
        <v>0</v>
      </c>
      <c r="O87">
        <v>146391</v>
      </c>
      <c r="P87">
        <v>4036</v>
      </c>
      <c r="Q87">
        <v>524</v>
      </c>
      <c r="R87">
        <v>1</v>
      </c>
      <c r="S87">
        <v>1</v>
      </c>
      <c r="T87" t="s">
        <v>1108</v>
      </c>
      <c r="U87">
        <v>10</v>
      </c>
      <c r="V87">
        <v>1</v>
      </c>
      <c r="W87" t="s">
        <v>96</v>
      </c>
      <c r="X87">
        <v>4734</v>
      </c>
      <c r="Y87">
        <v>1</v>
      </c>
      <c r="Z87">
        <v>1</v>
      </c>
      <c r="AA87" t="s">
        <v>132</v>
      </c>
      <c r="AB87" t="s">
        <v>38</v>
      </c>
      <c r="AC87" t="s">
        <v>150</v>
      </c>
      <c r="AD87" s="1">
        <v>28126</v>
      </c>
    </row>
    <row r="88" spans="1:30" x14ac:dyDescent="0.2">
      <c r="A88">
        <v>1</v>
      </c>
      <c r="B88" t="s">
        <v>1501</v>
      </c>
      <c r="C88" s="1">
        <v>28126</v>
      </c>
      <c r="D88">
        <v>0</v>
      </c>
      <c r="E88" s="3">
        <v>-128363</v>
      </c>
      <c r="F88">
        <v>4</v>
      </c>
      <c r="G88">
        <v>410100100</v>
      </c>
      <c r="H88">
        <v>10</v>
      </c>
      <c r="I88">
        <v>1180</v>
      </c>
      <c r="J88">
        <v>1</v>
      </c>
      <c r="K88">
        <v>3120</v>
      </c>
      <c r="L88">
        <v>3120</v>
      </c>
      <c r="M88">
        <v>41123</v>
      </c>
      <c r="N88">
        <v>0</v>
      </c>
      <c r="O88">
        <v>146394</v>
      </c>
      <c r="P88">
        <v>4036</v>
      </c>
      <c r="Q88">
        <v>524</v>
      </c>
      <c r="R88">
        <v>1</v>
      </c>
      <c r="S88">
        <v>1</v>
      </c>
      <c r="T88" t="s">
        <v>1501</v>
      </c>
      <c r="U88">
        <v>10</v>
      </c>
      <c r="V88">
        <v>1</v>
      </c>
      <c r="W88" t="s">
        <v>96</v>
      </c>
      <c r="X88">
        <v>4734</v>
      </c>
      <c r="Y88">
        <v>1</v>
      </c>
      <c r="Z88">
        <v>1</v>
      </c>
      <c r="AA88" t="s">
        <v>132</v>
      </c>
      <c r="AB88" t="s">
        <v>38</v>
      </c>
      <c r="AC88" t="s">
        <v>1505</v>
      </c>
      <c r="AD88" s="1">
        <v>28126</v>
      </c>
    </row>
    <row r="89" spans="1:30" x14ac:dyDescent="0.2">
      <c r="A89">
        <v>1</v>
      </c>
      <c r="B89" t="s">
        <v>2016</v>
      </c>
      <c r="C89" s="1">
        <v>28126</v>
      </c>
      <c r="D89">
        <v>-2</v>
      </c>
      <c r="E89" s="3">
        <v>-2684419.59</v>
      </c>
      <c r="F89">
        <v>4</v>
      </c>
      <c r="G89">
        <v>410100100</v>
      </c>
      <c r="H89">
        <v>10</v>
      </c>
      <c r="I89">
        <v>1180</v>
      </c>
      <c r="J89">
        <v>1</v>
      </c>
      <c r="K89">
        <v>3120</v>
      </c>
      <c r="L89">
        <v>3120</v>
      </c>
      <c r="M89">
        <v>41123</v>
      </c>
      <c r="N89">
        <v>0</v>
      </c>
      <c r="O89">
        <v>146399</v>
      </c>
      <c r="P89">
        <v>4036</v>
      </c>
      <c r="Q89">
        <v>524</v>
      </c>
      <c r="R89">
        <v>1</v>
      </c>
      <c r="S89">
        <v>1</v>
      </c>
      <c r="T89" t="s">
        <v>2016</v>
      </c>
      <c r="U89">
        <v>10</v>
      </c>
      <c r="V89">
        <v>1</v>
      </c>
      <c r="W89" t="s">
        <v>96</v>
      </c>
      <c r="X89">
        <v>4734</v>
      </c>
      <c r="Y89">
        <v>1</v>
      </c>
      <c r="Z89">
        <v>1</v>
      </c>
      <c r="AA89" t="s">
        <v>132</v>
      </c>
      <c r="AB89" t="s">
        <v>38</v>
      </c>
      <c r="AC89" t="s">
        <v>1010</v>
      </c>
      <c r="AD89" s="1">
        <v>28126</v>
      </c>
    </row>
    <row r="90" spans="1:30" x14ac:dyDescent="0.2">
      <c r="A90">
        <v>1</v>
      </c>
      <c r="B90" t="s">
        <v>2108</v>
      </c>
      <c r="C90" s="1">
        <v>28126</v>
      </c>
      <c r="D90">
        <v>0</v>
      </c>
      <c r="E90" s="3">
        <v>2755.8</v>
      </c>
      <c r="F90">
        <v>4</v>
      </c>
      <c r="G90">
        <v>410100100</v>
      </c>
      <c r="H90">
        <v>10</v>
      </c>
      <c r="I90">
        <v>1180</v>
      </c>
      <c r="J90">
        <v>1</v>
      </c>
      <c r="K90">
        <v>3120</v>
      </c>
      <c r="L90">
        <v>3120</v>
      </c>
      <c r="M90">
        <v>41123</v>
      </c>
      <c r="N90">
        <v>0</v>
      </c>
      <c r="O90">
        <v>146395</v>
      </c>
      <c r="P90">
        <v>4036</v>
      </c>
      <c r="Q90">
        <v>524</v>
      </c>
      <c r="R90">
        <v>1</v>
      </c>
      <c r="S90">
        <v>1</v>
      </c>
      <c r="T90" t="s">
        <v>2108</v>
      </c>
      <c r="U90">
        <v>10</v>
      </c>
      <c r="V90">
        <v>1</v>
      </c>
      <c r="W90" t="s">
        <v>96</v>
      </c>
      <c r="X90">
        <v>4734</v>
      </c>
      <c r="Y90">
        <v>1</v>
      </c>
      <c r="Z90">
        <v>1</v>
      </c>
      <c r="AA90" t="s">
        <v>132</v>
      </c>
      <c r="AB90" t="s">
        <v>38</v>
      </c>
      <c r="AC90" t="s">
        <v>830</v>
      </c>
      <c r="AD90" s="1">
        <v>28126</v>
      </c>
    </row>
    <row r="91" spans="1:30" x14ac:dyDescent="0.2">
      <c r="A91">
        <v>1</v>
      </c>
      <c r="B91" t="s">
        <v>45</v>
      </c>
      <c r="C91" s="1">
        <v>28856</v>
      </c>
      <c r="D91">
        <v>0</v>
      </c>
      <c r="E91" s="3">
        <v>21841.79</v>
      </c>
      <c r="F91">
        <v>4</v>
      </c>
      <c r="G91">
        <v>410100100</v>
      </c>
      <c r="H91">
        <v>10</v>
      </c>
      <c r="I91">
        <v>1181</v>
      </c>
      <c r="J91">
        <v>1</v>
      </c>
      <c r="K91">
        <v>3120</v>
      </c>
      <c r="L91">
        <v>3120</v>
      </c>
      <c r="M91">
        <v>41123</v>
      </c>
      <c r="N91">
        <v>0</v>
      </c>
      <c r="O91">
        <v>146403</v>
      </c>
      <c r="P91">
        <v>4036</v>
      </c>
      <c r="Q91">
        <v>524</v>
      </c>
      <c r="R91">
        <v>1</v>
      </c>
      <c r="S91">
        <v>1</v>
      </c>
      <c r="T91" t="s">
        <v>45</v>
      </c>
      <c r="U91">
        <v>10</v>
      </c>
      <c r="V91">
        <v>1</v>
      </c>
      <c r="W91" t="s">
        <v>46</v>
      </c>
      <c r="X91">
        <v>4734</v>
      </c>
      <c r="Y91">
        <v>1</v>
      </c>
      <c r="Z91">
        <v>1</v>
      </c>
      <c r="AA91" t="s">
        <v>47</v>
      </c>
      <c r="AB91" t="s">
        <v>38</v>
      </c>
      <c r="AC91" t="s">
        <v>48</v>
      </c>
      <c r="AD91" s="1">
        <v>28856</v>
      </c>
    </row>
    <row r="92" spans="1:30" x14ac:dyDescent="0.2">
      <c r="A92">
        <v>1</v>
      </c>
      <c r="B92" t="s">
        <v>1008</v>
      </c>
      <c r="C92" s="1">
        <v>28856</v>
      </c>
      <c r="D92">
        <v>0</v>
      </c>
      <c r="E92" s="3">
        <v>-21841.79</v>
      </c>
      <c r="F92">
        <v>4</v>
      </c>
      <c r="G92">
        <v>410100100</v>
      </c>
      <c r="H92">
        <v>10</v>
      </c>
      <c r="I92">
        <v>1181</v>
      </c>
      <c r="J92">
        <v>1</v>
      </c>
      <c r="K92">
        <v>3120</v>
      </c>
      <c r="L92">
        <v>3120</v>
      </c>
      <c r="M92">
        <v>41123</v>
      </c>
      <c r="N92">
        <v>0</v>
      </c>
      <c r="O92">
        <v>146417</v>
      </c>
      <c r="P92">
        <v>4036</v>
      </c>
      <c r="Q92">
        <v>524</v>
      </c>
      <c r="R92">
        <v>1</v>
      </c>
      <c r="S92">
        <v>1</v>
      </c>
      <c r="T92" t="s">
        <v>1008</v>
      </c>
      <c r="U92">
        <v>10</v>
      </c>
      <c r="V92">
        <v>1</v>
      </c>
      <c r="W92" t="s">
        <v>46</v>
      </c>
      <c r="X92">
        <v>4734</v>
      </c>
      <c r="Y92">
        <v>1</v>
      </c>
      <c r="Z92">
        <v>1</v>
      </c>
      <c r="AA92" t="s">
        <v>47</v>
      </c>
      <c r="AB92" t="s">
        <v>38</v>
      </c>
      <c r="AC92" t="s">
        <v>1010</v>
      </c>
      <c r="AD92" s="1">
        <v>28856</v>
      </c>
    </row>
    <row r="93" spans="1:30" x14ac:dyDescent="0.2">
      <c r="A93">
        <v>1</v>
      </c>
      <c r="B93" t="s">
        <v>1421</v>
      </c>
      <c r="C93" s="1">
        <v>28126</v>
      </c>
      <c r="D93">
        <v>1</v>
      </c>
      <c r="E93" s="3">
        <v>1059886.44</v>
      </c>
      <c r="F93">
        <v>4</v>
      </c>
      <c r="G93">
        <v>410100100</v>
      </c>
      <c r="H93">
        <v>10</v>
      </c>
      <c r="I93">
        <v>1197</v>
      </c>
      <c r="J93">
        <v>1</v>
      </c>
      <c r="K93">
        <v>3120</v>
      </c>
      <c r="L93">
        <v>3120</v>
      </c>
      <c r="M93">
        <v>41123</v>
      </c>
      <c r="N93">
        <v>0</v>
      </c>
      <c r="O93">
        <v>146434</v>
      </c>
      <c r="P93">
        <v>4036</v>
      </c>
      <c r="Q93">
        <v>526</v>
      </c>
      <c r="R93">
        <v>1</v>
      </c>
      <c r="S93">
        <v>1</v>
      </c>
      <c r="T93" t="s">
        <v>1421</v>
      </c>
      <c r="U93">
        <v>10</v>
      </c>
      <c r="V93">
        <v>1</v>
      </c>
      <c r="W93" t="s">
        <v>96</v>
      </c>
      <c r="X93">
        <v>4734</v>
      </c>
      <c r="Y93">
        <v>1</v>
      </c>
      <c r="Z93">
        <v>1</v>
      </c>
      <c r="AA93" t="s">
        <v>1425</v>
      </c>
      <c r="AB93" t="s">
        <v>38</v>
      </c>
      <c r="AC93" t="s">
        <v>150</v>
      </c>
      <c r="AD93" s="1">
        <v>28126</v>
      </c>
    </row>
    <row r="94" spans="1:30" x14ac:dyDescent="0.2">
      <c r="A94">
        <v>1</v>
      </c>
      <c r="B94" t="s">
        <v>1703</v>
      </c>
      <c r="C94" s="1">
        <v>28126</v>
      </c>
      <c r="D94">
        <v>0</v>
      </c>
      <c r="E94" s="3">
        <v>-12506.95</v>
      </c>
      <c r="F94">
        <v>4</v>
      </c>
      <c r="G94">
        <v>410100100</v>
      </c>
      <c r="H94">
        <v>10</v>
      </c>
      <c r="I94">
        <v>1207</v>
      </c>
      <c r="J94">
        <v>1</v>
      </c>
      <c r="K94">
        <v>3120</v>
      </c>
      <c r="L94">
        <v>3120</v>
      </c>
      <c r="M94">
        <v>41123</v>
      </c>
      <c r="N94">
        <v>0</v>
      </c>
      <c r="O94">
        <v>146442</v>
      </c>
      <c r="P94">
        <v>4036</v>
      </c>
      <c r="Q94">
        <v>528</v>
      </c>
      <c r="R94">
        <v>1</v>
      </c>
      <c r="S94">
        <v>1</v>
      </c>
      <c r="T94" t="s">
        <v>1703</v>
      </c>
      <c r="U94">
        <v>10</v>
      </c>
      <c r="V94">
        <v>1</v>
      </c>
      <c r="W94" t="s">
        <v>96</v>
      </c>
      <c r="X94">
        <v>4734</v>
      </c>
      <c r="Y94">
        <v>1</v>
      </c>
      <c r="Z94">
        <v>1</v>
      </c>
      <c r="AA94" t="s">
        <v>1706</v>
      </c>
      <c r="AB94" t="s">
        <v>38</v>
      </c>
      <c r="AC94" t="s">
        <v>1010</v>
      </c>
      <c r="AD94" s="1">
        <v>28126</v>
      </c>
    </row>
    <row r="95" spans="1:30" x14ac:dyDescent="0.2">
      <c r="A95">
        <v>1</v>
      </c>
      <c r="B95" t="s">
        <v>1703</v>
      </c>
      <c r="C95" s="1">
        <v>28126</v>
      </c>
      <c r="D95">
        <v>0</v>
      </c>
      <c r="E95" s="3">
        <v>12506.95</v>
      </c>
      <c r="F95">
        <v>4</v>
      </c>
      <c r="G95">
        <v>410100100</v>
      </c>
      <c r="H95">
        <v>10</v>
      </c>
      <c r="I95">
        <v>1207</v>
      </c>
      <c r="J95">
        <v>1</v>
      </c>
      <c r="K95">
        <v>3120</v>
      </c>
      <c r="L95">
        <v>3120</v>
      </c>
      <c r="M95">
        <v>41123</v>
      </c>
      <c r="N95">
        <v>0</v>
      </c>
      <c r="O95">
        <v>146441</v>
      </c>
      <c r="P95">
        <v>4036</v>
      </c>
      <c r="Q95">
        <v>528</v>
      </c>
      <c r="R95">
        <v>1</v>
      </c>
      <c r="S95">
        <v>1</v>
      </c>
      <c r="T95" t="s">
        <v>1703</v>
      </c>
      <c r="U95">
        <v>10</v>
      </c>
      <c r="V95">
        <v>1</v>
      </c>
      <c r="W95" t="s">
        <v>96</v>
      </c>
      <c r="X95">
        <v>4734</v>
      </c>
      <c r="Y95">
        <v>1</v>
      </c>
      <c r="Z95">
        <v>1</v>
      </c>
      <c r="AA95" t="s">
        <v>1706</v>
      </c>
      <c r="AB95" t="s">
        <v>38</v>
      </c>
      <c r="AC95" t="s">
        <v>150</v>
      </c>
      <c r="AD95" s="1">
        <v>28126</v>
      </c>
    </row>
    <row r="96" spans="1:30" x14ac:dyDescent="0.2">
      <c r="A96">
        <v>1</v>
      </c>
      <c r="B96" t="s">
        <v>1421</v>
      </c>
      <c r="C96" s="1">
        <v>28126</v>
      </c>
      <c r="D96">
        <v>1</v>
      </c>
      <c r="E96" s="3">
        <v>529943.22</v>
      </c>
      <c r="F96">
        <v>4</v>
      </c>
      <c r="G96">
        <v>410100100</v>
      </c>
      <c r="H96">
        <v>10</v>
      </c>
      <c r="I96">
        <v>1208</v>
      </c>
      <c r="J96">
        <v>1</v>
      </c>
      <c r="K96">
        <v>3120</v>
      </c>
      <c r="L96">
        <v>3120</v>
      </c>
      <c r="M96">
        <v>41123</v>
      </c>
      <c r="N96">
        <v>0</v>
      </c>
      <c r="O96">
        <v>146443</v>
      </c>
      <c r="P96">
        <v>4036</v>
      </c>
      <c r="Q96">
        <v>529</v>
      </c>
      <c r="R96">
        <v>1</v>
      </c>
      <c r="S96">
        <v>1</v>
      </c>
      <c r="T96" t="s">
        <v>1421</v>
      </c>
      <c r="U96">
        <v>10</v>
      </c>
      <c r="V96">
        <v>1</v>
      </c>
      <c r="W96" t="s">
        <v>96</v>
      </c>
      <c r="X96">
        <v>4734</v>
      </c>
      <c r="Y96">
        <v>1</v>
      </c>
      <c r="Z96">
        <v>1</v>
      </c>
      <c r="AA96" t="s">
        <v>1424</v>
      </c>
      <c r="AB96" t="s">
        <v>38</v>
      </c>
      <c r="AC96" t="s">
        <v>150</v>
      </c>
      <c r="AD96" s="1">
        <v>28126</v>
      </c>
    </row>
    <row r="97" spans="1:30" x14ac:dyDescent="0.2">
      <c r="A97">
        <v>1</v>
      </c>
      <c r="B97" t="s">
        <v>1703</v>
      </c>
      <c r="C97" s="1">
        <v>28126</v>
      </c>
      <c r="D97">
        <v>0</v>
      </c>
      <c r="E97" s="3">
        <v>12506.94</v>
      </c>
      <c r="F97">
        <v>4</v>
      </c>
      <c r="G97">
        <v>410100100</v>
      </c>
      <c r="H97">
        <v>10</v>
      </c>
      <c r="I97">
        <v>1212</v>
      </c>
      <c r="J97">
        <v>1</v>
      </c>
      <c r="K97">
        <v>3120</v>
      </c>
      <c r="L97">
        <v>3120</v>
      </c>
      <c r="M97">
        <v>41123</v>
      </c>
      <c r="N97">
        <v>0</v>
      </c>
      <c r="O97">
        <v>146444</v>
      </c>
      <c r="P97">
        <v>4036</v>
      </c>
      <c r="Q97">
        <v>529</v>
      </c>
      <c r="R97">
        <v>1</v>
      </c>
      <c r="S97">
        <v>1</v>
      </c>
      <c r="T97" t="s">
        <v>1703</v>
      </c>
      <c r="U97">
        <v>10</v>
      </c>
      <c r="V97">
        <v>1</v>
      </c>
      <c r="W97" t="s">
        <v>96</v>
      </c>
      <c r="X97">
        <v>4734</v>
      </c>
      <c r="Y97">
        <v>1</v>
      </c>
      <c r="Z97">
        <v>1</v>
      </c>
      <c r="AA97" t="s">
        <v>1704</v>
      </c>
      <c r="AB97" t="s">
        <v>38</v>
      </c>
      <c r="AC97" t="s">
        <v>150</v>
      </c>
      <c r="AD97" s="1">
        <v>28126</v>
      </c>
    </row>
    <row r="98" spans="1:30" x14ac:dyDescent="0.2">
      <c r="A98">
        <v>1</v>
      </c>
      <c r="B98" t="s">
        <v>1369</v>
      </c>
      <c r="C98" s="1">
        <v>28126</v>
      </c>
      <c r="D98">
        <v>4</v>
      </c>
      <c r="E98" s="3">
        <v>1054127.9099999999</v>
      </c>
      <c r="F98">
        <v>4</v>
      </c>
      <c r="G98">
        <v>410100100</v>
      </c>
      <c r="H98">
        <v>10</v>
      </c>
      <c r="I98">
        <v>1237</v>
      </c>
      <c r="J98">
        <v>1</v>
      </c>
      <c r="K98">
        <v>3120</v>
      </c>
      <c r="L98">
        <v>3120</v>
      </c>
      <c r="M98">
        <v>41123</v>
      </c>
      <c r="N98">
        <v>0</v>
      </c>
      <c r="O98">
        <v>146445</v>
      </c>
      <c r="P98">
        <v>4036</v>
      </c>
      <c r="Q98">
        <v>531</v>
      </c>
      <c r="R98">
        <v>1</v>
      </c>
      <c r="S98">
        <v>1</v>
      </c>
      <c r="T98" t="s">
        <v>1369</v>
      </c>
      <c r="U98">
        <v>10</v>
      </c>
      <c r="V98">
        <v>1</v>
      </c>
      <c r="W98" t="s">
        <v>96</v>
      </c>
      <c r="X98">
        <v>4734</v>
      </c>
      <c r="Y98">
        <v>1</v>
      </c>
      <c r="Z98">
        <v>1</v>
      </c>
      <c r="AA98" t="s">
        <v>1370</v>
      </c>
      <c r="AB98" t="s">
        <v>38</v>
      </c>
      <c r="AC98" t="s">
        <v>150</v>
      </c>
      <c r="AD98" s="1">
        <v>28126</v>
      </c>
    </row>
    <row r="99" spans="1:30" x14ac:dyDescent="0.2">
      <c r="A99">
        <v>1</v>
      </c>
      <c r="B99" t="s">
        <v>1501</v>
      </c>
      <c r="C99" s="1">
        <v>28126</v>
      </c>
      <c r="D99">
        <v>0</v>
      </c>
      <c r="E99" s="3">
        <v>-40000</v>
      </c>
      <c r="F99">
        <v>4</v>
      </c>
      <c r="G99">
        <v>410100100</v>
      </c>
      <c r="H99">
        <v>10</v>
      </c>
      <c r="I99">
        <v>1238</v>
      </c>
      <c r="J99">
        <v>1</v>
      </c>
      <c r="K99">
        <v>3120</v>
      </c>
      <c r="L99">
        <v>3120</v>
      </c>
      <c r="M99">
        <v>41123</v>
      </c>
      <c r="N99">
        <v>0</v>
      </c>
      <c r="O99">
        <v>146448</v>
      </c>
      <c r="P99">
        <v>4036</v>
      </c>
      <c r="Q99">
        <v>531</v>
      </c>
      <c r="R99">
        <v>1</v>
      </c>
      <c r="S99">
        <v>1</v>
      </c>
      <c r="T99" t="s">
        <v>1501</v>
      </c>
      <c r="U99">
        <v>10</v>
      </c>
      <c r="V99">
        <v>1</v>
      </c>
      <c r="W99" t="s">
        <v>96</v>
      </c>
      <c r="X99">
        <v>4734</v>
      </c>
      <c r="Y99">
        <v>1</v>
      </c>
      <c r="Z99">
        <v>1</v>
      </c>
      <c r="AA99" t="s">
        <v>442</v>
      </c>
      <c r="AB99" t="s">
        <v>38</v>
      </c>
      <c r="AC99" t="s">
        <v>1502</v>
      </c>
      <c r="AD99" s="1">
        <v>28126</v>
      </c>
    </row>
    <row r="100" spans="1:30" x14ac:dyDescent="0.2">
      <c r="A100">
        <v>1</v>
      </c>
      <c r="B100" t="s">
        <v>2385</v>
      </c>
      <c r="C100" s="1">
        <v>28126</v>
      </c>
      <c r="D100">
        <v>2</v>
      </c>
      <c r="E100" s="3">
        <v>604817.85</v>
      </c>
      <c r="F100">
        <v>4</v>
      </c>
      <c r="G100">
        <v>410100100</v>
      </c>
      <c r="H100">
        <v>10</v>
      </c>
      <c r="I100">
        <v>1238</v>
      </c>
      <c r="J100">
        <v>1</v>
      </c>
      <c r="K100">
        <v>3120</v>
      </c>
      <c r="L100">
        <v>3120</v>
      </c>
      <c r="M100">
        <v>41123</v>
      </c>
      <c r="N100">
        <v>0</v>
      </c>
      <c r="O100">
        <v>146447</v>
      </c>
      <c r="P100">
        <v>4036</v>
      </c>
      <c r="Q100">
        <v>531</v>
      </c>
      <c r="R100">
        <v>1</v>
      </c>
      <c r="S100">
        <v>1</v>
      </c>
      <c r="T100" t="s">
        <v>2385</v>
      </c>
      <c r="U100">
        <v>10</v>
      </c>
      <c r="V100">
        <v>1</v>
      </c>
      <c r="W100" t="s">
        <v>96</v>
      </c>
      <c r="X100">
        <v>4734</v>
      </c>
      <c r="Y100">
        <v>1</v>
      </c>
      <c r="Z100">
        <v>1</v>
      </c>
      <c r="AA100" t="s">
        <v>442</v>
      </c>
      <c r="AB100" t="s">
        <v>38</v>
      </c>
      <c r="AC100" t="s">
        <v>150</v>
      </c>
      <c r="AD100" s="1">
        <v>28126</v>
      </c>
    </row>
    <row r="101" spans="1:30" x14ac:dyDescent="0.2">
      <c r="A101">
        <v>1</v>
      </c>
      <c r="B101" t="s">
        <v>2386</v>
      </c>
      <c r="C101" s="1">
        <v>28126</v>
      </c>
      <c r="D101">
        <v>2</v>
      </c>
      <c r="E101" s="3">
        <v>432332.82</v>
      </c>
      <c r="F101">
        <v>4</v>
      </c>
      <c r="G101">
        <v>410100100</v>
      </c>
      <c r="H101">
        <v>10</v>
      </c>
      <c r="I101">
        <v>1238</v>
      </c>
      <c r="J101">
        <v>1</v>
      </c>
      <c r="K101">
        <v>3120</v>
      </c>
      <c r="L101">
        <v>3120</v>
      </c>
      <c r="M101">
        <v>41123</v>
      </c>
      <c r="N101">
        <v>0</v>
      </c>
      <c r="O101">
        <v>146446</v>
      </c>
      <c r="P101">
        <v>4036</v>
      </c>
      <c r="Q101">
        <v>531</v>
      </c>
      <c r="R101">
        <v>1</v>
      </c>
      <c r="S101">
        <v>1</v>
      </c>
      <c r="T101" t="s">
        <v>2386</v>
      </c>
      <c r="U101">
        <v>10</v>
      </c>
      <c r="V101">
        <v>1</v>
      </c>
      <c r="W101" t="s">
        <v>96</v>
      </c>
      <c r="X101">
        <v>4734</v>
      </c>
      <c r="Y101">
        <v>1</v>
      </c>
      <c r="Z101">
        <v>1</v>
      </c>
      <c r="AA101" t="s">
        <v>442</v>
      </c>
      <c r="AB101" t="s">
        <v>38</v>
      </c>
      <c r="AC101" t="s">
        <v>150</v>
      </c>
      <c r="AD101" s="1">
        <v>28126</v>
      </c>
    </row>
    <row r="102" spans="1:30" x14ac:dyDescent="0.2">
      <c r="A102">
        <v>1</v>
      </c>
      <c r="B102" t="s">
        <v>1573</v>
      </c>
      <c r="C102" s="1">
        <v>28126</v>
      </c>
      <c r="D102">
        <v>4</v>
      </c>
      <c r="E102" s="3">
        <v>7904.52</v>
      </c>
      <c r="F102">
        <v>4</v>
      </c>
      <c r="G102">
        <v>410100100</v>
      </c>
      <c r="H102">
        <v>10</v>
      </c>
      <c r="I102">
        <v>1239</v>
      </c>
      <c r="J102">
        <v>1</v>
      </c>
      <c r="K102">
        <v>3120</v>
      </c>
      <c r="L102">
        <v>3120</v>
      </c>
      <c r="M102">
        <v>41123</v>
      </c>
      <c r="N102">
        <v>0</v>
      </c>
      <c r="O102">
        <v>146449</v>
      </c>
      <c r="P102">
        <v>4036</v>
      </c>
      <c r="Q102">
        <v>531</v>
      </c>
      <c r="R102">
        <v>1</v>
      </c>
      <c r="S102">
        <v>1</v>
      </c>
      <c r="T102" t="s">
        <v>1573</v>
      </c>
      <c r="U102">
        <v>10</v>
      </c>
      <c r="V102">
        <v>1</v>
      </c>
      <c r="W102" t="s">
        <v>96</v>
      </c>
      <c r="X102">
        <v>4734</v>
      </c>
      <c r="Y102">
        <v>1</v>
      </c>
      <c r="Z102">
        <v>1</v>
      </c>
      <c r="AA102" t="s">
        <v>1560</v>
      </c>
      <c r="AB102" t="s">
        <v>38</v>
      </c>
      <c r="AC102" t="s">
        <v>150</v>
      </c>
      <c r="AD102" s="1">
        <v>28126</v>
      </c>
    </row>
    <row r="103" spans="1:30" x14ac:dyDescent="0.2">
      <c r="A103">
        <v>1</v>
      </c>
      <c r="B103" t="s">
        <v>1545</v>
      </c>
      <c r="C103" s="1">
        <v>23743</v>
      </c>
      <c r="D103">
        <v>1</v>
      </c>
      <c r="E103" s="3">
        <v>11906.44</v>
      </c>
      <c r="F103">
        <v>4</v>
      </c>
      <c r="G103">
        <v>410100100</v>
      </c>
      <c r="H103">
        <v>10</v>
      </c>
      <c r="I103">
        <v>1251</v>
      </c>
      <c r="J103">
        <v>1</v>
      </c>
      <c r="K103">
        <v>3120</v>
      </c>
      <c r="L103">
        <v>3120</v>
      </c>
      <c r="M103">
        <v>41123</v>
      </c>
      <c r="N103">
        <v>0</v>
      </c>
      <c r="O103">
        <v>146450</v>
      </c>
      <c r="P103">
        <v>4036</v>
      </c>
      <c r="Q103">
        <v>536</v>
      </c>
      <c r="R103">
        <v>1</v>
      </c>
      <c r="S103">
        <v>1</v>
      </c>
      <c r="T103" t="s">
        <v>1545</v>
      </c>
      <c r="U103">
        <v>10</v>
      </c>
      <c r="V103">
        <v>1</v>
      </c>
      <c r="W103" t="s">
        <v>152</v>
      </c>
      <c r="X103">
        <v>4734</v>
      </c>
      <c r="Y103">
        <v>1</v>
      </c>
      <c r="Z103">
        <v>1</v>
      </c>
      <c r="AA103" t="s">
        <v>1562</v>
      </c>
      <c r="AB103" t="s">
        <v>38</v>
      </c>
      <c r="AC103" t="s">
        <v>1032</v>
      </c>
      <c r="AD103" s="1">
        <v>23743</v>
      </c>
    </row>
    <row r="104" spans="1:30" x14ac:dyDescent="0.2">
      <c r="A104">
        <v>1</v>
      </c>
      <c r="B104" t="s">
        <v>2137</v>
      </c>
      <c r="C104" s="1">
        <v>23743</v>
      </c>
      <c r="D104">
        <v>1</v>
      </c>
      <c r="E104" s="3">
        <v>95011.72</v>
      </c>
      <c r="F104">
        <v>4</v>
      </c>
      <c r="G104">
        <v>410100100</v>
      </c>
      <c r="H104">
        <v>10</v>
      </c>
      <c r="I104">
        <v>1252</v>
      </c>
      <c r="J104">
        <v>1</v>
      </c>
      <c r="K104">
        <v>3120</v>
      </c>
      <c r="L104">
        <v>3120</v>
      </c>
      <c r="M104">
        <v>41123</v>
      </c>
      <c r="N104">
        <v>0</v>
      </c>
      <c r="O104">
        <v>146451</v>
      </c>
      <c r="P104">
        <v>4036</v>
      </c>
      <c r="Q104">
        <v>536</v>
      </c>
      <c r="R104">
        <v>1</v>
      </c>
      <c r="S104">
        <v>1</v>
      </c>
      <c r="T104" t="s">
        <v>2137</v>
      </c>
      <c r="U104">
        <v>10</v>
      </c>
      <c r="V104">
        <v>1</v>
      </c>
      <c r="W104" t="s">
        <v>152</v>
      </c>
      <c r="X104">
        <v>4734</v>
      </c>
      <c r="Y104">
        <v>1</v>
      </c>
      <c r="Z104">
        <v>1</v>
      </c>
      <c r="AA104" t="s">
        <v>2138</v>
      </c>
      <c r="AB104" t="s">
        <v>38</v>
      </c>
      <c r="AC104" t="s">
        <v>1032</v>
      </c>
      <c r="AD104" s="1">
        <v>23743</v>
      </c>
    </row>
    <row r="105" spans="1:30" x14ac:dyDescent="0.2">
      <c r="A105">
        <v>1</v>
      </c>
      <c r="B105" t="s">
        <v>189</v>
      </c>
      <c r="C105" s="1">
        <v>39630</v>
      </c>
      <c r="D105">
        <v>1</v>
      </c>
      <c r="E105" s="3">
        <v>90644.54</v>
      </c>
      <c r="F105">
        <v>4</v>
      </c>
      <c r="G105">
        <v>410100100</v>
      </c>
      <c r="H105">
        <v>10</v>
      </c>
      <c r="I105">
        <v>1256</v>
      </c>
      <c r="J105">
        <v>1</v>
      </c>
      <c r="K105">
        <v>3120</v>
      </c>
      <c r="L105">
        <v>3120</v>
      </c>
      <c r="M105">
        <v>41123</v>
      </c>
      <c r="N105">
        <v>0</v>
      </c>
      <c r="O105">
        <v>32711240</v>
      </c>
      <c r="P105">
        <v>4036</v>
      </c>
      <c r="Q105">
        <v>538</v>
      </c>
      <c r="R105">
        <v>1</v>
      </c>
      <c r="S105">
        <v>1</v>
      </c>
      <c r="T105" t="s">
        <v>444</v>
      </c>
      <c r="U105">
        <v>10</v>
      </c>
      <c r="V105">
        <v>1</v>
      </c>
      <c r="W105" t="s">
        <v>232</v>
      </c>
      <c r="X105">
        <v>4734</v>
      </c>
      <c r="Y105">
        <v>1</v>
      </c>
      <c r="Z105">
        <v>1</v>
      </c>
      <c r="AA105" t="s">
        <v>444</v>
      </c>
      <c r="AB105" t="s">
        <v>38</v>
      </c>
      <c r="AC105" t="s">
        <v>445</v>
      </c>
      <c r="AD105" s="1">
        <v>39643</v>
      </c>
    </row>
    <row r="106" spans="1:30" x14ac:dyDescent="0.2">
      <c r="A106">
        <v>1</v>
      </c>
      <c r="B106" t="s">
        <v>1796</v>
      </c>
      <c r="C106" s="1">
        <v>32509</v>
      </c>
      <c r="D106">
        <v>1</v>
      </c>
      <c r="E106" s="3">
        <v>125829.5</v>
      </c>
      <c r="F106">
        <v>4</v>
      </c>
      <c r="G106">
        <v>410100100</v>
      </c>
      <c r="H106">
        <v>10</v>
      </c>
      <c r="I106">
        <v>1257</v>
      </c>
      <c r="J106">
        <v>1</v>
      </c>
      <c r="K106">
        <v>3120</v>
      </c>
      <c r="L106">
        <v>3120</v>
      </c>
      <c r="M106">
        <v>41123</v>
      </c>
      <c r="N106">
        <v>0</v>
      </c>
      <c r="O106">
        <v>146455</v>
      </c>
      <c r="P106">
        <v>4036</v>
      </c>
      <c r="Q106">
        <v>538</v>
      </c>
      <c r="R106">
        <v>1</v>
      </c>
      <c r="S106">
        <v>1</v>
      </c>
      <c r="T106" t="s">
        <v>1796</v>
      </c>
      <c r="U106">
        <v>10</v>
      </c>
      <c r="V106">
        <v>1</v>
      </c>
      <c r="W106" t="s">
        <v>185</v>
      </c>
      <c r="X106">
        <v>4734</v>
      </c>
      <c r="Y106">
        <v>1</v>
      </c>
      <c r="Z106">
        <v>1</v>
      </c>
      <c r="AA106" t="s">
        <v>1797</v>
      </c>
      <c r="AB106" t="s">
        <v>38</v>
      </c>
      <c r="AC106" t="s">
        <v>1798</v>
      </c>
      <c r="AD106" s="1">
        <v>32509</v>
      </c>
    </row>
    <row r="107" spans="1:30" x14ac:dyDescent="0.2">
      <c r="A107">
        <v>1</v>
      </c>
      <c r="B107" t="s">
        <v>1796</v>
      </c>
      <c r="C107" s="1">
        <v>32509</v>
      </c>
      <c r="D107">
        <v>-1</v>
      </c>
      <c r="E107" s="3">
        <v>-124011.98</v>
      </c>
      <c r="F107">
        <v>4</v>
      </c>
      <c r="G107">
        <v>410100100</v>
      </c>
      <c r="H107">
        <v>10</v>
      </c>
      <c r="I107">
        <v>1257</v>
      </c>
      <c r="J107">
        <v>1</v>
      </c>
      <c r="K107">
        <v>3120</v>
      </c>
      <c r="L107">
        <v>3120</v>
      </c>
      <c r="M107">
        <v>41123</v>
      </c>
      <c r="N107">
        <v>0</v>
      </c>
      <c r="O107">
        <v>146460</v>
      </c>
      <c r="P107">
        <v>4036</v>
      </c>
      <c r="Q107">
        <v>538</v>
      </c>
      <c r="R107">
        <v>1</v>
      </c>
      <c r="S107">
        <v>1</v>
      </c>
      <c r="T107" t="s">
        <v>1796</v>
      </c>
      <c r="U107">
        <v>10</v>
      </c>
      <c r="V107">
        <v>1</v>
      </c>
      <c r="W107" t="s">
        <v>185</v>
      </c>
      <c r="X107">
        <v>4734</v>
      </c>
      <c r="Y107">
        <v>1</v>
      </c>
      <c r="Z107">
        <v>1</v>
      </c>
      <c r="AA107" t="s">
        <v>1797</v>
      </c>
      <c r="AB107" t="s">
        <v>38</v>
      </c>
      <c r="AC107" t="s">
        <v>91</v>
      </c>
      <c r="AD107" s="1">
        <v>32509</v>
      </c>
    </row>
    <row r="108" spans="1:30" x14ac:dyDescent="0.2">
      <c r="A108">
        <v>1</v>
      </c>
      <c r="B108" t="s">
        <v>1796</v>
      </c>
      <c r="C108" s="1">
        <v>32509</v>
      </c>
      <c r="D108">
        <v>1</v>
      </c>
      <c r="E108" s="3">
        <v>124011.98</v>
      </c>
      <c r="F108">
        <v>4</v>
      </c>
      <c r="G108">
        <v>410100100</v>
      </c>
      <c r="H108">
        <v>10</v>
      </c>
      <c r="I108">
        <v>1257</v>
      </c>
      <c r="J108">
        <v>1</v>
      </c>
      <c r="K108">
        <v>3120</v>
      </c>
      <c r="L108">
        <v>3120</v>
      </c>
      <c r="M108">
        <v>41123</v>
      </c>
      <c r="N108">
        <v>0</v>
      </c>
      <c r="O108">
        <v>146452</v>
      </c>
      <c r="P108">
        <v>4036</v>
      </c>
      <c r="Q108">
        <v>538</v>
      </c>
      <c r="R108">
        <v>1</v>
      </c>
      <c r="S108">
        <v>1</v>
      </c>
      <c r="T108" t="s">
        <v>1796</v>
      </c>
      <c r="U108">
        <v>10</v>
      </c>
      <c r="V108">
        <v>1</v>
      </c>
      <c r="W108" t="s">
        <v>185</v>
      </c>
      <c r="X108">
        <v>4734</v>
      </c>
      <c r="Y108">
        <v>1</v>
      </c>
      <c r="Z108">
        <v>1</v>
      </c>
      <c r="AA108" t="s">
        <v>1797</v>
      </c>
      <c r="AB108" t="s">
        <v>38</v>
      </c>
      <c r="AC108" t="s">
        <v>1799</v>
      </c>
      <c r="AD108" s="1">
        <v>32509</v>
      </c>
    </row>
    <row r="109" spans="1:30" x14ac:dyDescent="0.2">
      <c r="A109">
        <v>1</v>
      </c>
      <c r="B109" t="s">
        <v>189</v>
      </c>
      <c r="C109" s="1">
        <v>39783</v>
      </c>
      <c r="D109">
        <v>1</v>
      </c>
      <c r="E109" s="3">
        <v>2918983.4</v>
      </c>
      <c r="F109">
        <v>4</v>
      </c>
      <c r="G109">
        <v>410100100</v>
      </c>
      <c r="H109">
        <v>10</v>
      </c>
      <c r="I109">
        <v>821217</v>
      </c>
      <c r="J109">
        <v>1</v>
      </c>
      <c r="K109">
        <v>3120</v>
      </c>
      <c r="L109">
        <v>3120</v>
      </c>
      <c r="M109">
        <v>41123</v>
      </c>
      <c r="N109">
        <v>0</v>
      </c>
      <c r="O109">
        <v>34403344</v>
      </c>
      <c r="P109">
        <v>4036</v>
      </c>
      <c r="Q109">
        <v>821216</v>
      </c>
      <c r="R109">
        <v>1</v>
      </c>
      <c r="S109">
        <v>1</v>
      </c>
      <c r="T109" t="s">
        <v>446</v>
      </c>
      <c r="U109">
        <v>10</v>
      </c>
      <c r="V109">
        <v>1</v>
      </c>
      <c r="W109" t="s">
        <v>232</v>
      </c>
      <c r="X109">
        <v>4734</v>
      </c>
      <c r="Y109">
        <v>1</v>
      </c>
      <c r="Z109">
        <v>1</v>
      </c>
      <c r="AA109" t="s">
        <v>446</v>
      </c>
      <c r="AB109" t="s">
        <v>38</v>
      </c>
      <c r="AC109" t="s">
        <v>448</v>
      </c>
      <c r="AD109" s="1">
        <v>39813</v>
      </c>
    </row>
    <row r="110" spans="1:30" x14ac:dyDescent="0.2">
      <c r="A110">
        <v>1</v>
      </c>
      <c r="B110" t="s">
        <v>189</v>
      </c>
      <c r="C110" s="1">
        <v>39783</v>
      </c>
      <c r="D110">
        <v>2</v>
      </c>
      <c r="E110" s="3">
        <v>1040173.94</v>
      </c>
      <c r="F110">
        <v>4</v>
      </c>
      <c r="G110">
        <v>410100100</v>
      </c>
      <c r="H110">
        <v>10</v>
      </c>
      <c r="I110">
        <v>1314</v>
      </c>
      <c r="J110">
        <v>1</v>
      </c>
      <c r="K110">
        <v>3120</v>
      </c>
      <c r="L110">
        <v>3120</v>
      </c>
      <c r="M110">
        <v>41123</v>
      </c>
      <c r="N110">
        <v>0</v>
      </c>
      <c r="O110">
        <v>35050226</v>
      </c>
      <c r="P110">
        <v>4036</v>
      </c>
      <c r="Q110">
        <v>549</v>
      </c>
      <c r="R110">
        <v>1</v>
      </c>
      <c r="S110">
        <v>1</v>
      </c>
      <c r="T110" t="s">
        <v>457</v>
      </c>
      <c r="U110">
        <v>10</v>
      </c>
      <c r="V110">
        <v>1</v>
      </c>
      <c r="W110" t="s">
        <v>232</v>
      </c>
      <c r="X110">
        <v>4734</v>
      </c>
      <c r="Y110">
        <v>1</v>
      </c>
      <c r="Z110">
        <v>1</v>
      </c>
      <c r="AA110" t="s">
        <v>457</v>
      </c>
      <c r="AB110" t="s">
        <v>38</v>
      </c>
      <c r="AC110" t="s">
        <v>458</v>
      </c>
      <c r="AD110" s="1">
        <v>39813</v>
      </c>
    </row>
    <row r="111" spans="1:30" x14ac:dyDescent="0.2">
      <c r="A111">
        <v>1</v>
      </c>
      <c r="B111" t="s">
        <v>189</v>
      </c>
      <c r="C111" s="1">
        <v>37438</v>
      </c>
      <c r="D111">
        <v>1</v>
      </c>
      <c r="E111" s="3">
        <v>55688.51</v>
      </c>
      <c r="F111">
        <v>4</v>
      </c>
      <c r="G111">
        <v>410100100</v>
      </c>
      <c r="H111">
        <v>10</v>
      </c>
      <c r="I111">
        <v>1316</v>
      </c>
      <c r="J111">
        <v>1</v>
      </c>
      <c r="K111">
        <v>3120</v>
      </c>
      <c r="L111">
        <v>3120</v>
      </c>
      <c r="M111">
        <v>41123</v>
      </c>
      <c r="N111">
        <v>0</v>
      </c>
      <c r="O111">
        <v>17740043</v>
      </c>
      <c r="P111">
        <v>4036</v>
      </c>
      <c r="Q111">
        <v>549</v>
      </c>
      <c r="R111">
        <v>1</v>
      </c>
      <c r="S111">
        <v>1</v>
      </c>
      <c r="T111" t="s">
        <v>460</v>
      </c>
      <c r="U111">
        <v>10</v>
      </c>
      <c r="V111">
        <v>1</v>
      </c>
      <c r="W111" t="s">
        <v>193</v>
      </c>
      <c r="X111">
        <v>4734</v>
      </c>
      <c r="Y111">
        <v>1</v>
      </c>
      <c r="Z111">
        <v>1</v>
      </c>
      <c r="AA111" t="s">
        <v>460</v>
      </c>
      <c r="AB111" t="s">
        <v>38</v>
      </c>
      <c r="AC111" t="s">
        <v>144</v>
      </c>
      <c r="AD111" s="1">
        <v>37466</v>
      </c>
    </row>
    <row r="112" spans="1:30" x14ac:dyDescent="0.2">
      <c r="A112">
        <v>1</v>
      </c>
      <c r="B112" t="s">
        <v>1184</v>
      </c>
      <c r="C112" s="1">
        <v>33970</v>
      </c>
      <c r="D112">
        <v>1</v>
      </c>
      <c r="E112" s="3">
        <v>38321.980000000003</v>
      </c>
      <c r="F112">
        <v>4</v>
      </c>
      <c r="G112">
        <v>410100100</v>
      </c>
      <c r="H112">
        <v>10</v>
      </c>
      <c r="I112">
        <v>1317</v>
      </c>
      <c r="J112">
        <v>1</v>
      </c>
      <c r="K112">
        <v>3120</v>
      </c>
      <c r="L112">
        <v>3120</v>
      </c>
      <c r="M112">
        <v>41123</v>
      </c>
      <c r="N112">
        <v>0</v>
      </c>
      <c r="O112">
        <v>146463</v>
      </c>
      <c r="P112">
        <v>4036</v>
      </c>
      <c r="Q112">
        <v>549</v>
      </c>
      <c r="R112">
        <v>1</v>
      </c>
      <c r="S112">
        <v>1</v>
      </c>
      <c r="T112" t="s">
        <v>1184</v>
      </c>
      <c r="U112">
        <v>10</v>
      </c>
      <c r="V112">
        <v>1</v>
      </c>
      <c r="W112" t="s">
        <v>58</v>
      </c>
      <c r="X112">
        <v>4734</v>
      </c>
      <c r="Y112">
        <v>1</v>
      </c>
      <c r="Z112">
        <v>1</v>
      </c>
      <c r="AA112" t="s">
        <v>1185</v>
      </c>
      <c r="AB112" t="s">
        <v>38</v>
      </c>
      <c r="AC112" t="s">
        <v>91</v>
      </c>
      <c r="AD112" s="1">
        <v>33970</v>
      </c>
    </row>
    <row r="113" spans="1:30" x14ac:dyDescent="0.2">
      <c r="A113">
        <v>1</v>
      </c>
      <c r="B113" t="s">
        <v>189</v>
      </c>
      <c r="C113" s="1">
        <v>37438</v>
      </c>
      <c r="D113">
        <v>3</v>
      </c>
      <c r="E113" s="3">
        <v>13298.28</v>
      </c>
      <c r="F113">
        <v>4</v>
      </c>
      <c r="G113">
        <v>410100100</v>
      </c>
      <c r="H113">
        <v>10</v>
      </c>
      <c r="I113">
        <v>1319</v>
      </c>
      <c r="J113">
        <v>1</v>
      </c>
      <c r="K113">
        <v>3120</v>
      </c>
      <c r="L113">
        <v>3120</v>
      </c>
      <c r="M113">
        <v>41123</v>
      </c>
      <c r="N113">
        <v>0</v>
      </c>
      <c r="O113">
        <v>17740047</v>
      </c>
      <c r="P113">
        <v>4036</v>
      </c>
      <c r="Q113">
        <v>549</v>
      </c>
      <c r="R113">
        <v>1</v>
      </c>
      <c r="S113">
        <v>1</v>
      </c>
      <c r="T113" t="s">
        <v>462</v>
      </c>
      <c r="U113">
        <v>10</v>
      </c>
      <c r="V113">
        <v>1</v>
      </c>
      <c r="W113" t="s">
        <v>193</v>
      </c>
      <c r="X113">
        <v>4734</v>
      </c>
      <c r="Y113">
        <v>1</v>
      </c>
      <c r="Z113">
        <v>1</v>
      </c>
      <c r="AA113" t="s">
        <v>462</v>
      </c>
      <c r="AB113" t="s">
        <v>38</v>
      </c>
      <c r="AC113" t="s">
        <v>144</v>
      </c>
      <c r="AD113" s="1">
        <v>37466</v>
      </c>
    </row>
    <row r="114" spans="1:30" x14ac:dyDescent="0.2">
      <c r="A114">
        <v>1</v>
      </c>
      <c r="B114" t="s">
        <v>1089</v>
      </c>
      <c r="C114" s="1">
        <v>37196</v>
      </c>
      <c r="D114">
        <v>1</v>
      </c>
      <c r="E114" s="3">
        <v>2822.78</v>
      </c>
      <c r="F114">
        <v>4</v>
      </c>
      <c r="G114">
        <v>410100100</v>
      </c>
      <c r="H114">
        <v>10</v>
      </c>
      <c r="I114">
        <v>1320</v>
      </c>
      <c r="J114">
        <v>1</v>
      </c>
      <c r="K114">
        <v>3120</v>
      </c>
      <c r="L114">
        <v>3120</v>
      </c>
      <c r="M114">
        <v>41123</v>
      </c>
      <c r="N114">
        <v>0</v>
      </c>
      <c r="O114">
        <v>5044757</v>
      </c>
      <c r="P114">
        <v>4036</v>
      </c>
      <c r="Q114">
        <v>549</v>
      </c>
      <c r="R114">
        <v>1</v>
      </c>
      <c r="S114">
        <v>1</v>
      </c>
      <c r="T114" t="s">
        <v>1089</v>
      </c>
      <c r="U114">
        <v>10</v>
      </c>
      <c r="V114">
        <v>1</v>
      </c>
      <c r="W114" t="s">
        <v>116</v>
      </c>
      <c r="X114">
        <v>4734</v>
      </c>
      <c r="Y114">
        <v>1</v>
      </c>
      <c r="Z114">
        <v>1</v>
      </c>
      <c r="AA114" t="s">
        <v>1090</v>
      </c>
      <c r="AB114" t="s">
        <v>38</v>
      </c>
      <c r="AC114" t="s">
        <v>921</v>
      </c>
      <c r="AD114" s="1">
        <v>37210</v>
      </c>
    </row>
    <row r="115" spans="1:30" x14ac:dyDescent="0.2">
      <c r="A115">
        <v>1</v>
      </c>
      <c r="B115" t="s">
        <v>1568</v>
      </c>
      <c r="C115" s="1">
        <v>33970</v>
      </c>
      <c r="D115">
        <v>1</v>
      </c>
      <c r="E115" s="3">
        <v>480.91</v>
      </c>
      <c r="F115">
        <v>4</v>
      </c>
      <c r="G115">
        <v>410100100</v>
      </c>
      <c r="H115">
        <v>10</v>
      </c>
      <c r="I115">
        <v>1321</v>
      </c>
      <c r="J115">
        <v>1</v>
      </c>
      <c r="K115">
        <v>3120</v>
      </c>
      <c r="L115">
        <v>3120</v>
      </c>
      <c r="M115">
        <v>41123</v>
      </c>
      <c r="N115">
        <v>0</v>
      </c>
      <c r="O115">
        <v>146466</v>
      </c>
      <c r="P115">
        <v>4036</v>
      </c>
      <c r="Q115">
        <v>549</v>
      </c>
      <c r="R115">
        <v>1</v>
      </c>
      <c r="S115">
        <v>1</v>
      </c>
      <c r="T115" t="s">
        <v>1568</v>
      </c>
      <c r="U115">
        <v>10</v>
      </c>
      <c r="V115">
        <v>1</v>
      </c>
      <c r="W115" t="s">
        <v>58</v>
      </c>
      <c r="X115">
        <v>4734</v>
      </c>
      <c r="Y115">
        <v>1</v>
      </c>
      <c r="Z115">
        <v>1</v>
      </c>
      <c r="AA115" t="s">
        <v>1569</v>
      </c>
      <c r="AB115" t="s">
        <v>38</v>
      </c>
      <c r="AC115" t="s">
        <v>91</v>
      </c>
      <c r="AD115" s="1">
        <v>33970</v>
      </c>
    </row>
    <row r="116" spans="1:30" x14ac:dyDescent="0.2">
      <c r="A116">
        <v>1</v>
      </c>
      <c r="B116" t="s">
        <v>1662</v>
      </c>
      <c r="C116" s="1">
        <v>33970</v>
      </c>
      <c r="D116">
        <v>1</v>
      </c>
      <c r="E116" s="3">
        <v>40139.910000000003</v>
      </c>
      <c r="F116">
        <v>4</v>
      </c>
      <c r="G116">
        <v>410100100</v>
      </c>
      <c r="H116">
        <v>10</v>
      </c>
      <c r="I116">
        <v>1322</v>
      </c>
      <c r="J116">
        <v>1</v>
      </c>
      <c r="K116">
        <v>3120</v>
      </c>
      <c r="L116">
        <v>3120</v>
      </c>
      <c r="M116">
        <v>41123</v>
      </c>
      <c r="N116">
        <v>0</v>
      </c>
      <c r="O116">
        <v>146467</v>
      </c>
      <c r="P116">
        <v>4036</v>
      </c>
      <c r="Q116">
        <v>549</v>
      </c>
      <c r="R116">
        <v>1</v>
      </c>
      <c r="S116">
        <v>1</v>
      </c>
      <c r="T116" t="s">
        <v>1662</v>
      </c>
      <c r="U116">
        <v>10</v>
      </c>
      <c r="V116">
        <v>1</v>
      </c>
      <c r="W116" t="s">
        <v>58</v>
      </c>
      <c r="X116">
        <v>4734</v>
      </c>
      <c r="Y116">
        <v>1</v>
      </c>
      <c r="Z116">
        <v>1</v>
      </c>
      <c r="AA116" t="s">
        <v>1663</v>
      </c>
      <c r="AB116" t="s">
        <v>38</v>
      </c>
      <c r="AC116" t="s">
        <v>91</v>
      </c>
      <c r="AD116" s="1">
        <v>33970</v>
      </c>
    </row>
    <row r="117" spans="1:30" x14ac:dyDescent="0.2">
      <c r="A117">
        <v>1</v>
      </c>
      <c r="B117" t="s">
        <v>1863</v>
      </c>
      <c r="C117" s="1">
        <v>33970</v>
      </c>
      <c r="D117">
        <v>1</v>
      </c>
      <c r="E117" s="3">
        <v>6369.81</v>
      </c>
      <c r="F117">
        <v>4</v>
      </c>
      <c r="G117">
        <v>410100100</v>
      </c>
      <c r="H117">
        <v>10</v>
      </c>
      <c r="I117">
        <v>1324</v>
      </c>
      <c r="J117">
        <v>1</v>
      </c>
      <c r="K117">
        <v>3120</v>
      </c>
      <c r="L117">
        <v>3120</v>
      </c>
      <c r="M117">
        <v>41123</v>
      </c>
      <c r="N117">
        <v>0</v>
      </c>
      <c r="O117">
        <v>146469</v>
      </c>
      <c r="P117">
        <v>4036</v>
      </c>
      <c r="Q117">
        <v>549</v>
      </c>
      <c r="R117">
        <v>1</v>
      </c>
      <c r="S117">
        <v>1</v>
      </c>
      <c r="T117" t="s">
        <v>1863</v>
      </c>
      <c r="U117">
        <v>10</v>
      </c>
      <c r="V117">
        <v>1</v>
      </c>
      <c r="W117" t="s">
        <v>58</v>
      </c>
      <c r="X117">
        <v>4734</v>
      </c>
      <c r="Y117">
        <v>1</v>
      </c>
      <c r="Z117">
        <v>1</v>
      </c>
      <c r="AA117" t="s">
        <v>1861</v>
      </c>
      <c r="AB117" t="s">
        <v>38</v>
      </c>
      <c r="AC117" t="s">
        <v>91</v>
      </c>
      <c r="AD117" s="1">
        <v>33970</v>
      </c>
    </row>
    <row r="118" spans="1:30" x14ac:dyDescent="0.2">
      <c r="A118">
        <v>1</v>
      </c>
      <c r="B118" t="s">
        <v>2369</v>
      </c>
      <c r="C118" s="1">
        <v>28491</v>
      </c>
      <c r="D118">
        <v>1</v>
      </c>
      <c r="E118" s="3">
        <v>3030.22</v>
      </c>
      <c r="F118">
        <v>4</v>
      </c>
      <c r="G118">
        <v>410100100</v>
      </c>
      <c r="H118">
        <v>10</v>
      </c>
      <c r="I118">
        <v>1328</v>
      </c>
      <c r="J118">
        <v>1</v>
      </c>
      <c r="K118">
        <v>3120</v>
      </c>
      <c r="L118">
        <v>3120</v>
      </c>
      <c r="M118">
        <v>41123</v>
      </c>
      <c r="N118">
        <v>0</v>
      </c>
      <c r="O118">
        <v>146470</v>
      </c>
      <c r="P118">
        <v>4036</v>
      </c>
      <c r="Q118">
        <v>550</v>
      </c>
      <c r="R118">
        <v>1</v>
      </c>
      <c r="S118">
        <v>1</v>
      </c>
      <c r="T118" t="s">
        <v>2369</v>
      </c>
      <c r="U118">
        <v>10</v>
      </c>
      <c r="V118">
        <v>1</v>
      </c>
      <c r="W118" t="s">
        <v>65</v>
      </c>
      <c r="X118">
        <v>4734</v>
      </c>
      <c r="Y118">
        <v>1</v>
      </c>
      <c r="Z118">
        <v>1</v>
      </c>
      <c r="AA118" t="s">
        <v>2372</v>
      </c>
      <c r="AB118" t="s">
        <v>38</v>
      </c>
      <c r="AC118" t="s">
        <v>2373</v>
      </c>
      <c r="AD118" s="1">
        <v>28491</v>
      </c>
    </row>
    <row r="119" spans="1:30" x14ac:dyDescent="0.2">
      <c r="A119">
        <v>1</v>
      </c>
      <c r="B119" t="s">
        <v>1083</v>
      </c>
      <c r="C119" s="1">
        <v>31413</v>
      </c>
      <c r="D119">
        <v>1</v>
      </c>
      <c r="E119" s="3">
        <v>4807</v>
      </c>
      <c r="F119">
        <v>4</v>
      </c>
      <c r="G119">
        <v>410100100</v>
      </c>
      <c r="H119">
        <v>10</v>
      </c>
      <c r="I119">
        <v>1332</v>
      </c>
      <c r="J119">
        <v>1</v>
      </c>
      <c r="K119">
        <v>3120</v>
      </c>
      <c r="L119">
        <v>3120</v>
      </c>
      <c r="M119">
        <v>41123</v>
      </c>
      <c r="N119">
        <v>0</v>
      </c>
      <c r="O119">
        <v>146471</v>
      </c>
      <c r="P119">
        <v>4036</v>
      </c>
      <c r="Q119">
        <v>550</v>
      </c>
      <c r="R119">
        <v>1</v>
      </c>
      <c r="S119">
        <v>1</v>
      </c>
      <c r="T119" t="s">
        <v>1083</v>
      </c>
      <c r="U119">
        <v>10</v>
      </c>
      <c r="V119">
        <v>1</v>
      </c>
      <c r="W119" t="s">
        <v>78</v>
      </c>
      <c r="X119">
        <v>4734</v>
      </c>
      <c r="Y119">
        <v>1</v>
      </c>
      <c r="Z119">
        <v>1</v>
      </c>
      <c r="AA119" t="s">
        <v>1084</v>
      </c>
      <c r="AB119" t="s">
        <v>38</v>
      </c>
      <c r="AC119" t="s">
        <v>1085</v>
      </c>
      <c r="AD119" s="1">
        <v>31413</v>
      </c>
    </row>
    <row r="120" spans="1:30" x14ac:dyDescent="0.2">
      <c r="A120">
        <v>1</v>
      </c>
      <c r="B120" t="s">
        <v>1545</v>
      </c>
      <c r="C120" s="1">
        <v>23743</v>
      </c>
      <c r="D120">
        <v>1</v>
      </c>
      <c r="E120" s="3">
        <v>1739.79</v>
      </c>
      <c r="F120">
        <v>4</v>
      </c>
      <c r="G120">
        <v>410100100</v>
      </c>
      <c r="H120">
        <v>10</v>
      </c>
      <c r="I120">
        <v>1337</v>
      </c>
      <c r="J120">
        <v>1</v>
      </c>
      <c r="K120">
        <v>3120</v>
      </c>
      <c r="L120">
        <v>3120</v>
      </c>
      <c r="M120">
        <v>41123</v>
      </c>
      <c r="N120">
        <v>0</v>
      </c>
      <c r="O120">
        <v>146472</v>
      </c>
      <c r="P120">
        <v>4036</v>
      </c>
      <c r="Q120">
        <v>551</v>
      </c>
      <c r="R120">
        <v>1</v>
      </c>
      <c r="S120">
        <v>1</v>
      </c>
      <c r="T120" t="s">
        <v>1545</v>
      </c>
      <c r="U120">
        <v>10</v>
      </c>
      <c r="V120">
        <v>1</v>
      </c>
      <c r="W120" t="s">
        <v>152</v>
      </c>
      <c r="X120">
        <v>4734</v>
      </c>
      <c r="Y120">
        <v>1</v>
      </c>
      <c r="Z120">
        <v>1</v>
      </c>
      <c r="AA120" s="5" t="s">
        <v>1561</v>
      </c>
      <c r="AB120" t="s">
        <v>38</v>
      </c>
      <c r="AC120" t="s">
        <v>1032</v>
      </c>
      <c r="AD120" s="1">
        <v>23743</v>
      </c>
    </row>
    <row r="121" spans="1:30" x14ac:dyDescent="0.2">
      <c r="A121">
        <v>1</v>
      </c>
      <c r="B121" t="s">
        <v>1290</v>
      </c>
      <c r="C121" s="1">
        <v>23743</v>
      </c>
      <c r="D121">
        <v>1</v>
      </c>
      <c r="E121" s="3">
        <v>196946.76</v>
      </c>
      <c r="F121">
        <v>4</v>
      </c>
      <c r="G121">
        <v>410100100</v>
      </c>
      <c r="H121">
        <v>10</v>
      </c>
      <c r="I121">
        <v>1338</v>
      </c>
      <c r="J121">
        <v>1</v>
      </c>
      <c r="K121">
        <v>3120</v>
      </c>
      <c r="L121">
        <v>3120</v>
      </c>
      <c r="M121">
        <v>41123</v>
      </c>
      <c r="N121">
        <v>0</v>
      </c>
      <c r="O121">
        <v>146473</v>
      </c>
      <c r="P121">
        <v>4036</v>
      </c>
      <c r="Q121">
        <v>551</v>
      </c>
      <c r="R121">
        <v>1</v>
      </c>
      <c r="S121">
        <v>1</v>
      </c>
      <c r="T121" t="s">
        <v>1290</v>
      </c>
      <c r="U121">
        <v>10</v>
      </c>
      <c r="V121">
        <v>1</v>
      </c>
      <c r="W121" t="s">
        <v>152</v>
      </c>
      <c r="X121">
        <v>4734</v>
      </c>
      <c r="Y121">
        <v>1</v>
      </c>
      <c r="Z121">
        <v>1</v>
      </c>
      <c r="AA121" t="s">
        <v>1293</v>
      </c>
      <c r="AB121" t="s">
        <v>38</v>
      </c>
      <c r="AC121" t="s">
        <v>1032</v>
      </c>
      <c r="AD121" s="1">
        <v>23743</v>
      </c>
    </row>
    <row r="122" spans="1:30" x14ac:dyDescent="0.2">
      <c r="A122">
        <v>1</v>
      </c>
      <c r="B122" t="s">
        <v>1884</v>
      </c>
      <c r="C122" s="1">
        <v>23743</v>
      </c>
      <c r="D122">
        <v>1</v>
      </c>
      <c r="E122" s="3">
        <v>2048.11</v>
      </c>
      <c r="F122">
        <v>4</v>
      </c>
      <c r="G122">
        <v>410100100</v>
      </c>
      <c r="H122">
        <v>10</v>
      </c>
      <c r="I122">
        <v>1339</v>
      </c>
      <c r="J122">
        <v>1</v>
      </c>
      <c r="K122">
        <v>3120</v>
      </c>
      <c r="L122">
        <v>3120</v>
      </c>
      <c r="M122">
        <v>41123</v>
      </c>
      <c r="N122">
        <v>0</v>
      </c>
      <c r="O122">
        <v>146474</v>
      </c>
      <c r="P122">
        <v>4036</v>
      </c>
      <c r="Q122">
        <v>551</v>
      </c>
      <c r="R122">
        <v>1</v>
      </c>
      <c r="S122">
        <v>1</v>
      </c>
      <c r="T122" t="s">
        <v>1884</v>
      </c>
      <c r="U122">
        <v>10</v>
      </c>
      <c r="V122">
        <v>1</v>
      </c>
      <c r="W122" t="s">
        <v>152</v>
      </c>
      <c r="X122">
        <v>4734</v>
      </c>
      <c r="Y122">
        <v>1</v>
      </c>
      <c r="Z122">
        <v>1</v>
      </c>
      <c r="AA122" t="s">
        <v>1887</v>
      </c>
      <c r="AB122" t="s">
        <v>38</v>
      </c>
      <c r="AC122" t="s">
        <v>1032</v>
      </c>
      <c r="AD122" s="1">
        <v>23743</v>
      </c>
    </row>
    <row r="123" spans="1:30" x14ac:dyDescent="0.2">
      <c r="A123">
        <v>1</v>
      </c>
      <c r="B123" t="s">
        <v>1267</v>
      </c>
      <c r="C123" s="1">
        <v>23743</v>
      </c>
      <c r="D123">
        <v>1</v>
      </c>
      <c r="E123" s="3">
        <v>15415.89</v>
      </c>
      <c r="F123">
        <v>4</v>
      </c>
      <c r="G123">
        <v>410100100</v>
      </c>
      <c r="H123">
        <v>10</v>
      </c>
      <c r="I123">
        <v>1341</v>
      </c>
      <c r="J123">
        <v>1</v>
      </c>
      <c r="K123">
        <v>3120</v>
      </c>
      <c r="L123">
        <v>3120</v>
      </c>
      <c r="M123">
        <v>41123</v>
      </c>
      <c r="N123">
        <v>0</v>
      </c>
      <c r="O123">
        <v>146475</v>
      </c>
      <c r="P123">
        <v>4036</v>
      </c>
      <c r="Q123">
        <v>551</v>
      </c>
      <c r="R123">
        <v>1</v>
      </c>
      <c r="S123">
        <v>1</v>
      </c>
      <c r="T123" t="s">
        <v>1267</v>
      </c>
      <c r="U123">
        <v>10</v>
      </c>
      <c r="V123">
        <v>1</v>
      </c>
      <c r="W123" t="s">
        <v>152</v>
      </c>
      <c r="X123">
        <v>4734</v>
      </c>
      <c r="Y123">
        <v>1</v>
      </c>
      <c r="Z123">
        <v>1</v>
      </c>
      <c r="AA123" t="s">
        <v>1275</v>
      </c>
      <c r="AB123" t="s">
        <v>38</v>
      </c>
      <c r="AC123" t="s">
        <v>1032</v>
      </c>
      <c r="AD123" s="1">
        <v>23743</v>
      </c>
    </row>
    <row r="124" spans="1:30" x14ac:dyDescent="0.2">
      <c r="A124">
        <v>1</v>
      </c>
      <c r="B124" t="s">
        <v>189</v>
      </c>
      <c r="C124" s="1">
        <v>39995</v>
      </c>
      <c r="D124">
        <v>1</v>
      </c>
      <c r="E124" s="3">
        <v>16907.830000000002</v>
      </c>
      <c r="F124">
        <v>4</v>
      </c>
      <c r="G124">
        <v>410100100</v>
      </c>
      <c r="H124">
        <v>10</v>
      </c>
      <c r="I124">
        <v>1343</v>
      </c>
      <c r="J124">
        <v>1</v>
      </c>
      <c r="K124">
        <v>3120</v>
      </c>
      <c r="L124">
        <v>3120</v>
      </c>
      <c r="M124">
        <v>41123</v>
      </c>
      <c r="N124">
        <v>0</v>
      </c>
      <c r="O124">
        <v>34749224</v>
      </c>
      <c r="P124">
        <v>4036</v>
      </c>
      <c r="Q124">
        <v>551</v>
      </c>
      <c r="R124">
        <v>1</v>
      </c>
      <c r="S124">
        <v>1</v>
      </c>
      <c r="T124" t="s">
        <v>463</v>
      </c>
      <c r="U124">
        <v>10</v>
      </c>
      <c r="V124">
        <v>1</v>
      </c>
      <c r="W124" t="s">
        <v>214</v>
      </c>
      <c r="X124">
        <v>4734</v>
      </c>
      <c r="Y124">
        <v>1</v>
      </c>
      <c r="Z124">
        <v>1</v>
      </c>
      <c r="AA124" t="s">
        <v>463</v>
      </c>
      <c r="AB124" t="s">
        <v>38</v>
      </c>
      <c r="AC124" t="s">
        <v>464</v>
      </c>
      <c r="AD124" s="1">
        <v>39995</v>
      </c>
    </row>
    <row r="125" spans="1:30" x14ac:dyDescent="0.2">
      <c r="A125">
        <v>1</v>
      </c>
      <c r="B125" t="s">
        <v>189</v>
      </c>
      <c r="C125" s="1">
        <v>40756</v>
      </c>
      <c r="D125">
        <v>1</v>
      </c>
      <c r="E125" s="3">
        <v>41384.44</v>
      </c>
      <c r="F125">
        <v>4</v>
      </c>
      <c r="G125">
        <v>410100100</v>
      </c>
      <c r="H125">
        <v>10</v>
      </c>
      <c r="I125">
        <v>1353</v>
      </c>
      <c r="J125">
        <v>1</v>
      </c>
      <c r="K125">
        <v>3120</v>
      </c>
      <c r="L125">
        <v>3120</v>
      </c>
      <c r="M125">
        <v>41123</v>
      </c>
      <c r="N125">
        <v>0</v>
      </c>
      <c r="O125">
        <v>95151568</v>
      </c>
      <c r="P125">
        <v>4036</v>
      </c>
      <c r="Q125">
        <v>552</v>
      </c>
      <c r="R125">
        <v>1</v>
      </c>
      <c r="S125">
        <v>1</v>
      </c>
      <c r="T125" t="s">
        <v>465</v>
      </c>
      <c r="U125">
        <v>10</v>
      </c>
      <c r="V125">
        <v>1</v>
      </c>
      <c r="W125" t="s">
        <v>205</v>
      </c>
      <c r="X125">
        <v>4734</v>
      </c>
      <c r="Y125">
        <v>1</v>
      </c>
      <c r="Z125">
        <v>1</v>
      </c>
      <c r="AA125" t="s">
        <v>465</v>
      </c>
      <c r="AB125" t="s">
        <v>38</v>
      </c>
      <c r="AC125" t="s">
        <v>466</v>
      </c>
      <c r="AD125" s="1">
        <v>40779</v>
      </c>
    </row>
    <row r="126" spans="1:30" x14ac:dyDescent="0.2">
      <c r="A126">
        <v>1</v>
      </c>
      <c r="B126" t="s">
        <v>2165</v>
      </c>
      <c r="C126" s="1">
        <v>23743</v>
      </c>
      <c r="D126">
        <v>1</v>
      </c>
      <c r="E126" s="3">
        <v>161367.89000000001</v>
      </c>
      <c r="F126">
        <v>4</v>
      </c>
      <c r="G126">
        <v>410100100</v>
      </c>
      <c r="H126">
        <v>10</v>
      </c>
      <c r="I126">
        <v>1356</v>
      </c>
      <c r="J126">
        <v>1</v>
      </c>
      <c r="K126">
        <v>3120</v>
      </c>
      <c r="L126">
        <v>3120</v>
      </c>
      <c r="M126">
        <v>41123</v>
      </c>
      <c r="N126">
        <v>0</v>
      </c>
      <c r="O126">
        <v>146482</v>
      </c>
      <c r="P126">
        <v>4036</v>
      </c>
      <c r="Q126">
        <v>553</v>
      </c>
      <c r="R126">
        <v>1</v>
      </c>
      <c r="S126">
        <v>1</v>
      </c>
      <c r="T126" t="s">
        <v>2165</v>
      </c>
      <c r="U126">
        <v>10</v>
      </c>
      <c r="V126">
        <v>1</v>
      </c>
      <c r="W126" t="s">
        <v>152</v>
      </c>
      <c r="X126">
        <v>4734</v>
      </c>
      <c r="Y126">
        <v>1</v>
      </c>
      <c r="Z126">
        <v>1</v>
      </c>
      <c r="AA126" t="s">
        <v>2167</v>
      </c>
      <c r="AB126" t="s">
        <v>38</v>
      </c>
      <c r="AC126" t="s">
        <v>1032</v>
      </c>
      <c r="AD126" s="1">
        <v>23743</v>
      </c>
    </row>
    <row r="127" spans="1:30" x14ac:dyDescent="0.2">
      <c r="A127">
        <v>1</v>
      </c>
      <c r="B127" t="s">
        <v>1290</v>
      </c>
      <c r="C127" s="1">
        <v>23743</v>
      </c>
      <c r="D127">
        <v>1</v>
      </c>
      <c r="E127" s="3">
        <v>74316.28</v>
      </c>
      <c r="F127">
        <v>4</v>
      </c>
      <c r="G127">
        <v>410100100</v>
      </c>
      <c r="H127">
        <v>10</v>
      </c>
      <c r="I127">
        <v>1357</v>
      </c>
      <c r="J127">
        <v>1</v>
      </c>
      <c r="K127">
        <v>3120</v>
      </c>
      <c r="L127">
        <v>3120</v>
      </c>
      <c r="M127">
        <v>41123</v>
      </c>
      <c r="N127">
        <v>0</v>
      </c>
      <c r="O127">
        <v>146483</v>
      </c>
      <c r="P127">
        <v>4036</v>
      </c>
      <c r="Q127">
        <v>553</v>
      </c>
      <c r="R127">
        <v>1</v>
      </c>
      <c r="S127">
        <v>1</v>
      </c>
      <c r="T127" t="s">
        <v>1290</v>
      </c>
      <c r="U127">
        <v>10</v>
      </c>
      <c r="V127">
        <v>1</v>
      </c>
      <c r="W127" t="s">
        <v>152</v>
      </c>
      <c r="X127">
        <v>4734</v>
      </c>
      <c r="Y127">
        <v>1</v>
      </c>
      <c r="Z127">
        <v>1</v>
      </c>
      <c r="AA127" t="s">
        <v>1291</v>
      </c>
      <c r="AB127" t="s">
        <v>38</v>
      </c>
      <c r="AC127" t="s">
        <v>1032</v>
      </c>
      <c r="AD127" s="1">
        <v>23743</v>
      </c>
    </row>
    <row r="128" spans="1:30" x14ac:dyDescent="0.2">
      <c r="A128">
        <v>1</v>
      </c>
      <c r="B128" t="s">
        <v>1884</v>
      </c>
      <c r="C128" s="1">
        <v>23743</v>
      </c>
      <c r="D128">
        <v>1</v>
      </c>
      <c r="E128" s="3">
        <v>4376.34</v>
      </c>
      <c r="F128">
        <v>4</v>
      </c>
      <c r="G128">
        <v>410100100</v>
      </c>
      <c r="H128">
        <v>10</v>
      </c>
      <c r="I128">
        <v>1358</v>
      </c>
      <c r="J128">
        <v>1</v>
      </c>
      <c r="K128">
        <v>3120</v>
      </c>
      <c r="L128">
        <v>3120</v>
      </c>
      <c r="M128">
        <v>41123</v>
      </c>
      <c r="N128">
        <v>0</v>
      </c>
      <c r="O128">
        <v>146484</v>
      </c>
      <c r="P128">
        <v>4036</v>
      </c>
      <c r="Q128">
        <v>553</v>
      </c>
      <c r="R128">
        <v>1</v>
      </c>
      <c r="S128">
        <v>1</v>
      </c>
      <c r="T128" t="s">
        <v>1884</v>
      </c>
      <c r="U128">
        <v>10</v>
      </c>
      <c r="V128">
        <v>1</v>
      </c>
      <c r="W128" t="s">
        <v>152</v>
      </c>
      <c r="X128">
        <v>4734</v>
      </c>
      <c r="Y128">
        <v>1</v>
      </c>
      <c r="Z128">
        <v>1</v>
      </c>
      <c r="AA128" t="s">
        <v>1885</v>
      </c>
      <c r="AB128" t="s">
        <v>38</v>
      </c>
      <c r="AC128" t="s">
        <v>1032</v>
      </c>
      <c r="AD128" s="1">
        <v>23743</v>
      </c>
    </row>
    <row r="129" spans="1:30" x14ac:dyDescent="0.2">
      <c r="A129">
        <v>1</v>
      </c>
      <c r="B129" t="s">
        <v>1267</v>
      </c>
      <c r="C129" s="1">
        <v>23743</v>
      </c>
      <c r="D129">
        <v>1</v>
      </c>
      <c r="E129" s="3">
        <v>1658.12</v>
      </c>
      <c r="F129">
        <v>4</v>
      </c>
      <c r="G129">
        <v>410100100</v>
      </c>
      <c r="H129">
        <v>10</v>
      </c>
      <c r="I129">
        <v>1360</v>
      </c>
      <c r="J129">
        <v>1</v>
      </c>
      <c r="K129">
        <v>3120</v>
      </c>
      <c r="L129">
        <v>3120</v>
      </c>
      <c r="M129">
        <v>41123</v>
      </c>
      <c r="N129">
        <v>0</v>
      </c>
      <c r="O129">
        <v>146485</v>
      </c>
      <c r="P129">
        <v>4036</v>
      </c>
      <c r="Q129">
        <v>553</v>
      </c>
      <c r="R129">
        <v>1</v>
      </c>
      <c r="S129">
        <v>1</v>
      </c>
      <c r="T129" t="s">
        <v>1267</v>
      </c>
      <c r="U129">
        <v>10</v>
      </c>
      <c r="V129">
        <v>1</v>
      </c>
      <c r="W129" t="s">
        <v>152</v>
      </c>
      <c r="X129">
        <v>4734</v>
      </c>
      <c r="Y129">
        <v>1</v>
      </c>
      <c r="Z129">
        <v>1</v>
      </c>
      <c r="AA129" t="s">
        <v>963</v>
      </c>
      <c r="AB129" t="s">
        <v>38</v>
      </c>
      <c r="AC129" t="s">
        <v>1032</v>
      </c>
      <c r="AD129" s="1">
        <v>23743</v>
      </c>
    </row>
    <row r="130" spans="1:30" x14ac:dyDescent="0.2">
      <c r="A130">
        <v>1</v>
      </c>
      <c r="B130" t="s">
        <v>958</v>
      </c>
      <c r="C130" s="1">
        <v>28856</v>
      </c>
      <c r="D130">
        <v>0</v>
      </c>
      <c r="E130" s="3">
        <v>1356.99</v>
      </c>
      <c r="F130">
        <v>4</v>
      </c>
      <c r="G130">
        <v>410100100</v>
      </c>
      <c r="H130">
        <v>10</v>
      </c>
      <c r="I130">
        <v>1360</v>
      </c>
      <c r="J130">
        <v>1</v>
      </c>
      <c r="K130">
        <v>3120</v>
      </c>
      <c r="L130">
        <v>3120</v>
      </c>
      <c r="M130">
        <v>41123</v>
      </c>
      <c r="N130">
        <v>0</v>
      </c>
      <c r="O130">
        <v>146486</v>
      </c>
      <c r="P130">
        <v>4036</v>
      </c>
      <c r="Q130">
        <v>553</v>
      </c>
      <c r="R130">
        <v>1</v>
      </c>
      <c r="S130">
        <v>1</v>
      </c>
      <c r="T130" t="s">
        <v>958</v>
      </c>
      <c r="U130">
        <v>10</v>
      </c>
      <c r="V130">
        <v>1</v>
      </c>
      <c r="W130" t="s">
        <v>46</v>
      </c>
      <c r="X130">
        <v>4734</v>
      </c>
      <c r="Y130">
        <v>1</v>
      </c>
      <c r="Z130">
        <v>1</v>
      </c>
      <c r="AA130" t="s">
        <v>963</v>
      </c>
      <c r="AB130" t="s">
        <v>38</v>
      </c>
      <c r="AC130" t="s">
        <v>962</v>
      </c>
      <c r="AD130" s="1">
        <v>28856</v>
      </c>
    </row>
    <row r="131" spans="1:30" x14ac:dyDescent="0.2">
      <c r="A131">
        <v>1</v>
      </c>
      <c r="B131" t="s">
        <v>189</v>
      </c>
      <c r="C131" s="1">
        <v>39661</v>
      </c>
      <c r="D131">
        <v>1</v>
      </c>
      <c r="E131" s="3">
        <v>28216.43</v>
      </c>
      <c r="F131">
        <v>4</v>
      </c>
      <c r="G131">
        <v>410100100</v>
      </c>
      <c r="H131">
        <v>10</v>
      </c>
      <c r="I131">
        <v>1361</v>
      </c>
      <c r="J131">
        <v>1</v>
      </c>
      <c r="K131">
        <v>3120</v>
      </c>
      <c r="L131">
        <v>3120</v>
      </c>
      <c r="M131">
        <v>41123</v>
      </c>
      <c r="N131">
        <v>0</v>
      </c>
      <c r="O131">
        <v>31168407</v>
      </c>
      <c r="P131">
        <v>4036</v>
      </c>
      <c r="Q131">
        <v>553</v>
      </c>
      <c r="R131">
        <v>1</v>
      </c>
      <c r="S131">
        <v>1</v>
      </c>
      <c r="T131" t="s">
        <v>467</v>
      </c>
      <c r="U131">
        <v>10</v>
      </c>
      <c r="V131">
        <v>1</v>
      </c>
      <c r="W131" t="s">
        <v>232</v>
      </c>
      <c r="X131">
        <v>4734</v>
      </c>
      <c r="Y131">
        <v>1</v>
      </c>
      <c r="Z131">
        <v>1</v>
      </c>
      <c r="AA131" t="s">
        <v>467</v>
      </c>
      <c r="AB131" t="s">
        <v>38</v>
      </c>
      <c r="AC131" t="s">
        <v>468</v>
      </c>
      <c r="AD131" s="1">
        <v>39665</v>
      </c>
    </row>
    <row r="132" spans="1:30" x14ac:dyDescent="0.2">
      <c r="A132">
        <v>1</v>
      </c>
      <c r="B132" t="s">
        <v>189</v>
      </c>
      <c r="C132" s="1">
        <v>36861</v>
      </c>
      <c r="D132">
        <v>1</v>
      </c>
      <c r="E132" s="3">
        <v>7176.69</v>
      </c>
      <c r="F132">
        <v>4</v>
      </c>
      <c r="G132">
        <v>410100100</v>
      </c>
      <c r="H132">
        <v>10</v>
      </c>
      <c r="I132">
        <v>1362</v>
      </c>
      <c r="J132">
        <v>1</v>
      </c>
      <c r="K132">
        <v>3120</v>
      </c>
      <c r="L132">
        <v>3120</v>
      </c>
      <c r="M132">
        <v>41123</v>
      </c>
      <c r="N132">
        <v>0</v>
      </c>
      <c r="O132">
        <v>17740072</v>
      </c>
      <c r="P132">
        <v>4036</v>
      </c>
      <c r="Q132">
        <v>553</v>
      </c>
      <c r="R132">
        <v>1</v>
      </c>
      <c r="S132">
        <v>1</v>
      </c>
      <c r="T132" t="s">
        <v>469</v>
      </c>
      <c r="U132">
        <v>10</v>
      </c>
      <c r="V132">
        <v>1</v>
      </c>
      <c r="W132" t="s">
        <v>403</v>
      </c>
      <c r="X132">
        <v>4734</v>
      </c>
      <c r="Y132">
        <v>1</v>
      </c>
      <c r="Z132">
        <v>1</v>
      </c>
      <c r="AA132" t="s">
        <v>469</v>
      </c>
      <c r="AB132" t="s">
        <v>38</v>
      </c>
      <c r="AC132" t="s">
        <v>470</v>
      </c>
      <c r="AD132" s="1">
        <v>36250</v>
      </c>
    </row>
    <row r="133" spans="1:30" x14ac:dyDescent="0.2">
      <c r="A133">
        <v>1</v>
      </c>
      <c r="B133" t="s">
        <v>1854</v>
      </c>
      <c r="C133" s="1">
        <v>23743</v>
      </c>
      <c r="D133">
        <v>1</v>
      </c>
      <c r="E133" s="3">
        <v>11470.91</v>
      </c>
      <c r="F133">
        <v>4</v>
      </c>
      <c r="G133">
        <v>410100100</v>
      </c>
      <c r="H133">
        <v>10</v>
      </c>
      <c r="I133">
        <v>1363</v>
      </c>
      <c r="J133">
        <v>1</v>
      </c>
      <c r="K133">
        <v>3120</v>
      </c>
      <c r="L133">
        <v>3120</v>
      </c>
      <c r="M133">
        <v>41123</v>
      </c>
      <c r="N133">
        <v>0</v>
      </c>
      <c r="O133">
        <v>146493</v>
      </c>
      <c r="P133">
        <v>4036</v>
      </c>
      <c r="Q133">
        <v>553</v>
      </c>
      <c r="R133">
        <v>1</v>
      </c>
      <c r="S133">
        <v>1</v>
      </c>
      <c r="T133" t="s">
        <v>1854</v>
      </c>
      <c r="U133">
        <v>10</v>
      </c>
      <c r="V133">
        <v>1</v>
      </c>
      <c r="W133" t="s">
        <v>152</v>
      </c>
      <c r="X133">
        <v>4734</v>
      </c>
      <c r="Y133">
        <v>1</v>
      </c>
      <c r="Z133">
        <v>1</v>
      </c>
      <c r="AA133" t="s">
        <v>1855</v>
      </c>
      <c r="AB133" t="s">
        <v>38</v>
      </c>
      <c r="AC133" t="s">
        <v>1032</v>
      </c>
      <c r="AD133" s="1">
        <v>23743</v>
      </c>
    </row>
    <row r="134" spans="1:30" x14ac:dyDescent="0.2">
      <c r="A134">
        <v>1</v>
      </c>
      <c r="B134" t="s">
        <v>1194</v>
      </c>
      <c r="C134" s="1">
        <v>31413</v>
      </c>
      <c r="D134">
        <v>1</v>
      </c>
      <c r="E134" s="3">
        <v>26534.57</v>
      </c>
      <c r="F134">
        <v>4</v>
      </c>
      <c r="G134">
        <v>410100100</v>
      </c>
      <c r="H134">
        <v>10</v>
      </c>
      <c r="I134">
        <v>1366</v>
      </c>
      <c r="J134">
        <v>1</v>
      </c>
      <c r="K134">
        <v>3120</v>
      </c>
      <c r="L134">
        <v>3120</v>
      </c>
      <c r="M134">
        <v>41123</v>
      </c>
      <c r="N134">
        <v>0</v>
      </c>
      <c r="O134">
        <v>146497</v>
      </c>
      <c r="P134">
        <v>4036</v>
      </c>
      <c r="Q134">
        <v>553</v>
      </c>
      <c r="R134">
        <v>1</v>
      </c>
      <c r="S134">
        <v>1</v>
      </c>
      <c r="T134" t="s">
        <v>1194</v>
      </c>
      <c r="U134">
        <v>10</v>
      </c>
      <c r="V134">
        <v>1</v>
      </c>
      <c r="W134" t="s">
        <v>78</v>
      </c>
      <c r="X134">
        <v>4734</v>
      </c>
      <c r="Y134">
        <v>1</v>
      </c>
      <c r="Z134">
        <v>1</v>
      </c>
      <c r="AA134" t="s">
        <v>1197</v>
      </c>
      <c r="AB134" t="s">
        <v>38</v>
      </c>
      <c r="AC134" t="s">
        <v>854</v>
      </c>
      <c r="AD134" s="1">
        <v>31413</v>
      </c>
    </row>
    <row r="135" spans="1:30" x14ac:dyDescent="0.2">
      <c r="A135">
        <v>1</v>
      </c>
      <c r="B135" t="s">
        <v>2208</v>
      </c>
      <c r="C135" s="1">
        <v>31413</v>
      </c>
      <c r="D135">
        <v>0</v>
      </c>
      <c r="E135" s="3">
        <v>-744.85</v>
      </c>
      <c r="F135">
        <v>4</v>
      </c>
      <c r="G135">
        <v>410100100</v>
      </c>
      <c r="H135">
        <v>10</v>
      </c>
      <c r="I135">
        <v>1366</v>
      </c>
      <c r="J135">
        <v>1</v>
      </c>
      <c r="K135">
        <v>3120</v>
      </c>
      <c r="L135">
        <v>3120</v>
      </c>
      <c r="M135">
        <v>41123</v>
      </c>
      <c r="N135">
        <v>0</v>
      </c>
      <c r="O135">
        <v>146498</v>
      </c>
      <c r="P135">
        <v>4036</v>
      </c>
      <c r="Q135">
        <v>553</v>
      </c>
      <c r="R135">
        <v>1</v>
      </c>
      <c r="S135">
        <v>1</v>
      </c>
      <c r="T135" t="s">
        <v>2208</v>
      </c>
      <c r="U135">
        <v>10</v>
      </c>
      <c r="V135">
        <v>1</v>
      </c>
      <c r="W135" t="s">
        <v>78</v>
      </c>
      <c r="X135">
        <v>4734</v>
      </c>
      <c r="Y135">
        <v>1</v>
      </c>
      <c r="Z135">
        <v>1</v>
      </c>
      <c r="AA135" t="s">
        <v>1197</v>
      </c>
      <c r="AB135" t="s">
        <v>38</v>
      </c>
      <c r="AC135" t="s">
        <v>1528</v>
      </c>
      <c r="AD135" s="1">
        <v>31413</v>
      </c>
    </row>
    <row r="136" spans="1:30" x14ac:dyDescent="0.2">
      <c r="A136">
        <v>1</v>
      </c>
      <c r="B136" t="s">
        <v>2165</v>
      </c>
      <c r="C136" s="1">
        <v>23743</v>
      </c>
      <c r="D136">
        <v>1</v>
      </c>
      <c r="E136" s="3">
        <v>194790.19</v>
      </c>
      <c r="F136">
        <v>4</v>
      </c>
      <c r="G136">
        <v>410100100</v>
      </c>
      <c r="H136">
        <v>10</v>
      </c>
      <c r="I136">
        <v>1368</v>
      </c>
      <c r="J136">
        <v>1</v>
      </c>
      <c r="K136">
        <v>3120</v>
      </c>
      <c r="L136">
        <v>3120</v>
      </c>
      <c r="M136">
        <v>41123</v>
      </c>
      <c r="N136">
        <v>0</v>
      </c>
      <c r="O136">
        <v>146501</v>
      </c>
      <c r="P136">
        <v>4036</v>
      </c>
      <c r="Q136">
        <v>554</v>
      </c>
      <c r="R136">
        <v>1</v>
      </c>
      <c r="S136">
        <v>1</v>
      </c>
      <c r="T136" t="s">
        <v>2165</v>
      </c>
      <c r="U136">
        <v>10</v>
      </c>
      <c r="V136">
        <v>1</v>
      </c>
      <c r="W136" t="s">
        <v>152</v>
      </c>
      <c r="X136">
        <v>4734</v>
      </c>
      <c r="Y136">
        <v>1</v>
      </c>
      <c r="Z136">
        <v>1</v>
      </c>
      <c r="AA136" t="s">
        <v>865</v>
      </c>
      <c r="AB136" t="s">
        <v>38</v>
      </c>
      <c r="AC136" t="s">
        <v>1032</v>
      </c>
      <c r="AD136" s="1">
        <v>23743</v>
      </c>
    </row>
    <row r="137" spans="1:30" x14ac:dyDescent="0.2">
      <c r="A137">
        <v>1</v>
      </c>
      <c r="B137" t="s">
        <v>864</v>
      </c>
      <c r="C137" s="1">
        <v>31413</v>
      </c>
      <c r="D137">
        <v>0</v>
      </c>
      <c r="E137" s="3">
        <v>6192.36</v>
      </c>
      <c r="F137">
        <v>4</v>
      </c>
      <c r="G137">
        <v>410100100</v>
      </c>
      <c r="H137">
        <v>10</v>
      </c>
      <c r="I137">
        <v>1368</v>
      </c>
      <c r="J137">
        <v>1</v>
      </c>
      <c r="K137">
        <v>3120</v>
      </c>
      <c r="L137">
        <v>3120</v>
      </c>
      <c r="M137">
        <v>41123</v>
      </c>
      <c r="N137">
        <v>0</v>
      </c>
      <c r="O137">
        <v>146502</v>
      </c>
      <c r="P137">
        <v>4036</v>
      </c>
      <c r="Q137">
        <v>554</v>
      </c>
      <c r="R137">
        <v>1</v>
      </c>
      <c r="S137">
        <v>1</v>
      </c>
      <c r="T137" t="s">
        <v>864</v>
      </c>
      <c r="U137">
        <v>10</v>
      </c>
      <c r="V137">
        <v>1</v>
      </c>
      <c r="W137" t="s">
        <v>78</v>
      </c>
      <c r="X137">
        <v>4734</v>
      </c>
      <c r="Y137">
        <v>1</v>
      </c>
      <c r="Z137">
        <v>1</v>
      </c>
      <c r="AA137" t="s">
        <v>865</v>
      </c>
      <c r="AB137" t="s">
        <v>38</v>
      </c>
      <c r="AC137" t="s">
        <v>854</v>
      </c>
      <c r="AD137" s="1">
        <v>31413</v>
      </c>
    </row>
    <row r="138" spans="1:30" x14ac:dyDescent="0.2">
      <c r="A138">
        <v>1</v>
      </c>
      <c r="B138" t="s">
        <v>2208</v>
      </c>
      <c r="C138" s="1">
        <v>31413</v>
      </c>
      <c r="D138">
        <v>0</v>
      </c>
      <c r="E138" s="3">
        <v>-18.72</v>
      </c>
      <c r="F138">
        <v>4</v>
      </c>
      <c r="G138">
        <v>410100100</v>
      </c>
      <c r="H138">
        <v>10</v>
      </c>
      <c r="I138">
        <v>1368</v>
      </c>
      <c r="J138">
        <v>1</v>
      </c>
      <c r="K138">
        <v>3120</v>
      </c>
      <c r="L138">
        <v>3120</v>
      </c>
      <c r="M138">
        <v>41123</v>
      </c>
      <c r="N138">
        <v>0</v>
      </c>
      <c r="O138">
        <v>146504</v>
      </c>
      <c r="P138">
        <v>4036</v>
      </c>
      <c r="Q138">
        <v>554</v>
      </c>
      <c r="R138">
        <v>1</v>
      </c>
      <c r="S138">
        <v>1</v>
      </c>
      <c r="T138" t="s">
        <v>2208</v>
      </c>
      <c r="U138">
        <v>10</v>
      </c>
      <c r="V138">
        <v>1</v>
      </c>
      <c r="W138" t="s">
        <v>78</v>
      </c>
      <c r="X138">
        <v>4734</v>
      </c>
      <c r="Y138">
        <v>1</v>
      </c>
      <c r="Z138">
        <v>1</v>
      </c>
      <c r="AA138" t="s">
        <v>865</v>
      </c>
      <c r="AB138" t="s">
        <v>38</v>
      </c>
      <c r="AC138" t="s">
        <v>1528</v>
      </c>
      <c r="AD138" s="1">
        <v>31413</v>
      </c>
    </row>
    <row r="139" spans="1:30" x14ac:dyDescent="0.2">
      <c r="A139">
        <v>1</v>
      </c>
      <c r="B139" t="s">
        <v>2208</v>
      </c>
      <c r="C139" s="1">
        <v>31413</v>
      </c>
      <c r="D139">
        <v>0</v>
      </c>
      <c r="E139" s="3">
        <v>-244.28</v>
      </c>
      <c r="F139">
        <v>4</v>
      </c>
      <c r="G139">
        <v>410100100</v>
      </c>
      <c r="H139">
        <v>10</v>
      </c>
      <c r="I139">
        <v>1368</v>
      </c>
      <c r="J139">
        <v>1</v>
      </c>
      <c r="K139">
        <v>3120</v>
      </c>
      <c r="L139">
        <v>3120</v>
      </c>
      <c r="M139">
        <v>41123</v>
      </c>
      <c r="N139">
        <v>0</v>
      </c>
      <c r="O139">
        <v>146503</v>
      </c>
      <c r="P139">
        <v>4036</v>
      </c>
      <c r="Q139">
        <v>554</v>
      </c>
      <c r="R139">
        <v>1</v>
      </c>
      <c r="S139">
        <v>1</v>
      </c>
      <c r="T139" t="s">
        <v>2208</v>
      </c>
      <c r="U139">
        <v>10</v>
      </c>
      <c r="V139">
        <v>1</v>
      </c>
      <c r="W139" t="s">
        <v>78</v>
      </c>
      <c r="X139">
        <v>4734</v>
      </c>
      <c r="Y139">
        <v>1</v>
      </c>
      <c r="Z139">
        <v>1</v>
      </c>
      <c r="AA139" t="s">
        <v>865</v>
      </c>
      <c r="AB139" t="s">
        <v>38</v>
      </c>
      <c r="AC139" t="s">
        <v>1528</v>
      </c>
      <c r="AD139" s="1">
        <v>31413</v>
      </c>
    </row>
    <row r="140" spans="1:30" x14ac:dyDescent="0.2">
      <c r="A140">
        <v>1</v>
      </c>
      <c r="B140" t="s">
        <v>1290</v>
      </c>
      <c r="C140" s="1">
        <v>23743</v>
      </c>
      <c r="D140">
        <v>1</v>
      </c>
      <c r="E140" s="3">
        <v>81127.070000000007</v>
      </c>
      <c r="F140">
        <v>4</v>
      </c>
      <c r="G140">
        <v>410100100</v>
      </c>
      <c r="H140">
        <v>10</v>
      </c>
      <c r="I140">
        <v>1369</v>
      </c>
      <c r="J140">
        <v>1</v>
      </c>
      <c r="K140">
        <v>3120</v>
      </c>
      <c r="L140">
        <v>3120</v>
      </c>
      <c r="M140">
        <v>41123</v>
      </c>
      <c r="N140">
        <v>0</v>
      </c>
      <c r="O140">
        <v>146505</v>
      </c>
      <c r="P140">
        <v>4036</v>
      </c>
      <c r="Q140">
        <v>554</v>
      </c>
      <c r="R140">
        <v>1</v>
      </c>
      <c r="S140">
        <v>1</v>
      </c>
      <c r="T140" t="s">
        <v>1290</v>
      </c>
      <c r="U140">
        <v>10</v>
      </c>
      <c r="V140">
        <v>1</v>
      </c>
      <c r="W140" t="s">
        <v>152</v>
      </c>
      <c r="X140">
        <v>4734</v>
      </c>
      <c r="Y140">
        <v>1</v>
      </c>
      <c r="Z140">
        <v>1</v>
      </c>
      <c r="AA140" t="s">
        <v>1292</v>
      </c>
      <c r="AB140" t="s">
        <v>38</v>
      </c>
      <c r="AC140" t="s">
        <v>1032</v>
      </c>
      <c r="AD140" s="1">
        <v>23743</v>
      </c>
    </row>
    <row r="141" spans="1:30" x14ac:dyDescent="0.2">
      <c r="A141">
        <v>1</v>
      </c>
      <c r="B141" t="s">
        <v>1884</v>
      </c>
      <c r="C141" s="1">
        <v>23743</v>
      </c>
      <c r="D141">
        <v>1</v>
      </c>
      <c r="E141" s="3">
        <v>5171.45</v>
      </c>
      <c r="F141">
        <v>4</v>
      </c>
      <c r="G141">
        <v>410100100</v>
      </c>
      <c r="H141">
        <v>10</v>
      </c>
      <c r="I141">
        <v>1370</v>
      </c>
      <c r="J141">
        <v>1</v>
      </c>
      <c r="K141">
        <v>3120</v>
      </c>
      <c r="L141">
        <v>3120</v>
      </c>
      <c r="M141">
        <v>41123</v>
      </c>
      <c r="N141">
        <v>0</v>
      </c>
      <c r="O141">
        <v>146506</v>
      </c>
      <c r="P141">
        <v>4036</v>
      </c>
      <c r="Q141">
        <v>554</v>
      </c>
      <c r="R141">
        <v>1</v>
      </c>
      <c r="S141">
        <v>1</v>
      </c>
      <c r="T141" t="s">
        <v>1884</v>
      </c>
      <c r="U141">
        <v>10</v>
      </c>
      <c r="V141">
        <v>1</v>
      </c>
      <c r="W141" t="s">
        <v>152</v>
      </c>
      <c r="X141">
        <v>4734</v>
      </c>
      <c r="Y141">
        <v>1</v>
      </c>
      <c r="Z141">
        <v>1</v>
      </c>
      <c r="AA141" t="s">
        <v>1886</v>
      </c>
      <c r="AB141" t="s">
        <v>38</v>
      </c>
      <c r="AC141" t="s">
        <v>1032</v>
      </c>
      <c r="AD141" s="1">
        <v>23743</v>
      </c>
    </row>
    <row r="142" spans="1:30" x14ac:dyDescent="0.2">
      <c r="A142">
        <v>1</v>
      </c>
      <c r="B142" t="s">
        <v>2369</v>
      </c>
      <c r="C142" s="1">
        <v>35796</v>
      </c>
      <c r="D142">
        <v>1</v>
      </c>
      <c r="E142" s="3">
        <v>6208.96</v>
      </c>
      <c r="F142">
        <v>4</v>
      </c>
      <c r="G142">
        <v>410100100</v>
      </c>
      <c r="H142">
        <v>10</v>
      </c>
      <c r="I142">
        <v>1371</v>
      </c>
      <c r="J142">
        <v>1</v>
      </c>
      <c r="K142">
        <v>3120</v>
      </c>
      <c r="L142">
        <v>3120</v>
      </c>
      <c r="M142">
        <v>41123</v>
      </c>
      <c r="N142">
        <v>0</v>
      </c>
      <c r="O142">
        <v>146513</v>
      </c>
      <c r="P142">
        <v>4036</v>
      </c>
      <c r="Q142">
        <v>554</v>
      </c>
      <c r="R142">
        <v>1</v>
      </c>
      <c r="S142">
        <v>1</v>
      </c>
      <c r="T142" t="s">
        <v>2369</v>
      </c>
      <c r="U142">
        <v>10</v>
      </c>
      <c r="V142">
        <v>1</v>
      </c>
      <c r="W142" t="s">
        <v>1224</v>
      </c>
      <c r="X142">
        <v>4734</v>
      </c>
      <c r="Y142">
        <v>1</v>
      </c>
      <c r="Z142">
        <v>1</v>
      </c>
      <c r="AA142" t="s">
        <v>2370</v>
      </c>
      <c r="AB142" t="s">
        <v>38</v>
      </c>
      <c r="AC142" t="s">
        <v>2371</v>
      </c>
      <c r="AD142" s="1">
        <v>35796</v>
      </c>
    </row>
    <row r="143" spans="1:30" x14ac:dyDescent="0.2">
      <c r="A143">
        <v>1</v>
      </c>
      <c r="B143" t="s">
        <v>1267</v>
      </c>
      <c r="C143" s="1">
        <v>23743</v>
      </c>
      <c r="D143">
        <v>1</v>
      </c>
      <c r="E143" s="3">
        <v>3070.55</v>
      </c>
      <c r="F143">
        <v>4</v>
      </c>
      <c r="G143">
        <v>410100100</v>
      </c>
      <c r="H143">
        <v>10</v>
      </c>
      <c r="I143">
        <v>1372</v>
      </c>
      <c r="J143">
        <v>1</v>
      </c>
      <c r="K143">
        <v>3120</v>
      </c>
      <c r="L143">
        <v>3120</v>
      </c>
      <c r="M143">
        <v>41123</v>
      </c>
      <c r="N143">
        <v>0</v>
      </c>
      <c r="O143">
        <v>146515</v>
      </c>
      <c r="P143">
        <v>4036</v>
      </c>
      <c r="Q143">
        <v>554</v>
      </c>
      <c r="R143">
        <v>1</v>
      </c>
      <c r="S143">
        <v>1</v>
      </c>
      <c r="T143" t="s">
        <v>1267</v>
      </c>
      <c r="U143">
        <v>10</v>
      </c>
      <c r="V143">
        <v>1</v>
      </c>
      <c r="W143" t="s">
        <v>152</v>
      </c>
      <c r="X143">
        <v>4734</v>
      </c>
      <c r="Y143">
        <v>1</v>
      </c>
      <c r="Z143">
        <v>1</v>
      </c>
      <c r="AA143" t="s">
        <v>961</v>
      </c>
      <c r="AB143" t="s">
        <v>38</v>
      </c>
      <c r="AC143" t="s">
        <v>1032</v>
      </c>
      <c r="AD143" s="1">
        <v>23743</v>
      </c>
    </row>
    <row r="144" spans="1:30" x14ac:dyDescent="0.2">
      <c r="A144">
        <v>1</v>
      </c>
      <c r="B144" t="s">
        <v>958</v>
      </c>
      <c r="C144" s="1">
        <v>28856</v>
      </c>
      <c r="D144">
        <v>0</v>
      </c>
      <c r="E144" s="3">
        <v>1357.93</v>
      </c>
      <c r="F144">
        <v>4</v>
      </c>
      <c r="G144">
        <v>410100100</v>
      </c>
      <c r="H144">
        <v>10</v>
      </c>
      <c r="I144">
        <v>1372</v>
      </c>
      <c r="J144">
        <v>1</v>
      </c>
      <c r="K144">
        <v>3120</v>
      </c>
      <c r="L144">
        <v>3120</v>
      </c>
      <c r="M144">
        <v>41123</v>
      </c>
      <c r="N144">
        <v>0</v>
      </c>
      <c r="O144">
        <v>146516</v>
      </c>
      <c r="P144">
        <v>4036</v>
      </c>
      <c r="Q144">
        <v>554</v>
      </c>
      <c r="R144">
        <v>1</v>
      </c>
      <c r="S144">
        <v>1</v>
      </c>
      <c r="T144" t="s">
        <v>958</v>
      </c>
      <c r="U144">
        <v>10</v>
      </c>
      <c r="V144">
        <v>1</v>
      </c>
      <c r="W144" t="s">
        <v>46</v>
      </c>
      <c r="X144">
        <v>4734</v>
      </c>
      <c r="Y144">
        <v>1</v>
      </c>
      <c r="Z144">
        <v>1</v>
      </c>
      <c r="AA144" t="s">
        <v>961</v>
      </c>
      <c r="AB144" t="s">
        <v>38</v>
      </c>
      <c r="AC144" t="s">
        <v>962</v>
      </c>
      <c r="AD144" s="1">
        <v>28856</v>
      </c>
    </row>
    <row r="145" spans="1:30" x14ac:dyDescent="0.2">
      <c r="A145">
        <v>1</v>
      </c>
      <c r="B145" t="s">
        <v>1194</v>
      </c>
      <c r="C145" s="1">
        <v>31413</v>
      </c>
      <c r="D145">
        <v>1</v>
      </c>
      <c r="E145" s="3">
        <v>3964.45</v>
      </c>
      <c r="F145">
        <v>4</v>
      </c>
      <c r="G145">
        <v>410100100</v>
      </c>
      <c r="H145">
        <v>10</v>
      </c>
      <c r="I145">
        <v>1377</v>
      </c>
      <c r="J145">
        <v>1</v>
      </c>
      <c r="K145">
        <v>3120</v>
      </c>
      <c r="L145">
        <v>3120</v>
      </c>
      <c r="M145">
        <v>41123</v>
      </c>
      <c r="N145">
        <v>0</v>
      </c>
      <c r="O145">
        <v>146520</v>
      </c>
      <c r="P145">
        <v>4036</v>
      </c>
      <c r="Q145">
        <v>554</v>
      </c>
      <c r="R145">
        <v>1</v>
      </c>
      <c r="S145">
        <v>1</v>
      </c>
      <c r="T145" t="s">
        <v>1194</v>
      </c>
      <c r="U145">
        <v>10</v>
      </c>
      <c r="V145">
        <v>1</v>
      </c>
      <c r="W145" t="s">
        <v>78</v>
      </c>
      <c r="X145">
        <v>4734</v>
      </c>
      <c r="Y145">
        <v>1</v>
      </c>
      <c r="Z145">
        <v>1</v>
      </c>
      <c r="AA145" t="s">
        <v>1196</v>
      </c>
      <c r="AB145" t="s">
        <v>38</v>
      </c>
      <c r="AC145" t="s">
        <v>854</v>
      </c>
      <c r="AD145" s="1">
        <v>31413</v>
      </c>
    </row>
    <row r="146" spans="1:30" x14ac:dyDescent="0.2">
      <c r="A146">
        <v>1</v>
      </c>
      <c r="B146" t="s">
        <v>2208</v>
      </c>
      <c r="C146" s="1">
        <v>31413</v>
      </c>
      <c r="D146">
        <v>0</v>
      </c>
      <c r="E146" s="3">
        <v>-35.1</v>
      </c>
      <c r="F146">
        <v>4</v>
      </c>
      <c r="G146">
        <v>410100100</v>
      </c>
      <c r="H146">
        <v>10</v>
      </c>
      <c r="I146">
        <v>1377</v>
      </c>
      <c r="J146">
        <v>1</v>
      </c>
      <c r="K146">
        <v>3120</v>
      </c>
      <c r="L146">
        <v>3120</v>
      </c>
      <c r="M146">
        <v>41123</v>
      </c>
      <c r="N146">
        <v>0</v>
      </c>
      <c r="O146">
        <v>146521</v>
      </c>
      <c r="P146">
        <v>4036</v>
      </c>
      <c r="Q146">
        <v>554</v>
      </c>
      <c r="R146">
        <v>1</v>
      </c>
      <c r="S146">
        <v>1</v>
      </c>
      <c r="T146" t="s">
        <v>2208</v>
      </c>
      <c r="U146">
        <v>10</v>
      </c>
      <c r="V146">
        <v>1</v>
      </c>
      <c r="W146" t="s">
        <v>78</v>
      </c>
      <c r="X146">
        <v>4734</v>
      </c>
      <c r="Y146">
        <v>1</v>
      </c>
      <c r="Z146">
        <v>1</v>
      </c>
      <c r="AA146" t="s">
        <v>1196</v>
      </c>
      <c r="AB146" t="s">
        <v>38</v>
      </c>
      <c r="AC146" t="s">
        <v>1528</v>
      </c>
      <c r="AD146" s="1">
        <v>31413</v>
      </c>
    </row>
    <row r="147" spans="1:30" x14ac:dyDescent="0.2">
      <c r="A147">
        <v>1</v>
      </c>
      <c r="B147" t="s">
        <v>2165</v>
      </c>
      <c r="C147" s="1">
        <v>23743</v>
      </c>
      <c r="D147">
        <v>1</v>
      </c>
      <c r="E147" s="3">
        <v>8482.7800000000007</v>
      </c>
      <c r="F147">
        <v>4</v>
      </c>
      <c r="G147">
        <v>410100100</v>
      </c>
      <c r="H147">
        <v>10</v>
      </c>
      <c r="I147">
        <v>1378</v>
      </c>
      <c r="J147">
        <v>1</v>
      </c>
      <c r="K147">
        <v>3120</v>
      </c>
      <c r="L147">
        <v>3120</v>
      </c>
      <c r="M147">
        <v>41123</v>
      </c>
      <c r="N147">
        <v>0</v>
      </c>
      <c r="O147">
        <v>146524</v>
      </c>
      <c r="P147">
        <v>4036</v>
      </c>
      <c r="Q147">
        <v>555</v>
      </c>
      <c r="R147">
        <v>1</v>
      </c>
      <c r="S147">
        <v>1</v>
      </c>
      <c r="T147" t="s">
        <v>2165</v>
      </c>
      <c r="U147">
        <v>10</v>
      </c>
      <c r="V147">
        <v>1</v>
      </c>
      <c r="W147" t="s">
        <v>152</v>
      </c>
      <c r="X147">
        <v>4734</v>
      </c>
      <c r="Y147">
        <v>1</v>
      </c>
      <c r="Z147">
        <v>1</v>
      </c>
      <c r="AA147" t="s">
        <v>2166</v>
      </c>
      <c r="AB147" t="s">
        <v>38</v>
      </c>
      <c r="AC147" t="s">
        <v>1032</v>
      </c>
      <c r="AD147" s="1">
        <v>23743</v>
      </c>
    </row>
    <row r="148" spans="1:30" x14ac:dyDescent="0.2">
      <c r="A148">
        <v>1</v>
      </c>
      <c r="B148" t="s">
        <v>2165</v>
      </c>
      <c r="C148" s="1">
        <v>24473</v>
      </c>
      <c r="D148">
        <v>1</v>
      </c>
      <c r="E148" s="3">
        <v>4448.34</v>
      </c>
      <c r="F148">
        <v>4</v>
      </c>
      <c r="G148">
        <v>410100100</v>
      </c>
      <c r="H148">
        <v>10</v>
      </c>
      <c r="I148">
        <v>1378</v>
      </c>
      <c r="J148">
        <v>1</v>
      </c>
      <c r="K148">
        <v>3120</v>
      </c>
      <c r="L148">
        <v>3120</v>
      </c>
      <c r="M148">
        <v>41123</v>
      </c>
      <c r="N148">
        <v>0</v>
      </c>
      <c r="O148">
        <v>146525</v>
      </c>
      <c r="P148">
        <v>4036</v>
      </c>
      <c r="Q148">
        <v>555</v>
      </c>
      <c r="R148">
        <v>1</v>
      </c>
      <c r="S148">
        <v>1</v>
      </c>
      <c r="T148" t="s">
        <v>2165</v>
      </c>
      <c r="U148">
        <v>10</v>
      </c>
      <c r="V148">
        <v>1</v>
      </c>
      <c r="W148" t="s">
        <v>82</v>
      </c>
      <c r="X148">
        <v>4734</v>
      </c>
      <c r="Y148">
        <v>1</v>
      </c>
      <c r="Z148">
        <v>1</v>
      </c>
      <c r="AA148" t="s">
        <v>2166</v>
      </c>
      <c r="AB148" t="s">
        <v>38</v>
      </c>
      <c r="AC148" t="s">
        <v>973</v>
      </c>
      <c r="AD148" s="1">
        <v>24473</v>
      </c>
    </row>
    <row r="149" spans="1:30" x14ac:dyDescent="0.2">
      <c r="A149">
        <v>1</v>
      </c>
      <c r="B149" t="s">
        <v>1267</v>
      </c>
      <c r="C149" s="1">
        <v>23743</v>
      </c>
      <c r="D149">
        <v>1</v>
      </c>
      <c r="E149" s="3">
        <v>8683.74</v>
      </c>
      <c r="F149">
        <v>4</v>
      </c>
      <c r="G149">
        <v>410100100</v>
      </c>
      <c r="H149">
        <v>10</v>
      </c>
      <c r="I149">
        <v>1381</v>
      </c>
      <c r="J149">
        <v>1</v>
      </c>
      <c r="K149">
        <v>3120</v>
      </c>
      <c r="L149">
        <v>3120</v>
      </c>
      <c r="M149">
        <v>41123</v>
      </c>
      <c r="N149">
        <v>0</v>
      </c>
      <c r="O149">
        <v>146531</v>
      </c>
      <c r="P149">
        <v>4036</v>
      </c>
      <c r="Q149">
        <v>555</v>
      </c>
      <c r="R149">
        <v>1</v>
      </c>
      <c r="S149">
        <v>1</v>
      </c>
      <c r="T149" t="s">
        <v>1267</v>
      </c>
      <c r="U149">
        <v>10</v>
      </c>
      <c r="V149">
        <v>1</v>
      </c>
      <c r="W149" t="s">
        <v>152</v>
      </c>
      <c r="X149">
        <v>4734</v>
      </c>
      <c r="Y149">
        <v>1</v>
      </c>
      <c r="Z149">
        <v>1</v>
      </c>
      <c r="AA149" t="s">
        <v>471</v>
      </c>
      <c r="AB149" t="s">
        <v>38</v>
      </c>
      <c r="AC149" t="s">
        <v>1032</v>
      </c>
      <c r="AD149" s="1">
        <v>23743</v>
      </c>
    </row>
    <row r="150" spans="1:30" x14ac:dyDescent="0.2">
      <c r="A150">
        <v>1</v>
      </c>
      <c r="B150" t="s">
        <v>1267</v>
      </c>
      <c r="C150" s="1">
        <v>24473</v>
      </c>
      <c r="D150">
        <v>1</v>
      </c>
      <c r="E150" s="3">
        <v>4553.72</v>
      </c>
      <c r="F150">
        <v>4</v>
      </c>
      <c r="G150">
        <v>410100100</v>
      </c>
      <c r="H150">
        <v>10</v>
      </c>
      <c r="I150">
        <v>1381</v>
      </c>
      <c r="J150">
        <v>1</v>
      </c>
      <c r="K150">
        <v>3120</v>
      </c>
      <c r="L150">
        <v>3120</v>
      </c>
      <c r="M150">
        <v>41123</v>
      </c>
      <c r="N150">
        <v>0</v>
      </c>
      <c r="O150">
        <v>146532</v>
      </c>
      <c r="P150">
        <v>4036</v>
      </c>
      <c r="Q150">
        <v>555</v>
      </c>
      <c r="R150">
        <v>1</v>
      </c>
      <c r="S150">
        <v>1</v>
      </c>
      <c r="T150" t="s">
        <v>1267</v>
      </c>
      <c r="U150">
        <v>10</v>
      </c>
      <c r="V150">
        <v>1</v>
      </c>
      <c r="W150" t="s">
        <v>82</v>
      </c>
      <c r="X150">
        <v>4734</v>
      </c>
      <c r="Y150">
        <v>1</v>
      </c>
      <c r="Z150">
        <v>1</v>
      </c>
      <c r="AA150" t="s">
        <v>471</v>
      </c>
      <c r="AB150" t="s">
        <v>38</v>
      </c>
      <c r="AC150" t="s">
        <v>973</v>
      </c>
      <c r="AD150" s="1">
        <v>24473</v>
      </c>
    </row>
    <row r="151" spans="1:30" x14ac:dyDescent="0.2">
      <c r="A151">
        <v>1</v>
      </c>
      <c r="B151" t="s">
        <v>189</v>
      </c>
      <c r="C151" s="1">
        <v>38961</v>
      </c>
      <c r="D151">
        <v>1</v>
      </c>
      <c r="E151" s="3">
        <v>105656.57</v>
      </c>
      <c r="F151">
        <v>4</v>
      </c>
      <c r="G151">
        <v>410100100</v>
      </c>
      <c r="H151">
        <v>10</v>
      </c>
      <c r="I151">
        <v>1381</v>
      </c>
      <c r="J151">
        <v>1</v>
      </c>
      <c r="K151">
        <v>3120</v>
      </c>
      <c r="L151">
        <v>3120</v>
      </c>
      <c r="M151">
        <v>41123</v>
      </c>
      <c r="N151">
        <v>0</v>
      </c>
      <c r="O151">
        <v>24374568</v>
      </c>
      <c r="P151">
        <v>4036</v>
      </c>
      <c r="Q151">
        <v>555</v>
      </c>
      <c r="R151">
        <v>1</v>
      </c>
      <c r="S151">
        <v>1</v>
      </c>
      <c r="T151" t="s">
        <v>471</v>
      </c>
      <c r="U151">
        <v>10</v>
      </c>
      <c r="V151">
        <v>1</v>
      </c>
      <c r="W151" t="s">
        <v>254</v>
      </c>
      <c r="X151">
        <v>4734</v>
      </c>
      <c r="Y151">
        <v>1</v>
      </c>
      <c r="Z151">
        <v>1</v>
      </c>
      <c r="AA151" t="s">
        <v>471</v>
      </c>
      <c r="AB151" t="s">
        <v>38</v>
      </c>
      <c r="AC151" t="s">
        <v>260</v>
      </c>
      <c r="AD151" s="1">
        <v>38930</v>
      </c>
    </row>
    <row r="152" spans="1:30" x14ac:dyDescent="0.2">
      <c r="A152">
        <v>1</v>
      </c>
      <c r="B152" t="s">
        <v>189</v>
      </c>
      <c r="C152" s="1">
        <v>40603</v>
      </c>
      <c r="D152">
        <v>1</v>
      </c>
      <c r="E152" s="3">
        <v>50663.17</v>
      </c>
      <c r="F152">
        <v>4</v>
      </c>
      <c r="G152">
        <v>410100100</v>
      </c>
      <c r="H152">
        <v>10</v>
      </c>
      <c r="I152">
        <v>1382</v>
      </c>
      <c r="J152">
        <v>1</v>
      </c>
      <c r="K152">
        <v>3120</v>
      </c>
      <c r="L152">
        <v>3120</v>
      </c>
      <c r="M152">
        <v>41123</v>
      </c>
      <c r="N152">
        <v>0</v>
      </c>
      <c r="O152">
        <v>92950305</v>
      </c>
      <c r="P152">
        <v>4036</v>
      </c>
      <c r="Q152">
        <v>555</v>
      </c>
      <c r="R152">
        <v>1</v>
      </c>
      <c r="S152">
        <v>1</v>
      </c>
      <c r="T152" t="s">
        <v>472</v>
      </c>
      <c r="U152">
        <v>10</v>
      </c>
      <c r="V152">
        <v>1</v>
      </c>
      <c r="W152" t="s">
        <v>205</v>
      </c>
      <c r="X152">
        <v>4734</v>
      </c>
      <c r="Y152">
        <v>1</v>
      </c>
      <c r="Z152">
        <v>1</v>
      </c>
      <c r="AA152" t="s">
        <v>472</v>
      </c>
      <c r="AB152" t="s">
        <v>38</v>
      </c>
      <c r="AC152" t="s">
        <v>473</v>
      </c>
      <c r="AD152" s="1">
        <v>40618</v>
      </c>
    </row>
    <row r="153" spans="1:30" x14ac:dyDescent="0.2">
      <c r="A153">
        <v>1</v>
      </c>
      <c r="B153" t="s">
        <v>2242</v>
      </c>
      <c r="C153" s="1">
        <v>23743</v>
      </c>
      <c r="D153">
        <v>1</v>
      </c>
      <c r="E153" s="3">
        <v>11793.39</v>
      </c>
      <c r="F153">
        <v>4</v>
      </c>
      <c r="G153">
        <v>410100100</v>
      </c>
      <c r="H153">
        <v>10</v>
      </c>
      <c r="I153">
        <v>1384</v>
      </c>
      <c r="J153">
        <v>1</v>
      </c>
      <c r="K153">
        <v>3120</v>
      </c>
      <c r="L153">
        <v>3120</v>
      </c>
      <c r="M153">
        <v>41123</v>
      </c>
      <c r="N153">
        <v>0</v>
      </c>
      <c r="O153">
        <v>146533</v>
      </c>
      <c r="P153">
        <v>4036</v>
      </c>
      <c r="Q153">
        <v>555</v>
      </c>
      <c r="R153">
        <v>1</v>
      </c>
      <c r="S153">
        <v>1</v>
      </c>
      <c r="T153" t="s">
        <v>2242</v>
      </c>
      <c r="U153">
        <v>10</v>
      </c>
      <c r="V153">
        <v>1</v>
      </c>
      <c r="W153" t="s">
        <v>152</v>
      </c>
      <c r="X153">
        <v>4734</v>
      </c>
      <c r="Y153">
        <v>1</v>
      </c>
      <c r="Z153">
        <v>1</v>
      </c>
      <c r="AA153" t="s">
        <v>2243</v>
      </c>
      <c r="AB153" t="s">
        <v>38</v>
      </c>
      <c r="AC153" t="s">
        <v>1032</v>
      </c>
      <c r="AD153" s="1">
        <v>23743</v>
      </c>
    </row>
    <row r="154" spans="1:30" x14ac:dyDescent="0.2">
      <c r="A154">
        <v>1</v>
      </c>
      <c r="B154" t="s">
        <v>2242</v>
      </c>
      <c r="C154" s="1">
        <v>24473</v>
      </c>
      <c r="D154">
        <v>1</v>
      </c>
      <c r="E154" s="3">
        <v>6184.42</v>
      </c>
      <c r="F154">
        <v>4</v>
      </c>
      <c r="G154">
        <v>410100100</v>
      </c>
      <c r="H154">
        <v>10</v>
      </c>
      <c r="I154">
        <v>1384</v>
      </c>
      <c r="J154">
        <v>1</v>
      </c>
      <c r="K154">
        <v>3120</v>
      </c>
      <c r="L154">
        <v>3120</v>
      </c>
      <c r="M154">
        <v>41123</v>
      </c>
      <c r="N154">
        <v>0</v>
      </c>
      <c r="O154">
        <v>146534</v>
      </c>
      <c r="P154">
        <v>4036</v>
      </c>
      <c r="Q154">
        <v>555</v>
      </c>
      <c r="R154">
        <v>1</v>
      </c>
      <c r="S154">
        <v>1</v>
      </c>
      <c r="T154" t="s">
        <v>2242</v>
      </c>
      <c r="U154">
        <v>10</v>
      </c>
      <c r="V154">
        <v>1</v>
      </c>
      <c r="W154" t="s">
        <v>82</v>
      </c>
      <c r="X154">
        <v>4734</v>
      </c>
      <c r="Y154">
        <v>1</v>
      </c>
      <c r="Z154">
        <v>1</v>
      </c>
      <c r="AA154" t="s">
        <v>2243</v>
      </c>
      <c r="AB154" t="s">
        <v>38</v>
      </c>
      <c r="AC154" t="s">
        <v>973</v>
      </c>
      <c r="AD154" s="1">
        <v>24473</v>
      </c>
    </row>
    <row r="155" spans="1:30" x14ac:dyDescent="0.2">
      <c r="A155">
        <v>1</v>
      </c>
      <c r="B155" t="s">
        <v>1194</v>
      </c>
      <c r="C155" s="1">
        <v>31778</v>
      </c>
      <c r="D155">
        <v>1</v>
      </c>
      <c r="E155" s="3">
        <v>40133.47</v>
      </c>
      <c r="F155">
        <v>4</v>
      </c>
      <c r="G155">
        <v>410100100</v>
      </c>
      <c r="H155">
        <v>10</v>
      </c>
      <c r="I155">
        <v>1391</v>
      </c>
      <c r="J155">
        <v>1</v>
      </c>
      <c r="K155">
        <v>3120</v>
      </c>
      <c r="L155">
        <v>3120</v>
      </c>
      <c r="M155">
        <v>41123</v>
      </c>
      <c r="N155">
        <v>0</v>
      </c>
      <c r="O155">
        <v>146535</v>
      </c>
      <c r="P155">
        <v>4036</v>
      </c>
      <c r="Q155">
        <v>556</v>
      </c>
      <c r="R155">
        <v>1</v>
      </c>
      <c r="S155">
        <v>1</v>
      </c>
      <c r="T155" t="s">
        <v>1194</v>
      </c>
      <c r="U155">
        <v>10</v>
      </c>
      <c r="V155">
        <v>1</v>
      </c>
      <c r="W155" t="s">
        <v>103</v>
      </c>
      <c r="X155">
        <v>4734</v>
      </c>
      <c r="Y155">
        <v>1</v>
      </c>
      <c r="Z155">
        <v>1</v>
      </c>
      <c r="AA155" t="s">
        <v>1195</v>
      </c>
      <c r="AB155" t="s">
        <v>38</v>
      </c>
      <c r="AC155" t="s">
        <v>1120</v>
      </c>
      <c r="AD155" s="1">
        <v>31778</v>
      </c>
    </row>
    <row r="156" spans="1:30" x14ac:dyDescent="0.2">
      <c r="A156">
        <v>1</v>
      </c>
      <c r="B156" t="s">
        <v>1435</v>
      </c>
      <c r="C156" s="1">
        <v>23743</v>
      </c>
      <c r="D156">
        <v>4</v>
      </c>
      <c r="E156" s="3">
        <v>2771.5</v>
      </c>
      <c r="F156">
        <v>4</v>
      </c>
      <c r="G156">
        <v>410100100</v>
      </c>
      <c r="H156">
        <v>10</v>
      </c>
      <c r="I156">
        <v>1392</v>
      </c>
      <c r="J156">
        <v>1</v>
      </c>
      <c r="K156">
        <v>3120</v>
      </c>
      <c r="L156">
        <v>3120</v>
      </c>
      <c r="M156">
        <v>41123</v>
      </c>
      <c r="N156">
        <v>0</v>
      </c>
      <c r="O156">
        <v>146538</v>
      </c>
      <c r="P156">
        <v>4036</v>
      </c>
      <c r="Q156">
        <v>556</v>
      </c>
      <c r="R156">
        <v>1</v>
      </c>
      <c r="S156">
        <v>1</v>
      </c>
      <c r="T156" t="s">
        <v>1435</v>
      </c>
      <c r="U156">
        <v>10</v>
      </c>
      <c r="V156">
        <v>1</v>
      </c>
      <c r="W156" t="s">
        <v>152</v>
      </c>
      <c r="X156">
        <v>4734</v>
      </c>
      <c r="Y156">
        <v>1</v>
      </c>
      <c r="Z156">
        <v>1</v>
      </c>
      <c r="AA156" t="s">
        <v>1436</v>
      </c>
      <c r="AB156" t="s">
        <v>38</v>
      </c>
      <c r="AC156" t="s">
        <v>830</v>
      </c>
      <c r="AD156" s="1">
        <v>23743</v>
      </c>
    </row>
    <row r="157" spans="1:30" x14ac:dyDescent="0.2">
      <c r="A157">
        <v>1</v>
      </c>
      <c r="B157" t="s">
        <v>2070</v>
      </c>
      <c r="C157" s="1">
        <v>36526</v>
      </c>
      <c r="D157">
        <v>1</v>
      </c>
      <c r="E157" s="3">
        <v>78263.44</v>
      </c>
      <c r="F157">
        <v>4</v>
      </c>
      <c r="G157">
        <v>410100100</v>
      </c>
      <c r="H157">
        <v>10</v>
      </c>
      <c r="I157">
        <v>1400</v>
      </c>
      <c r="J157">
        <v>1</v>
      </c>
      <c r="K157">
        <v>3120</v>
      </c>
      <c r="L157">
        <v>3120</v>
      </c>
      <c r="M157">
        <v>41123</v>
      </c>
      <c r="N157">
        <v>0</v>
      </c>
      <c r="O157">
        <v>146549</v>
      </c>
      <c r="P157">
        <v>4036</v>
      </c>
      <c r="Q157">
        <v>558</v>
      </c>
      <c r="R157">
        <v>1</v>
      </c>
      <c r="S157">
        <v>1</v>
      </c>
      <c r="T157" t="s">
        <v>2070</v>
      </c>
      <c r="U157">
        <v>10</v>
      </c>
      <c r="V157">
        <v>1</v>
      </c>
      <c r="W157" t="s">
        <v>403</v>
      </c>
      <c r="X157">
        <v>4734</v>
      </c>
      <c r="Y157">
        <v>1</v>
      </c>
      <c r="Z157">
        <v>1</v>
      </c>
      <c r="AA157" t="s">
        <v>2071</v>
      </c>
      <c r="AB157" t="s">
        <v>38</v>
      </c>
      <c r="AC157" t="s">
        <v>984</v>
      </c>
      <c r="AD157" s="1">
        <v>36526</v>
      </c>
    </row>
    <row r="158" spans="1:30" x14ac:dyDescent="0.2">
      <c r="A158">
        <v>1</v>
      </c>
      <c r="B158" t="s">
        <v>1230</v>
      </c>
      <c r="C158" s="1">
        <v>23743</v>
      </c>
      <c r="D158">
        <v>1</v>
      </c>
      <c r="E158" s="3">
        <v>11171.89</v>
      </c>
      <c r="F158">
        <v>4</v>
      </c>
      <c r="G158">
        <v>410100100</v>
      </c>
      <c r="H158">
        <v>10</v>
      </c>
      <c r="I158">
        <v>1401</v>
      </c>
      <c r="J158">
        <v>1</v>
      </c>
      <c r="K158">
        <v>3120</v>
      </c>
      <c r="L158">
        <v>3120</v>
      </c>
      <c r="M158">
        <v>41123</v>
      </c>
      <c r="N158">
        <v>0</v>
      </c>
      <c r="O158">
        <v>146550</v>
      </c>
      <c r="P158">
        <v>4036</v>
      </c>
      <c r="Q158">
        <v>558</v>
      </c>
      <c r="R158">
        <v>1</v>
      </c>
      <c r="S158">
        <v>1</v>
      </c>
      <c r="T158" t="s">
        <v>1230</v>
      </c>
      <c r="U158">
        <v>10</v>
      </c>
      <c r="V158">
        <v>1</v>
      </c>
      <c r="W158" t="s">
        <v>152</v>
      </c>
      <c r="X158">
        <v>4734</v>
      </c>
      <c r="Y158">
        <v>1</v>
      </c>
      <c r="Z158">
        <v>1</v>
      </c>
      <c r="AA158" t="s">
        <v>43</v>
      </c>
      <c r="AB158" t="s">
        <v>38</v>
      </c>
      <c r="AC158" t="s">
        <v>1032</v>
      </c>
      <c r="AD158" s="1">
        <v>23743</v>
      </c>
    </row>
    <row r="159" spans="1:30" x14ac:dyDescent="0.2">
      <c r="A159">
        <v>1</v>
      </c>
      <c r="B159" t="s">
        <v>40</v>
      </c>
      <c r="C159" s="1">
        <v>31048</v>
      </c>
      <c r="D159">
        <v>0</v>
      </c>
      <c r="E159" s="3">
        <v>108300</v>
      </c>
      <c r="F159">
        <v>4</v>
      </c>
      <c r="G159">
        <v>410100100</v>
      </c>
      <c r="H159">
        <v>10</v>
      </c>
      <c r="I159">
        <v>1401</v>
      </c>
      <c r="J159">
        <v>1</v>
      </c>
      <c r="K159">
        <v>3120</v>
      </c>
      <c r="L159">
        <v>9512</v>
      </c>
      <c r="M159">
        <v>41123</v>
      </c>
      <c r="N159">
        <v>0</v>
      </c>
      <c r="O159">
        <v>146551</v>
      </c>
      <c r="P159">
        <v>611974</v>
      </c>
      <c r="Q159">
        <v>558</v>
      </c>
      <c r="R159">
        <v>1</v>
      </c>
      <c r="S159">
        <v>1</v>
      </c>
      <c r="T159" t="s">
        <v>41</v>
      </c>
      <c r="U159">
        <v>10</v>
      </c>
      <c r="V159">
        <v>1</v>
      </c>
      <c r="W159" t="s">
        <v>42</v>
      </c>
      <c r="X159">
        <v>4734</v>
      </c>
      <c r="Y159">
        <v>1</v>
      </c>
      <c r="Z159">
        <v>1</v>
      </c>
      <c r="AA159" t="s">
        <v>43</v>
      </c>
      <c r="AB159" t="s">
        <v>38</v>
      </c>
      <c r="AC159" t="s">
        <v>44</v>
      </c>
      <c r="AD159" s="1">
        <v>31048</v>
      </c>
    </row>
    <row r="160" spans="1:30" x14ac:dyDescent="0.2">
      <c r="A160">
        <v>1</v>
      </c>
      <c r="B160" t="s">
        <v>189</v>
      </c>
      <c r="C160" s="1">
        <v>41913</v>
      </c>
      <c r="D160">
        <v>1</v>
      </c>
      <c r="E160" s="10">
        <v>26534.61</v>
      </c>
      <c r="F160">
        <v>4</v>
      </c>
      <c r="G160">
        <v>410100100</v>
      </c>
      <c r="H160">
        <v>10</v>
      </c>
      <c r="I160">
        <v>1402</v>
      </c>
      <c r="J160">
        <v>1</v>
      </c>
      <c r="K160">
        <v>3120</v>
      </c>
      <c r="L160">
        <v>3120</v>
      </c>
      <c r="M160">
        <v>41123</v>
      </c>
      <c r="N160">
        <v>0</v>
      </c>
      <c r="O160">
        <v>453995021</v>
      </c>
      <c r="P160">
        <v>4036</v>
      </c>
      <c r="Q160">
        <v>558</v>
      </c>
      <c r="R160">
        <v>1</v>
      </c>
      <c r="S160">
        <v>1</v>
      </c>
      <c r="T160" t="s">
        <v>474</v>
      </c>
      <c r="U160">
        <v>10</v>
      </c>
      <c r="V160">
        <v>1</v>
      </c>
      <c r="W160" t="s">
        <v>229</v>
      </c>
      <c r="X160">
        <v>4734</v>
      </c>
      <c r="Y160">
        <v>1</v>
      </c>
      <c r="Z160">
        <v>1</v>
      </c>
      <c r="AA160" t="s">
        <v>474</v>
      </c>
      <c r="AB160" t="s">
        <v>38</v>
      </c>
      <c r="AC160" t="s">
        <v>475</v>
      </c>
      <c r="AD160" s="1">
        <v>41940</v>
      </c>
    </row>
    <row r="161" spans="1:30" x14ac:dyDescent="0.2">
      <c r="A161">
        <v>1</v>
      </c>
      <c r="B161" t="s">
        <v>1897</v>
      </c>
      <c r="C161" s="1">
        <v>36526</v>
      </c>
      <c r="D161">
        <v>2</v>
      </c>
      <c r="E161" s="3">
        <v>3069.16</v>
      </c>
      <c r="F161">
        <v>4</v>
      </c>
      <c r="G161">
        <v>410100100</v>
      </c>
      <c r="H161">
        <v>10</v>
      </c>
      <c r="I161">
        <v>1404</v>
      </c>
      <c r="J161">
        <v>1</v>
      </c>
      <c r="K161">
        <v>3120</v>
      </c>
      <c r="L161">
        <v>3120</v>
      </c>
      <c r="M161">
        <v>41123</v>
      </c>
      <c r="N161">
        <v>0</v>
      </c>
      <c r="O161">
        <v>146564</v>
      </c>
      <c r="P161">
        <v>4036</v>
      </c>
      <c r="Q161">
        <v>558</v>
      </c>
      <c r="R161">
        <v>1</v>
      </c>
      <c r="S161">
        <v>1</v>
      </c>
      <c r="T161" t="s">
        <v>1897</v>
      </c>
      <c r="U161">
        <v>10</v>
      </c>
      <c r="V161">
        <v>1</v>
      </c>
      <c r="W161" t="s">
        <v>403</v>
      </c>
      <c r="X161">
        <v>4734</v>
      </c>
      <c r="Y161">
        <v>1</v>
      </c>
      <c r="Z161">
        <v>1</v>
      </c>
      <c r="AA161" t="s">
        <v>1898</v>
      </c>
      <c r="AB161" t="s">
        <v>38</v>
      </c>
      <c r="AC161" t="s">
        <v>984</v>
      </c>
      <c r="AD161" s="1">
        <v>36526</v>
      </c>
    </row>
    <row r="162" spans="1:30" x14ac:dyDescent="0.2">
      <c r="A162">
        <v>1</v>
      </c>
      <c r="B162" t="s">
        <v>189</v>
      </c>
      <c r="C162" s="1">
        <v>38869</v>
      </c>
      <c r="D162">
        <v>1</v>
      </c>
      <c r="E162" s="3">
        <v>123283.03</v>
      </c>
      <c r="F162">
        <v>4</v>
      </c>
      <c r="G162">
        <v>410100100</v>
      </c>
      <c r="H162">
        <v>10</v>
      </c>
      <c r="I162">
        <v>1412</v>
      </c>
      <c r="J162">
        <v>1</v>
      </c>
      <c r="K162">
        <v>3120</v>
      </c>
      <c r="L162">
        <v>3120</v>
      </c>
      <c r="M162">
        <v>41123</v>
      </c>
      <c r="N162">
        <v>0</v>
      </c>
      <c r="O162">
        <v>24764238</v>
      </c>
      <c r="P162">
        <v>4036</v>
      </c>
      <c r="Q162">
        <v>560</v>
      </c>
      <c r="R162">
        <v>1</v>
      </c>
      <c r="S162">
        <v>1</v>
      </c>
      <c r="T162" t="s">
        <v>476</v>
      </c>
      <c r="U162">
        <v>10</v>
      </c>
      <c r="V162">
        <v>1</v>
      </c>
      <c r="W162" t="s">
        <v>254</v>
      </c>
      <c r="X162">
        <v>4734</v>
      </c>
      <c r="Y162">
        <v>1</v>
      </c>
      <c r="Z162">
        <v>1</v>
      </c>
      <c r="AA162" t="s">
        <v>476</v>
      </c>
      <c r="AB162" t="s">
        <v>38</v>
      </c>
      <c r="AC162" t="s">
        <v>477</v>
      </c>
      <c r="AD162" s="1">
        <v>38869</v>
      </c>
    </row>
    <row r="163" spans="1:30" x14ac:dyDescent="0.2">
      <c r="A163">
        <v>1</v>
      </c>
      <c r="B163" t="s">
        <v>189</v>
      </c>
      <c r="C163" s="1">
        <v>37530</v>
      </c>
      <c r="D163">
        <v>1</v>
      </c>
      <c r="E163" s="3">
        <v>16325.36</v>
      </c>
      <c r="F163">
        <v>4</v>
      </c>
      <c r="G163">
        <v>410100100</v>
      </c>
      <c r="H163">
        <v>10</v>
      </c>
      <c r="I163">
        <v>1413</v>
      </c>
      <c r="J163">
        <v>1</v>
      </c>
      <c r="K163">
        <v>3120</v>
      </c>
      <c r="L163">
        <v>3120</v>
      </c>
      <c r="M163">
        <v>41123</v>
      </c>
      <c r="N163">
        <v>0</v>
      </c>
      <c r="O163">
        <v>14398301</v>
      </c>
      <c r="P163">
        <v>4036</v>
      </c>
      <c r="Q163">
        <v>560</v>
      </c>
      <c r="R163">
        <v>1</v>
      </c>
      <c r="S163">
        <v>1</v>
      </c>
      <c r="T163" t="s">
        <v>478</v>
      </c>
      <c r="U163">
        <v>10</v>
      </c>
      <c r="V163">
        <v>1</v>
      </c>
      <c r="W163" t="s">
        <v>193</v>
      </c>
      <c r="X163">
        <v>4734</v>
      </c>
      <c r="Y163">
        <v>1</v>
      </c>
      <c r="Z163">
        <v>1</v>
      </c>
      <c r="AA163" t="s">
        <v>478</v>
      </c>
      <c r="AB163" t="s">
        <v>38</v>
      </c>
      <c r="AC163" t="s">
        <v>479</v>
      </c>
      <c r="AD163" s="1">
        <v>37544</v>
      </c>
    </row>
    <row r="164" spans="1:30" x14ac:dyDescent="0.2">
      <c r="A164">
        <v>1</v>
      </c>
      <c r="B164" t="s">
        <v>189</v>
      </c>
      <c r="C164" s="1">
        <v>38869</v>
      </c>
      <c r="D164">
        <v>1</v>
      </c>
      <c r="E164" s="3">
        <v>2369.41</v>
      </c>
      <c r="F164">
        <v>4</v>
      </c>
      <c r="G164">
        <v>410100100</v>
      </c>
      <c r="H164">
        <v>10</v>
      </c>
      <c r="I164">
        <v>1413</v>
      </c>
      <c r="J164">
        <v>1</v>
      </c>
      <c r="K164">
        <v>3120</v>
      </c>
      <c r="L164">
        <v>3120</v>
      </c>
      <c r="M164">
        <v>41123</v>
      </c>
      <c r="N164">
        <v>0</v>
      </c>
      <c r="O164">
        <v>24764239</v>
      </c>
      <c r="P164">
        <v>4036</v>
      </c>
      <c r="Q164">
        <v>560</v>
      </c>
      <c r="R164">
        <v>1</v>
      </c>
      <c r="S164">
        <v>1</v>
      </c>
      <c r="T164" t="s">
        <v>478</v>
      </c>
      <c r="U164">
        <v>10</v>
      </c>
      <c r="V164">
        <v>1</v>
      </c>
      <c r="W164" t="s">
        <v>254</v>
      </c>
      <c r="X164">
        <v>4734</v>
      </c>
      <c r="Y164">
        <v>1</v>
      </c>
      <c r="Z164">
        <v>1</v>
      </c>
      <c r="AA164" t="s">
        <v>478</v>
      </c>
      <c r="AB164" t="s">
        <v>38</v>
      </c>
      <c r="AC164" t="s">
        <v>477</v>
      </c>
      <c r="AD164" s="1">
        <v>38869</v>
      </c>
    </row>
    <row r="165" spans="1:30" x14ac:dyDescent="0.2">
      <c r="A165">
        <v>1</v>
      </c>
      <c r="B165" t="s">
        <v>189</v>
      </c>
      <c r="C165" s="1">
        <v>37530</v>
      </c>
      <c r="D165">
        <v>1</v>
      </c>
      <c r="E165" s="3">
        <v>73640.19</v>
      </c>
      <c r="F165">
        <v>4</v>
      </c>
      <c r="G165">
        <v>410100100</v>
      </c>
      <c r="H165">
        <v>10</v>
      </c>
      <c r="I165">
        <v>1415</v>
      </c>
      <c r="J165">
        <v>1</v>
      </c>
      <c r="K165">
        <v>3120</v>
      </c>
      <c r="L165">
        <v>3120</v>
      </c>
      <c r="M165">
        <v>41123</v>
      </c>
      <c r="N165">
        <v>0</v>
      </c>
      <c r="O165">
        <v>14398302</v>
      </c>
      <c r="P165">
        <v>4036</v>
      </c>
      <c r="Q165">
        <v>560</v>
      </c>
      <c r="R165">
        <v>1</v>
      </c>
      <c r="S165">
        <v>1</v>
      </c>
      <c r="T165" t="s">
        <v>480</v>
      </c>
      <c r="U165">
        <v>10</v>
      </c>
      <c r="V165">
        <v>1</v>
      </c>
      <c r="W165" t="s">
        <v>193</v>
      </c>
      <c r="X165">
        <v>4734</v>
      </c>
      <c r="Y165">
        <v>1</v>
      </c>
      <c r="Z165">
        <v>1</v>
      </c>
      <c r="AA165" t="s">
        <v>480</v>
      </c>
      <c r="AB165" t="s">
        <v>38</v>
      </c>
      <c r="AC165" t="s">
        <v>479</v>
      </c>
      <c r="AD165" s="1">
        <v>37544</v>
      </c>
    </row>
    <row r="166" spans="1:30" x14ac:dyDescent="0.2">
      <c r="A166">
        <v>1</v>
      </c>
      <c r="B166" t="s">
        <v>189</v>
      </c>
      <c r="C166" s="1">
        <v>41974</v>
      </c>
      <c r="D166">
        <v>0</v>
      </c>
      <c r="E166" s="3">
        <v>6726.01</v>
      </c>
      <c r="F166">
        <v>4</v>
      </c>
      <c r="G166">
        <v>410100100</v>
      </c>
      <c r="H166">
        <v>10</v>
      </c>
      <c r="I166">
        <v>1431</v>
      </c>
      <c r="J166">
        <v>1</v>
      </c>
      <c r="K166">
        <v>3120</v>
      </c>
      <c r="L166">
        <v>3120</v>
      </c>
      <c r="M166">
        <v>41123</v>
      </c>
      <c r="N166">
        <v>0</v>
      </c>
      <c r="O166">
        <v>453995616</v>
      </c>
      <c r="P166">
        <v>4036</v>
      </c>
      <c r="Q166">
        <v>562</v>
      </c>
      <c r="R166">
        <v>1</v>
      </c>
      <c r="S166">
        <v>1</v>
      </c>
      <c r="T166" t="s">
        <v>481</v>
      </c>
      <c r="U166">
        <v>10</v>
      </c>
      <c r="V166">
        <v>1</v>
      </c>
      <c r="W166" t="s">
        <v>229</v>
      </c>
      <c r="X166">
        <v>4734</v>
      </c>
      <c r="Y166">
        <v>1</v>
      </c>
      <c r="Z166">
        <v>1</v>
      </c>
      <c r="AA166" t="s">
        <v>481</v>
      </c>
      <c r="AB166" t="s">
        <v>38</v>
      </c>
      <c r="AC166" t="s">
        <v>482</v>
      </c>
      <c r="AD166" s="1">
        <v>42004</v>
      </c>
    </row>
    <row r="167" spans="1:30" x14ac:dyDescent="0.2">
      <c r="A167">
        <v>1</v>
      </c>
      <c r="B167" t="s">
        <v>189</v>
      </c>
      <c r="C167" s="1">
        <v>38322</v>
      </c>
      <c r="D167">
        <v>1</v>
      </c>
      <c r="E167" s="3">
        <v>14420.28</v>
      </c>
      <c r="F167">
        <v>4</v>
      </c>
      <c r="G167">
        <v>410100100</v>
      </c>
      <c r="H167">
        <v>10</v>
      </c>
      <c r="I167">
        <v>1447</v>
      </c>
      <c r="J167">
        <v>1</v>
      </c>
      <c r="K167">
        <v>3120</v>
      </c>
      <c r="L167">
        <v>3120</v>
      </c>
      <c r="M167">
        <v>41123</v>
      </c>
      <c r="N167">
        <v>0</v>
      </c>
      <c r="O167">
        <v>15659403</v>
      </c>
      <c r="P167">
        <v>4036</v>
      </c>
      <c r="Q167">
        <v>564</v>
      </c>
      <c r="R167">
        <v>1</v>
      </c>
      <c r="S167">
        <v>1</v>
      </c>
      <c r="T167" t="s">
        <v>483</v>
      </c>
      <c r="U167">
        <v>10</v>
      </c>
      <c r="V167">
        <v>1</v>
      </c>
      <c r="W167" t="s">
        <v>198</v>
      </c>
      <c r="X167">
        <v>4734</v>
      </c>
      <c r="Y167">
        <v>1</v>
      </c>
      <c r="Z167">
        <v>1</v>
      </c>
      <c r="AA167" t="s">
        <v>483</v>
      </c>
      <c r="AB167" t="s">
        <v>38</v>
      </c>
      <c r="AC167" t="s">
        <v>484</v>
      </c>
      <c r="AD167" s="1">
        <v>38349</v>
      </c>
    </row>
    <row r="168" spans="1:30" x14ac:dyDescent="0.2">
      <c r="A168">
        <v>1</v>
      </c>
      <c r="B168" t="s">
        <v>189</v>
      </c>
      <c r="C168" s="1">
        <v>38139</v>
      </c>
      <c r="D168">
        <v>1</v>
      </c>
      <c r="E168" s="3">
        <v>2719524.59</v>
      </c>
      <c r="F168">
        <v>4</v>
      </c>
      <c r="G168">
        <v>410100100</v>
      </c>
      <c r="H168">
        <v>10</v>
      </c>
      <c r="I168">
        <v>1451</v>
      </c>
      <c r="J168">
        <v>1</v>
      </c>
      <c r="K168">
        <v>3120</v>
      </c>
      <c r="L168">
        <v>3120</v>
      </c>
      <c r="M168">
        <v>41123</v>
      </c>
      <c r="N168">
        <v>0</v>
      </c>
      <c r="O168">
        <v>17756393</v>
      </c>
      <c r="P168">
        <v>4036</v>
      </c>
      <c r="Q168">
        <v>564</v>
      </c>
      <c r="R168">
        <v>1</v>
      </c>
      <c r="S168">
        <v>1</v>
      </c>
      <c r="T168" t="s">
        <v>485</v>
      </c>
      <c r="U168">
        <v>10</v>
      </c>
      <c r="V168">
        <v>1</v>
      </c>
      <c r="W168" t="s">
        <v>198</v>
      </c>
      <c r="X168">
        <v>4734</v>
      </c>
      <c r="Y168">
        <v>1</v>
      </c>
      <c r="Z168">
        <v>1</v>
      </c>
      <c r="AA168" t="s">
        <v>485</v>
      </c>
      <c r="AB168" t="s">
        <v>38</v>
      </c>
      <c r="AC168" t="s">
        <v>489</v>
      </c>
      <c r="AD168" s="1">
        <v>38166</v>
      </c>
    </row>
    <row r="169" spans="1:30" x14ac:dyDescent="0.2">
      <c r="A169">
        <v>1</v>
      </c>
      <c r="B169" t="s">
        <v>189</v>
      </c>
      <c r="C169" s="1">
        <v>39783</v>
      </c>
      <c r="D169">
        <v>1</v>
      </c>
      <c r="E169" s="3">
        <v>11001.6</v>
      </c>
      <c r="F169">
        <v>4</v>
      </c>
      <c r="G169">
        <v>410100100</v>
      </c>
      <c r="H169">
        <v>10</v>
      </c>
      <c r="I169">
        <v>1451</v>
      </c>
      <c r="J169">
        <v>1</v>
      </c>
      <c r="K169">
        <v>3120</v>
      </c>
      <c r="L169">
        <v>3120</v>
      </c>
      <c r="M169">
        <v>41123</v>
      </c>
      <c r="N169">
        <v>0</v>
      </c>
      <c r="O169">
        <v>34056746</v>
      </c>
      <c r="P169">
        <v>4036</v>
      </c>
      <c r="Q169">
        <v>564</v>
      </c>
      <c r="R169">
        <v>1</v>
      </c>
      <c r="S169">
        <v>1</v>
      </c>
      <c r="T169" t="s">
        <v>485</v>
      </c>
      <c r="U169">
        <v>10</v>
      </c>
      <c r="V169">
        <v>1</v>
      </c>
      <c r="W169" t="s">
        <v>232</v>
      </c>
      <c r="X169">
        <v>4734</v>
      </c>
      <c r="Y169">
        <v>1</v>
      </c>
      <c r="Z169">
        <v>1</v>
      </c>
      <c r="AA169" t="s">
        <v>485</v>
      </c>
      <c r="AB169" t="s">
        <v>38</v>
      </c>
      <c r="AC169" t="s">
        <v>488</v>
      </c>
      <c r="AD169" s="1">
        <v>39813</v>
      </c>
    </row>
    <row r="170" spans="1:30" x14ac:dyDescent="0.2">
      <c r="A170">
        <v>1</v>
      </c>
      <c r="B170" t="s">
        <v>189</v>
      </c>
      <c r="C170" s="1">
        <v>40057</v>
      </c>
      <c r="D170">
        <v>1</v>
      </c>
      <c r="E170" s="3">
        <v>10830.56</v>
      </c>
      <c r="F170">
        <v>4</v>
      </c>
      <c r="G170">
        <v>410100100</v>
      </c>
      <c r="H170">
        <v>10</v>
      </c>
      <c r="I170">
        <v>1451</v>
      </c>
      <c r="J170">
        <v>1</v>
      </c>
      <c r="K170">
        <v>3120</v>
      </c>
      <c r="L170">
        <v>3120</v>
      </c>
      <c r="M170">
        <v>41123</v>
      </c>
      <c r="N170">
        <v>0</v>
      </c>
      <c r="O170">
        <v>35577812</v>
      </c>
      <c r="P170">
        <v>4036</v>
      </c>
      <c r="Q170">
        <v>564</v>
      </c>
      <c r="R170">
        <v>1</v>
      </c>
      <c r="S170">
        <v>1</v>
      </c>
      <c r="T170" t="s">
        <v>485</v>
      </c>
      <c r="U170">
        <v>10</v>
      </c>
      <c r="V170">
        <v>1</v>
      </c>
      <c r="W170" t="s">
        <v>214</v>
      </c>
      <c r="X170">
        <v>4734</v>
      </c>
      <c r="Y170">
        <v>1</v>
      </c>
      <c r="Z170">
        <v>1</v>
      </c>
      <c r="AA170" t="s">
        <v>485</v>
      </c>
      <c r="AB170" t="s">
        <v>38</v>
      </c>
      <c r="AC170" t="s">
        <v>487</v>
      </c>
      <c r="AD170" s="1">
        <v>40084</v>
      </c>
    </row>
    <row r="171" spans="1:30" x14ac:dyDescent="0.2">
      <c r="A171">
        <v>1</v>
      </c>
      <c r="B171" t="s">
        <v>189</v>
      </c>
      <c r="C171" s="1">
        <v>40756</v>
      </c>
      <c r="D171">
        <v>2</v>
      </c>
      <c r="E171" s="3">
        <v>9433.6299999999992</v>
      </c>
      <c r="F171">
        <v>4</v>
      </c>
      <c r="G171">
        <v>410100100</v>
      </c>
      <c r="H171">
        <v>10</v>
      </c>
      <c r="I171">
        <v>1451</v>
      </c>
      <c r="J171">
        <v>1</v>
      </c>
      <c r="K171">
        <v>3120</v>
      </c>
      <c r="L171">
        <v>3120</v>
      </c>
      <c r="M171">
        <v>41123</v>
      </c>
      <c r="N171">
        <v>0</v>
      </c>
      <c r="O171">
        <v>92950445</v>
      </c>
      <c r="P171">
        <v>4036</v>
      </c>
      <c r="Q171">
        <v>564</v>
      </c>
      <c r="R171">
        <v>1</v>
      </c>
      <c r="S171">
        <v>1</v>
      </c>
      <c r="T171" t="s">
        <v>485</v>
      </c>
      <c r="U171">
        <v>10</v>
      </c>
      <c r="V171">
        <v>1</v>
      </c>
      <c r="W171" t="s">
        <v>205</v>
      </c>
      <c r="X171">
        <v>4734</v>
      </c>
      <c r="Y171">
        <v>1</v>
      </c>
      <c r="Z171">
        <v>1</v>
      </c>
      <c r="AA171" t="s">
        <v>485</v>
      </c>
      <c r="AB171" t="s">
        <v>38</v>
      </c>
      <c r="AC171" t="s">
        <v>486</v>
      </c>
      <c r="AD171" s="1">
        <v>40767</v>
      </c>
    </row>
    <row r="172" spans="1:30" x14ac:dyDescent="0.2">
      <c r="A172">
        <v>1</v>
      </c>
      <c r="B172" t="s">
        <v>2246</v>
      </c>
      <c r="C172" s="1">
        <v>34700</v>
      </c>
      <c r="D172">
        <v>2</v>
      </c>
      <c r="E172" s="3">
        <v>16072.84</v>
      </c>
      <c r="F172">
        <v>4</v>
      </c>
      <c r="G172">
        <v>410100100</v>
      </c>
      <c r="H172">
        <v>10</v>
      </c>
      <c r="I172">
        <v>1453</v>
      </c>
      <c r="J172">
        <v>1</v>
      </c>
      <c r="K172">
        <v>3120</v>
      </c>
      <c r="L172">
        <v>3120</v>
      </c>
      <c r="M172">
        <v>41123</v>
      </c>
      <c r="N172">
        <v>0</v>
      </c>
      <c r="O172">
        <v>146576</v>
      </c>
      <c r="P172">
        <v>4036</v>
      </c>
      <c r="Q172">
        <v>564</v>
      </c>
      <c r="R172">
        <v>1</v>
      </c>
      <c r="S172">
        <v>1</v>
      </c>
      <c r="T172" t="s">
        <v>2246</v>
      </c>
      <c r="U172">
        <v>10</v>
      </c>
      <c r="V172">
        <v>1</v>
      </c>
      <c r="W172" t="s">
        <v>93</v>
      </c>
      <c r="X172">
        <v>4734</v>
      </c>
      <c r="Y172">
        <v>1</v>
      </c>
      <c r="Z172">
        <v>1</v>
      </c>
      <c r="AA172" t="s">
        <v>2247</v>
      </c>
      <c r="AB172" t="s">
        <v>38</v>
      </c>
      <c r="AC172" t="s">
        <v>524</v>
      </c>
      <c r="AD172" s="1">
        <v>34700</v>
      </c>
    </row>
    <row r="173" spans="1:30" x14ac:dyDescent="0.2">
      <c r="A173">
        <v>1</v>
      </c>
      <c r="B173" t="s">
        <v>2402</v>
      </c>
      <c r="C173" s="1">
        <v>37196</v>
      </c>
      <c r="D173">
        <v>1</v>
      </c>
      <c r="E173" s="3">
        <v>26865.72</v>
      </c>
      <c r="F173">
        <v>4</v>
      </c>
      <c r="G173">
        <v>410100100</v>
      </c>
      <c r="H173">
        <v>10</v>
      </c>
      <c r="I173">
        <v>1454</v>
      </c>
      <c r="J173">
        <v>1</v>
      </c>
      <c r="K173">
        <v>3120</v>
      </c>
      <c r="L173">
        <v>3120</v>
      </c>
      <c r="M173">
        <v>41123</v>
      </c>
      <c r="N173">
        <v>0</v>
      </c>
      <c r="O173">
        <v>5044751</v>
      </c>
      <c r="P173">
        <v>4036</v>
      </c>
      <c r="Q173">
        <v>564</v>
      </c>
      <c r="R173">
        <v>1</v>
      </c>
      <c r="S173">
        <v>1</v>
      </c>
      <c r="T173" t="s">
        <v>2402</v>
      </c>
      <c r="U173">
        <v>10</v>
      </c>
      <c r="V173">
        <v>1</v>
      </c>
      <c r="W173" t="s">
        <v>116</v>
      </c>
      <c r="X173">
        <v>4734</v>
      </c>
      <c r="Y173">
        <v>1</v>
      </c>
      <c r="Z173">
        <v>1</v>
      </c>
      <c r="AA173" t="s">
        <v>2403</v>
      </c>
      <c r="AB173" t="s">
        <v>38</v>
      </c>
      <c r="AC173" t="s">
        <v>2404</v>
      </c>
      <c r="AD173" s="1">
        <v>37210</v>
      </c>
    </row>
    <row r="174" spans="1:30" x14ac:dyDescent="0.2">
      <c r="A174">
        <v>1</v>
      </c>
      <c r="B174" t="s">
        <v>189</v>
      </c>
      <c r="C174" s="1">
        <v>38139</v>
      </c>
      <c r="D174">
        <v>1</v>
      </c>
      <c r="E174" s="3">
        <v>85471.6</v>
      </c>
      <c r="F174">
        <v>4</v>
      </c>
      <c r="G174">
        <v>410100100</v>
      </c>
      <c r="H174">
        <v>10</v>
      </c>
      <c r="I174">
        <v>1455</v>
      </c>
      <c r="J174">
        <v>1</v>
      </c>
      <c r="K174">
        <v>3120</v>
      </c>
      <c r="L174">
        <v>3120</v>
      </c>
      <c r="M174">
        <v>41123</v>
      </c>
      <c r="N174">
        <v>0</v>
      </c>
      <c r="O174">
        <v>17756394</v>
      </c>
      <c r="P174">
        <v>4036</v>
      </c>
      <c r="Q174">
        <v>564</v>
      </c>
      <c r="R174">
        <v>1</v>
      </c>
      <c r="S174">
        <v>1</v>
      </c>
      <c r="T174" t="s">
        <v>490</v>
      </c>
      <c r="U174">
        <v>10</v>
      </c>
      <c r="V174">
        <v>1</v>
      </c>
      <c r="W174" t="s">
        <v>198</v>
      </c>
      <c r="X174">
        <v>4734</v>
      </c>
      <c r="Y174">
        <v>1</v>
      </c>
      <c r="Z174">
        <v>1</v>
      </c>
      <c r="AA174" t="s">
        <v>490</v>
      </c>
      <c r="AB174" t="s">
        <v>38</v>
      </c>
      <c r="AC174" t="s">
        <v>489</v>
      </c>
      <c r="AD174" s="1">
        <v>38166</v>
      </c>
    </row>
    <row r="175" spans="1:30" x14ac:dyDescent="0.2">
      <c r="A175">
        <v>1</v>
      </c>
      <c r="B175" t="s">
        <v>1723</v>
      </c>
      <c r="C175" s="1">
        <v>29221</v>
      </c>
      <c r="D175">
        <v>-1</v>
      </c>
      <c r="E175" s="3">
        <v>-301566.71000000002</v>
      </c>
      <c r="F175">
        <v>4</v>
      </c>
      <c r="G175">
        <v>410100100</v>
      </c>
      <c r="H175">
        <v>10</v>
      </c>
      <c r="I175">
        <v>1460</v>
      </c>
      <c r="J175">
        <v>1</v>
      </c>
      <c r="K175">
        <v>3120</v>
      </c>
      <c r="L175">
        <v>3120</v>
      </c>
      <c r="M175">
        <v>41123</v>
      </c>
      <c r="N175">
        <v>0</v>
      </c>
      <c r="O175">
        <v>32182615</v>
      </c>
      <c r="P175">
        <v>4036</v>
      </c>
      <c r="Q175">
        <v>565</v>
      </c>
      <c r="R175">
        <v>1</v>
      </c>
      <c r="S175">
        <v>1</v>
      </c>
      <c r="T175" t="s">
        <v>1723</v>
      </c>
      <c r="U175">
        <v>10</v>
      </c>
      <c r="V175">
        <v>1</v>
      </c>
      <c r="W175" t="s">
        <v>131</v>
      </c>
      <c r="X175">
        <v>4734</v>
      </c>
      <c r="Y175">
        <v>1</v>
      </c>
      <c r="Z175">
        <v>1</v>
      </c>
      <c r="AA175" t="s">
        <v>491</v>
      </c>
      <c r="AB175" t="s">
        <v>38</v>
      </c>
      <c r="AC175" t="s">
        <v>1120</v>
      </c>
      <c r="AD175" s="1">
        <v>29221</v>
      </c>
    </row>
    <row r="176" spans="1:30" x14ac:dyDescent="0.2">
      <c r="A176">
        <v>1</v>
      </c>
      <c r="B176" t="s">
        <v>1724</v>
      </c>
      <c r="C176" s="1">
        <v>29221</v>
      </c>
      <c r="D176">
        <v>1</v>
      </c>
      <c r="E176" s="3">
        <v>301566.71000000002</v>
      </c>
      <c r="F176">
        <v>4</v>
      </c>
      <c r="G176">
        <v>410100100</v>
      </c>
      <c r="H176">
        <v>10</v>
      </c>
      <c r="I176">
        <v>1460</v>
      </c>
      <c r="J176">
        <v>1</v>
      </c>
      <c r="K176">
        <v>3120</v>
      </c>
      <c r="L176">
        <v>3120</v>
      </c>
      <c r="M176">
        <v>41123</v>
      </c>
      <c r="N176">
        <v>0</v>
      </c>
      <c r="O176">
        <v>146602</v>
      </c>
      <c r="P176">
        <v>4036</v>
      </c>
      <c r="Q176">
        <v>565</v>
      </c>
      <c r="R176">
        <v>1</v>
      </c>
      <c r="S176">
        <v>1</v>
      </c>
      <c r="T176" t="s">
        <v>1724</v>
      </c>
      <c r="U176">
        <v>10</v>
      </c>
      <c r="V176">
        <v>1</v>
      </c>
      <c r="W176" t="s">
        <v>131</v>
      </c>
      <c r="X176">
        <v>4734</v>
      </c>
      <c r="Y176">
        <v>1</v>
      </c>
      <c r="Z176">
        <v>1</v>
      </c>
      <c r="AA176" t="s">
        <v>491</v>
      </c>
      <c r="AB176" t="s">
        <v>38</v>
      </c>
      <c r="AC176" t="s">
        <v>1725</v>
      </c>
      <c r="AD176" s="1">
        <v>29221</v>
      </c>
    </row>
    <row r="177" spans="1:30" x14ac:dyDescent="0.2">
      <c r="A177">
        <v>1</v>
      </c>
      <c r="B177" t="s">
        <v>1385</v>
      </c>
      <c r="C177" s="1">
        <v>32143</v>
      </c>
      <c r="D177">
        <v>1</v>
      </c>
      <c r="E177" s="3">
        <v>443929.3</v>
      </c>
      <c r="F177">
        <v>4</v>
      </c>
      <c r="G177">
        <v>410100100</v>
      </c>
      <c r="H177">
        <v>10</v>
      </c>
      <c r="I177">
        <v>1460</v>
      </c>
      <c r="J177">
        <v>1</v>
      </c>
      <c r="K177">
        <v>3120</v>
      </c>
      <c r="L177">
        <v>3120</v>
      </c>
      <c r="M177">
        <v>41123</v>
      </c>
      <c r="N177">
        <v>0</v>
      </c>
      <c r="O177">
        <v>146606</v>
      </c>
      <c r="P177">
        <v>4036</v>
      </c>
      <c r="Q177">
        <v>565</v>
      </c>
      <c r="R177">
        <v>1</v>
      </c>
      <c r="S177">
        <v>1</v>
      </c>
      <c r="T177" t="s">
        <v>1385</v>
      </c>
      <c r="U177">
        <v>10</v>
      </c>
      <c r="V177">
        <v>1</v>
      </c>
      <c r="W177" t="s">
        <v>988</v>
      </c>
      <c r="X177">
        <v>4734</v>
      </c>
      <c r="Y177">
        <v>1</v>
      </c>
      <c r="Z177">
        <v>1</v>
      </c>
      <c r="AA177" t="s">
        <v>491</v>
      </c>
      <c r="AB177" t="s">
        <v>38</v>
      </c>
      <c r="AC177" t="s">
        <v>1386</v>
      </c>
      <c r="AD177" s="1">
        <v>32143</v>
      </c>
    </row>
    <row r="178" spans="1:30" x14ac:dyDescent="0.2">
      <c r="A178">
        <v>1</v>
      </c>
      <c r="B178" t="s">
        <v>1181</v>
      </c>
      <c r="C178" s="1">
        <v>37073</v>
      </c>
      <c r="D178">
        <v>1</v>
      </c>
      <c r="E178" s="3">
        <v>1000257.22</v>
      </c>
      <c r="F178">
        <v>4</v>
      </c>
      <c r="G178">
        <v>410100100</v>
      </c>
      <c r="H178">
        <v>10</v>
      </c>
      <c r="I178">
        <v>1460</v>
      </c>
      <c r="J178">
        <v>1</v>
      </c>
      <c r="K178">
        <v>3120</v>
      </c>
      <c r="L178">
        <v>3120</v>
      </c>
      <c r="M178">
        <v>41123</v>
      </c>
      <c r="N178">
        <v>0</v>
      </c>
      <c r="O178">
        <v>4861702</v>
      </c>
      <c r="P178">
        <v>4036</v>
      </c>
      <c r="Q178">
        <v>565</v>
      </c>
      <c r="R178">
        <v>1</v>
      </c>
      <c r="S178">
        <v>1</v>
      </c>
      <c r="T178" t="s">
        <v>1181</v>
      </c>
      <c r="U178">
        <v>10</v>
      </c>
      <c r="V178">
        <v>1</v>
      </c>
      <c r="W178" t="s">
        <v>116</v>
      </c>
      <c r="X178">
        <v>4734</v>
      </c>
      <c r="Y178">
        <v>1</v>
      </c>
      <c r="Z178">
        <v>1</v>
      </c>
      <c r="AA178" t="s">
        <v>491</v>
      </c>
      <c r="AB178" t="s">
        <v>38</v>
      </c>
      <c r="AC178" t="s">
        <v>1120</v>
      </c>
      <c r="AD178" s="1">
        <v>37103</v>
      </c>
    </row>
    <row r="179" spans="1:30" x14ac:dyDescent="0.2">
      <c r="A179">
        <v>1</v>
      </c>
      <c r="B179" t="s">
        <v>189</v>
      </c>
      <c r="C179" s="1">
        <v>39545</v>
      </c>
      <c r="D179">
        <v>0</v>
      </c>
      <c r="E179" s="3">
        <v>-107860.75</v>
      </c>
      <c r="F179">
        <v>4</v>
      </c>
      <c r="G179">
        <v>410100100</v>
      </c>
      <c r="H179">
        <v>10</v>
      </c>
      <c r="I179">
        <v>1460</v>
      </c>
      <c r="J179">
        <v>1</v>
      </c>
      <c r="K179">
        <v>3120</v>
      </c>
      <c r="L179">
        <v>3120</v>
      </c>
      <c r="M179">
        <v>41123</v>
      </c>
      <c r="N179">
        <v>0</v>
      </c>
      <c r="O179">
        <v>32185548</v>
      </c>
      <c r="P179">
        <v>4036</v>
      </c>
      <c r="Q179">
        <v>565</v>
      </c>
      <c r="R179">
        <v>1</v>
      </c>
      <c r="S179">
        <v>1</v>
      </c>
      <c r="T179" t="s">
        <v>491</v>
      </c>
      <c r="U179">
        <v>10</v>
      </c>
      <c r="V179">
        <v>1</v>
      </c>
      <c r="W179" t="s">
        <v>232</v>
      </c>
      <c r="X179">
        <v>4734</v>
      </c>
      <c r="Y179">
        <v>1</v>
      </c>
      <c r="Z179">
        <v>1</v>
      </c>
      <c r="AA179" t="s">
        <v>491</v>
      </c>
      <c r="AB179" t="s">
        <v>38</v>
      </c>
      <c r="AC179" t="s">
        <v>492</v>
      </c>
      <c r="AD179" s="1">
        <v>39545</v>
      </c>
    </row>
    <row r="180" spans="1:30" x14ac:dyDescent="0.2">
      <c r="A180">
        <v>1</v>
      </c>
      <c r="B180" t="s">
        <v>2099</v>
      </c>
      <c r="C180" s="1">
        <v>34700</v>
      </c>
      <c r="D180">
        <v>1</v>
      </c>
      <c r="E180" s="3">
        <v>2338.75</v>
      </c>
      <c r="F180">
        <v>4</v>
      </c>
      <c r="G180">
        <v>410100100</v>
      </c>
      <c r="H180">
        <v>10</v>
      </c>
      <c r="I180">
        <v>1461</v>
      </c>
      <c r="J180">
        <v>1</v>
      </c>
      <c r="K180">
        <v>3120</v>
      </c>
      <c r="L180">
        <v>3120</v>
      </c>
      <c r="M180">
        <v>41123</v>
      </c>
      <c r="N180">
        <v>0</v>
      </c>
      <c r="O180">
        <v>146612</v>
      </c>
      <c r="P180">
        <v>4036</v>
      </c>
      <c r="Q180">
        <v>565</v>
      </c>
      <c r="R180">
        <v>1</v>
      </c>
      <c r="S180">
        <v>1</v>
      </c>
      <c r="T180" t="s">
        <v>2099</v>
      </c>
      <c r="U180">
        <v>10</v>
      </c>
      <c r="V180">
        <v>1</v>
      </c>
      <c r="W180" t="s">
        <v>93</v>
      </c>
      <c r="X180">
        <v>4734</v>
      </c>
      <c r="Y180">
        <v>1</v>
      </c>
      <c r="Z180">
        <v>1</v>
      </c>
      <c r="AA180" t="s">
        <v>2100</v>
      </c>
      <c r="AB180" t="s">
        <v>38</v>
      </c>
      <c r="AC180" t="s">
        <v>1416</v>
      </c>
      <c r="AD180" s="1">
        <v>34700</v>
      </c>
    </row>
    <row r="181" spans="1:30" x14ac:dyDescent="0.2">
      <c r="A181">
        <v>1</v>
      </c>
      <c r="B181" t="s">
        <v>189</v>
      </c>
      <c r="C181" s="1">
        <v>40575</v>
      </c>
      <c r="D181">
        <v>1</v>
      </c>
      <c r="E181" s="3">
        <v>3918.13</v>
      </c>
      <c r="F181">
        <v>4</v>
      </c>
      <c r="G181">
        <v>410100100</v>
      </c>
      <c r="H181">
        <v>10</v>
      </c>
      <c r="I181">
        <v>1462</v>
      </c>
      <c r="J181">
        <v>1</v>
      </c>
      <c r="K181">
        <v>3120</v>
      </c>
      <c r="L181">
        <v>3120</v>
      </c>
      <c r="M181">
        <v>41123</v>
      </c>
      <c r="N181">
        <v>0</v>
      </c>
      <c r="O181">
        <v>84223739</v>
      </c>
      <c r="P181">
        <v>4036</v>
      </c>
      <c r="Q181">
        <v>565</v>
      </c>
      <c r="R181">
        <v>1</v>
      </c>
      <c r="S181">
        <v>1</v>
      </c>
      <c r="T181" t="s">
        <v>493</v>
      </c>
      <c r="U181">
        <v>10</v>
      </c>
      <c r="V181">
        <v>1</v>
      </c>
      <c r="W181" t="s">
        <v>205</v>
      </c>
      <c r="X181">
        <v>4734</v>
      </c>
      <c r="Y181">
        <v>1</v>
      </c>
      <c r="Z181">
        <v>1</v>
      </c>
      <c r="AA181" t="s">
        <v>493</v>
      </c>
      <c r="AB181" t="s">
        <v>38</v>
      </c>
      <c r="AC181" t="s">
        <v>494</v>
      </c>
      <c r="AD181" s="1">
        <v>40527</v>
      </c>
    </row>
    <row r="182" spans="1:30" x14ac:dyDescent="0.2">
      <c r="A182">
        <v>1</v>
      </c>
      <c r="B182" t="s">
        <v>189</v>
      </c>
      <c r="C182" s="1">
        <v>40148</v>
      </c>
      <c r="D182">
        <v>1</v>
      </c>
      <c r="E182" s="3">
        <v>7064.83</v>
      </c>
      <c r="F182">
        <v>4</v>
      </c>
      <c r="G182">
        <v>410100100</v>
      </c>
      <c r="H182">
        <v>10</v>
      </c>
      <c r="I182">
        <v>1463</v>
      </c>
      <c r="J182">
        <v>1</v>
      </c>
      <c r="K182">
        <v>3120</v>
      </c>
      <c r="L182">
        <v>3120</v>
      </c>
      <c r="M182">
        <v>41123</v>
      </c>
      <c r="N182">
        <v>0</v>
      </c>
      <c r="O182">
        <v>35669559</v>
      </c>
      <c r="P182">
        <v>4036</v>
      </c>
      <c r="Q182">
        <v>565</v>
      </c>
      <c r="R182">
        <v>1</v>
      </c>
      <c r="S182">
        <v>1</v>
      </c>
      <c r="T182" t="s">
        <v>495</v>
      </c>
      <c r="U182">
        <v>10</v>
      </c>
      <c r="V182">
        <v>1</v>
      </c>
      <c r="W182" t="s">
        <v>214</v>
      </c>
      <c r="X182">
        <v>4734</v>
      </c>
      <c r="Y182">
        <v>1</v>
      </c>
      <c r="Z182">
        <v>1</v>
      </c>
      <c r="AA182" t="s">
        <v>495</v>
      </c>
      <c r="AB182" t="s">
        <v>38</v>
      </c>
      <c r="AC182" t="s">
        <v>496</v>
      </c>
      <c r="AD182" s="1">
        <v>40178</v>
      </c>
    </row>
    <row r="183" spans="1:30" x14ac:dyDescent="0.2">
      <c r="A183">
        <v>1</v>
      </c>
      <c r="B183" t="s">
        <v>1741</v>
      </c>
      <c r="C183" s="1">
        <v>29587</v>
      </c>
      <c r="D183">
        <v>1</v>
      </c>
      <c r="E183" s="3">
        <v>6644</v>
      </c>
      <c r="F183">
        <v>4</v>
      </c>
      <c r="G183">
        <v>410100100</v>
      </c>
      <c r="H183">
        <v>10</v>
      </c>
      <c r="I183">
        <v>1472</v>
      </c>
      <c r="J183">
        <v>1</v>
      </c>
      <c r="K183">
        <v>3120</v>
      </c>
      <c r="L183">
        <v>3120</v>
      </c>
      <c r="M183">
        <v>41123</v>
      </c>
      <c r="N183">
        <v>0</v>
      </c>
      <c r="O183">
        <v>146626</v>
      </c>
      <c r="P183">
        <v>4036</v>
      </c>
      <c r="Q183">
        <v>565</v>
      </c>
      <c r="R183">
        <v>1</v>
      </c>
      <c r="S183">
        <v>1</v>
      </c>
      <c r="T183" t="s">
        <v>1741</v>
      </c>
      <c r="U183">
        <v>10</v>
      </c>
      <c r="V183">
        <v>1</v>
      </c>
      <c r="W183" t="s">
        <v>839</v>
      </c>
      <c r="X183">
        <v>4734</v>
      </c>
      <c r="Y183">
        <v>1</v>
      </c>
      <c r="Z183">
        <v>1</v>
      </c>
      <c r="AA183" t="s">
        <v>1742</v>
      </c>
      <c r="AB183" t="s">
        <v>38</v>
      </c>
      <c r="AC183" t="s">
        <v>1743</v>
      </c>
      <c r="AD183" s="1">
        <v>29587</v>
      </c>
    </row>
    <row r="184" spans="1:30" x14ac:dyDescent="0.2">
      <c r="A184">
        <v>1</v>
      </c>
      <c r="B184" t="s">
        <v>2133</v>
      </c>
      <c r="C184" s="1">
        <v>30682</v>
      </c>
      <c r="D184">
        <v>1</v>
      </c>
      <c r="E184" s="3">
        <v>13189.52</v>
      </c>
      <c r="F184">
        <v>4</v>
      </c>
      <c r="G184">
        <v>410100100</v>
      </c>
      <c r="H184">
        <v>10</v>
      </c>
      <c r="I184">
        <v>1472</v>
      </c>
      <c r="J184">
        <v>1</v>
      </c>
      <c r="K184">
        <v>3120</v>
      </c>
      <c r="L184">
        <v>3120</v>
      </c>
      <c r="M184">
        <v>41123</v>
      </c>
      <c r="N184">
        <v>0</v>
      </c>
      <c r="O184">
        <v>146625</v>
      </c>
      <c r="P184">
        <v>4036</v>
      </c>
      <c r="Q184">
        <v>565</v>
      </c>
      <c r="R184">
        <v>1</v>
      </c>
      <c r="S184">
        <v>1</v>
      </c>
      <c r="T184" t="s">
        <v>2133</v>
      </c>
      <c r="U184">
        <v>10</v>
      </c>
      <c r="V184">
        <v>1</v>
      </c>
      <c r="W184" t="s">
        <v>53</v>
      </c>
      <c r="X184">
        <v>4734</v>
      </c>
      <c r="Y184">
        <v>1</v>
      </c>
      <c r="Z184">
        <v>1</v>
      </c>
      <c r="AA184" t="s">
        <v>1742</v>
      </c>
      <c r="AB184" t="s">
        <v>38</v>
      </c>
      <c r="AC184" t="s">
        <v>109</v>
      </c>
      <c r="AD184" s="1">
        <v>30682</v>
      </c>
    </row>
    <row r="185" spans="1:30" x14ac:dyDescent="0.2">
      <c r="A185">
        <v>1</v>
      </c>
      <c r="B185" t="s">
        <v>2133</v>
      </c>
      <c r="C185" s="1">
        <v>30682</v>
      </c>
      <c r="D185">
        <v>1</v>
      </c>
      <c r="E185" s="3">
        <v>16243.86</v>
      </c>
      <c r="F185">
        <v>4</v>
      </c>
      <c r="G185">
        <v>410100100</v>
      </c>
      <c r="H185">
        <v>10</v>
      </c>
      <c r="I185">
        <v>1472</v>
      </c>
      <c r="J185">
        <v>1</v>
      </c>
      <c r="K185">
        <v>3120</v>
      </c>
      <c r="L185">
        <v>3120</v>
      </c>
      <c r="M185">
        <v>41123</v>
      </c>
      <c r="N185">
        <v>0</v>
      </c>
      <c r="O185">
        <v>146624</v>
      </c>
      <c r="P185">
        <v>4036</v>
      </c>
      <c r="Q185">
        <v>565</v>
      </c>
      <c r="R185">
        <v>1</v>
      </c>
      <c r="S185">
        <v>1</v>
      </c>
      <c r="T185" t="s">
        <v>2133</v>
      </c>
      <c r="U185">
        <v>10</v>
      </c>
      <c r="V185">
        <v>1</v>
      </c>
      <c r="W185" t="s">
        <v>53</v>
      </c>
      <c r="X185">
        <v>4734</v>
      </c>
      <c r="Y185">
        <v>1</v>
      </c>
      <c r="Z185">
        <v>1</v>
      </c>
      <c r="AA185" t="s">
        <v>1742</v>
      </c>
      <c r="AB185" t="s">
        <v>38</v>
      </c>
      <c r="AC185" t="s">
        <v>1525</v>
      </c>
      <c r="AD185" s="1">
        <v>30682</v>
      </c>
    </row>
    <row r="186" spans="1:30" x14ac:dyDescent="0.2">
      <c r="A186">
        <v>1</v>
      </c>
      <c r="B186" t="s">
        <v>2208</v>
      </c>
      <c r="C186" s="1">
        <v>30682</v>
      </c>
      <c r="D186">
        <v>0</v>
      </c>
      <c r="E186" s="3">
        <v>-513.14</v>
      </c>
      <c r="F186">
        <v>4</v>
      </c>
      <c r="G186">
        <v>410100100</v>
      </c>
      <c r="H186">
        <v>10</v>
      </c>
      <c r="I186">
        <v>1472</v>
      </c>
      <c r="J186">
        <v>1</v>
      </c>
      <c r="K186">
        <v>3120</v>
      </c>
      <c r="L186">
        <v>3120</v>
      </c>
      <c r="M186">
        <v>41123</v>
      </c>
      <c r="N186">
        <v>0</v>
      </c>
      <c r="O186">
        <v>146628</v>
      </c>
      <c r="P186">
        <v>4036</v>
      </c>
      <c r="Q186">
        <v>565</v>
      </c>
      <c r="R186">
        <v>1</v>
      </c>
      <c r="S186">
        <v>1</v>
      </c>
      <c r="T186" t="s">
        <v>2208</v>
      </c>
      <c r="U186">
        <v>10</v>
      </c>
      <c r="V186">
        <v>1</v>
      </c>
      <c r="W186" t="s">
        <v>53</v>
      </c>
      <c r="X186">
        <v>4734</v>
      </c>
      <c r="Y186">
        <v>1</v>
      </c>
      <c r="Z186">
        <v>1</v>
      </c>
      <c r="AA186" t="s">
        <v>1742</v>
      </c>
      <c r="AB186" t="s">
        <v>38</v>
      </c>
      <c r="AC186" t="s">
        <v>1528</v>
      </c>
      <c r="AD186" s="1">
        <v>30682</v>
      </c>
    </row>
    <row r="187" spans="1:30" x14ac:dyDescent="0.2">
      <c r="A187">
        <v>1</v>
      </c>
      <c r="B187" t="s">
        <v>2208</v>
      </c>
      <c r="C187" s="1">
        <v>30682</v>
      </c>
      <c r="D187">
        <v>0</v>
      </c>
      <c r="E187" s="3">
        <v>-497.47</v>
      </c>
      <c r="F187">
        <v>4</v>
      </c>
      <c r="G187">
        <v>410100100</v>
      </c>
      <c r="H187">
        <v>10</v>
      </c>
      <c r="I187">
        <v>1472</v>
      </c>
      <c r="J187">
        <v>1</v>
      </c>
      <c r="K187">
        <v>3120</v>
      </c>
      <c r="L187">
        <v>3120</v>
      </c>
      <c r="M187">
        <v>41123</v>
      </c>
      <c r="N187">
        <v>0</v>
      </c>
      <c r="O187">
        <v>146627</v>
      </c>
      <c r="P187">
        <v>4036</v>
      </c>
      <c r="Q187">
        <v>565</v>
      </c>
      <c r="R187">
        <v>1</v>
      </c>
      <c r="S187">
        <v>1</v>
      </c>
      <c r="T187" t="s">
        <v>2208</v>
      </c>
      <c r="U187">
        <v>10</v>
      </c>
      <c r="V187">
        <v>1</v>
      </c>
      <c r="W187" t="s">
        <v>53</v>
      </c>
      <c r="X187">
        <v>4734</v>
      </c>
      <c r="Y187">
        <v>1</v>
      </c>
      <c r="Z187">
        <v>1</v>
      </c>
      <c r="AA187" t="s">
        <v>1742</v>
      </c>
      <c r="AB187" t="s">
        <v>38</v>
      </c>
      <c r="AC187" t="s">
        <v>1528</v>
      </c>
      <c r="AD187" s="1">
        <v>30682</v>
      </c>
    </row>
    <row r="188" spans="1:30" x14ac:dyDescent="0.2">
      <c r="A188">
        <v>1</v>
      </c>
      <c r="B188" t="s">
        <v>1809</v>
      </c>
      <c r="C188" s="1">
        <v>23743</v>
      </c>
      <c r="D188">
        <v>1</v>
      </c>
      <c r="E188" s="3">
        <v>25724.18</v>
      </c>
      <c r="F188">
        <v>4</v>
      </c>
      <c r="G188">
        <v>410100100</v>
      </c>
      <c r="H188">
        <v>10</v>
      </c>
      <c r="I188">
        <v>1474</v>
      </c>
      <c r="J188">
        <v>1</v>
      </c>
      <c r="K188">
        <v>3120</v>
      </c>
      <c r="L188">
        <v>3120</v>
      </c>
      <c r="M188">
        <v>41123</v>
      </c>
      <c r="N188">
        <v>0</v>
      </c>
      <c r="O188">
        <v>146629</v>
      </c>
      <c r="P188">
        <v>4036</v>
      </c>
      <c r="Q188">
        <v>566</v>
      </c>
      <c r="R188">
        <v>1</v>
      </c>
      <c r="S188">
        <v>1</v>
      </c>
      <c r="T188" t="s">
        <v>1809</v>
      </c>
      <c r="U188">
        <v>10</v>
      </c>
      <c r="V188">
        <v>1</v>
      </c>
      <c r="W188" t="s">
        <v>152</v>
      </c>
      <c r="X188">
        <v>4734</v>
      </c>
      <c r="Y188">
        <v>1</v>
      </c>
      <c r="Z188">
        <v>1</v>
      </c>
      <c r="AA188" t="s">
        <v>876</v>
      </c>
      <c r="AB188" t="s">
        <v>38</v>
      </c>
      <c r="AC188" t="s">
        <v>1032</v>
      </c>
      <c r="AD188" s="1">
        <v>23743</v>
      </c>
    </row>
    <row r="189" spans="1:30" x14ac:dyDescent="0.2">
      <c r="A189">
        <v>1</v>
      </c>
      <c r="B189" t="s">
        <v>874</v>
      </c>
      <c r="C189" s="1">
        <v>28491</v>
      </c>
      <c r="D189">
        <v>0</v>
      </c>
      <c r="E189" s="3">
        <v>2044.88</v>
      </c>
      <c r="F189">
        <v>4</v>
      </c>
      <c r="G189">
        <v>410100100</v>
      </c>
      <c r="H189">
        <v>10</v>
      </c>
      <c r="I189">
        <v>1474</v>
      </c>
      <c r="J189">
        <v>1</v>
      </c>
      <c r="K189">
        <v>3120</v>
      </c>
      <c r="L189">
        <v>3120</v>
      </c>
      <c r="M189">
        <v>41123</v>
      </c>
      <c r="N189">
        <v>0</v>
      </c>
      <c r="O189">
        <v>146632</v>
      </c>
      <c r="P189">
        <v>4036</v>
      </c>
      <c r="Q189">
        <v>566</v>
      </c>
      <c r="R189">
        <v>1</v>
      </c>
      <c r="S189">
        <v>1</v>
      </c>
      <c r="T189" t="s">
        <v>874</v>
      </c>
      <c r="U189">
        <v>10</v>
      </c>
      <c r="V189">
        <v>1</v>
      </c>
      <c r="W189" t="s">
        <v>65</v>
      </c>
      <c r="X189">
        <v>4734</v>
      </c>
      <c r="Y189">
        <v>1</v>
      </c>
      <c r="Z189">
        <v>1</v>
      </c>
      <c r="AA189" t="s">
        <v>876</v>
      </c>
      <c r="AB189" t="s">
        <v>38</v>
      </c>
      <c r="AC189" t="s">
        <v>535</v>
      </c>
      <c r="AD189" s="1">
        <v>28491</v>
      </c>
    </row>
    <row r="190" spans="1:30" x14ac:dyDescent="0.2">
      <c r="A190">
        <v>1</v>
      </c>
      <c r="B190" t="s">
        <v>902</v>
      </c>
      <c r="C190" s="1">
        <v>28856</v>
      </c>
      <c r="D190">
        <v>0</v>
      </c>
      <c r="E190" s="3">
        <v>14821.42</v>
      </c>
      <c r="F190">
        <v>4</v>
      </c>
      <c r="G190">
        <v>410100100</v>
      </c>
      <c r="H190">
        <v>10</v>
      </c>
      <c r="I190">
        <v>1474</v>
      </c>
      <c r="J190">
        <v>1</v>
      </c>
      <c r="K190">
        <v>3120</v>
      </c>
      <c r="L190">
        <v>3120</v>
      </c>
      <c r="M190">
        <v>41123</v>
      </c>
      <c r="N190">
        <v>0</v>
      </c>
      <c r="O190">
        <v>146630</v>
      </c>
      <c r="P190">
        <v>4036</v>
      </c>
      <c r="Q190">
        <v>566</v>
      </c>
      <c r="R190">
        <v>1</v>
      </c>
      <c r="S190">
        <v>1</v>
      </c>
      <c r="T190" t="s">
        <v>902</v>
      </c>
      <c r="U190">
        <v>10</v>
      </c>
      <c r="V190">
        <v>1</v>
      </c>
      <c r="W190" t="s">
        <v>46</v>
      </c>
      <c r="X190">
        <v>4734</v>
      </c>
      <c r="Y190">
        <v>1</v>
      </c>
      <c r="Z190">
        <v>1</v>
      </c>
      <c r="AA190" t="s">
        <v>876</v>
      </c>
      <c r="AB190" t="s">
        <v>38</v>
      </c>
      <c r="AC190" t="s">
        <v>904</v>
      </c>
      <c r="AD190" s="1">
        <v>28856</v>
      </c>
    </row>
    <row r="191" spans="1:30" x14ac:dyDescent="0.2">
      <c r="A191">
        <v>1</v>
      </c>
      <c r="B191" t="s">
        <v>1318</v>
      </c>
      <c r="C191" s="1">
        <v>29221</v>
      </c>
      <c r="D191">
        <v>0</v>
      </c>
      <c r="E191" s="3">
        <v>7043.26</v>
      </c>
      <c r="F191">
        <v>4</v>
      </c>
      <c r="G191">
        <v>410100100</v>
      </c>
      <c r="H191">
        <v>10</v>
      </c>
      <c r="I191">
        <v>1474</v>
      </c>
      <c r="J191">
        <v>1</v>
      </c>
      <c r="K191">
        <v>3120</v>
      </c>
      <c r="L191">
        <v>3120</v>
      </c>
      <c r="M191">
        <v>41123</v>
      </c>
      <c r="N191">
        <v>0</v>
      </c>
      <c r="O191">
        <v>146631</v>
      </c>
      <c r="P191">
        <v>4036</v>
      </c>
      <c r="Q191">
        <v>566</v>
      </c>
      <c r="R191">
        <v>1</v>
      </c>
      <c r="S191">
        <v>1</v>
      </c>
      <c r="T191" t="s">
        <v>1318</v>
      </c>
      <c r="U191">
        <v>10</v>
      </c>
      <c r="V191">
        <v>1</v>
      </c>
      <c r="W191" t="s">
        <v>131</v>
      </c>
      <c r="X191">
        <v>4734</v>
      </c>
      <c r="Y191">
        <v>1</v>
      </c>
      <c r="Z191">
        <v>1</v>
      </c>
      <c r="AA191" t="s">
        <v>876</v>
      </c>
      <c r="AB191" t="s">
        <v>38</v>
      </c>
      <c r="AC191" t="s">
        <v>904</v>
      </c>
      <c r="AD191" s="1">
        <v>29221</v>
      </c>
    </row>
    <row r="192" spans="1:30" x14ac:dyDescent="0.2">
      <c r="A192">
        <v>1</v>
      </c>
      <c r="B192" t="s">
        <v>1231</v>
      </c>
      <c r="C192" s="1">
        <v>23743</v>
      </c>
      <c r="D192">
        <v>1</v>
      </c>
      <c r="E192" s="3">
        <v>1975.06</v>
      </c>
      <c r="F192">
        <v>4</v>
      </c>
      <c r="G192">
        <v>410100100</v>
      </c>
      <c r="H192">
        <v>10</v>
      </c>
      <c r="I192">
        <v>1492</v>
      </c>
      <c r="J192">
        <v>1</v>
      </c>
      <c r="K192">
        <v>3120</v>
      </c>
      <c r="L192">
        <v>3120</v>
      </c>
      <c r="M192">
        <v>41123</v>
      </c>
      <c r="N192">
        <v>0</v>
      </c>
      <c r="O192">
        <v>146633</v>
      </c>
      <c r="P192">
        <v>4036</v>
      </c>
      <c r="Q192">
        <v>568</v>
      </c>
      <c r="R192">
        <v>1</v>
      </c>
      <c r="S192">
        <v>1</v>
      </c>
      <c r="T192" t="s">
        <v>1231</v>
      </c>
      <c r="U192">
        <v>10</v>
      </c>
      <c r="V192">
        <v>1</v>
      </c>
      <c r="W192" t="s">
        <v>152</v>
      </c>
      <c r="X192">
        <v>4734</v>
      </c>
      <c r="Y192">
        <v>1</v>
      </c>
      <c r="Z192">
        <v>1</v>
      </c>
      <c r="AA192" t="s">
        <v>1232</v>
      </c>
      <c r="AB192" t="s">
        <v>38</v>
      </c>
      <c r="AC192" t="s">
        <v>1032</v>
      </c>
      <c r="AD192" s="1">
        <v>23743</v>
      </c>
    </row>
    <row r="193" spans="1:30" x14ac:dyDescent="0.2">
      <c r="A193">
        <v>1</v>
      </c>
      <c r="B193" t="s">
        <v>2149</v>
      </c>
      <c r="C193" s="1">
        <v>36161</v>
      </c>
      <c r="D193">
        <v>1</v>
      </c>
      <c r="E193" s="3">
        <v>58366.97</v>
      </c>
      <c r="F193">
        <v>4</v>
      </c>
      <c r="G193">
        <v>410100100</v>
      </c>
      <c r="H193">
        <v>10</v>
      </c>
      <c r="I193">
        <v>1494</v>
      </c>
      <c r="J193">
        <v>1</v>
      </c>
      <c r="K193">
        <v>3120</v>
      </c>
      <c r="L193">
        <v>3120</v>
      </c>
      <c r="M193">
        <v>41123</v>
      </c>
      <c r="N193">
        <v>0</v>
      </c>
      <c r="O193">
        <v>146634</v>
      </c>
      <c r="P193">
        <v>4036</v>
      </c>
      <c r="Q193">
        <v>568</v>
      </c>
      <c r="R193">
        <v>1</v>
      </c>
      <c r="S193">
        <v>1</v>
      </c>
      <c r="T193" t="s">
        <v>2149</v>
      </c>
      <c r="U193">
        <v>10</v>
      </c>
      <c r="V193">
        <v>1</v>
      </c>
      <c r="W193" t="s">
        <v>917</v>
      </c>
      <c r="X193">
        <v>4734</v>
      </c>
      <c r="Y193">
        <v>1</v>
      </c>
      <c r="Z193">
        <v>1</v>
      </c>
      <c r="AA193" t="s">
        <v>2150</v>
      </c>
      <c r="AB193" t="s">
        <v>38</v>
      </c>
      <c r="AC193" t="s">
        <v>1088</v>
      </c>
      <c r="AD193" s="1">
        <v>36161</v>
      </c>
    </row>
    <row r="194" spans="1:30" x14ac:dyDescent="0.2">
      <c r="A194">
        <v>1</v>
      </c>
      <c r="B194" t="s">
        <v>1086</v>
      </c>
      <c r="C194" s="1">
        <v>36161</v>
      </c>
      <c r="D194">
        <v>1</v>
      </c>
      <c r="E194" s="3">
        <v>14662.45</v>
      </c>
      <c r="F194">
        <v>4</v>
      </c>
      <c r="G194">
        <v>410100100</v>
      </c>
      <c r="H194">
        <v>10</v>
      </c>
      <c r="I194">
        <v>1495</v>
      </c>
      <c r="J194">
        <v>1</v>
      </c>
      <c r="K194">
        <v>3120</v>
      </c>
      <c r="L194">
        <v>3120</v>
      </c>
      <c r="M194">
        <v>41123</v>
      </c>
      <c r="N194">
        <v>0</v>
      </c>
      <c r="O194">
        <v>146635</v>
      </c>
      <c r="P194">
        <v>4036</v>
      </c>
      <c r="Q194">
        <v>568</v>
      </c>
      <c r="R194">
        <v>1</v>
      </c>
      <c r="S194">
        <v>1</v>
      </c>
      <c r="T194" t="s">
        <v>1086</v>
      </c>
      <c r="U194">
        <v>10</v>
      </c>
      <c r="V194">
        <v>1</v>
      </c>
      <c r="W194" t="s">
        <v>917</v>
      </c>
      <c r="X194">
        <v>4734</v>
      </c>
      <c r="Y194">
        <v>1</v>
      </c>
      <c r="Z194">
        <v>1</v>
      </c>
      <c r="AA194" t="s">
        <v>1087</v>
      </c>
      <c r="AB194" t="s">
        <v>38</v>
      </c>
      <c r="AC194" t="s">
        <v>1088</v>
      </c>
      <c r="AD194" s="1">
        <v>36161</v>
      </c>
    </row>
    <row r="195" spans="1:30" x14ac:dyDescent="0.2">
      <c r="A195">
        <v>1</v>
      </c>
      <c r="B195" t="s">
        <v>2102</v>
      </c>
      <c r="C195" s="1">
        <v>36161</v>
      </c>
      <c r="D195">
        <v>1</v>
      </c>
      <c r="E195" s="3">
        <v>32766.57</v>
      </c>
      <c r="F195">
        <v>4</v>
      </c>
      <c r="G195">
        <v>410100100</v>
      </c>
      <c r="H195">
        <v>10</v>
      </c>
      <c r="I195">
        <v>1496</v>
      </c>
      <c r="J195">
        <v>1</v>
      </c>
      <c r="K195">
        <v>3120</v>
      </c>
      <c r="L195">
        <v>3120</v>
      </c>
      <c r="M195">
        <v>41123</v>
      </c>
      <c r="N195">
        <v>0</v>
      </c>
      <c r="O195">
        <v>146636</v>
      </c>
      <c r="P195">
        <v>4036</v>
      </c>
      <c r="Q195">
        <v>568</v>
      </c>
      <c r="R195">
        <v>1</v>
      </c>
      <c r="S195">
        <v>1</v>
      </c>
      <c r="T195" t="s">
        <v>2102</v>
      </c>
      <c r="U195">
        <v>10</v>
      </c>
      <c r="V195">
        <v>1</v>
      </c>
      <c r="W195" t="s">
        <v>917</v>
      </c>
      <c r="X195">
        <v>4734</v>
      </c>
      <c r="Y195">
        <v>1</v>
      </c>
      <c r="Z195">
        <v>1</v>
      </c>
      <c r="AA195" t="s">
        <v>2103</v>
      </c>
      <c r="AB195" t="s">
        <v>38</v>
      </c>
      <c r="AC195" t="s">
        <v>1088</v>
      </c>
      <c r="AD195" s="1">
        <v>36161</v>
      </c>
    </row>
    <row r="196" spans="1:30" x14ac:dyDescent="0.2">
      <c r="A196">
        <v>1</v>
      </c>
      <c r="B196" t="s">
        <v>1994</v>
      </c>
      <c r="C196" s="1">
        <v>36161</v>
      </c>
      <c r="D196">
        <v>1</v>
      </c>
      <c r="E196" s="3">
        <v>701.19</v>
      </c>
      <c r="F196">
        <v>4</v>
      </c>
      <c r="G196">
        <v>410100100</v>
      </c>
      <c r="H196">
        <v>10</v>
      </c>
      <c r="I196">
        <v>1497</v>
      </c>
      <c r="J196">
        <v>1</v>
      </c>
      <c r="K196">
        <v>3120</v>
      </c>
      <c r="L196">
        <v>3120</v>
      </c>
      <c r="M196">
        <v>41123</v>
      </c>
      <c r="N196">
        <v>0</v>
      </c>
      <c r="O196">
        <v>146637</v>
      </c>
      <c r="P196">
        <v>4036</v>
      </c>
      <c r="Q196">
        <v>568</v>
      </c>
      <c r="R196">
        <v>1</v>
      </c>
      <c r="S196">
        <v>1</v>
      </c>
      <c r="T196" t="s">
        <v>1994</v>
      </c>
      <c r="U196">
        <v>10</v>
      </c>
      <c r="V196">
        <v>1</v>
      </c>
      <c r="W196" t="s">
        <v>917</v>
      </c>
      <c r="X196">
        <v>4734</v>
      </c>
      <c r="Y196">
        <v>1</v>
      </c>
      <c r="Z196">
        <v>1</v>
      </c>
      <c r="AA196" t="s">
        <v>1995</v>
      </c>
      <c r="AB196" t="s">
        <v>38</v>
      </c>
      <c r="AC196" t="s">
        <v>1029</v>
      </c>
      <c r="AD196" s="1">
        <v>36161</v>
      </c>
    </row>
    <row r="197" spans="1:30" x14ac:dyDescent="0.2">
      <c r="A197">
        <v>1</v>
      </c>
      <c r="B197" t="s">
        <v>189</v>
      </c>
      <c r="C197" s="1">
        <v>38292</v>
      </c>
      <c r="D197">
        <v>1</v>
      </c>
      <c r="E197" s="3">
        <v>154068.31</v>
      </c>
      <c r="F197">
        <v>4</v>
      </c>
      <c r="G197">
        <v>410100100</v>
      </c>
      <c r="H197">
        <v>10</v>
      </c>
      <c r="I197">
        <v>1499</v>
      </c>
      <c r="J197">
        <v>1</v>
      </c>
      <c r="K197">
        <v>3120</v>
      </c>
      <c r="L197">
        <v>3120</v>
      </c>
      <c r="M197">
        <v>41123</v>
      </c>
      <c r="N197">
        <v>0</v>
      </c>
      <c r="O197">
        <v>15659336</v>
      </c>
      <c r="P197">
        <v>4036</v>
      </c>
      <c r="Q197">
        <v>569</v>
      </c>
      <c r="R197">
        <v>1</v>
      </c>
      <c r="S197">
        <v>1</v>
      </c>
      <c r="T197" t="s">
        <v>497</v>
      </c>
      <c r="U197">
        <v>10</v>
      </c>
      <c r="V197">
        <v>1</v>
      </c>
      <c r="W197" t="s">
        <v>198</v>
      </c>
      <c r="X197">
        <v>4734</v>
      </c>
      <c r="Y197">
        <v>1</v>
      </c>
      <c r="Z197">
        <v>1</v>
      </c>
      <c r="AA197" t="s">
        <v>497</v>
      </c>
      <c r="AB197" t="s">
        <v>38</v>
      </c>
      <c r="AC197" t="s">
        <v>498</v>
      </c>
      <c r="AD197" s="1">
        <v>38310</v>
      </c>
    </row>
    <row r="198" spans="1:30" x14ac:dyDescent="0.2">
      <c r="A198">
        <v>1</v>
      </c>
      <c r="B198" t="s">
        <v>189</v>
      </c>
      <c r="C198" s="1">
        <v>38991</v>
      </c>
      <c r="D198">
        <v>1</v>
      </c>
      <c r="E198" s="3">
        <v>4121.75</v>
      </c>
      <c r="F198">
        <v>4</v>
      </c>
      <c r="G198">
        <v>410100100</v>
      </c>
      <c r="H198">
        <v>10</v>
      </c>
      <c r="I198">
        <v>1502</v>
      </c>
      <c r="J198">
        <v>1</v>
      </c>
      <c r="K198">
        <v>3120</v>
      </c>
      <c r="L198">
        <v>3120</v>
      </c>
      <c r="M198">
        <v>41123</v>
      </c>
      <c r="N198">
        <v>0</v>
      </c>
      <c r="O198">
        <v>23815300</v>
      </c>
      <c r="P198">
        <v>4036</v>
      </c>
      <c r="Q198">
        <v>569</v>
      </c>
      <c r="R198">
        <v>1</v>
      </c>
      <c r="S198">
        <v>1</v>
      </c>
      <c r="T198" t="s">
        <v>499</v>
      </c>
      <c r="U198">
        <v>10</v>
      </c>
      <c r="V198">
        <v>1</v>
      </c>
      <c r="W198" t="s">
        <v>254</v>
      </c>
      <c r="X198">
        <v>4734</v>
      </c>
      <c r="Y198">
        <v>1</v>
      </c>
      <c r="Z198">
        <v>1</v>
      </c>
      <c r="AA198" t="s">
        <v>499</v>
      </c>
      <c r="AB198" t="s">
        <v>38</v>
      </c>
      <c r="AC198" t="s">
        <v>500</v>
      </c>
      <c r="AD198" s="1">
        <v>39017</v>
      </c>
    </row>
    <row r="199" spans="1:30" x14ac:dyDescent="0.2">
      <c r="A199">
        <v>1</v>
      </c>
      <c r="B199" t="s">
        <v>1008</v>
      </c>
      <c r="C199" s="1">
        <v>28126</v>
      </c>
      <c r="D199">
        <v>0</v>
      </c>
      <c r="E199" s="3">
        <v>10401.209999999999</v>
      </c>
      <c r="F199">
        <v>4</v>
      </c>
      <c r="G199">
        <v>410100100</v>
      </c>
      <c r="H199">
        <v>10</v>
      </c>
      <c r="I199">
        <v>1525</v>
      </c>
      <c r="J199">
        <v>1</v>
      </c>
      <c r="K199">
        <v>3120</v>
      </c>
      <c r="L199">
        <v>3120</v>
      </c>
      <c r="M199">
        <v>41123</v>
      </c>
      <c r="N199">
        <v>0</v>
      </c>
      <c r="O199">
        <v>146642</v>
      </c>
      <c r="P199">
        <v>4036</v>
      </c>
      <c r="Q199">
        <v>570</v>
      </c>
      <c r="R199">
        <v>1</v>
      </c>
      <c r="S199">
        <v>1</v>
      </c>
      <c r="T199" t="s">
        <v>1008</v>
      </c>
      <c r="U199">
        <v>10</v>
      </c>
      <c r="V199">
        <v>1</v>
      </c>
      <c r="W199" t="s">
        <v>96</v>
      </c>
      <c r="X199">
        <v>4734</v>
      </c>
      <c r="Y199">
        <v>1</v>
      </c>
      <c r="Z199">
        <v>1</v>
      </c>
      <c r="AA199" t="s">
        <v>1012</v>
      </c>
      <c r="AB199" t="s">
        <v>38</v>
      </c>
      <c r="AC199" t="s">
        <v>830</v>
      </c>
      <c r="AD199" s="1">
        <v>28126</v>
      </c>
    </row>
    <row r="200" spans="1:30" x14ac:dyDescent="0.2">
      <c r="A200">
        <v>1</v>
      </c>
      <c r="B200" t="s">
        <v>2049</v>
      </c>
      <c r="C200" s="1">
        <v>28126</v>
      </c>
      <c r="D200">
        <v>1</v>
      </c>
      <c r="E200" s="3">
        <v>157440.93</v>
      </c>
      <c r="F200">
        <v>4</v>
      </c>
      <c r="G200">
        <v>410100100</v>
      </c>
      <c r="H200">
        <v>10</v>
      </c>
      <c r="I200">
        <v>1525</v>
      </c>
      <c r="J200">
        <v>1</v>
      </c>
      <c r="K200">
        <v>3120</v>
      </c>
      <c r="L200">
        <v>3120</v>
      </c>
      <c r="M200">
        <v>41123</v>
      </c>
      <c r="N200">
        <v>0</v>
      </c>
      <c r="O200">
        <v>146641</v>
      </c>
      <c r="P200">
        <v>4036</v>
      </c>
      <c r="Q200">
        <v>570</v>
      </c>
      <c r="R200">
        <v>1</v>
      </c>
      <c r="S200">
        <v>1</v>
      </c>
      <c r="T200" t="s">
        <v>2049</v>
      </c>
      <c r="U200">
        <v>10</v>
      </c>
      <c r="V200">
        <v>1</v>
      </c>
      <c r="W200" t="s">
        <v>96</v>
      </c>
      <c r="X200">
        <v>4734</v>
      </c>
      <c r="Y200">
        <v>1</v>
      </c>
      <c r="Z200">
        <v>1</v>
      </c>
      <c r="AA200" t="s">
        <v>1012</v>
      </c>
      <c r="AB200" t="s">
        <v>38</v>
      </c>
      <c r="AC200" t="s">
        <v>2050</v>
      </c>
      <c r="AD200" s="1">
        <v>28126</v>
      </c>
    </row>
    <row r="201" spans="1:30" x14ac:dyDescent="0.2">
      <c r="A201">
        <v>1</v>
      </c>
      <c r="B201" t="s">
        <v>2172</v>
      </c>
      <c r="C201" s="1">
        <v>31048</v>
      </c>
      <c r="D201">
        <v>1</v>
      </c>
      <c r="E201" s="3">
        <v>2882.56</v>
      </c>
      <c r="F201">
        <v>4</v>
      </c>
      <c r="G201">
        <v>410100100</v>
      </c>
      <c r="H201">
        <v>10</v>
      </c>
      <c r="I201">
        <v>1528</v>
      </c>
      <c r="J201">
        <v>1</v>
      </c>
      <c r="K201">
        <v>3120</v>
      </c>
      <c r="L201">
        <v>3120</v>
      </c>
      <c r="M201">
        <v>41123</v>
      </c>
      <c r="N201">
        <v>0</v>
      </c>
      <c r="O201">
        <v>146646</v>
      </c>
      <c r="P201">
        <v>4036</v>
      </c>
      <c r="Q201">
        <v>571</v>
      </c>
      <c r="R201">
        <v>1</v>
      </c>
      <c r="S201">
        <v>1</v>
      </c>
      <c r="T201" t="s">
        <v>2172</v>
      </c>
      <c r="U201">
        <v>10</v>
      </c>
      <c r="V201">
        <v>1</v>
      </c>
      <c r="W201" t="s">
        <v>42</v>
      </c>
      <c r="X201">
        <v>4734</v>
      </c>
      <c r="Y201">
        <v>1</v>
      </c>
      <c r="Z201">
        <v>1</v>
      </c>
      <c r="AA201" t="s">
        <v>2175</v>
      </c>
      <c r="AB201" t="s">
        <v>38</v>
      </c>
      <c r="AC201" t="s">
        <v>1113</v>
      </c>
      <c r="AD201" s="1">
        <v>31048</v>
      </c>
    </row>
    <row r="202" spans="1:30" x14ac:dyDescent="0.2">
      <c r="A202">
        <v>1</v>
      </c>
      <c r="B202" t="s">
        <v>1453</v>
      </c>
      <c r="C202" s="1">
        <v>31048</v>
      </c>
      <c r="D202">
        <v>0</v>
      </c>
      <c r="E202" s="3">
        <v>1783.56</v>
      </c>
      <c r="F202">
        <v>4</v>
      </c>
      <c r="G202">
        <v>410100100</v>
      </c>
      <c r="H202">
        <v>10</v>
      </c>
      <c r="I202">
        <v>1529</v>
      </c>
      <c r="J202">
        <v>1</v>
      </c>
      <c r="K202">
        <v>3120</v>
      </c>
      <c r="L202">
        <v>3120</v>
      </c>
      <c r="M202">
        <v>41123</v>
      </c>
      <c r="N202">
        <v>0</v>
      </c>
      <c r="O202">
        <v>146647</v>
      </c>
      <c r="P202">
        <v>4036</v>
      </c>
      <c r="Q202">
        <v>572</v>
      </c>
      <c r="R202">
        <v>1</v>
      </c>
      <c r="S202">
        <v>1</v>
      </c>
      <c r="T202" t="s">
        <v>1453</v>
      </c>
      <c r="U202">
        <v>10</v>
      </c>
      <c r="V202">
        <v>1</v>
      </c>
      <c r="W202" t="s">
        <v>42</v>
      </c>
      <c r="X202">
        <v>4734</v>
      </c>
      <c r="Y202">
        <v>1</v>
      </c>
      <c r="Z202">
        <v>1</v>
      </c>
      <c r="AA202" t="s">
        <v>1456</v>
      </c>
      <c r="AB202" t="s">
        <v>38</v>
      </c>
      <c r="AC202" t="s">
        <v>1113</v>
      </c>
      <c r="AD202" s="1">
        <v>31048</v>
      </c>
    </row>
    <row r="203" spans="1:30" x14ac:dyDescent="0.2">
      <c r="A203">
        <v>1</v>
      </c>
      <c r="B203" t="s">
        <v>1545</v>
      </c>
      <c r="C203" s="1">
        <v>31048</v>
      </c>
      <c r="D203">
        <v>1</v>
      </c>
      <c r="E203" s="3">
        <v>3554.2</v>
      </c>
      <c r="F203">
        <v>4</v>
      </c>
      <c r="G203">
        <v>410100100</v>
      </c>
      <c r="H203">
        <v>10</v>
      </c>
      <c r="I203">
        <v>1530</v>
      </c>
      <c r="J203">
        <v>1</v>
      </c>
      <c r="K203">
        <v>3120</v>
      </c>
      <c r="L203">
        <v>3120</v>
      </c>
      <c r="M203">
        <v>41123</v>
      </c>
      <c r="N203">
        <v>0</v>
      </c>
      <c r="O203">
        <v>146648</v>
      </c>
      <c r="P203">
        <v>4036</v>
      </c>
      <c r="Q203">
        <v>573</v>
      </c>
      <c r="R203">
        <v>1</v>
      </c>
      <c r="S203">
        <v>1</v>
      </c>
      <c r="T203" t="s">
        <v>1545</v>
      </c>
      <c r="U203">
        <v>10</v>
      </c>
      <c r="V203">
        <v>1</v>
      </c>
      <c r="W203" t="s">
        <v>42</v>
      </c>
      <c r="X203">
        <v>4734</v>
      </c>
      <c r="Y203">
        <v>1</v>
      </c>
      <c r="Z203">
        <v>1</v>
      </c>
      <c r="AA203" t="s">
        <v>1551</v>
      </c>
      <c r="AB203" t="s">
        <v>38</v>
      </c>
      <c r="AC203" t="s">
        <v>1113</v>
      </c>
      <c r="AD203" s="1">
        <v>31048</v>
      </c>
    </row>
    <row r="204" spans="1:30" x14ac:dyDescent="0.2">
      <c r="A204">
        <v>1</v>
      </c>
      <c r="B204" t="s">
        <v>1111</v>
      </c>
      <c r="C204" s="1">
        <v>31048</v>
      </c>
      <c r="D204">
        <v>1</v>
      </c>
      <c r="E204" s="3">
        <v>22584.26</v>
      </c>
      <c r="F204">
        <v>4</v>
      </c>
      <c r="G204">
        <v>410100100</v>
      </c>
      <c r="H204">
        <v>10</v>
      </c>
      <c r="I204">
        <v>1531</v>
      </c>
      <c r="J204">
        <v>1</v>
      </c>
      <c r="K204">
        <v>3120</v>
      </c>
      <c r="L204">
        <v>3120</v>
      </c>
      <c r="M204">
        <v>41123</v>
      </c>
      <c r="N204">
        <v>0</v>
      </c>
      <c r="O204">
        <v>146649</v>
      </c>
      <c r="P204">
        <v>4036</v>
      </c>
      <c r="Q204">
        <v>574</v>
      </c>
      <c r="R204">
        <v>1</v>
      </c>
      <c r="S204">
        <v>1</v>
      </c>
      <c r="T204" t="s">
        <v>1111</v>
      </c>
      <c r="U204">
        <v>10</v>
      </c>
      <c r="V204">
        <v>1</v>
      </c>
      <c r="W204" t="s">
        <v>42</v>
      </c>
      <c r="X204">
        <v>4734</v>
      </c>
      <c r="Y204">
        <v>1</v>
      </c>
      <c r="Z204">
        <v>1</v>
      </c>
      <c r="AA204" t="s">
        <v>1112</v>
      </c>
      <c r="AB204" t="s">
        <v>38</v>
      </c>
      <c r="AC204" t="s">
        <v>1113</v>
      </c>
      <c r="AD204" s="1">
        <v>31048</v>
      </c>
    </row>
    <row r="205" spans="1:30" x14ac:dyDescent="0.2">
      <c r="A205">
        <v>1</v>
      </c>
      <c r="B205" t="s">
        <v>1265</v>
      </c>
      <c r="C205" s="1">
        <v>36526</v>
      </c>
      <c r="D205">
        <v>0</v>
      </c>
      <c r="E205" s="3">
        <v>41254.379999999997</v>
      </c>
      <c r="F205">
        <v>4</v>
      </c>
      <c r="G205">
        <v>410100100</v>
      </c>
      <c r="H205">
        <v>10</v>
      </c>
      <c r="I205">
        <v>1531</v>
      </c>
      <c r="J205">
        <v>1</v>
      </c>
      <c r="K205">
        <v>3120</v>
      </c>
      <c r="L205">
        <v>3120</v>
      </c>
      <c r="M205">
        <v>41123</v>
      </c>
      <c r="N205">
        <v>0</v>
      </c>
      <c r="O205">
        <v>146650</v>
      </c>
      <c r="P205">
        <v>4036</v>
      </c>
      <c r="Q205">
        <v>574</v>
      </c>
      <c r="R205">
        <v>1</v>
      </c>
      <c r="S205">
        <v>1</v>
      </c>
      <c r="T205" t="s">
        <v>1265</v>
      </c>
      <c r="U205">
        <v>10</v>
      </c>
      <c r="V205">
        <v>1</v>
      </c>
      <c r="W205" t="s">
        <v>403</v>
      </c>
      <c r="X205">
        <v>4734</v>
      </c>
      <c r="Y205">
        <v>1</v>
      </c>
      <c r="Z205">
        <v>1</v>
      </c>
      <c r="AA205" t="s">
        <v>1112</v>
      </c>
      <c r="AB205" t="s">
        <v>38</v>
      </c>
      <c r="AC205" t="s">
        <v>1266</v>
      </c>
      <c r="AD205" s="1">
        <v>36526</v>
      </c>
    </row>
    <row r="206" spans="1:30" x14ac:dyDescent="0.2">
      <c r="A206">
        <v>1</v>
      </c>
      <c r="B206" t="s">
        <v>189</v>
      </c>
      <c r="C206" s="1">
        <v>38322</v>
      </c>
      <c r="D206">
        <v>1</v>
      </c>
      <c r="E206" s="3">
        <v>91758.12</v>
      </c>
      <c r="F206">
        <v>4</v>
      </c>
      <c r="G206">
        <v>410100100</v>
      </c>
      <c r="H206">
        <v>10</v>
      </c>
      <c r="I206">
        <v>1532</v>
      </c>
      <c r="J206">
        <v>1</v>
      </c>
      <c r="K206">
        <v>3120</v>
      </c>
      <c r="L206">
        <v>3120</v>
      </c>
      <c r="M206">
        <v>41123</v>
      </c>
      <c r="N206">
        <v>0</v>
      </c>
      <c r="O206">
        <v>15659339</v>
      </c>
      <c r="P206">
        <v>4036</v>
      </c>
      <c r="Q206">
        <v>575</v>
      </c>
      <c r="R206">
        <v>1</v>
      </c>
      <c r="S206">
        <v>1</v>
      </c>
      <c r="T206" t="s">
        <v>501</v>
      </c>
      <c r="U206">
        <v>10</v>
      </c>
      <c r="V206">
        <v>1</v>
      </c>
      <c r="W206" t="s">
        <v>198</v>
      </c>
      <c r="X206">
        <v>4734</v>
      </c>
      <c r="Y206">
        <v>1</v>
      </c>
      <c r="Z206">
        <v>1</v>
      </c>
      <c r="AA206" t="s">
        <v>501</v>
      </c>
      <c r="AB206" t="s">
        <v>38</v>
      </c>
      <c r="AC206" t="s">
        <v>503</v>
      </c>
      <c r="AD206" s="1">
        <v>38349</v>
      </c>
    </row>
    <row r="207" spans="1:30" x14ac:dyDescent="0.2">
      <c r="A207">
        <v>1</v>
      </c>
      <c r="B207" t="s">
        <v>189</v>
      </c>
      <c r="C207" s="1">
        <v>38777</v>
      </c>
      <c r="D207">
        <v>1</v>
      </c>
      <c r="E207" s="3">
        <v>6027.72</v>
      </c>
      <c r="F207">
        <v>4</v>
      </c>
      <c r="G207">
        <v>410100100</v>
      </c>
      <c r="H207">
        <v>10</v>
      </c>
      <c r="I207">
        <v>1532</v>
      </c>
      <c r="J207">
        <v>1</v>
      </c>
      <c r="K207">
        <v>3120</v>
      </c>
      <c r="L207">
        <v>3120</v>
      </c>
      <c r="M207">
        <v>41123</v>
      </c>
      <c r="N207">
        <v>0</v>
      </c>
      <c r="O207">
        <v>24076684</v>
      </c>
      <c r="P207">
        <v>4036</v>
      </c>
      <c r="Q207">
        <v>575</v>
      </c>
      <c r="R207">
        <v>1</v>
      </c>
      <c r="S207">
        <v>1</v>
      </c>
      <c r="T207" t="s">
        <v>501</v>
      </c>
      <c r="U207">
        <v>10</v>
      </c>
      <c r="V207">
        <v>1</v>
      </c>
      <c r="W207" t="s">
        <v>254</v>
      </c>
      <c r="X207">
        <v>4734</v>
      </c>
      <c r="Y207">
        <v>1</v>
      </c>
      <c r="Z207">
        <v>1</v>
      </c>
      <c r="AA207" t="s">
        <v>501</v>
      </c>
      <c r="AB207" t="s">
        <v>38</v>
      </c>
      <c r="AC207" t="s">
        <v>502</v>
      </c>
      <c r="AD207" s="1">
        <v>38776</v>
      </c>
    </row>
    <row r="208" spans="1:30" x14ac:dyDescent="0.2">
      <c r="A208">
        <v>1</v>
      </c>
      <c r="B208" t="s">
        <v>189</v>
      </c>
      <c r="C208" s="1">
        <v>40148</v>
      </c>
      <c r="D208">
        <v>1</v>
      </c>
      <c r="E208" s="3">
        <v>40798.36</v>
      </c>
      <c r="F208">
        <v>4</v>
      </c>
      <c r="G208">
        <v>410100100</v>
      </c>
      <c r="H208">
        <v>10</v>
      </c>
      <c r="I208">
        <v>822732</v>
      </c>
      <c r="J208">
        <v>1</v>
      </c>
      <c r="K208">
        <v>3120</v>
      </c>
      <c r="L208">
        <v>3120</v>
      </c>
      <c r="M208">
        <v>41123</v>
      </c>
      <c r="N208">
        <v>0</v>
      </c>
      <c r="O208">
        <v>35669542</v>
      </c>
      <c r="P208">
        <v>4036</v>
      </c>
      <c r="Q208">
        <v>575</v>
      </c>
      <c r="R208">
        <v>1</v>
      </c>
      <c r="S208">
        <v>1</v>
      </c>
      <c r="T208" t="s">
        <v>504</v>
      </c>
      <c r="U208">
        <v>10</v>
      </c>
      <c r="V208">
        <v>1</v>
      </c>
      <c r="W208" t="s">
        <v>214</v>
      </c>
      <c r="X208">
        <v>4734</v>
      </c>
      <c r="Y208">
        <v>1</v>
      </c>
      <c r="Z208">
        <v>1</v>
      </c>
      <c r="AA208" t="s">
        <v>504</v>
      </c>
      <c r="AB208" t="s">
        <v>38</v>
      </c>
      <c r="AC208" t="s">
        <v>505</v>
      </c>
      <c r="AD208" s="1">
        <v>40150</v>
      </c>
    </row>
    <row r="209" spans="1:30" x14ac:dyDescent="0.2">
      <c r="A209">
        <v>1</v>
      </c>
      <c r="B209" t="s">
        <v>189</v>
      </c>
      <c r="C209" s="1">
        <v>41671</v>
      </c>
      <c r="D209">
        <v>3</v>
      </c>
      <c r="E209" s="3">
        <v>15276.25</v>
      </c>
      <c r="F209">
        <v>4</v>
      </c>
      <c r="G209">
        <v>410100100</v>
      </c>
      <c r="H209">
        <v>10</v>
      </c>
      <c r="I209">
        <v>1533</v>
      </c>
      <c r="J209">
        <v>1</v>
      </c>
      <c r="K209">
        <v>3120</v>
      </c>
      <c r="L209">
        <v>3120</v>
      </c>
      <c r="M209">
        <v>41123</v>
      </c>
      <c r="N209">
        <v>0</v>
      </c>
      <c r="O209">
        <v>380953773</v>
      </c>
      <c r="P209">
        <v>4036</v>
      </c>
      <c r="Q209">
        <v>576</v>
      </c>
      <c r="R209">
        <v>1</v>
      </c>
      <c r="S209">
        <v>1</v>
      </c>
      <c r="T209" t="s">
        <v>506</v>
      </c>
      <c r="U209">
        <v>10</v>
      </c>
      <c r="V209">
        <v>1</v>
      </c>
      <c r="W209" t="s">
        <v>229</v>
      </c>
      <c r="X209">
        <v>4734</v>
      </c>
      <c r="Y209">
        <v>1</v>
      </c>
      <c r="Z209">
        <v>1</v>
      </c>
      <c r="AA209" t="s">
        <v>506</v>
      </c>
      <c r="AB209" t="s">
        <v>38</v>
      </c>
      <c r="AC209" t="s">
        <v>507</v>
      </c>
      <c r="AD209" s="1">
        <v>41674</v>
      </c>
    </row>
    <row r="210" spans="1:30" x14ac:dyDescent="0.2">
      <c r="A210">
        <v>1</v>
      </c>
      <c r="B210" t="s">
        <v>2028</v>
      </c>
      <c r="C210" s="1">
        <v>31048</v>
      </c>
      <c r="D210">
        <v>1</v>
      </c>
      <c r="E210" s="3">
        <v>1716.47</v>
      </c>
      <c r="F210">
        <v>4</v>
      </c>
      <c r="G210">
        <v>410100100</v>
      </c>
      <c r="H210">
        <v>10</v>
      </c>
      <c r="I210">
        <v>1534</v>
      </c>
      <c r="J210">
        <v>1</v>
      </c>
      <c r="K210">
        <v>3120</v>
      </c>
      <c r="L210">
        <v>3120</v>
      </c>
      <c r="M210">
        <v>41123</v>
      </c>
      <c r="N210">
        <v>0</v>
      </c>
      <c r="O210">
        <v>146651</v>
      </c>
      <c r="P210">
        <v>4036</v>
      </c>
      <c r="Q210">
        <v>576</v>
      </c>
      <c r="R210">
        <v>1</v>
      </c>
      <c r="S210">
        <v>1</v>
      </c>
      <c r="T210" t="s">
        <v>2028</v>
      </c>
      <c r="U210">
        <v>10</v>
      </c>
      <c r="V210">
        <v>1</v>
      </c>
      <c r="W210" t="s">
        <v>42</v>
      </c>
      <c r="X210">
        <v>4734</v>
      </c>
      <c r="Y210">
        <v>1</v>
      </c>
      <c r="Z210">
        <v>1</v>
      </c>
      <c r="AA210" t="s">
        <v>2029</v>
      </c>
      <c r="AB210" t="s">
        <v>38</v>
      </c>
      <c r="AC210" t="s">
        <v>1113</v>
      </c>
      <c r="AD210" s="1">
        <v>31048</v>
      </c>
    </row>
    <row r="211" spans="1:30" x14ac:dyDescent="0.2">
      <c r="A211">
        <v>1</v>
      </c>
      <c r="B211" t="s">
        <v>1388</v>
      </c>
      <c r="C211" s="1">
        <v>31048</v>
      </c>
      <c r="D211">
        <v>1</v>
      </c>
      <c r="E211" s="3">
        <v>331.37</v>
      </c>
      <c r="F211">
        <v>4</v>
      </c>
      <c r="G211">
        <v>410100100</v>
      </c>
      <c r="H211">
        <v>10</v>
      </c>
      <c r="I211">
        <v>1535</v>
      </c>
      <c r="J211">
        <v>1</v>
      </c>
      <c r="K211">
        <v>3120</v>
      </c>
      <c r="L211">
        <v>3120</v>
      </c>
      <c r="M211">
        <v>41123</v>
      </c>
      <c r="N211">
        <v>0</v>
      </c>
      <c r="O211">
        <v>146652</v>
      </c>
      <c r="P211">
        <v>4036</v>
      </c>
      <c r="Q211">
        <v>576</v>
      </c>
      <c r="R211">
        <v>1</v>
      </c>
      <c r="S211">
        <v>1</v>
      </c>
      <c r="T211" t="s">
        <v>1388</v>
      </c>
      <c r="U211">
        <v>10</v>
      </c>
      <c r="V211">
        <v>1</v>
      </c>
      <c r="W211" t="s">
        <v>42</v>
      </c>
      <c r="X211">
        <v>4734</v>
      </c>
      <c r="Y211">
        <v>1</v>
      </c>
      <c r="Z211">
        <v>1</v>
      </c>
      <c r="AA211" t="s">
        <v>1392</v>
      </c>
      <c r="AB211" t="s">
        <v>38</v>
      </c>
      <c r="AC211" t="s">
        <v>1113</v>
      </c>
      <c r="AD211" s="1">
        <v>31048</v>
      </c>
    </row>
    <row r="212" spans="1:30" x14ac:dyDescent="0.2">
      <c r="A212">
        <v>1</v>
      </c>
      <c r="B212" t="s">
        <v>2002</v>
      </c>
      <c r="C212" s="1">
        <v>31048</v>
      </c>
      <c r="D212">
        <v>1</v>
      </c>
      <c r="E212" s="3">
        <v>4970.4799999999996</v>
      </c>
      <c r="F212">
        <v>4</v>
      </c>
      <c r="G212">
        <v>410100100</v>
      </c>
      <c r="H212">
        <v>10</v>
      </c>
      <c r="I212">
        <v>1536</v>
      </c>
      <c r="J212">
        <v>1</v>
      </c>
      <c r="K212">
        <v>3120</v>
      </c>
      <c r="L212">
        <v>3120</v>
      </c>
      <c r="M212">
        <v>41123</v>
      </c>
      <c r="N212">
        <v>0</v>
      </c>
      <c r="O212">
        <v>146653</v>
      </c>
      <c r="P212">
        <v>4036</v>
      </c>
      <c r="Q212">
        <v>576</v>
      </c>
      <c r="R212">
        <v>1</v>
      </c>
      <c r="S212">
        <v>1</v>
      </c>
      <c r="T212" t="s">
        <v>2002</v>
      </c>
      <c r="U212">
        <v>10</v>
      </c>
      <c r="V212">
        <v>1</v>
      </c>
      <c r="W212" t="s">
        <v>42</v>
      </c>
      <c r="X212">
        <v>4734</v>
      </c>
      <c r="Y212">
        <v>1</v>
      </c>
      <c r="Z212">
        <v>1</v>
      </c>
      <c r="AA212" t="s">
        <v>2007</v>
      </c>
      <c r="AB212" t="s">
        <v>38</v>
      </c>
      <c r="AC212" t="s">
        <v>1113</v>
      </c>
      <c r="AD212" s="1">
        <v>31048</v>
      </c>
    </row>
    <row r="213" spans="1:30" x14ac:dyDescent="0.2">
      <c r="A213">
        <v>1</v>
      </c>
      <c r="B213" t="s">
        <v>2354</v>
      </c>
      <c r="C213" s="1">
        <v>31048</v>
      </c>
      <c r="D213">
        <v>1</v>
      </c>
      <c r="E213" s="3">
        <v>932.46</v>
      </c>
      <c r="F213">
        <v>4</v>
      </c>
      <c r="G213">
        <v>410100100</v>
      </c>
      <c r="H213">
        <v>10</v>
      </c>
      <c r="I213">
        <v>1537</v>
      </c>
      <c r="J213">
        <v>1</v>
      </c>
      <c r="K213">
        <v>3120</v>
      </c>
      <c r="L213">
        <v>3120</v>
      </c>
      <c r="M213">
        <v>41123</v>
      </c>
      <c r="N213">
        <v>0</v>
      </c>
      <c r="O213">
        <v>146654</v>
      </c>
      <c r="P213">
        <v>4036</v>
      </c>
      <c r="Q213">
        <v>576</v>
      </c>
      <c r="R213">
        <v>1</v>
      </c>
      <c r="S213">
        <v>1</v>
      </c>
      <c r="T213" t="s">
        <v>2354</v>
      </c>
      <c r="U213">
        <v>10</v>
      </c>
      <c r="V213">
        <v>1</v>
      </c>
      <c r="W213" t="s">
        <v>42</v>
      </c>
      <c r="X213">
        <v>4734</v>
      </c>
      <c r="Y213">
        <v>1</v>
      </c>
      <c r="Z213">
        <v>1</v>
      </c>
      <c r="AA213" t="s">
        <v>2355</v>
      </c>
      <c r="AB213" t="s">
        <v>38</v>
      </c>
      <c r="AC213" t="s">
        <v>1113</v>
      </c>
      <c r="AD213" s="1">
        <v>31048</v>
      </c>
    </row>
    <row r="214" spans="1:30" x14ac:dyDescent="0.2">
      <c r="A214">
        <v>1</v>
      </c>
      <c r="B214" t="s">
        <v>2359</v>
      </c>
      <c r="C214" s="1">
        <v>31048</v>
      </c>
      <c r="D214">
        <v>1</v>
      </c>
      <c r="E214" s="3">
        <v>430.77</v>
      </c>
      <c r="F214">
        <v>4</v>
      </c>
      <c r="G214">
        <v>410100100</v>
      </c>
      <c r="H214">
        <v>10</v>
      </c>
      <c r="I214">
        <v>1538</v>
      </c>
      <c r="J214">
        <v>1</v>
      </c>
      <c r="K214">
        <v>3120</v>
      </c>
      <c r="L214">
        <v>3120</v>
      </c>
      <c r="M214">
        <v>41123</v>
      </c>
      <c r="N214">
        <v>0</v>
      </c>
      <c r="O214">
        <v>146655</v>
      </c>
      <c r="P214">
        <v>4036</v>
      </c>
      <c r="Q214">
        <v>576</v>
      </c>
      <c r="R214">
        <v>1</v>
      </c>
      <c r="S214">
        <v>1</v>
      </c>
      <c r="T214" t="s">
        <v>2359</v>
      </c>
      <c r="U214">
        <v>10</v>
      </c>
      <c r="V214">
        <v>1</v>
      </c>
      <c r="W214" t="s">
        <v>42</v>
      </c>
      <c r="X214">
        <v>4734</v>
      </c>
      <c r="Y214">
        <v>1</v>
      </c>
      <c r="Z214">
        <v>1</v>
      </c>
      <c r="AA214" t="s">
        <v>2361</v>
      </c>
      <c r="AB214" t="s">
        <v>38</v>
      </c>
      <c r="AC214" t="s">
        <v>1113</v>
      </c>
      <c r="AD214" s="1">
        <v>31048</v>
      </c>
    </row>
    <row r="215" spans="1:30" x14ac:dyDescent="0.2">
      <c r="A215">
        <v>1</v>
      </c>
      <c r="B215" t="s">
        <v>1812</v>
      </c>
      <c r="C215" s="1">
        <v>31048</v>
      </c>
      <c r="D215">
        <v>1</v>
      </c>
      <c r="E215" s="3">
        <v>7124.35</v>
      </c>
      <c r="F215">
        <v>4</v>
      </c>
      <c r="G215">
        <v>410100100</v>
      </c>
      <c r="H215">
        <v>10</v>
      </c>
      <c r="I215">
        <v>1539</v>
      </c>
      <c r="J215">
        <v>1</v>
      </c>
      <c r="K215">
        <v>3120</v>
      </c>
      <c r="L215">
        <v>3120</v>
      </c>
      <c r="M215">
        <v>41123</v>
      </c>
      <c r="N215">
        <v>0</v>
      </c>
      <c r="O215">
        <v>146656</v>
      </c>
      <c r="P215">
        <v>4036</v>
      </c>
      <c r="Q215">
        <v>576</v>
      </c>
      <c r="R215">
        <v>1</v>
      </c>
      <c r="S215">
        <v>1</v>
      </c>
      <c r="T215" t="s">
        <v>1812</v>
      </c>
      <c r="U215">
        <v>10</v>
      </c>
      <c r="V215">
        <v>1</v>
      </c>
      <c r="W215" t="s">
        <v>42</v>
      </c>
      <c r="X215">
        <v>4734</v>
      </c>
      <c r="Y215">
        <v>1</v>
      </c>
      <c r="Z215">
        <v>1</v>
      </c>
      <c r="AA215" t="s">
        <v>1817</v>
      </c>
      <c r="AB215" t="s">
        <v>38</v>
      </c>
      <c r="AC215" t="s">
        <v>1113</v>
      </c>
      <c r="AD215" s="1">
        <v>31048</v>
      </c>
    </row>
    <row r="216" spans="1:30" x14ac:dyDescent="0.2">
      <c r="A216">
        <v>1</v>
      </c>
      <c r="B216" t="s">
        <v>1582</v>
      </c>
      <c r="C216" s="1">
        <v>31413</v>
      </c>
      <c r="D216">
        <v>1</v>
      </c>
      <c r="E216" s="3">
        <v>542.91</v>
      </c>
      <c r="F216">
        <v>4</v>
      </c>
      <c r="G216">
        <v>410100100</v>
      </c>
      <c r="H216">
        <v>10</v>
      </c>
      <c r="I216">
        <v>1541</v>
      </c>
      <c r="J216">
        <v>1</v>
      </c>
      <c r="K216">
        <v>3120</v>
      </c>
      <c r="L216">
        <v>3120</v>
      </c>
      <c r="M216">
        <v>41123</v>
      </c>
      <c r="N216">
        <v>0</v>
      </c>
      <c r="O216">
        <v>146657</v>
      </c>
      <c r="P216">
        <v>4036</v>
      </c>
      <c r="Q216">
        <v>576</v>
      </c>
      <c r="R216">
        <v>1</v>
      </c>
      <c r="S216">
        <v>1</v>
      </c>
      <c r="T216" t="s">
        <v>1582</v>
      </c>
      <c r="U216">
        <v>10</v>
      </c>
      <c r="V216">
        <v>1</v>
      </c>
      <c r="W216" t="s">
        <v>78</v>
      </c>
      <c r="X216">
        <v>4734</v>
      </c>
      <c r="Y216">
        <v>1</v>
      </c>
      <c r="Z216">
        <v>1</v>
      </c>
      <c r="AA216" t="s">
        <v>1583</v>
      </c>
      <c r="AB216" t="s">
        <v>38</v>
      </c>
      <c r="AC216" t="s">
        <v>1584</v>
      </c>
      <c r="AD216" s="1">
        <v>31413</v>
      </c>
    </row>
    <row r="217" spans="1:30" x14ac:dyDescent="0.2">
      <c r="A217">
        <v>1</v>
      </c>
      <c r="B217" t="s">
        <v>189</v>
      </c>
      <c r="C217" s="1">
        <v>37226</v>
      </c>
      <c r="D217">
        <v>3</v>
      </c>
      <c r="E217" s="3">
        <v>4038.61</v>
      </c>
      <c r="F217">
        <v>4</v>
      </c>
      <c r="G217">
        <v>410100100</v>
      </c>
      <c r="H217">
        <v>10</v>
      </c>
      <c r="I217">
        <v>1543</v>
      </c>
      <c r="J217">
        <v>1</v>
      </c>
      <c r="K217">
        <v>3120</v>
      </c>
      <c r="L217">
        <v>3120</v>
      </c>
      <c r="M217">
        <v>41123</v>
      </c>
      <c r="N217">
        <v>0</v>
      </c>
      <c r="O217">
        <v>13314526</v>
      </c>
      <c r="P217">
        <v>4036</v>
      </c>
      <c r="Q217">
        <v>576</v>
      </c>
      <c r="R217">
        <v>1</v>
      </c>
      <c r="S217">
        <v>1</v>
      </c>
      <c r="T217" t="s">
        <v>508</v>
      </c>
      <c r="U217">
        <v>10</v>
      </c>
      <c r="V217">
        <v>1</v>
      </c>
      <c r="W217" t="s">
        <v>116</v>
      </c>
      <c r="X217">
        <v>4734</v>
      </c>
      <c r="Y217">
        <v>1</v>
      </c>
      <c r="Z217">
        <v>1</v>
      </c>
      <c r="AA217" t="s">
        <v>508</v>
      </c>
      <c r="AB217" t="s">
        <v>38</v>
      </c>
      <c r="AC217" t="s">
        <v>509</v>
      </c>
      <c r="AD217" s="1">
        <v>37236</v>
      </c>
    </row>
    <row r="218" spans="1:30" x14ac:dyDescent="0.2">
      <c r="A218">
        <v>1</v>
      </c>
      <c r="B218" t="s">
        <v>1421</v>
      </c>
      <c r="C218" s="1">
        <v>31048</v>
      </c>
      <c r="D218">
        <v>0</v>
      </c>
      <c r="E218" s="3">
        <v>662.74</v>
      </c>
      <c r="F218">
        <v>4</v>
      </c>
      <c r="G218">
        <v>410100100</v>
      </c>
      <c r="H218">
        <v>10</v>
      </c>
      <c r="I218">
        <v>1544</v>
      </c>
      <c r="J218">
        <v>1</v>
      </c>
      <c r="K218">
        <v>3120</v>
      </c>
      <c r="L218">
        <v>3120</v>
      </c>
      <c r="M218">
        <v>41123</v>
      </c>
      <c r="N218">
        <v>0</v>
      </c>
      <c r="O218">
        <v>146659</v>
      </c>
      <c r="P218">
        <v>4036</v>
      </c>
      <c r="Q218">
        <v>576</v>
      </c>
      <c r="R218">
        <v>1</v>
      </c>
      <c r="S218">
        <v>1</v>
      </c>
      <c r="T218" t="s">
        <v>1421</v>
      </c>
      <c r="U218">
        <v>10</v>
      </c>
      <c r="V218">
        <v>1</v>
      </c>
      <c r="W218" t="s">
        <v>42</v>
      </c>
      <c r="X218">
        <v>4734</v>
      </c>
      <c r="Y218">
        <v>1</v>
      </c>
      <c r="Z218">
        <v>1</v>
      </c>
      <c r="AA218" t="s">
        <v>1423</v>
      </c>
      <c r="AB218" t="s">
        <v>38</v>
      </c>
      <c r="AC218" t="s">
        <v>1113</v>
      </c>
      <c r="AD218" s="1">
        <v>31048</v>
      </c>
    </row>
    <row r="219" spans="1:30" x14ac:dyDescent="0.2">
      <c r="A219">
        <v>1</v>
      </c>
      <c r="B219" t="s">
        <v>1545</v>
      </c>
      <c r="C219" s="1">
        <v>23743</v>
      </c>
      <c r="D219">
        <v>1</v>
      </c>
      <c r="E219" s="3">
        <v>25948.05</v>
      </c>
      <c r="F219">
        <v>4</v>
      </c>
      <c r="G219">
        <v>410100100</v>
      </c>
      <c r="H219">
        <v>10</v>
      </c>
      <c r="I219">
        <v>1582</v>
      </c>
      <c r="J219">
        <v>1</v>
      </c>
      <c r="K219">
        <v>3120</v>
      </c>
      <c r="L219">
        <v>3120</v>
      </c>
      <c r="M219">
        <v>41123</v>
      </c>
      <c r="N219">
        <v>0</v>
      </c>
      <c r="O219">
        <v>146661</v>
      </c>
      <c r="P219">
        <v>4036</v>
      </c>
      <c r="Q219">
        <v>591</v>
      </c>
      <c r="R219">
        <v>1</v>
      </c>
      <c r="S219">
        <v>1</v>
      </c>
      <c r="T219" t="s">
        <v>1545</v>
      </c>
      <c r="U219">
        <v>10</v>
      </c>
      <c r="V219">
        <v>1</v>
      </c>
      <c r="W219" t="s">
        <v>152</v>
      </c>
      <c r="X219">
        <v>4734</v>
      </c>
      <c r="Y219">
        <v>1</v>
      </c>
      <c r="Z219">
        <v>1</v>
      </c>
      <c r="AA219" t="s">
        <v>1566</v>
      </c>
      <c r="AB219" t="s">
        <v>38</v>
      </c>
      <c r="AC219" t="s">
        <v>830</v>
      </c>
      <c r="AD219" s="1">
        <v>23743</v>
      </c>
    </row>
    <row r="220" spans="1:30" x14ac:dyDescent="0.2">
      <c r="A220">
        <v>1</v>
      </c>
      <c r="B220" t="s">
        <v>2225</v>
      </c>
      <c r="C220" s="1">
        <v>29221</v>
      </c>
      <c r="D220">
        <v>1</v>
      </c>
      <c r="E220" s="3">
        <v>7671.12</v>
      </c>
      <c r="F220">
        <v>4</v>
      </c>
      <c r="G220">
        <v>410100100</v>
      </c>
      <c r="H220">
        <v>10</v>
      </c>
      <c r="I220">
        <v>1582</v>
      </c>
      <c r="J220">
        <v>1</v>
      </c>
      <c r="K220">
        <v>3120</v>
      </c>
      <c r="L220">
        <v>3120</v>
      </c>
      <c r="M220">
        <v>41123</v>
      </c>
      <c r="N220">
        <v>0</v>
      </c>
      <c r="O220">
        <v>146660</v>
      </c>
      <c r="P220">
        <v>4036</v>
      </c>
      <c r="Q220">
        <v>591</v>
      </c>
      <c r="R220">
        <v>1</v>
      </c>
      <c r="S220">
        <v>1</v>
      </c>
      <c r="T220" t="s">
        <v>2225</v>
      </c>
      <c r="U220">
        <v>10</v>
      </c>
      <c r="V220">
        <v>1</v>
      </c>
      <c r="W220" t="s">
        <v>131</v>
      </c>
      <c r="X220">
        <v>4734</v>
      </c>
      <c r="Y220">
        <v>1</v>
      </c>
      <c r="Z220">
        <v>1</v>
      </c>
      <c r="AA220" t="s">
        <v>1566</v>
      </c>
      <c r="AB220" t="s">
        <v>38</v>
      </c>
      <c r="AC220" t="s">
        <v>1377</v>
      </c>
      <c r="AD220" s="1">
        <v>29221</v>
      </c>
    </row>
    <row r="221" spans="1:30" x14ac:dyDescent="0.2">
      <c r="A221">
        <v>1</v>
      </c>
      <c r="B221" t="s">
        <v>2226</v>
      </c>
      <c r="C221" s="1">
        <v>23743</v>
      </c>
      <c r="D221">
        <v>1</v>
      </c>
      <c r="E221" s="3">
        <v>2023.92</v>
      </c>
      <c r="F221">
        <v>4</v>
      </c>
      <c r="G221">
        <v>410100100</v>
      </c>
      <c r="H221">
        <v>10</v>
      </c>
      <c r="I221">
        <v>1584</v>
      </c>
      <c r="J221">
        <v>1</v>
      </c>
      <c r="K221">
        <v>3120</v>
      </c>
      <c r="L221">
        <v>3120</v>
      </c>
      <c r="M221">
        <v>41123</v>
      </c>
      <c r="N221">
        <v>0</v>
      </c>
      <c r="O221">
        <v>146662</v>
      </c>
      <c r="P221">
        <v>4036</v>
      </c>
      <c r="Q221">
        <v>592</v>
      </c>
      <c r="R221">
        <v>1</v>
      </c>
      <c r="S221">
        <v>1</v>
      </c>
      <c r="T221" t="s">
        <v>2226</v>
      </c>
      <c r="U221">
        <v>10</v>
      </c>
      <c r="V221">
        <v>1</v>
      </c>
      <c r="W221" t="s">
        <v>152</v>
      </c>
      <c r="X221">
        <v>4734</v>
      </c>
      <c r="Y221">
        <v>1</v>
      </c>
      <c r="Z221">
        <v>1</v>
      </c>
      <c r="AA221" t="s">
        <v>2227</v>
      </c>
      <c r="AB221" t="s">
        <v>38</v>
      </c>
      <c r="AC221" t="s">
        <v>830</v>
      </c>
      <c r="AD221" s="1">
        <v>23743</v>
      </c>
    </row>
    <row r="222" spans="1:30" x14ac:dyDescent="0.2">
      <c r="A222">
        <v>1</v>
      </c>
      <c r="B222" t="s">
        <v>1054</v>
      </c>
      <c r="C222" s="1">
        <v>23743</v>
      </c>
      <c r="D222">
        <v>0</v>
      </c>
      <c r="E222" s="3">
        <v>7978.57</v>
      </c>
      <c r="F222">
        <v>4</v>
      </c>
      <c r="G222">
        <v>410100100</v>
      </c>
      <c r="H222">
        <v>10</v>
      </c>
      <c r="I222">
        <v>1585</v>
      </c>
      <c r="J222">
        <v>1</v>
      </c>
      <c r="K222">
        <v>3120</v>
      </c>
      <c r="L222">
        <v>3120</v>
      </c>
      <c r="M222">
        <v>41123</v>
      </c>
      <c r="N222">
        <v>0</v>
      </c>
      <c r="O222">
        <v>146664</v>
      </c>
      <c r="P222">
        <v>4036</v>
      </c>
      <c r="Q222">
        <v>593</v>
      </c>
      <c r="R222">
        <v>1</v>
      </c>
      <c r="S222">
        <v>1</v>
      </c>
      <c r="T222" t="s">
        <v>1054</v>
      </c>
      <c r="U222">
        <v>10</v>
      </c>
      <c r="V222">
        <v>1</v>
      </c>
      <c r="W222" t="s">
        <v>152</v>
      </c>
      <c r="X222">
        <v>4734</v>
      </c>
      <c r="Y222">
        <v>1</v>
      </c>
      <c r="Z222">
        <v>1</v>
      </c>
      <c r="AA222" t="s">
        <v>108</v>
      </c>
      <c r="AB222" t="s">
        <v>38</v>
      </c>
      <c r="AC222" t="s">
        <v>830</v>
      </c>
      <c r="AD222" s="1">
        <v>23743</v>
      </c>
    </row>
    <row r="223" spans="1:30" x14ac:dyDescent="0.2">
      <c r="A223">
        <v>1</v>
      </c>
      <c r="B223" t="s">
        <v>107</v>
      </c>
      <c r="C223" s="1">
        <v>30682</v>
      </c>
      <c r="D223">
        <v>0</v>
      </c>
      <c r="E223" s="3">
        <v>3756.88</v>
      </c>
      <c r="F223">
        <v>4</v>
      </c>
      <c r="G223">
        <v>410100100</v>
      </c>
      <c r="H223">
        <v>10</v>
      </c>
      <c r="I223">
        <v>1585</v>
      </c>
      <c r="J223">
        <v>1</v>
      </c>
      <c r="K223">
        <v>3120</v>
      </c>
      <c r="L223">
        <v>3120</v>
      </c>
      <c r="M223">
        <v>41123</v>
      </c>
      <c r="N223">
        <v>0</v>
      </c>
      <c r="O223">
        <v>146663</v>
      </c>
      <c r="P223">
        <v>4036</v>
      </c>
      <c r="Q223">
        <v>593</v>
      </c>
      <c r="R223">
        <v>1</v>
      </c>
      <c r="S223">
        <v>1</v>
      </c>
      <c r="T223" t="s">
        <v>107</v>
      </c>
      <c r="U223">
        <v>10</v>
      </c>
      <c r="V223">
        <v>1</v>
      </c>
      <c r="W223" t="s">
        <v>53</v>
      </c>
      <c r="X223">
        <v>4734</v>
      </c>
      <c r="Y223">
        <v>1</v>
      </c>
      <c r="Z223">
        <v>1</v>
      </c>
      <c r="AA223" t="s">
        <v>108</v>
      </c>
      <c r="AB223" t="s">
        <v>38</v>
      </c>
      <c r="AC223" t="s">
        <v>109</v>
      </c>
      <c r="AD223" s="1">
        <v>30682</v>
      </c>
    </row>
    <row r="224" spans="1:30" x14ac:dyDescent="0.2">
      <c r="A224">
        <v>1</v>
      </c>
      <c r="B224" t="s">
        <v>189</v>
      </c>
      <c r="C224" s="1">
        <v>39753</v>
      </c>
      <c r="D224">
        <v>2</v>
      </c>
      <c r="E224" s="3">
        <v>11955.46</v>
      </c>
      <c r="F224">
        <v>4</v>
      </c>
      <c r="G224">
        <v>410100100</v>
      </c>
      <c r="H224">
        <v>10</v>
      </c>
      <c r="I224">
        <v>1586</v>
      </c>
      <c r="J224">
        <v>1</v>
      </c>
      <c r="K224">
        <v>3120</v>
      </c>
      <c r="L224">
        <v>3120</v>
      </c>
      <c r="M224">
        <v>41123</v>
      </c>
      <c r="N224">
        <v>0</v>
      </c>
      <c r="O224">
        <v>34403351</v>
      </c>
      <c r="P224">
        <v>4036</v>
      </c>
      <c r="Q224">
        <v>593</v>
      </c>
      <c r="R224">
        <v>1</v>
      </c>
      <c r="S224">
        <v>1</v>
      </c>
      <c r="T224" t="s">
        <v>510</v>
      </c>
      <c r="U224">
        <v>10</v>
      </c>
      <c r="V224">
        <v>1</v>
      </c>
      <c r="W224" t="s">
        <v>232</v>
      </c>
      <c r="X224">
        <v>4734</v>
      </c>
      <c r="Y224">
        <v>1</v>
      </c>
      <c r="Z224">
        <v>1</v>
      </c>
      <c r="AA224" t="s">
        <v>510</v>
      </c>
      <c r="AB224" t="s">
        <v>38</v>
      </c>
      <c r="AC224" t="s">
        <v>263</v>
      </c>
      <c r="AD224" s="1">
        <v>39758</v>
      </c>
    </row>
    <row r="225" spans="1:30" x14ac:dyDescent="0.2">
      <c r="A225">
        <v>1</v>
      </c>
      <c r="B225" t="s">
        <v>189</v>
      </c>
      <c r="C225" s="1">
        <v>40756</v>
      </c>
      <c r="D225">
        <v>3</v>
      </c>
      <c r="E225" s="3">
        <v>3880.06</v>
      </c>
      <c r="F225">
        <v>4</v>
      </c>
      <c r="G225">
        <v>410100100</v>
      </c>
      <c r="H225">
        <v>10</v>
      </c>
      <c r="I225">
        <v>1586</v>
      </c>
      <c r="J225">
        <v>1</v>
      </c>
      <c r="K225">
        <v>3120</v>
      </c>
      <c r="L225">
        <v>3120</v>
      </c>
      <c r="M225">
        <v>41123</v>
      </c>
      <c r="N225">
        <v>0</v>
      </c>
      <c r="O225">
        <v>93561824</v>
      </c>
      <c r="P225">
        <v>4036</v>
      </c>
      <c r="Q225">
        <v>593</v>
      </c>
      <c r="R225">
        <v>1</v>
      </c>
      <c r="S225">
        <v>1</v>
      </c>
      <c r="T225" t="s">
        <v>510</v>
      </c>
      <c r="U225">
        <v>10</v>
      </c>
      <c r="V225">
        <v>1</v>
      </c>
      <c r="W225" t="s">
        <v>205</v>
      </c>
      <c r="X225">
        <v>4734</v>
      </c>
      <c r="Y225">
        <v>1</v>
      </c>
      <c r="Z225">
        <v>1</v>
      </c>
      <c r="AA225" t="s">
        <v>510</v>
      </c>
      <c r="AB225" t="s">
        <v>38</v>
      </c>
      <c r="AC225" t="s">
        <v>511</v>
      </c>
      <c r="AD225" s="1">
        <v>40778</v>
      </c>
    </row>
    <row r="226" spans="1:30" x14ac:dyDescent="0.2">
      <c r="A226">
        <v>1</v>
      </c>
      <c r="B226" t="s">
        <v>1812</v>
      </c>
      <c r="C226" s="1">
        <v>23743</v>
      </c>
      <c r="D226">
        <v>1</v>
      </c>
      <c r="E226" s="3">
        <v>10932.73</v>
      </c>
      <c r="F226">
        <v>4</v>
      </c>
      <c r="G226">
        <v>410100100</v>
      </c>
      <c r="H226">
        <v>10</v>
      </c>
      <c r="I226">
        <v>1591</v>
      </c>
      <c r="J226">
        <v>1</v>
      </c>
      <c r="K226">
        <v>3120</v>
      </c>
      <c r="L226">
        <v>3120</v>
      </c>
      <c r="M226">
        <v>41123</v>
      </c>
      <c r="N226">
        <v>0</v>
      </c>
      <c r="O226">
        <v>146665</v>
      </c>
      <c r="P226">
        <v>4036</v>
      </c>
      <c r="Q226">
        <v>594</v>
      </c>
      <c r="R226">
        <v>1</v>
      </c>
      <c r="S226">
        <v>1</v>
      </c>
      <c r="T226" t="s">
        <v>1812</v>
      </c>
      <c r="U226">
        <v>10</v>
      </c>
      <c r="V226">
        <v>1</v>
      </c>
      <c r="W226" t="s">
        <v>152</v>
      </c>
      <c r="X226">
        <v>4734</v>
      </c>
      <c r="Y226">
        <v>1</v>
      </c>
      <c r="Z226">
        <v>1</v>
      </c>
      <c r="AA226" t="s">
        <v>1822</v>
      </c>
      <c r="AB226" t="s">
        <v>38</v>
      </c>
      <c r="AC226" t="s">
        <v>830</v>
      </c>
      <c r="AD226" s="1">
        <v>23743</v>
      </c>
    </row>
    <row r="227" spans="1:30" x14ac:dyDescent="0.2">
      <c r="A227">
        <v>1</v>
      </c>
      <c r="B227" t="s">
        <v>1654</v>
      </c>
      <c r="C227" s="1">
        <v>23743</v>
      </c>
      <c r="D227">
        <v>1</v>
      </c>
      <c r="E227" s="3">
        <v>176.7</v>
      </c>
      <c r="F227">
        <v>4</v>
      </c>
      <c r="G227">
        <v>410100100</v>
      </c>
      <c r="H227">
        <v>10</v>
      </c>
      <c r="I227">
        <v>1592</v>
      </c>
      <c r="J227">
        <v>1</v>
      </c>
      <c r="K227">
        <v>3120</v>
      </c>
      <c r="L227">
        <v>3120</v>
      </c>
      <c r="M227">
        <v>41123</v>
      </c>
      <c r="N227">
        <v>0</v>
      </c>
      <c r="O227">
        <v>146666</v>
      </c>
      <c r="P227">
        <v>4036</v>
      </c>
      <c r="Q227">
        <v>594</v>
      </c>
      <c r="R227">
        <v>1</v>
      </c>
      <c r="S227">
        <v>1</v>
      </c>
      <c r="T227" t="s">
        <v>1654</v>
      </c>
      <c r="U227">
        <v>10</v>
      </c>
      <c r="V227">
        <v>1</v>
      </c>
      <c r="W227" t="s">
        <v>152</v>
      </c>
      <c r="X227">
        <v>4734</v>
      </c>
      <c r="Y227">
        <v>1</v>
      </c>
      <c r="Z227">
        <v>1</v>
      </c>
      <c r="AA227" t="s">
        <v>1656</v>
      </c>
      <c r="AB227" t="s">
        <v>38</v>
      </c>
      <c r="AC227" t="s">
        <v>830</v>
      </c>
      <c r="AD227" s="1">
        <v>23743</v>
      </c>
    </row>
    <row r="228" spans="1:30" x14ac:dyDescent="0.2">
      <c r="A228">
        <v>1</v>
      </c>
      <c r="B228" t="s">
        <v>1526</v>
      </c>
      <c r="C228" s="1">
        <v>35065</v>
      </c>
      <c r="D228">
        <v>1</v>
      </c>
      <c r="E228" s="3">
        <v>38560.379999999997</v>
      </c>
      <c r="F228">
        <v>4</v>
      </c>
      <c r="G228">
        <v>410100100</v>
      </c>
      <c r="H228">
        <v>10</v>
      </c>
      <c r="I228">
        <v>1598</v>
      </c>
      <c r="J228">
        <v>1</v>
      </c>
      <c r="K228">
        <v>3120</v>
      </c>
      <c r="L228">
        <v>3120</v>
      </c>
      <c r="M228">
        <v>41123</v>
      </c>
      <c r="N228">
        <v>0</v>
      </c>
      <c r="O228">
        <v>146667</v>
      </c>
      <c r="P228">
        <v>4036</v>
      </c>
      <c r="Q228">
        <v>594</v>
      </c>
      <c r="R228">
        <v>1</v>
      </c>
      <c r="S228">
        <v>1</v>
      </c>
      <c r="T228" t="s">
        <v>1526</v>
      </c>
      <c r="U228">
        <v>10</v>
      </c>
      <c r="V228">
        <v>1</v>
      </c>
      <c r="W228" t="s">
        <v>1058</v>
      </c>
      <c r="X228">
        <v>4734</v>
      </c>
      <c r="Y228">
        <v>1</v>
      </c>
      <c r="Z228">
        <v>1</v>
      </c>
      <c r="AA228" t="s">
        <v>1531</v>
      </c>
      <c r="AB228" t="s">
        <v>38</v>
      </c>
      <c r="AC228" t="s">
        <v>1528</v>
      </c>
      <c r="AD228" s="1">
        <v>35065</v>
      </c>
    </row>
    <row r="229" spans="1:30" x14ac:dyDescent="0.2">
      <c r="A229">
        <v>1</v>
      </c>
      <c r="B229" t="s">
        <v>1545</v>
      </c>
      <c r="C229" s="1">
        <v>23743</v>
      </c>
      <c r="D229">
        <v>1</v>
      </c>
      <c r="E229" s="3">
        <v>83098.62</v>
      </c>
      <c r="F229">
        <v>4</v>
      </c>
      <c r="G229">
        <v>410100100</v>
      </c>
      <c r="H229">
        <v>10</v>
      </c>
      <c r="I229">
        <v>1634</v>
      </c>
      <c r="J229">
        <v>1</v>
      </c>
      <c r="K229">
        <v>3120</v>
      </c>
      <c r="L229">
        <v>3120</v>
      </c>
      <c r="M229">
        <v>41123</v>
      </c>
      <c r="N229">
        <v>0</v>
      </c>
      <c r="O229">
        <v>146668</v>
      </c>
      <c r="P229">
        <v>4036</v>
      </c>
      <c r="Q229">
        <v>607</v>
      </c>
      <c r="R229">
        <v>1</v>
      </c>
      <c r="S229">
        <v>1</v>
      </c>
      <c r="T229" t="s">
        <v>1545</v>
      </c>
      <c r="U229">
        <v>10</v>
      </c>
      <c r="V229">
        <v>1</v>
      </c>
      <c r="W229" t="s">
        <v>152</v>
      </c>
      <c r="X229">
        <v>4734</v>
      </c>
      <c r="Y229">
        <v>1</v>
      </c>
      <c r="Z229">
        <v>1</v>
      </c>
      <c r="AA229" t="s">
        <v>1565</v>
      </c>
      <c r="AB229" t="s">
        <v>38</v>
      </c>
      <c r="AC229" t="s">
        <v>1032</v>
      </c>
      <c r="AD229" s="1">
        <v>23743</v>
      </c>
    </row>
    <row r="230" spans="1:30" x14ac:dyDescent="0.2">
      <c r="A230">
        <v>1</v>
      </c>
      <c r="B230" t="s">
        <v>1305</v>
      </c>
      <c r="C230" s="1">
        <v>23743</v>
      </c>
      <c r="D230">
        <v>1</v>
      </c>
      <c r="E230" s="3">
        <v>215495.07</v>
      </c>
      <c r="F230">
        <v>4</v>
      </c>
      <c r="G230">
        <v>410100100</v>
      </c>
      <c r="H230">
        <v>10</v>
      </c>
      <c r="I230">
        <v>1637</v>
      </c>
      <c r="J230">
        <v>1</v>
      </c>
      <c r="K230">
        <v>3120</v>
      </c>
      <c r="L230">
        <v>3120</v>
      </c>
      <c r="M230">
        <v>41123</v>
      </c>
      <c r="N230">
        <v>0</v>
      </c>
      <c r="O230">
        <v>146669</v>
      </c>
      <c r="P230">
        <v>4036</v>
      </c>
      <c r="Q230">
        <v>610</v>
      </c>
      <c r="R230">
        <v>1</v>
      </c>
      <c r="S230">
        <v>1</v>
      </c>
      <c r="T230" t="s">
        <v>1305</v>
      </c>
      <c r="U230">
        <v>10</v>
      </c>
      <c r="V230">
        <v>1</v>
      </c>
      <c r="W230" t="s">
        <v>152</v>
      </c>
      <c r="X230">
        <v>4734</v>
      </c>
      <c r="Y230">
        <v>1</v>
      </c>
      <c r="Z230">
        <v>1</v>
      </c>
      <c r="AA230" t="s">
        <v>1306</v>
      </c>
      <c r="AB230" t="s">
        <v>38</v>
      </c>
      <c r="AC230" t="s">
        <v>1032</v>
      </c>
      <c r="AD230" s="1">
        <v>23743</v>
      </c>
    </row>
    <row r="231" spans="1:30" x14ac:dyDescent="0.2">
      <c r="A231">
        <v>1</v>
      </c>
      <c r="B231" t="s">
        <v>1609</v>
      </c>
      <c r="C231" s="1">
        <v>33604</v>
      </c>
      <c r="D231">
        <v>1</v>
      </c>
      <c r="E231" s="3">
        <v>644.11</v>
      </c>
      <c r="F231">
        <v>4</v>
      </c>
      <c r="G231">
        <v>410100100</v>
      </c>
      <c r="H231">
        <v>10</v>
      </c>
      <c r="I231">
        <v>1645</v>
      </c>
      <c r="J231">
        <v>1</v>
      </c>
      <c r="K231">
        <v>3120</v>
      </c>
      <c r="L231">
        <v>3120</v>
      </c>
      <c r="M231">
        <v>41123</v>
      </c>
      <c r="N231">
        <v>0</v>
      </c>
      <c r="O231">
        <v>146670</v>
      </c>
      <c r="P231">
        <v>4036</v>
      </c>
      <c r="Q231">
        <v>612</v>
      </c>
      <c r="R231">
        <v>1</v>
      </c>
      <c r="S231">
        <v>1</v>
      </c>
      <c r="T231" t="s">
        <v>1609</v>
      </c>
      <c r="U231">
        <v>10</v>
      </c>
      <c r="V231">
        <v>1</v>
      </c>
      <c r="W231" t="s">
        <v>853</v>
      </c>
      <c r="X231">
        <v>4734</v>
      </c>
      <c r="Y231">
        <v>1</v>
      </c>
      <c r="Z231">
        <v>1</v>
      </c>
      <c r="AA231" t="s">
        <v>1610</v>
      </c>
      <c r="AB231" t="s">
        <v>38</v>
      </c>
      <c r="AC231" t="s">
        <v>1432</v>
      </c>
      <c r="AD231" s="1">
        <v>33604</v>
      </c>
    </row>
    <row r="232" spans="1:30" x14ac:dyDescent="0.2">
      <c r="A232">
        <v>1</v>
      </c>
      <c r="B232" t="s">
        <v>1526</v>
      </c>
      <c r="C232" s="1">
        <v>35065</v>
      </c>
      <c r="D232">
        <v>1</v>
      </c>
      <c r="E232" s="3">
        <v>28286.99</v>
      </c>
      <c r="F232">
        <v>4</v>
      </c>
      <c r="G232">
        <v>410100100</v>
      </c>
      <c r="H232">
        <v>10</v>
      </c>
      <c r="I232">
        <v>1651</v>
      </c>
      <c r="J232">
        <v>1</v>
      </c>
      <c r="K232">
        <v>3120</v>
      </c>
      <c r="L232">
        <v>3120</v>
      </c>
      <c r="M232">
        <v>41123</v>
      </c>
      <c r="N232">
        <v>0</v>
      </c>
      <c r="O232">
        <v>146671</v>
      </c>
      <c r="P232">
        <v>4036</v>
      </c>
      <c r="Q232">
        <v>612</v>
      </c>
      <c r="R232">
        <v>1</v>
      </c>
      <c r="S232">
        <v>1</v>
      </c>
      <c r="T232" t="s">
        <v>1526</v>
      </c>
      <c r="U232">
        <v>10</v>
      </c>
      <c r="V232">
        <v>1</v>
      </c>
      <c r="W232" t="s">
        <v>1058</v>
      </c>
      <c r="X232">
        <v>4734</v>
      </c>
      <c r="Y232">
        <v>1</v>
      </c>
      <c r="Z232">
        <v>1</v>
      </c>
      <c r="AA232" t="s">
        <v>1532</v>
      </c>
      <c r="AB232" t="s">
        <v>38</v>
      </c>
      <c r="AC232" t="s">
        <v>1528</v>
      </c>
      <c r="AD232" s="1">
        <v>35065</v>
      </c>
    </row>
    <row r="233" spans="1:30" x14ac:dyDescent="0.2">
      <c r="A233">
        <v>1</v>
      </c>
      <c r="B233" t="s">
        <v>2044</v>
      </c>
      <c r="C233" s="1">
        <v>25569</v>
      </c>
      <c r="D233">
        <v>9</v>
      </c>
      <c r="E233" s="3">
        <v>126394.58</v>
      </c>
      <c r="F233">
        <v>4</v>
      </c>
      <c r="G233">
        <v>410100100</v>
      </c>
      <c r="H233">
        <v>10</v>
      </c>
      <c r="I233">
        <v>1748</v>
      </c>
      <c r="J233">
        <v>1</v>
      </c>
      <c r="K233">
        <v>3120</v>
      </c>
      <c r="L233">
        <v>3120</v>
      </c>
      <c r="M233">
        <v>41123</v>
      </c>
      <c r="N233">
        <v>0</v>
      </c>
      <c r="O233">
        <v>146672</v>
      </c>
      <c r="P233">
        <v>4036</v>
      </c>
      <c r="Q233">
        <v>648</v>
      </c>
      <c r="R233">
        <v>1</v>
      </c>
      <c r="S233">
        <v>1</v>
      </c>
      <c r="T233" t="s">
        <v>2044</v>
      </c>
      <c r="U233">
        <v>10</v>
      </c>
      <c r="V233">
        <v>1</v>
      </c>
      <c r="W233" t="s">
        <v>888</v>
      </c>
      <c r="X233">
        <v>4734</v>
      </c>
      <c r="Y233">
        <v>1</v>
      </c>
      <c r="Z233">
        <v>1</v>
      </c>
      <c r="AA233" t="s">
        <v>1341</v>
      </c>
      <c r="AB233" t="s">
        <v>38</v>
      </c>
      <c r="AC233" t="s">
        <v>1151</v>
      </c>
      <c r="AD233" s="1">
        <v>25569</v>
      </c>
    </row>
    <row r="234" spans="1:30" x14ac:dyDescent="0.2">
      <c r="A234">
        <v>1</v>
      </c>
      <c r="B234" t="s">
        <v>1318</v>
      </c>
      <c r="C234" s="1">
        <v>25934</v>
      </c>
      <c r="D234">
        <v>0</v>
      </c>
      <c r="E234" s="3">
        <v>7951.42</v>
      </c>
      <c r="F234">
        <v>4</v>
      </c>
      <c r="G234">
        <v>410100100</v>
      </c>
      <c r="H234">
        <v>10</v>
      </c>
      <c r="I234">
        <v>1748</v>
      </c>
      <c r="J234">
        <v>1</v>
      </c>
      <c r="K234">
        <v>3120</v>
      </c>
      <c r="L234">
        <v>3120</v>
      </c>
      <c r="M234">
        <v>41123</v>
      </c>
      <c r="N234">
        <v>0</v>
      </c>
      <c r="O234">
        <v>146673</v>
      </c>
      <c r="P234">
        <v>4036</v>
      </c>
      <c r="Q234">
        <v>648</v>
      </c>
      <c r="R234">
        <v>1</v>
      </c>
      <c r="S234">
        <v>1</v>
      </c>
      <c r="T234" t="s">
        <v>1318</v>
      </c>
      <c r="U234">
        <v>10</v>
      </c>
      <c r="V234">
        <v>1</v>
      </c>
      <c r="W234" t="s">
        <v>1340</v>
      </c>
      <c r="X234">
        <v>4734</v>
      </c>
      <c r="Y234">
        <v>1</v>
      </c>
      <c r="Z234">
        <v>1</v>
      </c>
      <c r="AA234" t="s">
        <v>1341</v>
      </c>
      <c r="AB234" t="s">
        <v>38</v>
      </c>
      <c r="AC234" t="s">
        <v>1151</v>
      </c>
      <c r="AD234" s="1">
        <v>25934</v>
      </c>
    </row>
    <row r="235" spans="1:30" x14ac:dyDescent="0.2">
      <c r="A235">
        <v>1</v>
      </c>
      <c r="B235" t="s">
        <v>1940</v>
      </c>
      <c r="C235" s="1">
        <v>37196</v>
      </c>
      <c r="D235">
        <v>1</v>
      </c>
      <c r="E235" s="3">
        <v>32220.41</v>
      </c>
      <c r="F235">
        <v>4</v>
      </c>
      <c r="G235">
        <v>410100100</v>
      </c>
      <c r="H235">
        <v>10</v>
      </c>
      <c r="I235">
        <v>1760</v>
      </c>
      <c r="J235">
        <v>1</v>
      </c>
      <c r="K235">
        <v>3120</v>
      </c>
      <c r="L235">
        <v>3120</v>
      </c>
      <c r="M235">
        <v>41123</v>
      </c>
      <c r="N235">
        <v>0</v>
      </c>
      <c r="O235">
        <v>5044754</v>
      </c>
      <c r="P235">
        <v>4036</v>
      </c>
      <c r="Q235">
        <v>649</v>
      </c>
      <c r="R235">
        <v>1</v>
      </c>
      <c r="S235">
        <v>1</v>
      </c>
      <c r="T235" t="s">
        <v>1940</v>
      </c>
      <c r="U235">
        <v>10</v>
      </c>
      <c r="V235">
        <v>1</v>
      </c>
      <c r="W235" t="s">
        <v>116</v>
      </c>
      <c r="X235">
        <v>4734</v>
      </c>
      <c r="Y235">
        <v>1</v>
      </c>
      <c r="Z235">
        <v>1</v>
      </c>
      <c r="AA235" t="s">
        <v>1941</v>
      </c>
      <c r="AB235" t="s">
        <v>38</v>
      </c>
      <c r="AC235" t="s">
        <v>80</v>
      </c>
      <c r="AD235" s="1">
        <v>37210</v>
      </c>
    </row>
    <row r="236" spans="1:30" x14ac:dyDescent="0.2">
      <c r="A236">
        <v>1</v>
      </c>
      <c r="B236" t="s">
        <v>2298</v>
      </c>
      <c r="C236" s="1">
        <v>37196</v>
      </c>
      <c r="D236">
        <v>2</v>
      </c>
      <c r="E236" s="3">
        <v>950.59</v>
      </c>
      <c r="F236">
        <v>4</v>
      </c>
      <c r="G236">
        <v>410100100</v>
      </c>
      <c r="H236">
        <v>10</v>
      </c>
      <c r="I236">
        <v>1761</v>
      </c>
      <c r="J236">
        <v>1</v>
      </c>
      <c r="K236">
        <v>3120</v>
      </c>
      <c r="L236">
        <v>3120</v>
      </c>
      <c r="M236">
        <v>41123</v>
      </c>
      <c r="N236">
        <v>0</v>
      </c>
      <c r="O236">
        <v>5044755</v>
      </c>
      <c r="P236">
        <v>4036</v>
      </c>
      <c r="Q236">
        <v>649</v>
      </c>
      <c r="R236">
        <v>1</v>
      </c>
      <c r="S236">
        <v>1</v>
      </c>
      <c r="T236" t="s">
        <v>2298</v>
      </c>
      <c r="U236">
        <v>10</v>
      </c>
      <c r="V236">
        <v>1</v>
      </c>
      <c r="W236" t="s">
        <v>116</v>
      </c>
      <c r="X236">
        <v>4734</v>
      </c>
      <c r="Y236">
        <v>1</v>
      </c>
      <c r="Z236">
        <v>1</v>
      </c>
      <c r="AA236" t="s">
        <v>512</v>
      </c>
      <c r="AB236" t="s">
        <v>38</v>
      </c>
      <c r="AC236" t="s">
        <v>80</v>
      </c>
      <c r="AD236" s="1">
        <v>37210</v>
      </c>
    </row>
    <row r="237" spans="1:30" x14ac:dyDescent="0.2">
      <c r="A237">
        <v>1</v>
      </c>
      <c r="B237" t="s">
        <v>1628</v>
      </c>
      <c r="C237" s="1">
        <v>37196</v>
      </c>
      <c r="D237">
        <v>1</v>
      </c>
      <c r="E237" s="3">
        <v>14734.46</v>
      </c>
      <c r="F237">
        <v>4</v>
      </c>
      <c r="G237">
        <v>410100100</v>
      </c>
      <c r="H237">
        <v>10</v>
      </c>
      <c r="I237">
        <v>1763</v>
      </c>
      <c r="J237">
        <v>1</v>
      </c>
      <c r="K237">
        <v>3120</v>
      </c>
      <c r="L237">
        <v>3120</v>
      </c>
      <c r="M237">
        <v>41123</v>
      </c>
      <c r="N237">
        <v>0</v>
      </c>
      <c r="O237">
        <v>5044756</v>
      </c>
      <c r="P237">
        <v>4036</v>
      </c>
      <c r="Q237">
        <v>649</v>
      </c>
      <c r="R237">
        <v>1</v>
      </c>
      <c r="S237">
        <v>1</v>
      </c>
      <c r="T237" t="s">
        <v>1628</v>
      </c>
      <c r="U237">
        <v>10</v>
      </c>
      <c r="V237">
        <v>1</v>
      </c>
      <c r="W237" t="s">
        <v>116</v>
      </c>
      <c r="X237">
        <v>4734</v>
      </c>
      <c r="Y237">
        <v>1</v>
      </c>
      <c r="Z237">
        <v>1</v>
      </c>
      <c r="AA237" t="s">
        <v>1629</v>
      </c>
      <c r="AB237" t="s">
        <v>38</v>
      </c>
      <c r="AC237" t="s">
        <v>80</v>
      </c>
      <c r="AD237" s="1">
        <v>37210</v>
      </c>
    </row>
    <row r="238" spans="1:30" x14ac:dyDescent="0.2">
      <c r="A238">
        <v>1</v>
      </c>
      <c r="B238" t="s">
        <v>2051</v>
      </c>
      <c r="C238" s="1">
        <v>31048</v>
      </c>
      <c r="D238">
        <v>0</v>
      </c>
      <c r="E238" s="3">
        <v>14708.04</v>
      </c>
      <c r="F238">
        <v>4</v>
      </c>
      <c r="G238">
        <v>410100100</v>
      </c>
      <c r="H238">
        <v>10</v>
      </c>
      <c r="I238">
        <v>1765</v>
      </c>
      <c r="J238">
        <v>1</v>
      </c>
      <c r="K238">
        <v>3120</v>
      </c>
      <c r="L238">
        <v>3120</v>
      </c>
      <c r="M238">
        <v>41123</v>
      </c>
      <c r="N238">
        <v>0</v>
      </c>
      <c r="O238">
        <v>146674</v>
      </c>
      <c r="P238">
        <v>4036</v>
      </c>
      <c r="Q238">
        <v>650</v>
      </c>
      <c r="R238">
        <v>1</v>
      </c>
      <c r="S238">
        <v>1</v>
      </c>
      <c r="T238" t="s">
        <v>2051</v>
      </c>
      <c r="U238">
        <v>10</v>
      </c>
      <c r="V238">
        <v>1</v>
      </c>
      <c r="W238" t="s">
        <v>42</v>
      </c>
      <c r="X238">
        <v>4734</v>
      </c>
      <c r="Y238">
        <v>1</v>
      </c>
      <c r="Z238">
        <v>1</v>
      </c>
      <c r="AA238" t="s">
        <v>2052</v>
      </c>
      <c r="AB238" t="s">
        <v>38</v>
      </c>
      <c r="AC238" t="s">
        <v>1006</v>
      </c>
      <c r="AD238" s="1">
        <v>31048</v>
      </c>
    </row>
    <row r="239" spans="1:30" x14ac:dyDescent="0.2">
      <c r="A239">
        <v>1</v>
      </c>
      <c r="B239" t="s">
        <v>2208</v>
      </c>
      <c r="C239" s="1">
        <v>31048</v>
      </c>
      <c r="D239">
        <v>0</v>
      </c>
      <c r="E239" s="3">
        <v>-7.78</v>
      </c>
      <c r="F239">
        <v>4</v>
      </c>
      <c r="G239">
        <v>410100100</v>
      </c>
      <c r="H239">
        <v>10</v>
      </c>
      <c r="I239">
        <v>1765</v>
      </c>
      <c r="J239">
        <v>1</v>
      </c>
      <c r="K239">
        <v>3120</v>
      </c>
      <c r="L239">
        <v>3120</v>
      </c>
      <c r="M239">
        <v>41123</v>
      </c>
      <c r="N239">
        <v>0</v>
      </c>
      <c r="O239">
        <v>146675</v>
      </c>
      <c r="P239">
        <v>4036</v>
      </c>
      <c r="Q239">
        <v>650</v>
      </c>
      <c r="R239">
        <v>1</v>
      </c>
      <c r="S239">
        <v>1</v>
      </c>
      <c r="T239" t="s">
        <v>2208</v>
      </c>
      <c r="U239">
        <v>10</v>
      </c>
      <c r="V239">
        <v>1</v>
      </c>
      <c r="W239" t="s">
        <v>42</v>
      </c>
      <c r="X239">
        <v>4734</v>
      </c>
      <c r="Y239">
        <v>1</v>
      </c>
      <c r="Z239">
        <v>1</v>
      </c>
      <c r="AA239" t="s">
        <v>2052</v>
      </c>
      <c r="AB239" t="s">
        <v>38</v>
      </c>
      <c r="AC239" t="s">
        <v>2211</v>
      </c>
      <c r="AD239" s="1">
        <v>31048</v>
      </c>
    </row>
    <row r="240" spans="1:30" x14ac:dyDescent="0.2">
      <c r="A240">
        <v>1</v>
      </c>
      <c r="B240" t="s">
        <v>2208</v>
      </c>
      <c r="C240" s="1">
        <v>31048</v>
      </c>
      <c r="D240">
        <v>0</v>
      </c>
      <c r="E240" s="3">
        <v>-397.54</v>
      </c>
      <c r="F240">
        <v>4</v>
      </c>
      <c r="G240">
        <v>410100100</v>
      </c>
      <c r="H240">
        <v>10</v>
      </c>
      <c r="I240">
        <v>1769</v>
      </c>
      <c r="J240">
        <v>1</v>
      </c>
      <c r="K240">
        <v>3120</v>
      </c>
      <c r="L240">
        <v>3120</v>
      </c>
      <c r="M240">
        <v>41123</v>
      </c>
      <c r="N240">
        <v>0</v>
      </c>
      <c r="O240">
        <v>146677</v>
      </c>
      <c r="P240">
        <v>4036</v>
      </c>
      <c r="Q240">
        <v>650</v>
      </c>
      <c r="R240">
        <v>1</v>
      </c>
      <c r="S240">
        <v>1</v>
      </c>
      <c r="T240" t="s">
        <v>2208</v>
      </c>
      <c r="U240">
        <v>10</v>
      </c>
      <c r="V240">
        <v>1</v>
      </c>
      <c r="W240" t="s">
        <v>42</v>
      </c>
      <c r="X240">
        <v>4734</v>
      </c>
      <c r="Y240">
        <v>1</v>
      </c>
      <c r="Z240">
        <v>1</v>
      </c>
      <c r="AA240" t="s">
        <v>514</v>
      </c>
      <c r="AB240" t="s">
        <v>38</v>
      </c>
      <c r="AC240" t="s">
        <v>2211</v>
      </c>
      <c r="AD240" s="1">
        <v>31048</v>
      </c>
    </row>
    <row r="241" spans="1:30" x14ac:dyDescent="0.2">
      <c r="A241">
        <v>1</v>
      </c>
      <c r="B241" t="s">
        <v>1545</v>
      </c>
      <c r="C241" s="1">
        <v>25569</v>
      </c>
      <c r="D241">
        <v>1</v>
      </c>
      <c r="E241" s="3">
        <v>4692.6499999999996</v>
      </c>
      <c r="F241">
        <v>4</v>
      </c>
      <c r="G241">
        <v>410100100</v>
      </c>
      <c r="H241">
        <v>10</v>
      </c>
      <c r="I241">
        <v>1771</v>
      </c>
      <c r="J241">
        <v>1</v>
      </c>
      <c r="K241">
        <v>3120</v>
      </c>
      <c r="L241">
        <v>3120</v>
      </c>
      <c r="M241">
        <v>41123</v>
      </c>
      <c r="N241">
        <v>0</v>
      </c>
      <c r="O241">
        <v>146678</v>
      </c>
      <c r="P241">
        <v>4036</v>
      </c>
      <c r="Q241">
        <v>651</v>
      </c>
      <c r="R241">
        <v>1</v>
      </c>
      <c r="S241">
        <v>1</v>
      </c>
      <c r="T241" t="s">
        <v>1545</v>
      </c>
      <c r="U241">
        <v>10</v>
      </c>
      <c r="V241">
        <v>1</v>
      </c>
      <c r="W241" t="s">
        <v>888</v>
      </c>
      <c r="X241">
        <v>4734</v>
      </c>
      <c r="Y241">
        <v>1</v>
      </c>
      <c r="Z241">
        <v>1</v>
      </c>
      <c r="AA241" t="s">
        <v>1554</v>
      </c>
      <c r="AB241" t="s">
        <v>38</v>
      </c>
      <c r="AC241" t="s">
        <v>1151</v>
      </c>
      <c r="AD241" s="1">
        <v>25569</v>
      </c>
    </row>
    <row r="242" spans="1:30" x14ac:dyDescent="0.2">
      <c r="A242">
        <v>1</v>
      </c>
      <c r="B242" t="s">
        <v>1942</v>
      </c>
      <c r="C242" s="1">
        <v>25569</v>
      </c>
      <c r="D242">
        <v>1</v>
      </c>
      <c r="E242" s="3">
        <v>93237.8</v>
      </c>
      <c r="F242">
        <v>4</v>
      </c>
      <c r="G242">
        <v>410100100</v>
      </c>
      <c r="H242">
        <v>10</v>
      </c>
      <c r="I242">
        <v>1772</v>
      </c>
      <c r="J242">
        <v>1</v>
      </c>
      <c r="K242">
        <v>3120</v>
      </c>
      <c r="L242">
        <v>3120</v>
      </c>
      <c r="M242">
        <v>41123</v>
      </c>
      <c r="N242">
        <v>0</v>
      </c>
      <c r="O242">
        <v>146679</v>
      </c>
      <c r="P242">
        <v>4036</v>
      </c>
      <c r="Q242">
        <v>651</v>
      </c>
      <c r="R242">
        <v>1</v>
      </c>
      <c r="S242">
        <v>1</v>
      </c>
      <c r="T242" t="s">
        <v>1942</v>
      </c>
      <c r="U242">
        <v>10</v>
      </c>
      <c r="V242">
        <v>1</v>
      </c>
      <c r="W242" t="s">
        <v>888</v>
      </c>
      <c r="X242">
        <v>4734</v>
      </c>
      <c r="Y242">
        <v>1</v>
      </c>
      <c r="Z242">
        <v>1</v>
      </c>
      <c r="AA242" t="s">
        <v>1342</v>
      </c>
      <c r="AB242" t="s">
        <v>38</v>
      </c>
      <c r="AC242" t="s">
        <v>1151</v>
      </c>
      <c r="AD242" s="1">
        <v>25569</v>
      </c>
    </row>
    <row r="243" spans="1:30" x14ac:dyDescent="0.2">
      <c r="A243">
        <v>1</v>
      </c>
      <c r="B243" t="s">
        <v>1318</v>
      </c>
      <c r="C243" s="1">
        <v>25934</v>
      </c>
      <c r="D243">
        <v>0</v>
      </c>
      <c r="E243" s="3">
        <v>5367.78</v>
      </c>
      <c r="F243">
        <v>4</v>
      </c>
      <c r="G243">
        <v>410100100</v>
      </c>
      <c r="H243">
        <v>10</v>
      </c>
      <c r="I243">
        <v>1772</v>
      </c>
      <c r="J243">
        <v>1</v>
      </c>
      <c r="K243">
        <v>3120</v>
      </c>
      <c r="L243">
        <v>3120</v>
      </c>
      <c r="M243">
        <v>41123</v>
      </c>
      <c r="N243">
        <v>0</v>
      </c>
      <c r="O243">
        <v>146680</v>
      </c>
      <c r="P243">
        <v>4036</v>
      </c>
      <c r="Q243">
        <v>651</v>
      </c>
      <c r="R243">
        <v>1</v>
      </c>
      <c r="S243">
        <v>1</v>
      </c>
      <c r="T243" t="s">
        <v>1318</v>
      </c>
      <c r="U243">
        <v>10</v>
      </c>
      <c r="V243">
        <v>1</v>
      </c>
      <c r="W243" t="s">
        <v>1340</v>
      </c>
      <c r="X243">
        <v>4734</v>
      </c>
      <c r="Y243">
        <v>1</v>
      </c>
      <c r="Z243">
        <v>1</v>
      </c>
      <c r="AA243" t="s">
        <v>1342</v>
      </c>
      <c r="AB243" t="s">
        <v>38</v>
      </c>
      <c r="AC243" t="s">
        <v>1151</v>
      </c>
      <c r="AD243" s="1">
        <v>25934</v>
      </c>
    </row>
    <row r="244" spans="1:30" x14ac:dyDescent="0.2">
      <c r="A244">
        <v>1</v>
      </c>
      <c r="B244" t="s">
        <v>2280</v>
      </c>
      <c r="C244" s="1">
        <v>28126</v>
      </c>
      <c r="D244">
        <v>0</v>
      </c>
      <c r="E244" s="3">
        <v>393729.62</v>
      </c>
      <c r="F244">
        <v>4</v>
      </c>
      <c r="G244">
        <v>410100100</v>
      </c>
      <c r="H244">
        <v>10</v>
      </c>
      <c r="I244">
        <v>1772</v>
      </c>
      <c r="J244">
        <v>1</v>
      </c>
      <c r="K244">
        <v>3120</v>
      </c>
      <c r="L244">
        <v>3120</v>
      </c>
      <c r="M244">
        <v>41123</v>
      </c>
      <c r="N244">
        <v>0</v>
      </c>
      <c r="O244">
        <v>146681</v>
      </c>
      <c r="P244">
        <v>4036</v>
      </c>
      <c r="Q244">
        <v>651</v>
      </c>
      <c r="R244">
        <v>1</v>
      </c>
      <c r="S244">
        <v>1</v>
      </c>
      <c r="T244" t="s">
        <v>2280</v>
      </c>
      <c r="U244">
        <v>10</v>
      </c>
      <c r="V244">
        <v>1</v>
      </c>
      <c r="W244" t="s">
        <v>96</v>
      </c>
      <c r="X244">
        <v>4734</v>
      </c>
      <c r="Y244">
        <v>1</v>
      </c>
      <c r="Z244">
        <v>1</v>
      </c>
      <c r="AA244" t="s">
        <v>1342</v>
      </c>
      <c r="AB244" t="s">
        <v>38</v>
      </c>
      <c r="AC244" t="s">
        <v>150</v>
      </c>
      <c r="AD244" s="1">
        <v>28126</v>
      </c>
    </row>
    <row r="245" spans="1:30" x14ac:dyDescent="0.2">
      <c r="A245">
        <v>1</v>
      </c>
      <c r="B245" t="s">
        <v>1690</v>
      </c>
      <c r="C245" s="1">
        <v>25569</v>
      </c>
      <c r="D245">
        <v>1</v>
      </c>
      <c r="E245" s="3">
        <v>17304.96</v>
      </c>
      <c r="F245">
        <v>4</v>
      </c>
      <c r="G245">
        <v>410100100</v>
      </c>
      <c r="H245">
        <v>10</v>
      </c>
      <c r="I245">
        <v>1773</v>
      </c>
      <c r="J245">
        <v>1</v>
      </c>
      <c r="K245">
        <v>3120</v>
      </c>
      <c r="L245">
        <v>3120</v>
      </c>
      <c r="M245">
        <v>41123</v>
      </c>
      <c r="N245">
        <v>0</v>
      </c>
      <c r="O245">
        <v>146682</v>
      </c>
      <c r="P245">
        <v>4036</v>
      </c>
      <c r="Q245">
        <v>651</v>
      </c>
      <c r="R245">
        <v>1</v>
      </c>
      <c r="S245">
        <v>1</v>
      </c>
      <c r="T245" t="s">
        <v>1690</v>
      </c>
      <c r="U245">
        <v>10</v>
      </c>
      <c r="V245">
        <v>1</v>
      </c>
      <c r="W245" t="s">
        <v>888</v>
      </c>
      <c r="X245">
        <v>4734</v>
      </c>
      <c r="Y245">
        <v>1</v>
      </c>
      <c r="Z245">
        <v>1</v>
      </c>
      <c r="AA245" t="s">
        <v>1504</v>
      </c>
      <c r="AB245" t="s">
        <v>38</v>
      </c>
      <c r="AC245" t="s">
        <v>1151</v>
      </c>
      <c r="AD245" s="1">
        <v>25569</v>
      </c>
    </row>
    <row r="246" spans="1:30" x14ac:dyDescent="0.2">
      <c r="A246">
        <v>1</v>
      </c>
      <c r="B246" t="s">
        <v>1501</v>
      </c>
      <c r="C246" s="1">
        <v>28126</v>
      </c>
      <c r="D246">
        <v>0</v>
      </c>
      <c r="E246" s="3">
        <v>-4774</v>
      </c>
      <c r="F246">
        <v>4</v>
      </c>
      <c r="G246">
        <v>410100100</v>
      </c>
      <c r="H246">
        <v>10</v>
      </c>
      <c r="I246">
        <v>1773</v>
      </c>
      <c r="J246">
        <v>1</v>
      </c>
      <c r="K246">
        <v>3120</v>
      </c>
      <c r="L246">
        <v>3120</v>
      </c>
      <c r="M246">
        <v>41123</v>
      </c>
      <c r="N246">
        <v>0</v>
      </c>
      <c r="O246">
        <v>146687</v>
      </c>
      <c r="P246">
        <v>4036</v>
      </c>
      <c r="Q246">
        <v>651</v>
      </c>
      <c r="R246">
        <v>1</v>
      </c>
      <c r="S246">
        <v>1</v>
      </c>
      <c r="T246" t="s">
        <v>1501</v>
      </c>
      <c r="U246">
        <v>10</v>
      </c>
      <c r="V246">
        <v>1</v>
      </c>
      <c r="W246" t="s">
        <v>96</v>
      </c>
      <c r="X246">
        <v>4734</v>
      </c>
      <c r="Y246">
        <v>1</v>
      </c>
      <c r="Z246">
        <v>1</v>
      </c>
      <c r="AA246" t="s">
        <v>1504</v>
      </c>
      <c r="AB246" t="s">
        <v>38</v>
      </c>
      <c r="AC246" t="s">
        <v>1505</v>
      </c>
      <c r="AD246" s="1">
        <v>28126</v>
      </c>
    </row>
    <row r="247" spans="1:30" x14ac:dyDescent="0.2">
      <c r="A247">
        <v>1</v>
      </c>
      <c r="B247" t="s">
        <v>1688</v>
      </c>
      <c r="C247" s="1">
        <v>28126</v>
      </c>
      <c r="D247">
        <v>1</v>
      </c>
      <c r="E247" s="3">
        <v>70876.960000000006</v>
      </c>
      <c r="F247">
        <v>4</v>
      </c>
      <c r="G247">
        <v>410100100</v>
      </c>
      <c r="H247">
        <v>10</v>
      </c>
      <c r="I247">
        <v>1773</v>
      </c>
      <c r="J247">
        <v>1</v>
      </c>
      <c r="K247">
        <v>3120</v>
      </c>
      <c r="L247">
        <v>3120</v>
      </c>
      <c r="M247">
        <v>41123</v>
      </c>
      <c r="N247">
        <v>0</v>
      </c>
      <c r="O247">
        <v>146683</v>
      </c>
      <c r="P247">
        <v>4036</v>
      </c>
      <c r="Q247">
        <v>651</v>
      </c>
      <c r="R247">
        <v>1</v>
      </c>
      <c r="S247">
        <v>1</v>
      </c>
      <c r="T247" t="s">
        <v>1688</v>
      </c>
      <c r="U247">
        <v>10</v>
      </c>
      <c r="V247">
        <v>1</v>
      </c>
      <c r="W247" t="s">
        <v>96</v>
      </c>
      <c r="X247">
        <v>4734</v>
      </c>
      <c r="Y247">
        <v>1</v>
      </c>
      <c r="Z247">
        <v>1</v>
      </c>
      <c r="AA247" t="s">
        <v>1504</v>
      </c>
      <c r="AB247" t="s">
        <v>38</v>
      </c>
      <c r="AC247" t="s">
        <v>150</v>
      </c>
      <c r="AD247" s="1">
        <v>28126</v>
      </c>
    </row>
    <row r="248" spans="1:30" x14ac:dyDescent="0.2">
      <c r="A248">
        <v>1</v>
      </c>
      <c r="B248" t="s">
        <v>1939</v>
      </c>
      <c r="C248" s="1">
        <v>28856</v>
      </c>
      <c r="D248">
        <v>0</v>
      </c>
      <c r="E248" s="3">
        <v>19474.96</v>
      </c>
      <c r="F248">
        <v>4</v>
      </c>
      <c r="G248">
        <v>410100100</v>
      </c>
      <c r="H248">
        <v>10</v>
      </c>
      <c r="I248">
        <v>1773</v>
      </c>
      <c r="J248">
        <v>1</v>
      </c>
      <c r="K248">
        <v>3120</v>
      </c>
      <c r="L248">
        <v>3120</v>
      </c>
      <c r="M248">
        <v>41123</v>
      </c>
      <c r="N248">
        <v>0</v>
      </c>
      <c r="O248">
        <v>146686</v>
      </c>
      <c r="P248">
        <v>4036</v>
      </c>
      <c r="Q248">
        <v>651</v>
      </c>
      <c r="R248">
        <v>1</v>
      </c>
      <c r="S248">
        <v>1</v>
      </c>
      <c r="T248" t="s">
        <v>1939</v>
      </c>
      <c r="U248">
        <v>10</v>
      </c>
      <c r="V248">
        <v>1</v>
      </c>
      <c r="W248" t="s">
        <v>46</v>
      </c>
      <c r="X248">
        <v>4734</v>
      </c>
      <c r="Y248">
        <v>1</v>
      </c>
      <c r="Z248">
        <v>1</v>
      </c>
      <c r="AA248" t="s">
        <v>1504</v>
      </c>
      <c r="AB248" t="s">
        <v>38</v>
      </c>
      <c r="AC248" t="s">
        <v>867</v>
      </c>
      <c r="AD248" s="1">
        <v>28856</v>
      </c>
    </row>
    <row r="249" spans="1:30" x14ac:dyDescent="0.2">
      <c r="A249">
        <v>1</v>
      </c>
      <c r="B249" t="s">
        <v>189</v>
      </c>
      <c r="C249" s="1">
        <v>41730</v>
      </c>
      <c r="D249">
        <v>1</v>
      </c>
      <c r="E249" s="3">
        <v>60666.48</v>
      </c>
      <c r="F249">
        <v>4</v>
      </c>
      <c r="G249">
        <v>410100100</v>
      </c>
      <c r="H249">
        <v>10</v>
      </c>
      <c r="I249">
        <v>1774</v>
      </c>
      <c r="J249">
        <v>1</v>
      </c>
      <c r="K249">
        <v>3120</v>
      </c>
      <c r="L249">
        <v>3120</v>
      </c>
      <c r="M249">
        <v>41123</v>
      </c>
      <c r="N249">
        <v>0</v>
      </c>
      <c r="O249">
        <v>380954039</v>
      </c>
      <c r="P249">
        <v>4036</v>
      </c>
      <c r="Q249">
        <v>651</v>
      </c>
      <c r="R249">
        <v>1</v>
      </c>
      <c r="S249">
        <v>1</v>
      </c>
      <c r="T249" t="s">
        <v>516</v>
      </c>
      <c r="U249">
        <v>10</v>
      </c>
      <c r="V249">
        <v>1</v>
      </c>
      <c r="W249" t="s">
        <v>229</v>
      </c>
      <c r="X249">
        <v>4734</v>
      </c>
      <c r="Y249">
        <v>1</v>
      </c>
      <c r="Z249">
        <v>1</v>
      </c>
      <c r="AA249" t="s">
        <v>516</v>
      </c>
      <c r="AB249" t="s">
        <v>38</v>
      </c>
      <c r="AC249" t="s">
        <v>517</v>
      </c>
      <c r="AD249" s="1">
        <v>41753</v>
      </c>
    </row>
    <row r="250" spans="1:30" x14ac:dyDescent="0.2">
      <c r="A250">
        <v>1</v>
      </c>
      <c r="B250" t="s">
        <v>1281</v>
      </c>
      <c r="C250" s="1">
        <v>25569</v>
      </c>
      <c r="D250">
        <v>1</v>
      </c>
      <c r="E250" s="3">
        <v>13470.49</v>
      </c>
      <c r="F250">
        <v>4</v>
      </c>
      <c r="G250">
        <v>410100100</v>
      </c>
      <c r="H250">
        <v>10</v>
      </c>
      <c r="I250">
        <v>1775</v>
      </c>
      <c r="J250">
        <v>1</v>
      </c>
      <c r="K250">
        <v>3120</v>
      </c>
      <c r="L250">
        <v>3120</v>
      </c>
      <c r="M250">
        <v>41123</v>
      </c>
      <c r="N250">
        <v>0</v>
      </c>
      <c r="O250">
        <v>146689</v>
      </c>
      <c r="P250">
        <v>4036</v>
      </c>
      <c r="Q250">
        <v>651</v>
      </c>
      <c r="R250">
        <v>1</v>
      </c>
      <c r="S250">
        <v>1</v>
      </c>
      <c r="T250" t="s">
        <v>1281</v>
      </c>
      <c r="U250">
        <v>10</v>
      </c>
      <c r="V250">
        <v>1</v>
      </c>
      <c r="W250" t="s">
        <v>888</v>
      </c>
      <c r="X250">
        <v>4734</v>
      </c>
      <c r="Y250">
        <v>1</v>
      </c>
      <c r="Z250">
        <v>1</v>
      </c>
      <c r="AA250" t="s">
        <v>1282</v>
      </c>
      <c r="AB250" t="s">
        <v>38</v>
      </c>
      <c r="AC250" t="s">
        <v>1151</v>
      </c>
      <c r="AD250" s="1">
        <v>25569</v>
      </c>
    </row>
    <row r="251" spans="1:30" x14ac:dyDescent="0.2">
      <c r="A251">
        <v>1</v>
      </c>
      <c r="B251" t="s">
        <v>1942</v>
      </c>
      <c r="C251" s="1">
        <v>28126</v>
      </c>
      <c r="D251">
        <v>1</v>
      </c>
      <c r="E251" s="3">
        <v>22488.400000000001</v>
      </c>
      <c r="F251">
        <v>4</v>
      </c>
      <c r="G251">
        <v>410100100</v>
      </c>
      <c r="H251">
        <v>10</v>
      </c>
      <c r="I251">
        <v>1778</v>
      </c>
      <c r="J251">
        <v>1</v>
      </c>
      <c r="K251">
        <v>3120</v>
      </c>
      <c r="L251">
        <v>3120</v>
      </c>
      <c r="M251">
        <v>41123</v>
      </c>
      <c r="N251">
        <v>0</v>
      </c>
      <c r="O251">
        <v>146690</v>
      </c>
      <c r="P251">
        <v>4036</v>
      </c>
      <c r="Q251">
        <v>651</v>
      </c>
      <c r="R251">
        <v>1</v>
      </c>
      <c r="S251">
        <v>1</v>
      </c>
      <c r="T251" t="s">
        <v>1942</v>
      </c>
      <c r="U251">
        <v>10</v>
      </c>
      <c r="V251">
        <v>1</v>
      </c>
      <c r="W251" t="s">
        <v>96</v>
      </c>
      <c r="X251">
        <v>4734</v>
      </c>
      <c r="Y251">
        <v>1</v>
      </c>
      <c r="Z251">
        <v>1</v>
      </c>
      <c r="AA251" t="s">
        <v>1955</v>
      </c>
      <c r="AB251" t="s">
        <v>38</v>
      </c>
      <c r="AC251" t="s">
        <v>150</v>
      </c>
      <c r="AD251" s="1">
        <v>28126</v>
      </c>
    </row>
    <row r="252" spans="1:30" x14ac:dyDescent="0.2">
      <c r="A252">
        <v>1</v>
      </c>
      <c r="B252" t="s">
        <v>2189</v>
      </c>
      <c r="C252" s="1">
        <v>28126</v>
      </c>
      <c r="D252">
        <v>1</v>
      </c>
      <c r="E252" s="10">
        <v>16833.48</v>
      </c>
      <c r="F252">
        <v>4</v>
      </c>
      <c r="G252">
        <v>410100100</v>
      </c>
      <c r="H252">
        <v>10</v>
      </c>
      <c r="I252">
        <v>1785</v>
      </c>
      <c r="J252">
        <v>1</v>
      </c>
      <c r="K252">
        <v>3120</v>
      </c>
      <c r="L252">
        <v>3120</v>
      </c>
      <c r="M252">
        <v>41123</v>
      </c>
      <c r="N252">
        <v>0</v>
      </c>
      <c r="O252">
        <v>146691</v>
      </c>
      <c r="P252">
        <v>4036</v>
      </c>
      <c r="Q252">
        <v>652</v>
      </c>
      <c r="R252">
        <v>1</v>
      </c>
      <c r="S252">
        <v>1</v>
      </c>
      <c r="T252" t="s">
        <v>2189</v>
      </c>
      <c r="U252">
        <v>10</v>
      </c>
      <c r="V252">
        <v>1</v>
      </c>
      <c r="W252" t="s">
        <v>96</v>
      </c>
      <c r="X252">
        <v>4734</v>
      </c>
      <c r="Y252">
        <v>1</v>
      </c>
      <c r="Z252">
        <v>1</v>
      </c>
      <c r="AA252" t="s">
        <v>2190</v>
      </c>
      <c r="AB252" t="s">
        <v>38</v>
      </c>
      <c r="AC252" t="s">
        <v>535</v>
      </c>
      <c r="AD252" s="1">
        <v>28126</v>
      </c>
    </row>
    <row r="253" spans="1:30" x14ac:dyDescent="0.2">
      <c r="A253">
        <v>1</v>
      </c>
      <c r="B253" t="s">
        <v>1942</v>
      </c>
      <c r="C253" s="1">
        <v>28126</v>
      </c>
      <c r="D253">
        <v>1</v>
      </c>
      <c r="E253" s="10">
        <v>280631.67</v>
      </c>
      <c r="F253">
        <v>4</v>
      </c>
      <c r="G253">
        <v>410100100</v>
      </c>
      <c r="H253">
        <v>10</v>
      </c>
      <c r="I253">
        <v>1787</v>
      </c>
      <c r="J253">
        <v>1</v>
      </c>
      <c r="K253">
        <v>3120</v>
      </c>
      <c r="L253">
        <v>3120</v>
      </c>
      <c r="M253">
        <v>41123</v>
      </c>
      <c r="N253">
        <v>0</v>
      </c>
      <c r="O253">
        <v>146694</v>
      </c>
      <c r="P253">
        <v>4036</v>
      </c>
      <c r="Q253">
        <v>652</v>
      </c>
      <c r="R253">
        <v>1</v>
      </c>
      <c r="S253">
        <v>1</v>
      </c>
      <c r="T253" t="s">
        <v>1942</v>
      </c>
      <c r="U253">
        <v>10</v>
      </c>
      <c r="V253">
        <v>1</v>
      </c>
      <c r="W253" t="s">
        <v>96</v>
      </c>
      <c r="X253">
        <v>4734</v>
      </c>
      <c r="Y253">
        <v>1</v>
      </c>
      <c r="Z253">
        <v>1</v>
      </c>
      <c r="AA253" t="s">
        <v>1333</v>
      </c>
      <c r="AB253" t="s">
        <v>38</v>
      </c>
      <c r="AC253" t="s">
        <v>535</v>
      </c>
      <c r="AD253" s="1">
        <v>28126</v>
      </c>
    </row>
    <row r="254" spans="1:30" x14ac:dyDescent="0.2">
      <c r="A254">
        <v>1</v>
      </c>
      <c r="B254" t="s">
        <v>1318</v>
      </c>
      <c r="C254" s="1">
        <v>28491</v>
      </c>
      <c r="D254">
        <v>0</v>
      </c>
      <c r="E254" s="10">
        <v>3866.32</v>
      </c>
      <c r="F254">
        <v>4</v>
      </c>
      <c r="G254">
        <v>410100100</v>
      </c>
      <c r="H254">
        <v>10</v>
      </c>
      <c r="I254">
        <v>1787</v>
      </c>
      <c r="J254">
        <v>1</v>
      </c>
      <c r="K254">
        <v>3120</v>
      </c>
      <c r="L254">
        <v>3120</v>
      </c>
      <c r="M254">
        <v>41123</v>
      </c>
      <c r="N254">
        <v>0</v>
      </c>
      <c r="O254">
        <v>146695</v>
      </c>
      <c r="P254">
        <v>4036</v>
      </c>
      <c r="Q254">
        <v>652</v>
      </c>
      <c r="R254">
        <v>1</v>
      </c>
      <c r="S254">
        <v>1</v>
      </c>
      <c r="T254" t="s">
        <v>1318</v>
      </c>
      <c r="U254">
        <v>10</v>
      </c>
      <c r="V254">
        <v>1</v>
      </c>
      <c r="W254" t="s">
        <v>65</v>
      </c>
      <c r="X254">
        <v>4734</v>
      </c>
      <c r="Y254">
        <v>1</v>
      </c>
      <c r="Z254">
        <v>1</v>
      </c>
      <c r="AA254" t="s">
        <v>1333</v>
      </c>
      <c r="AB254" t="s">
        <v>38</v>
      </c>
      <c r="AC254" t="s">
        <v>535</v>
      </c>
      <c r="AD254" s="1">
        <v>28491</v>
      </c>
    </row>
    <row r="255" spans="1:30" x14ac:dyDescent="0.2">
      <c r="A255">
        <v>1</v>
      </c>
      <c r="B255" t="s">
        <v>1008</v>
      </c>
      <c r="C255" s="1">
        <v>28126</v>
      </c>
      <c r="D255">
        <v>0</v>
      </c>
      <c r="E255" s="10">
        <v>-63592.480000000003</v>
      </c>
      <c r="F255">
        <v>4</v>
      </c>
      <c r="G255">
        <v>410100100</v>
      </c>
      <c r="H255">
        <v>10</v>
      </c>
      <c r="I255">
        <v>1788</v>
      </c>
      <c r="J255">
        <v>1</v>
      </c>
      <c r="K255">
        <v>3120</v>
      </c>
      <c r="L255">
        <v>3120</v>
      </c>
      <c r="M255">
        <v>41123</v>
      </c>
      <c r="N255">
        <v>0</v>
      </c>
      <c r="O255">
        <v>146704</v>
      </c>
      <c r="P255">
        <v>4036</v>
      </c>
      <c r="Q255">
        <v>652</v>
      </c>
      <c r="R255">
        <v>1</v>
      </c>
      <c r="S255">
        <v>1</v>
      </c>
      <c r="T255" t="s">
        <v>1008</v>
      </c>
      <c r="U255">
        <v>10</v>
      </c>
      <c r="V255">
        <v>1</v>
      </c>
      <c r="W255" t="s">
        <v>96</v>
      </c>
      <c r="X255">
        <v>4734</v>
      </c>
      <c r="Y255">
        <v>1</v>
      </c>
      <c r="Z255">
        <v>1</v>
      </c>
      <c r="AA255" t="s">
        <v>812</v>
      </c>
      <c r="AB255" t="s">
        <v>38</v>
      </c>
      <c r="AC255" t="s">
        <v>1011</v>
      </c>
      <c r="AD255" s="1">
        <v>28126</v>
      </c>
    </row>
    <row r="256" spans="1:30" x14ac:dyDescent="0.2">
      <c r="A256">
        <v>1</v>
      </c>
      <c r="B256" t="s">
        <v>534</v>
      </c>
      <c r="C256" s="1">
        <v>28126</v>
      </c>
      <c r="D256">
        <v>1.95</v>
      </c>
      <c r="E256" s="10">
        <v>571943.57999999996</v>
      </c>
      <c r="F256">
        <v>4</v>
      </c>
      <c r="G256">
        <v>410100100</v>
      </c>
      <c r="H256">
        <v>10</v>
      </c>
      <c r="I256">
        <v>1788</v>
      </c>
      <c r="J256">
        <v>1</v>
      </c>
      <c r="K256">
        <v>3120</v>
      </c>
      <c r="L256">
        <v>3120</v>
      </c>
      <c r="M256">
        <v>41123</v>
      </c>
      <c r="N256">
        <v>0</v>
      </c>
      <c r="O256">
        <v>146697</v>
      </c>
      <c r="P256">
        <v>4036</v>
      </c>
      <c r="Q256">
        <v>652</v>
      </c>
      <c r="R256">
        <v>1</v>
      </c>
      <c r="S256">
        <v>1</v>
      </c>
      <c r="T256" t="s">
        <v>534</v>
      </c>
      <c r="U256">
        <v>10</v>
      </c>
      <c r="V256">
        <v>1</v>
      </c>
      <c r="W256" t="s">
        <v>96</v>
      </c>
      <c r="X256">
        <v>4734</v>
      </c>
      <c r="Y256">
        <v>1</v>
      </c>
      <c r="Z256">
        <v>1</v>
      </c>
      <c r="AA256" t="s">
        <v>812</v>
      </c>
      <c r="AB256" t="s">
        <v>38</v>
      </c>
      <c r="AC256" t="s">
        <v>535</v>
      </c>
      <c r="AD256" s="1">
        <v>28126</v>
      </c>
    </row>
    <row r="257" spans="1:30" x14ac:dyDescent="0.2">
      <c r="A257">
        <v>1</v>
      </c>
      <c r="B257" t="s">
        <v>1793</v>
      </c>
      <c r="C257" s="1">
        <v>28126</v>
      </c>
      <c r="D257">
        <v>-1</v>
      </c>
      <c r="E257" s="10">
        <v>-20753.95</v>
      </c>
      <c r="F257">
        <v>4</v>
      </c>
      <c r="G257">
        <v>410100100</v>
      </c>
      <c r="H257">
        <v>10</v>
      </c>
      <c r="I257">
        <v>1788</v>
      </c>
      <c r="J257">
        <v>1</v>
      </c>
      <c r="K257">
        <v>3120</v>
      </c>
      <c r="L257">
        <v>3120</v>
      </c>
      <c r="M257">
        <v>41123</v>
      </c>
      <c r="N257">
        <v>0</v>
      </c>
      <c r="O257">
        <v>146699</v>
      </c>
      <c r="P257">
        <v>4036</v>
      </c>
      <c r="Q257">
        <v>652</v>
      </c>
      <c r="R257">
        <v>1</v>
      </c>
      <c r="S257">
        <v>1</v>
      </c>
      <c r="T257" t="s">
        <v>1793</v>
      </c>
      <c r="U257">
        <v>10</v>
      </c>
      <c r="V257">
        <v>1</v>
      </c>
      <c r="W257" t="s">
        <v>96</v>
      </c>
      <c r="X257">
        <v>4734</v>
      </c>
      <c r="Y257">
        <v>1</v>
      </c>
      <c r="Z257">
        <v>1</v>
      </c>
      <c r="AA257" t="s">
        <v>812</v>
      </c>
      <c r="AB257" t="s">
        <v>38</v>
      </c>
      <c r="AC257" t="s">
        <v>1794</v>
      </c>
      <c r="AD257" s="1">
        <v>28126</v>
      </c>
    </row>
    <row r="258" spans="1:30" x14ac:dyDescent="0.2">
      <c r="A258">
        <v>1</v>
      </c>
      <c r="B258" t="s">
        <v>1795</v>
      </c>
      <c r="C258" s="1">
        <v>28126</v>
      </c>
      <c r="D258">
        <v>2</v>
      </c>
      <c r="E258" s="10">
        <v>168692.85</v>
      </c>
      <c r="F258">
        <v>4</v>
      </c>
      <c r="G258">
        <v>410100100</v>
      </c>
      <c r="H258">
        <v>10</v>
      </c>
      <c r="I258">
        <v>1788</v>
      </c>
      <c r="J258">
        <v>1</v>
      </c>
      <c r="K258">
        <v>3120</v>
      </c>
      <c r="L258">
        <v>3120</v>
      </c>
      <c r="M258">
        <v>41123</v>
      </c>
      <c r="N258">
        <v>0</v>
      </c>
      <c r="O258">
        <v>146696</v>
      </c>
      <c r="P258">
        <v>4036</v>
      </c>
      <c r="Q258">
        <v>652</v>
      </c>
      <c r="R258">
        <v>1</v>
      </c>
      <c r="S258">
        <v>1</v>
      </c>
      <c r="T258" t="s">
        <v>1795</v>
      </c>
      <c r="U258">
        <v>10</v>
      </c>
      <c r="V258">
        <v>1</v>
      </c>
      <c r="W258" t="s">
        <v>96</v>
      </c>
      <c r="X258">
        <v>4734</v>
      </c>
      <c r="Y258">
        <v>1</v>
      </c>
      <c r="Z258">
        <v>1</v>
      </c>
      <c r="AA258" t="s">
        <v>812</v>
      </c>
      <c r="AB258" t="s">
        <v>38</v>
      </c>
      <c r="AC258" t="s">
        <v>535</v>
      </c>
      <c r="AD258" s="1">
        <v>28126</v>
      </c>
    </row>
    <row r="259" spans="1:30" x14ac:dyDescent="0.2">
      <c r="A259">
        <v>1</v>
      </c>
      <c r="B259" t="s">
        <v>811</v>
      </c>
      <c r="C259" s="1">
        <v>28491</v>
      </c>
      <c r="D259">
        <v>0</v>
      </c>
      <c r="E259" s="10">
        <v>3706.84</v>
      </c>
      <c r="F259">
        <v>4</v>
      </c>
      <c r="G259">
        <v>410100100</v>
      </c>
      <c r="H259">
        <v>10</v>
      </c>
      <c r="I259">
        <v>1788</v>
      </c>
      <c r="J259">
        <v>1</v>
      </c>
      <c r="K259">
        <v>3120</v>
      </c>
      <c r="L259">
        <v>3120</v>
      </c>
      <c r="M259">
        <v>41123</v>
      </c>
      <c r="N259">
        <v>0</v>
      </c>
      <c r="O259">
        <v>146702</v>
      </c>
      <c r="P259">
        <v>4036</v>
      </c>
      <c r="Q259">
        <v>652</v>
      </c>
      <c r="R259">
        <v>1</v>
      </c>
      <c r="S259">
        <v>1</v>
      </c>
      <c r="T259" t="s">
        <v>811</v>
      </c>
      <c r="U259">
        <v>10</v>
      </c>
      <c r="V259">
        <v>1</v>
      </c>
      <c r="W259" t="s">
        <v>65</v>
      </c>
      <c r="X259">
        <v>4734</v>
      </c>
      <c r="Y259">
        <v>1</v>
      </c>
      <c r="Z259">
        <v>1</v>
      </c>
      <c r="AA259" t="s">
        <v>812</v>
      </c>
      <c r="AB259" t="s">
        <v>38</v>
      </c>
      <c r="AC259" t="s">
        <v>535</v>
      </c>
      <c r="AD259" s="1">
        <v>28491</v>
      </c>
    </row>
    <row r="260" spans="1:30" x14ac:dyDescent="0.2">
      <c r="A260">
        <v>1</v>
      </c>
      <c r="B260" t="s">
        <v>2335</v>
      </c>
      <c r="C260" s="1">
        <v>28491</v>
      </c>
      <c r="D260">
        <v>0</v>
      </c>
      <c r="E260" s="10">
        <v>9709.89</v>
      </c>
      <c r="F260">
        <v>4</v>
      </c>
      <c r="G260">
        <v>410100100</v>
      </c>
      <c r="H260">
        <v>10</v>
      </c>
      <c r="I260">
        <v>1788</v>
      </c>
      <c r="J260">
        <v>1</v>
      </c>
      <c r="K260">
        <v>3120</v>
      </c>
      <c r="L260">
        <v>3120</v>
      </c>
      <c r="M260">
        <v>41123</v>
      </c>
      <c r="N260">
        <v>0</v>
      </c>
      <c r="O260">
        <v>146703</v>
      </c>
      <c r="P260">
        <v>4036</v>
      </c>
      <c r="Q260">
        <v>652</v>
      </c>
      <c r="R260">
        <v>1</v>
      </c>
      <c r="S260">
        <v>1</v>
      </c>
      <c r="T260" t="s">
        <v>2335</v>
      </c>
      <c r="U260">
        <v>10</v>
      </c>
      <c r="V260">
        <v>1</v>
      </c>
      <c r="W260" t="s">
        <v>65</v>
      </c>
      <c r="X260">
        <v>4734</v>
      </c>
      <c r="Y260">
        <v>1</v>
      </c>
      <c r="Z260">
        <v>1</v>
      </c>
      <c r="AA260" t="s">
        <v>812</v>
      </c>
      <c r="AB260" t="s">
        <v>38</v>
      </c>
      <c r="AC260" t="s">
        <v>535</v>
      </c>
      <c r="AD260" s="1">
        <v>28491</v>
      </c>
    </row>
    <row r="261" spans="1:30" x14ac:dyDescent="0.2">
      <c r="A261">
        <v>1</v>
      </c>
      <c r="B261" t="s">
        <v>2414</v>
      </c>
      <c r="C261" s="1">
        <v>31778</v>
      </c>
      <c r="D261">
        <v>1</v>
      </c>
      <c r="E261" s="10">
        <v>35235.31</v>
      </c>
      <c r="F261">
        <v>4</v>
      </c>
      <c r="G261">
        <v>410100100</v>
      </c>
      <c r="H261">
        <v>10</v>
      </c>
      <c r="I261">
        <v>1788</v>
      </c>
      <c r="J261">
        <v>1</v>
      </c>
      <c r="K261">
        <v>3120</v>
      </c>
      <c r="L261">
        <v>3120</v>
      </c>
      <c r="M261">
        <v>41123</v>
      </c>
      <c r="N261">
        <v>0</v>
      </c>
      <c r="O261">
        <v>146698</v>
      </c>
      <c r="P261">
        <v>4036</v>
      </c>
      <c r="Q261">
        <v>652</v>
      </c>
      <c r="R261">
        <v>1</v>
      </c>
      <c r="S261">
        <v>1</v>
      </c>
      <c r="T261" t="s">
        <v>2414</v>
      </c>
      <c r="U261">
        <v>10</v>
      </c>
      <c r="V261">
        <v>1</v>
      </c>
      <c r="W261" t="s">
        <v>103</v>
      </c>
      <c r="X261">
        <v>4734</v>
      </c>
      <c r="Y261">
        <v>1</v>
      </c>
      <c r="Z261">
        <v>1</v>
      </c>
      <c r="AA261" t="s">
        <v>812</v>
      </c>
      <c r="AB261" t="s">
        <v>38</v>
      </c>
      <c r="AC261" t="s">
        <v>1794</v>
      </c>
      <c r="AD261" s="1">
        <v>31778</v>
      </c>
    </row>
    <row r="262" spans="1:30" x14ac:dyDescent="0.2">
      <c r="A262">
        <v>1</v>
      </c>
      <c r="B262" t="s">
        <v>1267</v>
      </c>
      <c r="C262" s="1">
        <v>28126</v>
      </c>
      <c r="D262">
        <v>1</v>
      </c>
      <c r="E262" s="10">
        <v>32434.27</v>
      </c>
      <c r="F262">
        <v>4</v>
      </c>
      <c r="G262">
        <v>410100100</v>
      </c>
      <c r="H262">
        <v>10</v>
      </c>
      <c r="I262">
        <v>1790</v>
      </c>
      <c r="J262">
        <v>1</v>
      </c>
      <c r="K262">
        <v>3120</v>
      </c>
      <c r="L262">
        <v>3120</v>
      </c>
      <c r="M262">
        <v>41123</v>
      </c>
      <c r="N262">
        <v>0</v>
      </c>
      <c r="O262">
        <v>146705</v>
      </c>
      <c r="P262">
        <v>4036</v>
      </c>
      <c r="Q262">
        <v>652</v>
      </c>
      <c r="R262">
        <v>1</v>
      </c>
      <c r="S262">
        <v>1</v>
      </c>
      <c r="T262" t="s">
        <v>1267</v>
      </c>
      <c r="U262">
        <v>10</v>
      </c>
      <c r="V262">
        <v>1</v>
      </c>
      <c r="W262" t="s">
        <v>96</v>
      </c>
      <c r="X262">
        <v>4734</v>
      </c>
      <c r="Y262">
        <v>1</v>
      </c>
      <c r="Z262">
        <v>1</v>
      </c>
      <c r="AA262" t="s">
        <v>1273</v>
      </c>
      <c r="AB262" t="s">
        <v>38</v>
      </c>
      <c r="AC262" t="s">
        <v>535</v>
      </c>
      <c r="AD262" s="1">
        <v>28126</v>
      </c>
    </row>
    <row r="263" spans="1:30" x14ac:dyDescent="0.2">
      <c r="A263">
        <v>1</v>
      </c>
      <c r="B263" t="s">
        <v>1318</v>
      </c>
      <c r="C263" s="1">
        <v>28491</v>
      </c>
      <c r="D263">
        <v>0</v>
      </c>
      <c r="E263" s="10">
        <v>5825.26</v>
      </c>
      <c r="F263">
        <v>4</v>
      </c>
      <c r="G263">
        <v>410100100</v>
      </c>
      <c r="H263">
        <v>10</v>
      </c>
      <c r="I263">
        <v>1790</v>
      </c>
      <c r="J263">
        <v>1</v>
      </c>
      <c r="K263">
        <v>3120</v>
      </c>
      <c r="L263">
        <v>3120</v>
      </c>
      <c r="M263">
        <v>41123</v>
      </c>
      <c r="N263">
        <v>0</v>
      </c>
      <c r="O263">
        <v>146706</v>
      </c>
      <c r="P263">
        <v>4036</v>
      </c>
      <c r="Q263">
        <v>652</v>
      </c>
      <c r="R263">
        <v>1</v>
      </c>
      <c r="S263">
        <v>1</v>
      </c>
      <c r="T263" t="s">
        <v>1318</v>
      </c>
      <c r="U263">
        <v>10</v>
      </c>
      <c r="V263">
        <v>1</v>
      </c>
      <c r="W263" t="s">
        <v>65</v>
      </c>
      <c r="X263">
        <v>4734</v>
      </c>
      <c r="Y263">
        <v>1</v>
      </c>
      <c r="Z263">
        <v>1</v>
      </c>
      <c r="AA263" t="s">
        <v>1273</v>
      </c>
      <c r="AB263" t="s">
        <v>38</v>
      </c>
      <c r="AC263" t="s">
        <v>535</v>
      </c>
      <c r="AD263" s="1">
        <v>28491</v>
      </c>
    </row>
    <row r="264" spans="1:30" x14ac:dyDescent="0.2">
      <c r="A264">
        <v>1</v>
      </c>
      <c r="B264" t="s">
        <v>1942</v>
      </c>
      <c r="C264" s="1">
        <v>28126</v>
      </c>
      <c r="D264">
        <v>1</v>
      </c>
      <c r="E264" s="10">
        <v>1473.75</v>
      </c>
      <c r="F264">
        <v>4</v>
      </c>
      <c r="G264">
        <v>410100100</v>
      </c>
      <c r="H264">
        <v>10</v>
      </c>
      <c r="I264">
        <v>1793</v>
      </c>
      <c r="J264">
        <v>1</v>
      </c>
      <c r="K264">
        <v>3120</v>
      </c>
      <c r="L264">
        <v>3120</v>
      </c>
      <c r="M264">
        <v>41123</v>
      </c>
      <c r="N264">
        <v>0</v>
      </c>
      <c r="O264">
        <v>146707</v>
      </c>
      <c r="P264">
        <v>4036</v>
      </c>
      <c r="Q264">
        <v>652</v>
      </c>
      <c r="R264">
        <v>1</v>
      </c>
      <c r="S264">
        <v>1</v>
      </c>
      <c r="T264" t="s">
        <v>1942</v>
      </c>
      <c r="U264">
        <v>10</v>
      </c>
      <c r="V264">
        <v>1</v>
      </c>
      <c r="W264" t="s">
        <v>96</v>
      </c>
      <c r="X264">
        <v>4734</v>
      </c>
      <c r="Y264">
        <v>1</v>
      </c>
      <c r="Z264">
        <v>1</v>
      </c>
      <c r="AA264" t="s">
        <v>1334</v>
      </c>
      <c r="AB264" t="s">
        <v>38</v>
      </c>
      <c r="AC264" t="s">
        <v>535</v>
      </c>
      <c r="AD264" s="1">
        <v>28126</v>
      </c>
    </row>
    <row r="265" spans="1:30" x14ac:dyDescent="0.2">
      <c r="A265">
        <v>1</v>
      </c>
      <c r="B265" t="s">
        <v>1318</v>
      </c>
      <c r="C265" s="1">
        <v>28491</v>
      </c>
      <c r="D265">
        <v>0</v>
      </c>
      <c r="E265" s="10">
        <v>14451.94</v>
      </c>
      <c r="F265">
        <v>4</v>
      </c>
      <c r="G265">
        <v>410100100</v>
      </c>
      <c r="H265">
        <v>10</v>
      </c>
      <c r="I265">
        <v>1793</v>
      </c>
      <c r="J265">
        <v>1</v>
      </c>
      <c r="K265">
        <v>3120</v>
      </c>
      <c r="L265">
        <v>3120</v>
      </c>
      <c r="M265">
        <v>41123</v>
      </c>
      <c r="N265">
        <v>0</v>
      </c>
      <c r="O265">
        <v>146708</v>
      </c>
      <c r="P265">
        <v>4036</v>
      </c>
      <c r="Q265">
        <v>652</v>
      </c>
      <c r="R265">
        <v>1</v>
      </c>
      <c r="S265">
        <v>1</v>
      </c>
      <c r="T265" t="s">
        <v>1318</v>
      </c>
      <c r="U265">
        <v>10</v>
      </c>
      <c r="V265">
        <v>1</v>
      </c>
      <c r="W265" t="s">
        <v>65</v>
      </c>
      <c r="X265">
        <v>4734</v>
      </c>
      <c r="Y265">
        <v>1</v>
      </c>
      <c r="Z265">
        <v>1</v>
      </c>
      <c r="AA265" t="s">
        <v>1334</v>
      </c>
      <c r="AB265" t="s">
        <v>38</v>
      </c>
      <c r="AC265" t="s">
        <v>535</v>
      </c>
      <c r="AD265" s="1">
        <v>28491</v>
      </c>
    </row>
    <row r="266" spans="1:30" x14ac:dyDescent="0.2">
      <c r="A266">
        <v>1</v>
      </c>
      <c r="B266" t="s">
        <v>1428</v>
      </c>
      <c r="C266" s="1">
        <v>28126</v>
      </c>
      <c r="D266">
        <v>1</v>
      </c>
      <c r="E266" s="10">
        <v>31287.040000000001</v>
      </c>
      <c r="F266">
        <v>4</v>
      </c>
      <c r="G266">
        <v>410100100</v>
      </c>
      <c r="H266">
        <v>10</v>
      </c>
      <c r="I266">
        <v>1795</v>
      </c>
      <c r="J266">
        <v>1</v>
      </c>
      <c r="K266">
        <v>3120</v>
      </c>
      <c r="L266">
        <v>3120</v>
      </c>
      <c r="M266">
        <v>41123</v>
      </c>
      <c r="N266">
        <v>0</v>
      </c>
      <c r="O266">
        <v>146709</v>
      </c>
      <c r="P266">
        <v>4036</v>
      </c>
      <c r="Q266">
        <v>652</v>
      </c>
      <c r="R266">
        <v>1</v>
      </c>
      <c r="S266">
        <v>1</v>
      </c>
      <c r="T266" t="s">
        <v>1428</v>
      </c>
      <c r="U266">
        <v>10</v>
      </c>
      <c r="V266">
        <v>1</v>
      </c>
      <c r="W266" t="s">
        <v>96</v>
      </c>
      <c r="X266">
        <v>4734</v>
      </c>
      <c r="Y266">
        <v>1</v>
      </c>
      <c r="Z266">
        <v>1</v>
      </c>
      <c r="AA266" t="s">
        <v>1429</v>
      </c>
      <c r="AB266" t="s">
        <v>38</v>
      </c>
      <c r="AC266" t="s">
        <v>535</v>
      </c>
      <c r="AD266" s="1">
        <v>28126</v>
      </c>
    </row>
    <row r="267" spans="1:30" x14ac:dyDescent="0.2">
      <c r="A267">
        <v>1</v>
      </c>
      <c r="B267" t="s">
        <v>2180</v>
      </c>
      <c r="C267" s="1">
        <v>28126</v>
      </c>
      <c r="D267">
        <v>1</v>
      </c>
      <c r="E267" s="10">
        <v>14580.44</v>
      </c>
      <c r="F267">
        <v>4</v>
      </c>
      <c r="G267">
        <v>410100100</v>
      </c>
      <c r="H267">
        <v>10</v>
      </c>
      <c r="I267">
        <v>1804</v>
      </c>
      <c r="J267">
        <v>1</v>
      </c>
      <c r="K267">
        <v>3120</v>
      </c>
      <c r="L267">
        <v>3120</v>
      </c>
      <c r="M267">
        <v>41123</v>
      </c>
      <c r="N267">
        <v>0</v>
      </c>
      <c r="O267">
        <v>146710</v>
      </c>
      <c r="P267">
        <v>4036</v>
      </c>
      <c r="Q267">
        <v>656</v>
      </c>
      <c r="R267">
        <v>1</v>
      </c>
      <c r="S267">
        <v>1</v>
      </c>
      <c r="T267" t="s">
        <v>2180</v>
      </c>
      <c r="U267">
        <v>10</v>
      </c>
      <c r="V267">
        <v>1</v>
      </c>
      <c r="W267" t="s">
        <v>96</v>
      </c>
      <c r="X267">
        <v>4734</v>
      </c>
      <c r="Y267">
        <v>1</v>
      </c>
      <c r="Z267">
        <v>1</v>
      </c>
      <c r="AA267" t="s">
        <v>2181</v>
      </c>
      <c r="AB267" t="s">
        <v>38</v>
      </c>
      <c r="AC267" t="s">
        <v>150</v>
      </c>
      <c r="AD267" s="1">
        <v>28126</v>
      </c>
    </row>
    <row r="268" spans="1:30" x14ac:dyDescent="0.2">
      <c r="A268">
        <v>1</v>
      </c>
      <c r="B268" t="s">
        <v>1038</v>
      </c>
      <c r="C268" s="1">
        <v>28126</v>
      </c>
      <c r="D268">
        <v>2</v>
      </c>
      <c r="E268" s="10">
        <v>5116.01</v>
      </c>
      <c r="F268">
        <v>4</v>
      </c>
      <c r="G268">
        <v>410100100</v>
      </c>
      <c r="H268">
        <v>10</v>
      </c>
      <c r="I268">
        <v>1805</v>
      </c>
      <c r="J268">
        <v>1</v>
      </c>
      <c r="K268">
        <v>3120</v>
      </c>
      <c r="L268">
        <v>3120</v>
      </c>
      <c r="M268">
        <v>41123</v>
      </c>
      <c r="N268">
        <v>0</v>
      </c>
      <c r="O268">
        <v>146711</v>
      </c>
      <c r="P268">
        <v>4036</v>
      </c>
      <c r="Q268">
        <v>656</v>
      </c>
      <c r="R268">
        <v>1</v>
      </c>
      <c r="S268">
        <v>1</v>
      </c>
      <c r="T268" t="s">
        <v>1038</v>
      </c>
      <c r="U268">
        <v>10</v>
      </c>
      <c r="V268">
        <v>1</v>
      </c>
      <c r="W268" t="s">
        <v>96</v>
      </c>
      <c r="X268">
        <v>4734</v>
      </c>
      <c r="Y268">
        <v>1</v>
      </c>
      <c r="Z268">
        <v>1</v>
      </c>
      <c r="AA268" t="s">
        <v>1039</v>
      </c>
      <c r="AB268" t="s">
        <v>38</v>
      </c>
      <c r="AC268" t="s">
        <v>535</v>
      </c>
      <c r="AD268" s="1">
        <v>28126</v>
      </c>
    </row>
    <row r="269" spans="1:30" x14ac:dyDescent="0.2">
      <c r="A269">
        <v>1</v>
      </c>
      <c r="B269" t="s">
        <v>1942</v>
      </c>
      <c r="C269" s="1">
        <v>28126</v>
      </c>
      <c r="D269">
        <v>1</v>
      </c>
      <c r="E269" s="10">
        <v>30498.36</v>
      </c>
      <c r="F269">
        <v>4</v>
      </c>
      <c r="G269">
        <v>410100100</v>
      </c>
      <c r="H269">
        <v>10</v>
      </c>
      <c r="I269">
        <v>1806</v>
      </c>
      <c r="J269">
        <v>1</v>
      </c>
      <c r="K269">
        <v>3120</v>
      </c>
      <c r="L269">
        <v>3120</v>
      </c>
      <c r="M269">
        <v>41123</v>
      </c>
      <c r="N269">
        <v>0</v>
      </c>
      <c r="O269">
        <v>146712</v>
      </c>
      <c r="P269">
        <v>4036</v>
      </c>
      <c r="Q269">
        <v>656</v>
      </c>
      <c r="R269">
        <v>1</v>
      </c>
      <c r="S269">
        <v>1</v>
      </c>
      <c r="T269" t="s">
        <v>1942</v>
      </c>
      <c r="U269">
        <v>10</v>
      </c>
      <c r="V269">
        <v>1</v>
      </c>
      <c r="W269" t="s">
        <v>96</v>
      </c>
      <c r="X269">
        <v>4734</v>
      </c>
      <c r="Y269">
        <v>1</v>
      </c>
      <c r="Z269">
        <v>1</v>
      </c>
      <c r="AA269" t="s">
        <v>1954</v>
      </c>
      <c r="AB269" t="s">
        <v>38</v>
      </c>
      <c r="AC269" t="s">
        <v>150</v>
      </c>
      <c r="AD269" s="1">
        <v>28126</v>
      </c>
    </row>
    <row r="270" spans="1:30" x14ac:dyDescent="0.2">
      <c r="A270">
        <v>1</v>
      </c>
      <c r="B270" t="s">
        <v>1621</v>
      </c>
      <c r="C270" s="1">
        <v>28856</v>
      </c>
      <c r="D270">
        <v>2</v>
      </c>
      <c r="E270" s="10">
        <v>10272.09</v>
      </c>
      <c r="F270">
        <v>4</v>
      </c>
      <c r="G270">
        <v>410100100</v>
      </c>
      <c r="H270">
        <v>10</v>
      </c>
      <c r="I270">
        <v>1807</v>
      </c>
      <c r="J270">
        <v>1</v>
      </c>
      <c r="K270">
        <v>3120</v>
      </c>
      <c r="L270">
        <v>3120</v>
      </c>
      <c r="M270">
        <v>41123</v>
      </c>
      <c r="N270">
        <v>0</v>
      </c>
      <c r="O270">
        <v>146713</v>
      </c>
      <c r="P270">
        <v>4036</v>
      </c>
      <c r="Q270">
        <v>656</v>
      </c>
      <c r="R270">
        <v>1</v>
      </c>
      <c r="S270">
        <v>1</v>
      </c>
      <c r="T270" t="s">
        <v>1621</v>
      </c>
      <c r="U270">
        <v>10</v>
      </c>
      <c r="V270">
        <v>1</v>
      </c>
      <c r="W270" t="s">
        <v>46</v>
      </c>
      <c r="X270">
        <v>4734</v>
      </c>
      <c r="Y270">
        <v>1</v>
      </c>
      <c r="Z270">
        <v>1</v>
      </c>
      <c r="AA270" t="s">
        <v>1622</v>
      </c>
      <c r="AB270" t="s">
        <v>38</v>
      </c>
      <c r="AC270" t="s">
        <v>1272</v>
      </c>
      <c r="AD270" s="1">
        <v>28856</v>
      </c>
    </row>
    <row r="271" spans="1:30" x14ac:dyDescent="0.2">
      <c r="A271">
        <v>1</v>
      </c>
      <c r="B271" t="s">
        <v>189</v>
      </c>
      <c r="C271" s="1">
        <v>40878</v>
      </c>
      <c r="D271">
        <v>1</v>
      </c>
      <c r="E271" s="10">
        <v>4147.08</v>
      </c>
      <c r="F271">
        <v>4</v>
      </c>
      <c r="G271">
        <v>410100100</v>
      </c>
      <c r="H271">
        <v>10</v>
      </c>
      <c r="I271">
        <v>2083</v>
      </c>
      <c r="J271">
        <v>1</v>
      </c>
      <c r="K271">
        <v>3120</v>
      </c>
      <c r="L271">
        <v>3120</v>
      </c>
      <c r="M271">
        <v>41123</v>
      </c>
      <c r="N271">
        <v>0</v>
      </c>
      <c r="O271">
        <v>107363638</v>
      </c>
      <c r="P271">
        <v>4036</v>
      </c>
      <c r="Q271">
        <v>705</v>
      </c>
      <c r="R271">
        <v>1</v>
      </c>
      <c r="S271">
        <v>1</v>
      </c>
      <c r="T271" t="s">
        <v>585</v>
      </c>
      <c r="U271">
        <v>10</v>
      </c>
      <c r="V271">
        <v>1</v>
      </c>
      <c r="W271" t="s">
        <v>205</v>
      </c>
      <c r="X271">
        <v>4734</v>
      </c>
      <c r="Y271">
        <v>1</v>
      </c>
      <c r="Z271">
        <v>1</v>
      </c>
      <c r="AA271" t="s">
        <v>585</v>
      </c>
      <c r="AB271" t="s">
        <v>38</v>
      </c>
      <c r="AC271" t="s">
        <v>586</v>
      </c>
      <c r="AD271" s="1">
        <v>40893</v>
      </c>
    </row>
    <row r="272" spans="1:30" x14ac:dyDescent="0.2">
      <c r="A272">
        <v>1</v>
      </c>
      <c r="B272" t="s">
        <v>1942</v>
      </c>
      <c r="C272" s="1">
        <v>28126</v>
      </c>
      <c r="D272">
        <v>1</v>
      </c>
      <c r="E272" s="10">
        <v>10478.81</v>
      </c>
      <c r="F272">
        <v>4</v>
      </c>
      <c r="G272">
        <v>410100100</v>
      </c>
      <c r="H272">
        <v>10</v>
      </c>
      <c r="I272">
        <v>2121</v>
      </c>
      <c r="J272">
        <v>1</v>
      </c>
      <c r="K272">
        <v>3120</v>
      </c>
      <c r="L272">
        <v>3120</v>
      </c>
      <c r="M272">
        <v>41123</v>
      </c>
      <c r="N272">
        <v>0</v>
      </c>
      <c r="O272">
        <v>146834</v>
      </c>
      <c r="P272">
        <v>4036</v>
      </c>
      <c r="Q272">
        <v>712</v>
      </c>
      <c r="R272">
        <v>1</v>
      </c>
      <c r="S272">
        <v>1</v>
      </c>
      <c r="T272" t="s">
        <v>1942</v>
      </c>
      <c r="U272">
        <v>10</v>
      </c>
      <c r="V272">
        <v>1</v>
      </c>
      <c r="W272" t="s">
        <v>96</v>
      </c>
      <c r="X272">
        <v>4734</v>
      </c>
      <c r="Y272">
        <v>1</v>
      </c>
      <c r="Z272">
        <v>1</v>
      </c>
      <c r="AA272" t="s">
        <v>1956</v>
      </c>
      <c r="AB272" t="s">
        <v>38</v>
      </c>
      <c r="AC272" t="s">
        <v>535</v>
      </c>
      <c r="AD272" s="1">
        <v>28126</v>
      </c>
    </row>
    <row r="273" spans="1:30" x14ac:dyDescent="0.2">
      <c r="A273">
        <v>1</v>
      </c>
      <c r="B273" t="s">
        <v>2351</v>
      </c>
      <c r="C273" s="1">
        <v>29221</v>
      </c>
      <c r="D273">
        <v>1</v>
      </c>
      <c r="E273" s="10">
        <v>30288.05</v>
      </c>
      <c r="F273">
        <v>4</v>
      </c>
      <c r="G273">
        <v>410100100</v>
      </c>
      <c r="H273">
        <v>10</v>
      </c>
      <c r="I273">
        <v>2148</v>
      </c>
      <c r="J273">
        <v>1</v>
      </c>
      <c r="K273">
        <v>3120</v>
      </c>
      <c r="L273">
        <v>3120</v>
      </c>
      <c r="M273">
        <v>41123</v>
      </c>
      <c r="N273">
        <v>0</v>
      </c>
      <c r="O273">
        <v>146835</v>
      </c>
      <c r="P273">
        <v>4036</v>
      </c>
      <c r="Q273">
        <v>716</v>
      </c>
      <c r="R273">
        <v>1</v>
      </c>
      <c r="S273">
        <v>1</v>
      </c>
      <c r="T273" t="s">
        <v>2351</v>
      </c>
      <c r="U273">
        <v>10</v>
      </c>
      <c r="V273">
        <v>1</v>
      </c>
      <c r="W273" t="s">
        <v>131</v>
      </c>
      <c r="X273">
        <v>4734</v>
      </c>
      <c r="Y273">
        <v>1</v>
      </c>
      <c r="Z273">
        <v>1</v>
      </c>
      <c r="AA273" t="s">
        <v>595</v>
      </c>
      <c r="AB273" t="s">
        <v>38</v>
      </c>
      <c r="AC273" t="s">
        <v>2352</v>
      </c>
      <c r="AD273" s="1">
        <v>29221</v>
      </c>
    </row>
    <row r="274" spans="1:30" x14ac:dyDescent="0.2">
      <c r="A274">
        <v>1</v>
      </c>
      <c r="B274" t="s">
        <v>2425</v>
      </c>
      <c r="C274" s="1">
        <v>36892</v>
      </c>
      <c r="D274">
        <v>2</v>
      </c>
      <c r="E274" s="10">
        <v>134950.45000000001</v>
      </c>
      <c r="F274">
        <v>4</v>
      </c>
      <c r="G274">
        <v>410100100</v>
      </c>
      <c r="H274">
        <v>10</v>
      </c>
      <c r="I274">
        <v>2148</v>
      </c>
      <c r="J274">
        <v>1</v>
      </c>
      <c r="K274">
        <v>3120</v>
      </c>
      <c r="L274">
        <v>3120</v>
      </c>
      <c r="M274">
        <v>41123</v>
      </c>
      <c r="N274">
        <v>0</v>
      </c>
      <c r="O274">
        <v>4861701</v>
      </c>
      <c r="P274">
        <v>4036</v>
      </c>
      <c r="Q274">
        <v>716</v>
      </c>
      <c r="R274">
        <v>1</v>
      </c>
      <c r="S274">
        <v>1</v>
      </c>
      <c r="T274" t="s">
        <v>2426</v>
      </c>
      <c r="U274">
        <v>10</v>
      </c>
      <c r="V274">
        <v>1</v>
      </c>
      <c r="W274" t="s">
        <v>116</v>
      </c>
      <c r="X274">
        <v>4734</v>
      </c>
      <c r="Y274">
        <v>1</v>
      </c>
      <c r="Z274">
        <v>1</v>
      </c>
      <c r="AA274" t="s">
        <v>595</v>
      </c>
      <c r="AB274" t="s">
        <v>38</v>
      </c>
      <c r="AC274" t="s">
        <v>903</v>
      </c>
      <c r="AD274" s="1">
        <v>36922</v>
      </c>
    </row>
    <row r="275" spans="1:30" x14ac:dyDescent="0.2">
      <c r="A275">
        <v>1</v>
      </c>
      <c r="B275" t="s">
        <v>189</v>
      </c>
      <c r="C275" s="1">
        <v>38687</v>
      </c>
      <c r="D275">
        <v>2</v>
      </c>
      <c r="E275" s="10">
        <v>67545.5</v>
      </c>
      <c r="F275">
        <v>4</v>
      </c>
      <c r="G275">
        <v>410100100</v>
      </c>
      <c r="H275">
        <v>10</v>
      </c>
      <c r="I275">
        <v>2148</v>
      </c>
      <c r="J275">
        <v>1</v>
      </c>
      <c r="K275">
        <v>3120</v>
      </c>
      <c r="L275">
        <v>3120</v>
      </c>
      <c r="M275">
        <v>41123</v>
      </c>
      <c r="N275">
        <v>0</v>
      </c>
      <c r="O275">
        <v>22858298</v>
      </c>
      <c r="P275">
        <v>4036</v>
      </c>
      <c r="Q275">
        <v>716</v>
      </c>
      <c r="R275">
        <v>1</v>
      </c>
      <c r="S275">
        <v>1</v>
      </c>
      <c r="T275" t="s">
        <v>595</v>
      </c>
      <c r="U275">
        <v>10</v>
      </c>
      <c r="V275">
        <v>1</v>
      </c>
      <c r="W275" t="s">
        <v>202</v>
      </c>
      <c r="X275">
        <v>4734</v>
      </c>
      <c r="Y275">
        <v>1</v>
      </c>
      <c r="Z275">
        <v>1</v>
      </c>
      <c r="AA275" t="s">
        <v>595</v>
      </c>
      <c r="AB275" t="s">
        <v>38</v>
      </c>
      <c r="AC275" t="s">
        <v>556</v>
      </c>
      <c r="AD275" s="1">
        <v>38715</v>
      </c>
    </row>
    <row r="276" spans="1:30" x14ac:dyDescent="0.2">
      <c r="A276">
        <v>1</v>
      </c>
      <c r="B276" t="s">
        <v>189</v>
      </c>
      <c r="C276" s="1">
        <v>37956</v>
      </c>
      <c r="D276">
        <v>4</v>
      </c>
      <c r="E276" s="10">
        <v>23459.24</v>
      </c>
      <c r="F276">
        <v>4</v>
      </c>
      <c r="G276">
        <v>410100100</v>
      </c>
      <c r="H276">
        <v>10</v>
      </c>
      <c r="I276">
        <v>2172</v>
      </c>
      <c r="J276">
        <v>1</v>
      </c>
      <c r="K276">
        <v>3120</v>
      </c>
      <c r="L276">
        <v>3120</v>
      </c>
      <c r="M276">
        <v>41123</v>
      </c>
      <c r="N276">
        <v>0</v>
      </c>
      <c r="O276">
        <v>16050660</v>
      </c>
      <c r="P276">
        <v>4036</v>
      </c>
      <c r="Q276">
        <v>721</v>
      </c>
      <c r="R276">
        <v>1</v>
      </c>
      <c r="S276">
        <v>1</v>
      </c>
      <c r="T276" t="s">
        <v>598</v>
      </c>
      <c r="U276">
        <v>10</v>
      </c>
      <c r="V276">
        <v>1</v>
      </c>
      <c r="W276" t="s">
        <v>191</v>
      </c>
      <c r="X276">
        <v>4734</v>
      </c>
      <c r="Y276">
        <v>1</v>
      </c>
      <c r="Z276">
        <v>1</v>
      </c>
      <c r="AA276" t="s">
        <v>598</v>
      </c>
      <c r="AB276" t="s">
        <v>38</v>
      </c>
      <c r="AC276" t="s">
        <v>599</v>
      </c>
      <c r="AD276" s="1">
        <v>37984</v>
      </c>
    </row>
    <row r="277" spans="1:30" x14ac:dyDescent="0.2">
      <c r="A277">
        <v>1</v>
      </c>
      <c r="B277" t="s">
        <v>189</v>
      </c>
      <c r="C277" s="1">
        <v>37956</v>
      </c>
      <c r="D277">
        <v>1</v>
      </c>
      <c r="E277" s="10">
        <v>12032.71</v>
      </c>
      <c r="F277">
        <v>4</v>
      </c>
      <c r="G277">
        <v>410100100</v>
      </c>
      <c r="H277">
        <v>10</v>
      </c>
      <c r="I277">
        <v>2174</v>
      </c>
      <c r="J277">
        <v>1</v>
      </c>
      <c r="K277">
        <v>3120</v>
      </c>
      <c r="L277">
        <v>3120</v>
      </c>
      <c r="M277">
        <v>41123</v>
      </c>
      <c r="N277">
        <v>0</v>
      </c>
      <c r="O277">
        <v>16050661</v>
      </c>
      <c r="P277">
        <v>4036</v>
      </c>
      <c r="Q277">
        <v>721</v>
      </c>
      <c r="R277">
        <v>1</v>
      </c>
      <c r="S277">
        <v>1</v>
      </c>
      <c r="T277" t="s">
        <v>600</v>
      </c>
      <c r="U277">
        <v>10</v>
      </c>
      <c r="V277">
        <v>1</v>
      </c>
      <c r="W277" t="s">
        <v>191</v>
      </c>
      <c r="X277">
        <v>4734</v>
      </c>
      <c r="Y277">
        <v>1</v>
      </c>
      <c r="Z277">
        <v>1</v>
      </c>
      <c r="AA277" t="s">
        <v>600</v>
      </c>
      <c r="AB277" t="s">
        <v>38</v>
      </c>
      <c r="AC277" t="s">
        <v>599</v>
      </c>
      <c r="AD277" s="1">
        <v>37984</v>
      </c>
    </row>
    <row r="278" spans="1:30" s="163" customFormat="1" x14ac:dyDescent="0.2">
      <c r="C278" s="164"/>
      <c r="E278" s="168">
        <f>SUM(E80:E277)</f>
        <v>17629134.90000001</v>
      </c>
      <c r="K278" s="163" t="s">
        <v>8046</v>
      </c>
      <c r="AD278" s="164"/>
    </row>
    <row r="279" spans="1:30" x14ac:dyDescent="0.2">
      <c r="C279" s="1"/>
      <c r="E279" s="10"/>
      <c r="AD279" s="1"/>
    </row>
    <row r="280" spans="1:30" x14ac:dyDescent="0.2">
      <c r="A280">
        <v>1</v>
      </c>
      <c r="B280" t="s">
        <v>1912</v>
      </c>
      <c r="C280" s="1">
        <v>29221</v>
      </c>
      <c r="D280">
        <v>1</v>
      </c>
      <c r="E280" s="10">
        <v>7009.46</v>
      </c>
      <c r="F280">
        <v>4</v>
      </c>
      <c r="G280">
        <v>410100100</v>
      </c>
      <c r="H280">
        <v>10</v>
      </c>
      <c r="I280">
        <v>2249</v>
      </c>
      <c r="J280">
        <v>1</v>
      </c>
      <c r="K280">
        <v>3140</v>
      </c>
      <c r="L280">
        <v>3140</v>
      </c>
      <c r="M280">
        <v>41123</v>
      </c>
      <c r="N280">
        <v>0</v>
      </c>
      <c r="O280">
        <v>146843</v>
      </c>
      <c r="P280">
        <v>4058</v>
      </c>
      <c r="Q280">
        <v>736</v>
      </c>
      <c r="R280">
        <v>1</v>
      </c>
      <c r="S280">
        <v>1</v>
      </c>
      <c r="T280" t="s">
        <v>1912</v>
      </c>
      <c r="U280">
        <v>10</v>
      </c>
      <c r="V280">
        <v>1</v>
      </c>
      <c r="W280" t="s">
        <v>131</v>
      </c>
      <c r="X280">
        <v>4734</v>
      </c>
      <c r="Y280">
        <v>1</v>
      </c>
      <c r="Z280">
        <v>1</v>
      </c>
      <c r="AA280" t="s">
        <v>1913</v>
      </c>
      <c r="AB280" t="s">
        <v>38</v>
      </c>
      <c r="AC280" t="s">
        <v>1914</v>
      </c>
      <c r="AD280" s="1">
        <v>29221</v>
      </c>
    </row>
    <row r="281" spans="1:30" x14ac:dyDescent="0.2">
      <c r="A281">
        <v>1</v>
      </c>
      <c r="B281" t="s">
        <v>189</v>
      </c>
      <c r="C281" s="1">
        <v>39965</v>
      </c>
      <c r="D281">
        <v>1</v>
      </c>
      <c r="E281" s="10">
        <v>118805.53</v>
      </c>
      <c r="F281">
        <v>4</v>
      </c>
      <c r="G281">
        <v>410100100</v>
      </c>
      <c r="H281">
        <v>10</v>
      </c>
      <c r="I281">
        <v>2259</v>
      </c>
      <c r="J281">
        <v>1</v>
      </c>
      <c r="K281">
        <v>3140</v>
      </c>
      <c r="L281">
        <v>3140</v>
      </c>
      <c r="M281">
        <v>41123</v>
      </c>
      <c r="N281">
        <v>0</v>
      </c>
      <c r="O281">
        <v>35483660</v>
      </c>
      <c r="P281">
        <v>4058</v>
      </c>
      <c r="Q281">
        <v>739</v>
      </c>
      <c r="R281">
        <v>1</v>
      </c>
      <c r="S281">
        <v>1</v>
      </c>
      <c r="T281" t="s">
        <v>613</v>
      </c>
      <c r="U281">
        <v>10</v>
      </c>
      <c r="V281">
        <v>1</v>
      </c>
      <c r="W281" t="s">
        <v>214</v>
      </c>
      <c r="X281">
        <v>4734</v>
      </c>
      <c r="Y281">
        <v>1</v>
      </c>
      <c r="Z281">
        <v>1</v>
      </c>
      <c r="AA281" t="s">
        <v>613</v>
      </c>
      <c r="AB281" t="s">
        <v>38</v>
      </c>
      <c r="AC281" t="s">
        <v>326</v>
      </c>
      <c r="AD281" s="1">
        <v>39966</v>
      </c>
    </row>
    <row r="282" spans="1:30" x14ac:dyDescent="0.2">
      <c r="A282">
        <v>1</v>
      </c>
      <c r="B282" t="s">
        <v>189</v>
      </c>
      <c r="C282" s="1">
        <v>38169</v>
      </c>
      <c r="D282">
        <v>1</v>
      </c>
      <c r="E282" s="10">
        <v>20902.43</v>
      </c>
      <c r="F282">
        <v>4</v>
      </c>
      <c r="G282">
        <v>410100100</v>
      </c>
      <c r="H282">
        <v>10</v>
      </c>
      <c r="I282">
        <v>2284</v>
      </c>
      <c r="J282">
        <v>1</v>
      </c>
      <c r="K282">
        <v>3140</v>
      </c>
      <c r="L282">
        <v>3140</v>
      </c>
      <c r="M282">
        <v>41123</v>
      </c>
      <c r="N282">
        <v>0</v>
      </c>
      <c r="O282">
        <v>15659393</v>
      </c>
      <c r="P282">
        <v>4058</v>
      </c>
      <c r="Q282">
        <v>741</v>
      </c>
      <c r="R282">
        <v>1</v>
      </c>
      <c r="S282">
        <v>1</v>
      </c>
      <c r="T282" t="s">
        <v>625</v>
      </c>
      <c r="U282">
        <v>10</v>
      </c>
      <c r="V282">
        <v>1</v>
      </c>
      <c r="W282" t="s">
        <v>198</v>
      </c>
      <c r="X282">
        <v>4734</v>
      </c>
      <c r="Y282">
        <v>1</v>
      </c>
      <c r="Z282">
        <v>1</v>
      </c>
      <c r="AA282" t="s">
        <v>625</v>
      </c>
      <c r="AB282" t="s">
        <v>38</v>
      </c>
      <c r="AC282" t="s">
        <v>628</v>
      </c>
      <c r="AD282" s="1">
        <v>38183</v>
      </c>
    </row>
    <row r="283" spans="1:30" x14ac:dyDescent="0.2">
      <c r="A283">
        <v>1</v>
      </c>
      <c r="B283" t="s">
        <v>189</v>
      </c>
      <c r="C283" s="1">
        <v>41214</v>
      </c>
      <c r="D283">
        <v>1</v>
      </c>
      <c r="E283" s="10">
        <v>4153.57</v>
      </c>
      <c r="F283">
        <v>4</v>
      </c>
      <c r="G283">
        <v>410100100</v>
      </c>
      <c r="H283">
        <v>10</v>
      </c>
      <c r="I283">
        <v>822688</v>
      </c>
      <c r="J283">
        <v>1</v>
      </c>
      <c r="K283">
        <v>3140</v>
      </c>
      <c r="L283">
        <v>3140</v>
      </c>
      <c r="M283">
        <v>41123</v>
      </c>
      <c r="N283">
        <v>0</v>
      </c>
      <c r="O283">
        <v>192043331</v>
      </c>
      <c r="P283">
        <v>4058</v>
      </c>
      <c r="Q283">
        <v>762</v>
      </c>
      <c r="R283">
        <v>1</v>
      </c>
      <c r="S283">
        <v>1</v>
      </c>
      <c r="T283" t="s">
        <v>637</v>
      </c>
      <c r="U283">
        <v>10</v>
      </c>
      <c r="V283">
        <v>1</v>
      </c>
      <c r="W283" t="s">
        <v>217</v>
      </c>
      <c r="X283">
        <v>4734</v>
      </c>
      <c r="Y283">
        <v>1</v>
      </c>
      <c r="Z283">
        <v>1</v>
      </c>
      <c r="AA283" t="s">
        <v>637</v>
      </c>
      <c r="AB283" t="s">
        <v>38</v>
      </c>
      <c r="AC283" t="s">
        <v>638</v>
      </c>
      <c r="AD283" s="1">
        <v>41220</v>
      </c>
    </row>
    <row r="284" spans="1:30" x14ac:dyDescent="0.2">
      <c r="A284">
        <v>1</v>
      </c>
      <c r="B284" t="s">
        <v>1522</v>
      </c>
      <c r="C284" s="1">
        <v>36161</v>
      </c>
      <c r="D284">
        <v>1</v>
      </c>
      <c r="E284" s="10">
        <v>33768.83</v>
      </c>
      <c r="F284">
        <v>4</v>
      </c>
      <c r="G284">
        <v>410100100</v>
      </c>
      <c r="H284">
        <v>10</v>
      </c>
      <c r="I284">
        <v>2399</v>
      </c>
      <c r="J284">
        <v>1</v>
      </c>
      <c r="K284">
        <v>3140</v>
      </c>
      <c r="L284">
        <v>3140</v>
      </c>
      <c r="M284">
        <v>41123</v>
      </c>
      <c r="N284">
        <v>0</v>
      </c>
      <c r="O284">
        <v>146918</v>
      </c>
      <c r="P284">
        <v>4058</v>
      </c>
      <c r="Q284">
        <v>768</v>
      </c>
      <c r="R284">
        <v>1</v>
      </c>
      <c r="S284">
        <v>1</v>
      </c>
      <c r="T284" t="s">
        <v>1522</v>
      </c>
      <c r="U284">
        <v>10</v>
      </c>
      <c r="V284">
        <v>1</v>
      </c>
      <c r="W284" t="s">
        <v>917</v>
      </c>
      <c r="X284">
        <v>4734</v>
      </c>
      <c r="Y284">
        <v>1</v>
      </c>
      <c r="Z284">
        <v>1</v>
      </c>
      <c r="AA284" t="s">
        <v>641</v>
      </c>
      <c r="AB284" t="s">
        <v>38</v>
      </c>
      <c r="AC284" t="s">
        <v>44</v>
      </c>
      <c r="AD284" s="1">
        <v>36161</v>
      </c>
    </row>
    <row r="285" spans="1:30" x14ac:dyDescent="0.2">
      <c r="A285">
        <v>1</v>
      </c>
      <c r="B285" t="s">
        <v>189</v>
      </c>
      <c r="C285" s="1">
        <v>38322</v>
      </c>
      <c r="D285">
        <v>1</v>
      </c>
      <c r="E285" s="10">
        <v>46196.81</v>
      </c>
      <c r="F285">
        <v>4</v>
      </c>
      <c r="G285">
        <v>410100100</v>
      </c>
      <c r="H285">
        <v>10</v>
      </c>
      <c r="I285">
        <v>2399</v>
      </c>
      <c r="J285">
        <v>1</v>
      </c>
      <c r="K285">
        <v>3140</v>
      </c>
      <c r="L285">
        <v>3140</v>
      </c>
      <c r="M285">
        <v>41123</v>
      </c>
      <c r="N285">
        <v>0</v>
      </c>
      <c r="O285">
        <v>15659375</v>
      </c>
      <c r="P285">
        <v>4058</v>
      </c>
      <c r="Q285">
        <v>768</v>
      </c>
      <c r="R285">
        <v>1</v>
      </c>
      <c r="S285">
        <v>1</v>
      </c>
      <c r="T285" t="s">
        <v>641</v>
      </c>
      <c r="U285">
        <v>10</v>
      </c>
      <c r="V285">
        <v>1</v>
      </c>
      <c r="W285" t="s">
        <v>198</v>
      </c>
      <c r="X285">
        <v>4734</v>
      </c>
      <c r="Y285">
        <v>1</v>
      </c>
      <c r="Z285">
        <v>1</v>
      </c>
      <c r="AA285" t="s">
        <v>641</v>
      </c>
      <c r="AB285" t="s">
        <v>38</v>
      </c>
      <c r="AC285" t="s">
        <v>643</v>
      </c>
      <c r="AD285" s="1">
        <v>38352</v>
      </c>
    </row>
    <row r="286" spans="1:30" x14ac:dyDescent="0.2">
      <c r="A286">
        <v>1</v>
      </c>
      <c r="B286" t="s">
        <v>2203</v>
      </c>
      <c r="C286" s="1">
        <v>23743</v>
      </c>
      <c r="D286">
        <v>1</v>
      </c>
      <c r="E286" s="10">
        <v>3641.55</v>
      </c>
      <c r="F286">
        <v>4</v>
      </c>
      <c r="G286">
        <v>410100100</v>
      </c>
      <c r="H286">
        <v>10</v>
      </c>
      <c r="I286">
        <v>2411</v>
      </c>
      <c r="J286">
        <v>1</v>
      </c>
      <c r="K286">
        <v>3140</v>
      </c>
      <c r="L286">
        <v>3140</v>
      </c>
      <c r="M286">
        <v>41123</v>
      </c>
      <c r="N286">
        <v>0</v>
      </c>
      <c r="O286">
        <v>146919</v>
      </c>
      <c r="P286">
        <v>4058</v>
      </c>
      <c r="Q286">
        <v>770</v>
      </c>
      <c r="R286">
        <v>1</v>
      </c>
      <c r="S286">
        <v>1</v>
      </c>
      <c r="T286" t="s">
        <v>2203</v>
      </c>
      <c r="U286">
        <v>10</v>
      </c>
      <c r="V286">
        <v>1</v>
      </c>
      <c r="W286" t="s">
        <v>152</v>
      </c>
      <c r="X286">
        <v>4734</v>
      </c>
      <c r="Y286">
        <v>1</v>
      </c>
      <c r="Z286">
        <v>1</v>
      </c>
      <c r="AA286" t="s">
        <v>2204</v>
      </c>
      <c r="AB286" t="s">
        <v>38</v>
      </c>
      <c r="AC286" t="s">
        <v>1032</v>
      </c>
      <c r="AD286" s="1">
        <v>23743</v>
      </c>
    </row>
    <row r="287" spans="1:30" x14ac:dyDescent="0.2">
      <c r="A287">
        <v>1</v>
      </c>
      <c r="B287" t="s">
        <v>2203</v>
      </c>
      <c r="C287" s="1">
        <v>24473</v>
      </c>
      <c r="D287">
        <v>1</v>
      </c>
      <c r="E287" s="10">
        <v>4285.59</v>
      </c>
      <c r="F287">
        <v>4</v>
      </c>
      <c r="G287">
        <v>410100100</v>
      </c>
      <c r="H287">
        <v>10</v>
      </c>
      <c r="I287">
        <v>2411</v>
      </c>
      <c r="J287">
        <v>1</v>
      </c>
      <c r="K287">
        <v>3140</v>
      </c>
      <c r="L287">
        <v>3140</v>
      </c>
      <c r="M287">
        <v>41123</v>
      </c>
      <c r="N287">
        <v>0</v>
      </c>
      <c r="O287">
        <v>146920</v>
      </c>
      <c r="P287">
        <v>4058</v>
      </c>
      <c r="Q287">
        <v>770</v>
      </c>
      <c r="R287">
        <v>1</v>
      </c>
      <c r="S287">
        <v>1</v>
      </c>
      <c r="T287" t="s">
        <v>2203</v>
      </c>
      <c r="U287">
        <v>10</v>
      </c>
      <c r="V287">
        <v>1</v>
      </c>
      <c r="W287" t="s">
        <v>82</v>
      </c>
      <c r="X287">
        <v>4734</v>
      </c>
      <c r="Y287">
        <v>1</v>
      </c>
      <c r="Z287">
        <v>1</v>
      </c>
      <c r="AA287" t="s">
        <v>2204</v>
      </c>
      <c r="AB287" t="s">
        <v>38</v>
      </c>
      <c r="AC287" t="s">
        <v>973</v>
      </c>
      <c r="AD287" s="1">
        <v>24473</v>
      </c>
    </row>
    <row r="288" spans="1:30" x14ac:dyDescent="0.2">
      <c r="A288">
        <v>1</v>
      </c>
      <c r="B288" t="s">
        <v>1942</v>
      </c>
      <c r="C288" s="1">
        <v>23743</v>
      </c>
      <c r="D288">
        <v>1</v>
      </c>
      <c r="E288" s="10">
        <v>9483.64</v>
      </c>
      <c r="F288">
        <v>4</v>
      </c>
      <c r="G288">
        <v>410100100</v>
      </c>
      <c r="H288">
        <v>10</v>
      </c>
      <c r="I288">
        <v>2412</v>
      </c>
      <c r="J288">
        <v>1</v>
      </c>
      <c r="K288">
        <v>3140</v>
      </c>
      <c r="L288">
        <v>3140</v>
      </c>
      <c r="M288">
        <v>41123</v>
      </c>
      <c r="N288">
        <v>0</v>
      </c>
      <c r="O288">
        <v>146921</v>
      </c>
      <c r="P288">
        <v>4058</v>
      </c>
      <c r="Q288">
        <v>770</v>
      </c>
      <c r="R288">
        <v>1</v>
      </c>
      <c r="S288">
        <v>1</v>
      </c>
      <c r="T288" t="s">
        <v>1942</v>
      </c>
      <c r="U288">
        <v>10</v>
      </c>
      <c r="V288">
        <v>1</v>
      </c>
      <c r="W288" t="s">
        <v>152</v>
      </c>
      <c r="X288">
        <v>4734</v>
      </c>
      <c r="Y288">
        <v>1</v>
      </c>
      <c r="Z288">
        <v>1</v>
      </c>
      <c r="AA288" t="s">
        <v>1988</v>
      </c>
      <c r="AB288" t="s">
        <v>38</v>
      </c>
      <c r="AC288" t="s">
        <v>1032</v>
      </c>
      <c r="AD288" s="1">
        <v>23743</v>
      </c>
    </row>
    <row r="289" spans="1:30" x14ac:dyDescent="0.2">
      <c r="A289">
        <v>1</v>
      </c>
      <c r="B289" t="s">
        <v>1942</v>
      </c>
      <c r="C289" s="1">
        <v>24473</v>
      </c>
      <c r="D289">
        <v>1</v>
      </c>
      <c r="E289" s="10">
        <v>11160.89</v>
      </c>
      <c r="F289">
        <v>4</v>
      </c>
      <c r="G289">
        <v>410100100</v>
      </c>
      <c r="H289">
        <v>10</v>
      </c>
      <c r="I289">
        <v>2412</v>
      </c>
      <c r="J289">
        <v>1</v>
      </c>
      <c r="K289">
        <v>3140</v>
      </c>
      <c r="L289">
        <v>3140</v>
      </c>
      <c r="M289">
        <v>41123</v>
      </c>
      <c r="N289">
        <v>0</v>
      </c>
      <c r="O289">
        <v>146922</v>
      </c>
      <c r="P289">
        <v>4058</v>
      </c>
      <c r="Q289">
        <v>770</v>
      </c>
      <c r="R289">
        <v>1</v>
      </c>
      <c r="S289">
        <v>1</v>
      </c>
      <c r="T289" t="s">
        <v>1942</v>
      </c>
      <c r="U289">
        <v>10</v>
      </c>
      <c r="V289">
        <v>1</v>
      </c>
      <c r="W289" t="s">
        <v>82</v>
      </c>
      <c r="X289">
        <v>4734</v>
      </c>
      <c r="Y289">
        <v>1</v>
      </c>
      <c r="Z289">
        <v>1</v>
      </c>
      <c r="AA289" t="s">
        <v>1988</v>
      </c>
      <c r="AB289" t="s">
        <v>38</v>
      </c>
      <c r="AC289" t="s">
        <v>973</v>
      </c>
      <c r="AD289" s="1">
        <v>24473</v>
      </c>
    </row>
    <row r="290" spans="1:30" x14ac:dyDescent="0.2">
      <c r="A290">
        <v>1</v>
      </c>
      <c r="B290" t="s">
        <v>2036</v>
      </c>
      <c r="C290" s="1">
        <v>23743</v>
      </c>
      <c r="D290">
        <v>1</v>
      </c>
      <c r="E290" s="10">
        <v>1845.46</v>
      </c>
      <c r="F290">
        <v>4</v>
      </c>
      <c r="G290">
        <v>410100100</v>
      </c>
      <c r="H290">
        <v>10</v>
      </c>
      <c r="I290">
        <v>2414</v>
      </c>
      <c r="J290">
        <v>1</v>
      </c>
      <c r="K290">
        <v>3140</v>
      </c>
      <c r="L290">
        <v>3140</v>
      </c>
      <c r="M290">
        <v>41123</v>
      </c>
      <c r="N290">
        <v>0</v>
      </c>
      <c r="O290">
        <v>146923</v>
      </c>
      <c r="P290">
        <v>4058</v>
      </c>
      <c r="Q290">
        <v>770</v>
      </c>
      <c r="R290">
        <v>1</v>
      </c>
      <c r="S290">
        <v>1</v>
      </c>
      <c r="T290" t="s">
        <v>2036</v>
      </c>
      <c r="U290">
        <v>10</v>
      </c>
      <c r="V290">
        <v>1</v>
      </c>
      <c r="W290" t="s">
        <v>152</v>
      </c>
      <c r="X290">
        <v>4734</v>
      </c>
      <c r="Y290">
        <v>1</v>
      </c>
      <c r="Z290">
        <v>1</v>
      </c>
      <c r="AA290" t="s">
        <v>2037</v>
      </c>
      <c r="AB290" t="s">
        <v>38</v>
      </c>
      <c r="AC290" t="s">
        <v>1032</v>
      </c>
      <c r="AD290" s="1">
        <v>23743</v>
      </c>
    </row>
    <row r="291" spans="1:30" x14ac:dyDescent="0.2">
      <c r="A291">
        <v>1</v>
      </c>
      <c r="B291" t="s">
        <v>2036</v>
      </c>
      <c r="C291" s="1">
        <v>24473</v>
      </c>
      <c r="D291">
        <v>1</v>
      </c>
      <c r="E291" s="10">
        <v>2171.84</v>
      </c>
      <c r="F291">
        <v>4</v>
      </c>
      <c r="G291">
        <v>410100100</v>
      </c>
      <c r="H291">
        <v>10</v>
      </c>
      <c r="I291">
        <v>2414</v>
      </c>
      <c r="J291">
        <v>1</v>
      </c>
      <c r="K291">
        <v>3140</v>
      </c>
      <c r="L291">
        <v>3140</v>
      </c>
      <c r="M291">
        <v>41123</v>
      </c>
      <c r="N291">
        <v>0</v>
      </c>
      <c r="O291">
        <v>146924</v>
      </c>
      <c r="P291">
        <v>4058</v>
      </c>
      <c r="Q291">
        <v>770</v>
      </c>
      <c r="R291">
        <v>1</v>
      </c>
      <c r="S291">
        <v>1</v>
      </c>
      <c r="T291" t="s">
        <v>2036</v>
      </c>
      <c r="U291">
        <v>10</v>
      </c>
      <c r="V291">
        <v>1</v>
      </c>
      <c r="W291" t="s">
        <v>82</v>
      </c>
      <c r="X291">
        <v>4734</v>
      </c>
      <c r="Y291">
        <v>1</v>
      </c>
      <c r="Z291">
        <v>1</v>
      </c>
      <c r="AA291" t="s">
        <v>2037</v>
      </c>
      <c r="AB291" t="s">
        <v>38</v>
      </c>
      <c r="AC291" t="s">
        <v>973</v>
      </c>
      <c r="AD291" s="1">
        <v>24473</v>
      </c>
    </row>
    <row r="292" spans="1:30" x14ac:dyDescent="0.2">
      <c r="A292">
        <v>1</v>
      </c>
      <c r="B292" t="s">
        <v>1545</v>
      </c>
      <c r="C292" s="1">
        <v>23743</v>
      </c>
      <c r="D292">
        <v>1</v>
      </c>
      <c r="E292" s="10">
        <v>952.18</v>
      </c>
      <c r="F292">
        <v>4</v>
      </c>
      <c r="G292">
        <v>410100100</v>
      </c>
      <c r="H292">
        <v>10</v>
      </c>
      <c r="I292">
        <v>2415</v>
      </c>
      <c r="J292">
        <v>1</v>
      </c>
      <c r="K292">
        <v>3140</v>
      </c>
      <c r="L292">
        <v>3140</v>
      </c>
      <c r="M292">
        <v>41123</v>
      </c>
      <c r="N292">
        <v>0</v>
      </c>
      <c r="O292">
        <v>146925</v>
      </c>
      <c r="P292">
        <v>4058</v>
      </c>
      <c r="Q292">
        <v>770</v>
      </c>
      <c r="R292">
        <v>1</v>
      </c>
      <c r="S292">
        <v>1</v>
      </c>
      <c r="T292" t="s">
        <v>1545</v>
      </c>
      <c r="U292">
        <v>10</v>
      </c>
      <c r="V292">
        <v>1</v>
      </c>
      <c r="W292" t="s">
        <v>152</v>
      </c>
      <c r="X292">
        <v>4734</v>
      </c>
      <c r="Y292">
        <v>1</v>
      </c>
      <c r="Z292">
        <v>1</v>
      </c>
      <c r="AA292" t="s">
        <v>1556</v>
      </c>
      <c r="AB292" t="s">
        <v>38</v>
      </c>
      <c r="AC292" t="s">
        <v>1032</v>
      </c>
      <c r="AD292" s="1">
        <v>23743</v>
      </c>
    </row>
    <row r="293" spans="1:30" x14ac:dyDescent="0.2">
      <c r="A293">
        <v>1</v>
      </c>
      <c r="B293" t="s">
        <v>1545</v>
      </c>
      <c r="C293" s="1">
        <v>24473</v>
      </c>
      <c r="D293">
        <v>1</v>
      </c>
      <c r="E293" s="10">
        <v>1120.5899999999999</v>
      </c>
      <c r="F293">
        <v>4</v>
      </c>
      <c r="G293">
        <v>410100100</v>
      </c>
      <c r="H293">
        <v>10</v>
      </c>
      <c r="I293">
        <v>2415</v>
      </c>
      <c r="J293">
        <v>1</v>
      </c>
      <c r="K293">
        <v>3140</v>
      </c>
      <c r="L293">
        <v>3140</v>
      </c>
      <c r="M293">
        <v>41123</v>
      </c>
      <c r="N293">
        <v>0</v>
      </c>
      <c r="O293">
        <v>146926</v>
      </c>
      <c r="P293">
        <v>4058</v>
      </c>
      <c r="Q293">
        <v>770</v>
      </c>
      <c r="R293">
        <v>1</v>
      </c>
      <c r="S293">
        <v>1</v>
      </c>
      <c r="T293" t="s">
        <v>1545</v>
      </c>
      <c r="U293">
        <v>10</v>
      </c>
      <c r="V293">
        <v>1</v>
      </c>
      <c r="W293" t="s">
        <v>82</v>
      </c>
      <c r="X293">
        <v>4734</v>
      </c>
      <c r="Y293">
        <v>1</v>
      </c>
      <c r="Z293">
        <v>1</v>
      </c>
      <c r="AA293" t="s">
        <v>1556</v>
      </c>
      <c r="AB293" t="s">
        <v>38</v>
      </c>
      <c r="AC293" t="s">
        <v>973</v>
      </c>
      <c r="AD293" s="1">
        <v>24473</v>
      </c>
    </row>
    <row r="294" spans="1:30" s="163" customFormat="1" x14ac:dyDescent="0.2">
      <c r="C294" s="164"/>
      <c r="E294" s="168">
        <f>SUM(E280:E293)</f>
        <v>265498.37</v>
      </c>
      <c r="K294" s="163" t="s">
        <v>8047</v>
      </c>
      <c r="AD294" s="164"/>
    </row>
    <row r="295" spans="1:30" x14ac:dyDescent="0.2">
      <c r="C295" s="1"/>
      <c r="E295" s="10"/>
      <c r="AD295" s="1"/>
    </row>
    <row r="296" spans="1:30" x14ac:dyDescent="0.2">
      <c r="A296">
        <v>1</v>
      </c>
      <c r="B296" t="s">
        <v>1261</v>
      </c>
      <c r="C296" s="1">
        <v>28126</v>
      </c>
      <c r="D296">
        <v>1</v>
      </c>
      <c r="E296" s="10">
        <v>147570.34</v>
      </c>
      <c r="F296">
        <v>4</v>
      </c>
      <c r="G296">
        <v>410100100</v>
      </c>
      <c r="H296">
        <v>10</v>
      </c>
      <c r="I296">
        <v>2441</v>
      </c>
      <c r="J296">
        <v>1</v>
      </c>
      <c r="K296">
        <v>3150</v>
      </c>
      <c r="L296">
        <v>3150</v>
      </c>
      <c r="M296">
        <v>41123</v>
      </c>
      <c r="N296">
        <v>0</v>
      </c>
      <c r="O296">
        <v>146927</v>
      </c>
      <c r="P296">
        <v>4080</v>
      </c>
      <c r="Q296">
        <v>780</v>
      </c>
      <c r="R296">
        <v>1</v>
      </c>
      <c r="S296">
        <v>1</v>
      </c>
      <c r="T296" t="s">
        <v>1261</v>
      </c>
      <c r="U296">
        <v>10</v>
      </c>
      <c r="V296">
        <v>1</v>
      </c>
      <c r="W296" t="s">
        <v>96</v>
      </c>
      <c r="X296">
        <v>4734</v>
      </c>
      <c r="Y296">
        <v>1</v>
      </c>
      <c r="Z296">
        <v>1</v>
      </c>
      <c r="AA296" t="s">
        <v>1262</v>
      </c>
      <c r="AB296" t="s">
        <v>38</v>
      </c>
      <c r="AC296" t="s">
        <v>150</v>
      </c>
      <c r="AD296" s="1">
        <v>28126</v>
      </c>
    </row>
    <row r="297" spans="1:30" x14ac:dyDescent="0.2">
      <c r="A297">
        <v>1</v>
      </c>
      <c r="B297" t="s">
        <v>1163</v>
      </c>
      <c r="C297" s="1">
        <v>28126</v>
      </c>
      <c r="D297">
        <v>1</v>
      </c>
      <c r="E297" s="10">
        <v>8448.4599999999991</v>
      </c>
      <c r="F297">
        <v>4</v>
      </c>
      <c r="G297">
        <v>410100100</v>
      </c>
      <c r="H297">
        <v>10</v>
      </c>
      <c r="I297">
        <v>2442</v>
      </c>
      <c r="J297">
        <v>1</v>
      </c>
      <c r="K297">
        <v>3150</v>
      </c>
      <c r="L297">
        <v>3150</v>
      </c>
      <c r="M297">
        <v>41123</v>
      </c>
      <c r="N297">
        <v>0</v>
      </c>
      <c r="O297">
        <v>146928</v>
      </c>
      <c r="P297">
        <v>4080</v>
      </c>
      <c r="Q297">
        <v>780</v>
      </c>
      <c r="R297">
        <v>1</v>
      </c>
      <c r="S297">
        <v>1</v>
      </c>
      <c r="T297" t="s">
        <v>1163</v>
      </c>
      <c r="U297">
        <v>10</v>
      </c>
      <c r="V297">
        <v>1</v>
      </c>
      <c r="W297" t="s">
        <v>96</v>
      </c>
      <c r="X297">
        <v>4734</v>
      </c>
      <c r="Y297">
        <v>1</v>
      </c>
      <c r="Z297">
        <v>1</v>
      </c>
      <c r="AA297" t="s">
        <v>1164</v>
      </c>
      <c r="AB297" t="s">
        <v>38</v>
      </c>
      <c r="AC297" t="s">
        <v>150</v>
      </c>
      <c r="AD297" s="1">
        <v>28126</v>
      </c>
    </row>
    <row r="298" spans="1:30" x14ac:dyDescent="0.2">
      <c r="A298">
        <v>1</v>
      </c>
      <c r="B298" t="s">
        <v>1257</v>
      </c>
      <c r="C298" s="1">
        <v>25569</v>
      </c>
      <c r="D298">
        <v>1</v>
      </c>
      <c r="E298" s="10">
        <v>1990.59</v>
      </c>
      <c r="F298">
        <v>4</v>
      </c>
      <c r="G298">
        <v>410100100</v>
      </c>
      <c r="H298">
        <v>10</v>
      </c>
      <c r="I298">
        <v>2443</v>
      </c>
      <c r="J298">
        <v>1</v>
      </c>
      <c r="K298">
        <v>3150</v>
      </c>
      <c r="L298">
        <v>3150</v>
      </c>
      <c r="M298">
        <v>41123</v>
      </c>
      <c r="N298">
        <v>0</v>
      </c>
      <c r="O298">
        <v>146929</v>
      </c>
      <c r="P298">
        <v>4080</v>
      </c>
      <c r="Q298">
        <v>781</v>
      </c>
      <c r="R298">
        <v>1</v>
      </c>
      <c r="S298">
        <v>1</v>
      </c>
      <c r="T298" t="s">
        <v>1257</v>
      </c>
      <c r="U298">
        <v>10</v>
      </c>
      <c r="V298">
        <v>1</v>
      </c>
      <c r="W298" t="s">
        <v>888</v>
      </c>
      <c r="X298">
        <v>4734</v>
      </c>
      <c r="Y298">
        <v>1</v>
      </c>
      <c r="Z298">
        <v>1</v>
      </c>
      <c r="AA298" t="s">
        <v>1258</v>
      </c>
      <c r="AB298" t="s">
        <v>38</v>
      </c>
      <c r="AC298" t="s">
        <v>1151</v>
      </c>
      <c r="AD298" s="1">
        <v>25569</v>
      </c>
    </row>
    <row r="299" spans="1:30" x14ac:dyDescent="0.2">
      <c r="A299">
        <v>1</v>
      </c>
      <c r="B299" t="s">
        <v>1253</v>
      </c>
      <c r="C299" s="1">
        <v>28126</v>
      </c>
      <c r="D299">
        <v>0</v>
      </c>
      <c r="E299" s="10">
        <v>-40.42</v>
      </c>
      <c r="F299">
        <v>4</v>
      </c>
      <c r="G299">
        <v>410100100</v>
      </c>
      <c r="H299">
        <v>10</v>
      </c>
      <c r="I299">
        <v>2447</v>
      </c>
      <c r="J299">
        <v>1</v>
      </c>
      <c r="K299">
        <v>3150</v>
      </c>
      <c r="L299">
        <v>3150</v>
      </c>
      <c r="M299">
        <v>41123</v>
      </c>
      <c r="N299">
        <v>0</v>
      </c>
      <c r="O299">
        <v>146932</v>
      </c>
      <c r="P299">
        <v>4080</v>
      </c>
      <c r="Q299">
        <v>783</v>
      </c>
      <c r="R299">
        <v>1</v>
      </c>
      <c r="S299">
        <v>1</v>
      </c>
      <c r="T299" t="s">
        <v>1253</v>
      </c>
      <c r="U299">
        <v>10</v>
      </c>
      <c r="V299">
        <v>1</v>
      </c>
      <c r="W299" t="s">
        <v>96</v>
      </c>
      <c r="X299">
        <v>4734</v>
      </c>
      <c r="Y299">
        <v>1</v>
      </c>
      <c r="Z299">
        <v>1</v>
      </c>
      <c r="AA299" t="s">
        <v>1255</v>
      </c>
      <c r="AB299" t="s">
        <v>38</v>
      </c>
      <c r="AC299" t="s">
        <v>1134</v>
      </c>
      <c r="AD299" s="1">
        <v>28126</v>
      </c>
    </row>
    <row r="300" spans="1:30" x14ac:dyDescent="0.2">
      <c r="A300">
        <v>1</v>
      </c>
      <c r="B300" t="s">
        <v>1261</v>
      </c>
      <c r="C300" s="1">
        <v>28126</v>
      </c>
      <c r="D300">
        <v>1</v>
      </c>
      <c r="E300" s="10">
        <v>19400.13</v>
      </c>
      <c r="F300">
        <v>4</v>
      </c>
      <c r="G300">
        <v>410100100</v>
      </c>
      <c r="H300">
        <v>10</v>
      </c>
      <c r="I300">
        <v>2447</v>
      </c>
      <c r="J300">
        <v>1</v>
      </c>
      <c r="K300">
        <v>3150</v>
      </c>
      <c r="L300">
        <v>3150</v>
      </c>
      <c r="M300">
        <v>41123</v>
      </c>
      <c r="N300">
        <v>0</v>
      </c>
      <c r="O300">
        <v>146930</v>
      </c>
      <c r="P300">
        <v>4080</v>
      </c>
      <c r="Q300">
        <v>783</v>
      </c>
      <c r="R300">
        <v>1</v>
      </c>
      <c r="S300">
        <v>1</v>
      </c>
      <c r="T300" t="s">
        <v>1261</v>
      </c>
      <c r="U300">
        <v>10</v>
      </c>
      <c r="V300">
        <v>1</v>
      </c>
      <c r="W300" t="s">
        <v>96</v>
      </c>
      <c r="X300">
        <v>4734</v>
      </c>
      <c r="Y300">
        <v>1</v>
      </c>
      <c r="Z300">
        <v>1</v>
      </c>
      <c r="AA300" t="s">
        <v>1255</v>
      </c>
      <c r="AB300" t="s">
        <v>38</v>
      </c>
      <c r="AC300" t="s">
        <v>1263</v>
      </c>
      <c r="AD300" s="1">
        <v>28126</v>
      </c>
    </row>
    <row r="301" spans="1:30" x14ac:dyDescent="0.2">
      <c r="A301">
        <v>1</v>
      </c>
      <c r="B301" t="s">
        <v>2074</v>
      </c>
      <c r="C301" s="1">
        <v>28126</v>
      </c>
      <c r="D301">
        <v>0</v>
      </c>
      <c r="E301" s="10">
        <v>-4.04</v>
      </c>
      <c r="F301">
        <v>4</v>
      </c>
      <c r="G301">
        <v>410100100</v>
      </c>
      <c r="H301">
        <v>10</v>
      </c>
      <c r="I301">
        <v>2447</v>
      </c>
      <c r="J301">
        <v>1</v>
      </c>
      <c r="K301">
        <v>3150</v>
      </c>
      <c r="L301">
        <v>3150</v>
      </c>
      <c r="M301">
        <v>41123</v>
      </c>
      <c r="N301">
        <v>0</v>
      </c>
      <c r="O301">
        <v>146931</v>
      </c>
      <c r="P301">
        <v>4080</v>
      </c>
      <c r="Q301">
        <v>783</v>
      </c>
      <c r="R301">
        <v>1</v>
      </c>
      <c r="S301">
        <v>1</v>
      </c>
      <c r="T301" t="s">
        <v>2074</v>
      </c>
      <c r="U301">
        <v>10</v>
      </c>
      <c r="V301">
        <v>1</v>
      </c>
      <c r="W301" t="s">
        <v>96</v>
      </c>
      <c r="X301">
        <v>4734</v>
      </c>
      <c r="Y301">
        <v>1</v>
      </c>
      <c r="Z301">
        <v>1</v>
      </c>
      <c r="AA301" t="s">
        <v>1255</v>
      </c>
      <c r="AB301" t="s">
        <v>38</v>
      </c>
      <c r="AC301" t="s">
        <v>2075</v>
      </c>
      <c r="AD301" s="1">
        <v>28126</v>
      </c>
    </row>
    <row r="302" spans="1:30" x14ac:dyDescent="0.2">
      <c r="A302">
        <v>1</v>
      </c>
      <c r="B302" t="s">
        <v>1259</v>
      </c>
      <c r="C302" s="1">
        <v>28491</v>
      </c>
      <c r="D302">
        <v>1</v>
      </c>
      <c r="E302" s="10">
        <v>3266.5</v>
      </c>
      <c r="F302">
        <v>4</v>
      </c>
      <c r="G302">
        <v>410100100</v>
      </c>
      <c r="H302">
        <v>10</v>
      </c>
      <c r="I302">
        <v>2451</v>
      </c>
      <c r="J302">
        <v>1</v>
      </c>
      <c r="K302">
        <v>3150</v>
      </c>
      <c r="L302">
        <v>3150</v>
      </c>
      <c r="M302">
        <v>41123</v>
      </c>
      <c r="N302">
        <v>0</v>
      </c>
      <c r="O302">
        <v>146933</v>
      </c>
      <c r="P302">
        <v>4080</v>
      </c>
      <c r="Q302">
        <v>785</v>
      </c>
      <c r="R302">
        <v>1</v>
      </c>
      <c r="S302">
        <v>1</v>
      </c>
      <c r="T302" t="s">
        <v>1259</v>
      </c>
      <c r="U302">
        <v>10</v>
      </c>
      <c r="V302">
        <v>1</v>
      </c>
      <c r="W302" t="s">
        <v>65</v>
      </c>
      <c r="X302">
        <v>4734</v>
      </c>
      <c r="Y302">
        <v>1</v>
      </c>
      <c r="Z302">
        <v>1</v>
      </c>
      <c r="AA302" t="s">
        <v>644</v>
      </c>
      <c r="AB302" t="s">
        <v>38</v>
      </c>
      <c r="AC302" t="s">
        <v>944</v>
      </c>
      <c r="AD302" s="1">
        <v>28491</v>
      </c>
    </row>
    <row r="303" spans="1:30" x14ac:dyDescent="0.2">
      <c r="A303">
        <v>1</v>
      </c>
      <c r="B303" t="s">
        <v>1256</v>
      </c>
      <c r="C303" s="1">
        <v>28856</v>
      </c>
      <c r="D303">
        <v>1</v>
      </c>
      <c r="E303" s="10">
        <v>4389.5200000000004</v>
      </c>
      <c r="F303">
        <v>4</v>
      </c>
      <c r="G303">
        <v>410100100</v>
      </c>
      <c r="H303">
        <v>10</v>
      </c>
      <c r="I303">
        <v>2451</v>
      </c>
      <c r="J303">
        <v>1</v>
      </c>
      <c r="K303">
        <v>3150</v>
      </c>
      <c r="L303">
        <v>3150</v>
      </c>
      <c r="M303">
        <v>41123</v>
      </c>
      <c r="N303">
        <v>0</v>
      </c>
      <c r="O303">
        <v>146934</v>
      </c>
      <c r="P303">
        <v>4080</v>
      </c>
      <c r="Q303">
        <v>785</v>
      </c>
      <c r="R303">
        <v>1</v>
      </c>
      <c r="S303">
        <v>1</v>
      </c>
      <c r="T303" t="s">
        <v>1256</v>
      </c>
      <c r="U303">
        <v>10</v>
      </c>
      <c r="V303">
        <v>1</v>
      </c>
      <c r="W303" t="s">
        <v>46</v>
      </c>
      <c r="X303">
        <v>4734</v>
      </c>
      <c r="Y303">
        <v>1</v>
      </c>
      <c r="Z303">
        <v>1</v>
      </c>
      <c r="AA303" t="s">
        <v>644</v>
      </c>
      <c r="AB303" t="s">
        <v>38</v>
      </c>
      <c r="AC303" t="s">
        <v>158</v>
      </c>
      <c r="AD303" s="1">
        <v>28856</v>
      </c>
    </row>
    <row r="304" spans="1:30" x14ac:dyDescent="0.2">
      <c r="A304">
        <v>1</v>
      </c>
      <c r="B304" t="s">
        <v>1260</v>
      </c>
      <c r="C304" s="1">
        <v>31778</v>
      </c>
      <c r="D304">
        <v>1</v>
      </c>
      <c r="E304" s="10">
        <v>30969.58</v>
      </c>
      <c r="F304">
        <v>4</v>
      </c>
      <c r="G304">
        <v>410100100</v>
      </c>
      <c r="H304">
        <v>10</v>
      </c>
      <c r="I304">
        <v>2451</v>
      </c>
      <c r="J304">
        <v>1</v>
      </c>
      <c r="K304">
        <v>3150</v>
      </c>
      <c r="L304">
        <v>3150</v>
      </c>
      <c r="M304">
        <v>41123</v>
      </c>
      <c r="N304">
        <v>0</v>
      </c>
      <c r="O304">
        <v>146935</v>
      </c>
      <c r="P304">
        <v>4080</v>
      </c>
      <c r="Q304">
        <v>785</v>
      </c>
      <c r="R304">
        <v>1</v>
      </c>
      <c r="S304">
        <v>1</v>
      </c>
      <c r="T304" t="s">
        <v>1260</v>
      </c>
      <c r="U304">
        <v>10</v>
      </c>
      <c r="V304">
        <v>1</v>
      </c>
      <c r="W304" t="s">
        <v>103</v>
      </c>
      <c r="X304">
        <v>4734</v>
      </c>
      <c r="Y304">
        <v>1</v>
      </c>
      <c r="Z304">
        <v>1</v>
      </c>
      <c r="AA304" t="s">
        <v>644</v>
      </c>
      <c r="AB304" t="s">
        <v>38</v>
      </c>
      <c r="AC304" t="s">
        <v>39</v>
      </c>
      <c r="AD304" s="1">
        <v>31778</v>
      </c>
    </row>
    <row r="305" spans="1:30" x14ac:dyDescent="0.2">
      <c r="A305">
        <v>1</v>
      </c>
      <c r="B305" t="s">
        <v>189</v>
      </c>
      <c r="C305" s="1">
        <v>38412</v>
      </c>
      <c r="D305">
        <v>9</v>
      </c>
      <c r="E305" s="10">
        <v>10192.040000000001</v>
      </c>
      <c r="F305">
        <v>4</v>
      </c>
      <c r="G305">
        <v>410100100</v>
      </c>
      <c r="H305">
        <v>10</v>
      </c>
      <c r="I305">
        <v>2451</v>
      </c>
      <c r="J305">
        <v>1</v>
      </c>
      <c r="K305">
        <v>3150</v>
      </c>
      <c r="L305">
        <v>3150</v>
      </c>
      <c r="M305">
        <v>41123</v>
      </c>
      <c r="N305">
        <v>0</v>
      </c>
      <c r="O305">
        <v>32996116</v>
      </c>
      <c r="P305">
        <v>4080</v>
      </c>
      <c r="Q305">
        <v>785</v>
      </c>
      <c r="R305">
        <v>1</v>
      </c>
      <c r="S305">
        <v>1</v>
      </c>
      <c r="T305" t="s">
        <v>644</v>
      </c>
      <c r="U305">
        <v>10</v>
      </c>
      <c r="V305">
        <v>1</v>
      </c>
      <c r="W305" t="s">
        <v>202</v>
      </c>
      <c r="X305">
        <v>4734</v>
      </c>
      <c r="Y305">
        <v>1</v>
      </c>
      <c r="Z305">
        <v>1</v>
      </c>
      <c r="AA305" t="s">
        <v>644</v>
      </c>
      <c r="AB305" t="s">
        <v>38</v>
      </c>
      <c r="AC305" t="s">
        <v>267</v>
      </c>
      <c r="AD305" s="1">
        <v>38442</v>
      </c>
    </row>
    <row r="306" spans="1:30" x14ac:dyDescent="0.2">
      <c r="A306">
        <v>1</v>
      </c>
      <c r="B306" t="s">
        <v>1633</v>
      </c>
      <c r="C306" s="1">
        <v>28126</v>
      </c>
      <c r="D306">
        <v>1</v>
      </c>
      <c r="E306" s="10">
        <v>23669.279999999999</v>
      </c>
      <c r="F306">
        <v>4</v>
      </c>
      <c r="G306">
        <v>410100100</v>
      </c>
      <c r="H306">
        <v>10</v>
      </c>
      <c r="I306">
        <v>2453</v>
      </c>
      <c r="J306">
        <v>1</v>
      </c>
      <c r="K306">
        <v>3150</v>
      </c>
      <c r="L306">
        <v>3150</v>
      </c>
      <c r="M306">
        <v>41123</v>
      </c>
      <c r="N306">
        <v>0</v>
      </c>
      <c r="O306">
        <v>146936</v>
      </c>
      <c r="P306">
        <v>4080</v>
      </c>
      <c r="Q306">
        <v>786</v>
      </c>
      <c r="R306">
        <v>1</v>
      </c>
      <c r="S306">
        <v>1</v>
      </c>
      <c r="T306" t="s">
        <v>1633</v>
      </c>
      <c r="U306">
        <v>10</v>
      </c>
      <c r="V306">
        <v>1</v>
      </c>
      <c r="W306" t="s">
        <v>96</v>
      </c>
      <c r="X306">
        <v>4734</v>
      </c>
      <c r="Y306">
        <v>1</v>
      </c>
      <c r="Z306">
        <v>1</v>
      </c>
      <c r="AA306" t="s">
        <v>981</v>
      </c>
      <c r="AB306" t="s">
        <v>38</v>
      </c>
      <c r="AC306" t="s">
        <v>150</v>
      </c>
      <c r="AD306" s="1">
        <v>28126</v>
      </c>
    </row>
    <row r="307" spans="1:30" x14ac:dyDescent="0.2">
      <c r="A307">
        <v>1</v>
      </c>
      <c r="B307" t="s">
        <v>980</v>
      </c>
      <c r="C307" s="1">
        <v>29952</v>
      </c>
      <c r="D307">
        <v>0</v>
      </c>
      <c r="E307" s="10">
        <v>22.87</v>
      </c>
      <c r="F307">
        <v>4</v>
      </c>
      <c r="G307">
        <v>410100100</v>
      </c>
      <c r="H307">
        <v>10</v>
      </c>
      <c r="I307">
        <v>2453</v>
      </c>
      <c r="J307">
        <v>1</v>
      </c>
      <c r="K307">
        <v>3150</v>
      </c>
      <c r="L307">
        <v>3150</v>
      </c>
      <c r="M307">
        <v>41123</v>
      </c>
      <c r="N307">
        <v>0</v>
      </c>
      <c r="O307">
        <v>146937</v>
      </c>
      <c r="P307">
        <v>4080</v>
      </c>
      <c r="Q307">
        <v>786</v>
      </c>
      <c r="R307">
        <v>1</v>
      </c>
      <c r="S307">
        <v>1</v>
      </c>
      <c r="T307" t="s">
        <v>980</v>
      </c>
      <c r="U307">
        <v>10</v>
      </c>
      <c r="V307">
        <v>1</v>
      </c>
      <c r="W307" t="s">
        <v>86</v>
      </c>
      <c r="X307">
        <v>4734</v>
      </c>
      <c r="Y307">
        <v>1</v>
      </c>
      <c r="Z307">
        <v>1</v>
      </c>
      <c r="AA307" t="s">
        <v>981</v>
      </c>
      <c r="AB307" t="s">
        <v>38</v>
      </c>
      <c r="AC307" t="s">
        <v>830</v>
      </c>
      <c r="AD307" s="1">
        <v>29952</v>
      </c>
    </row>
    <row r="308" spans="1:30" x14ac:dyDescent="0.2">
      <c r="A308">
        <v>1</v>
      </c>
      <c r="B308" t="s">
        <v>1618</v>
      </c>
      <c r="C308" s="1">
        <v>23743</v>
      </c>
      <c r="D308">
        <v>1</v>
      </c>
      <c r="E308" s="159">
        <v>1923.03</v>
      </c>
      <c r="F308">
        <v>4</v>
      </c>
      <c r="G308">
        <v>410100100</v>
      </c>
      <c r="H308">
        <v>10</v>
      </c>
      <c r="I308">
        <v>2466</v>
      </c>
      <c r="J308">
        <v>1</v>
      </c>
      <c r="K308">
        <v>3150</v>
      </c>
      <c r="L308">
        <v>3150</v>
      </c>
      <c r="M308">
        <v>41123</v>
      </c>
      <c r="N308">
        <v>0</v>
      </c>
      <c r="O308">
        <v>146966</v>
      </c>
      <c r="P308">
        <v>4080</v>
      </c>
      <c r="Q308">
        <v>792</v>
      </c>
      <c r="R308">
        <v>1</v>
      </c>
      <c r="S308">
        <v>1</v>
      </c>
      <c r="T308" t="s">
        <v>1618</v>
      </c>
      <c r="U308">
        <v>10</v>
      </c>
      <c r="V308">
        <v>1</v>
      </c>
      <c r="W308" t="s">
        <v>152</v>
      </c>
      <c r="X308">
        <v>4734</v>
      </c>
      <c r="Y308">
        <v>1</v>
      </c>
      <c r="Z308">
        <v>1</v>
      </c>
      <c r="AA308" t="s">
        <v>141</v>
      </c>
      <c r="AB308" t="s">
        <v>38</v>
      </c>
      <c r="AC308" t="s">
        <v>1619</v>
      </c>
      <c r="AD308" s="1">
        <v>23743</v>
      </c>
    </row>
    <row r="309" spans="1:30" x14ac:dyDescent="0.2">
      <c r="A309">
        <v>1</v>
      </c>
      <c r="B309" t="s">
        <v>1318</v>
      </c>
      <c r="C309" s="1">
        <v>26299</v>
      </c>
      <c r="D309">
        <v>0</v>
      </c>
      <c r="E309" s="159">
        <v>3165.16</v>
      </c>
      <c r="F309">
        <v>4</v>
      </c>
      <c r="G309">
        <v>410100100</v>
      </c>
      <c r="H309">
        <v>10</v>
      </c>
      <c r="I309">
        <v>2466</v>
      </c>
      <c r="J309">
        <v>1</v>
      </c>
      <c r="K309">
        <v>3150</v>
      </c>
      <c r="L309">
        <v>3150</v>
      </c>
      <c r="M309">
        <v>41123</v>
      </c>
      <c r="N309">
        <v>0</v>
      </c>
      <c r="O309">
        <v>146943</v>
      </c>
      <c r="P309">
        <v>4080</v>
      </c>
      <c r="Q309">
        <v>792</v>
      </c>
      <c r="R309">
        <v>1</v>
      </c>
      <c r="S309">
        <v>1</v>
      </c>
      <c r="T309" t="s">
        <v>1318</v>
      </c>
      <c r="U309">
        <v>10</v>
      </c>
      <c r="V309">
        <v>1</v>
      </c>
      <c r="W309" t="s">
        <v>814</v>
      </c>
      <c r="X309">
        <v>4734</v>
      </c>
      <c r="Y309">
        <v>1</v>
      </c>
      <c r="Z309">
        <v>1</v>
      </c>
      <c r="AA309" t="s">
        <v>141</v>
      </c>
      <c r="AB309" t="s">
        <v>38</v>
      </c>
      <c r="AC309" t="s">
        <v>889</v>
      </c>
      <c r="AD309" s="1">
        <v>26299</v>
      </c>
    </row>
    <row r="310" spans="1:30" x14ac:dyDescent="0.2">
      <c r="A310">
        <v>1</v>
      </c>
      <c r="B310" t="s">
        <v>1738</v>
      </c>
      <c r="C310" s="1">
        <v>27030</v>
      </c>
      <c r="D310">
        <v>1</v>
      </c>
      <c r="E310" s="159">
        <v>245.5</v>
      </c>
      <c r="F310">
        <v>4</v>
      </c>
      <c r="G310">
        <v>410100100</v>
      </c>
      <c r="H310">
        <v>10</v>
      </c>
      <c r="I310">
        <v>2466</v>
      </c>
      <c r="J310">
        <v>1</v>
      </c>
      <c r="K310">
        <v>3150</v>
      </c>
      <c r="L310">
        <v>3150</v>
      </c>
      <c r="M310">
        <v>41123</v>
      </c>
      <c r="N310">
        <v>0</v>
      </c>
      <c r="O310">
        <v>146944</v>
      </c>
      <c r="P310">
        <v>4080</v>
      </c>
      <c r="Q310">
        <v>792</v>
      </c>
      <c r="R310">
        <v>1</v>
      </c>
      <c r="S310">
        <v>1</v>
      </c>
      <c r="T310" t="s">
        <v>1738</v>
      </c>
      <c r="U310">
        <v>10</v>
      </c>
      <c r="V310">
        <v>1</v>
      </c>
      <c r="W310" t="s">
        <v>127</v>
      </c>
      <c r="X310">
        <v>4734</v>
      </c>
      <c r="Y310">
        <v>1</v>
      </c>
      <c r="Z310">
        <v>1</v>
      </c>
      <c r="AA310" t="s">
        <v>141</v>
      </c>
      <c r="AB310" t="s">
        <v>38</v>
      </c>
      <c r="AC310" t="s">
        <v>936</v>
      </c>
      <c r="AD310" s="1">
        <v>27030</v>
      </c>
    </row>
    <row r="311" spans="1:30" x14ac:dyDescent="0.2">
      <c r="A311">
        <v>1</v>
      </c>
      <c r="B311" t="s">
        <v>1752</v>
      </c>
      <c r="C311" s="1">
        <v>27030</v>
      </c>
      <c r="D311">
        <v>1</v>
      </c>
      <c r="E311" s="159">
        <v>1017.11</v>
      </c>
      <c r="F311">
        <v>4</v>
      </c>
      <c r="G311">
        <v>410100100</v>
      </c>
      <c r="H311">
        <v>10</v>
      </c>
      <c r="I311">
        <v>2466</v>
      </c>
      <c r="J311">
        <v>1</v>
      </c>
      <c r="K311">
        <v>3150</v>
      </c>
      <c r="L311">
        <v>3150</v>
      </c>
      <c r="M311">
        <v>41123</v>
      </c>
      <c r="N311">
        <v>0</v>
      </c>
      <c r="O311">
        <v>146938</v>
      </c>
      <c r="P311">
        <v>4080</v>
      </c>
      <c r="Q311">
        <v>792</v>
      </c>
      <c r="R311">
        <v>1</v>
      </c>
      <c r="S311">
        <v>1</v>
      </c>
      <c r="T311" t="s">
        <v>1752</v>
      </c>
      <c r="U311">
        <v>10</v>
      </c>
      <c r="V311">
        <v>1</v>
      </c>
      <c r="W311" t="s">
        <v>127</v>
      </c>
      <c r="X311">
        <v>4734</v>
      </c>
      <c r="Y311">
        <v>1</v>
      </c>
      <c r="Z311">
        <v>1</v>
      </c>
      <c r="AA311" t="s">
        <v>141</v>
      </c>
      <c r="AB311" t="s">
        <v>38</v>
      </c>
      <c r="AC311" t="s">
        <v>1753</v>
      </c>
      <c r="AD311" s="1">
        <v>27030</v>
      </c>
    </row>
    <row r="312" spans="1:30" x14ac:dyDescent="0.2">
      <c r="A312">
        <v>1</v>
      </c>
      <c r="B312" t="s">
        <v>140</v>
      </c>
      <c r="C312" s="1">
        <v>28126</v>
      </c>
      <c r="D312">
        <v>0</v>
      </c>
      <c r="E312" s="159">
        <v>334.96</v>
      </c>
      <c r="F312">
        <v>4</v>
      </c>
      <c r="G312">
        <v>410100100</v>
      </c>
      <c r="H312">
        <v>10</v>
      </c>
      <c r="I312">
        <v>2466</v>
      </c>
      <c r="J312">
        <v>1</v>
      </c>
      <c r="K312">
        <v>3150</v>
      </c>
      <c r="L312">
        <v>3150</v>
      </c>
      <c r="M312">
        <v>41123</v>
      </c>
      <c r="N312">
        <v>0</v>
      </c>
      <c r="O312">
        <v>146947</v>
      </c>
      <c r="P312">
        <v>4080</v>
      </c>
      <c r="Q312">
        <v>792</v>
      </c>
      <c r="R312">
        <v>1</v>
      </c>
      <c r="S312">
        <v>1</v>
      </c>
      <c r="T312" t="s">
        <v>140</v>
      </c>
      <c r="U312">
        <v>10</v>
      </c>
      <c r="V312">
        <v>1</v>
      </c>
      <c r="W312" t="s">
        <v>96</v>
      </c>
      <c r="X312">
        <v>4734</v>
      </c>
      <c r="Y312">
        <v>1</v>
      </c>
      <c r="Z312">
        <v>1</v>
      </c>
      <c r="AA312" t="s">
        <v>141</v>
      </c>
      <c r="AB312" t="s">
        <v>38</v>
      </c>
      <c r="AC312" t="s">
        <v>142</v>
      </c>
      <c r="AD312" s="1">
        <v>28126</v>
      </c>
    </row>
    <row r="313" spans="1:30" x14ac:dyDescent="0.2">
      <c r="A313">
        <v>1</v>
      </c>
      <c r="B313" t="s">
        <v>822</v>
      </c>
      <c r="C313" s="1">
        <v>28126</v>
      </c>
      <c r="D313">
        <v>0</v>
      </c>
      <c r="E313" s="159">
        <v>3822.57</v>
      </c>
      <c r="F313">
        <v>4</v>
      </c>
      <c r="G313">
        <v>410100100</v>
      </c>
      <c r="H313">
        <v>10</v>
      </c>
      <c r="I313">
        <v>2466</v>
      </c>
      <c r="J313">
        <v>1</v>
      </c>
      <c r="K313">
        <v>3150</v>
      </c>
      <c r="L313">
        <v>3150</v>
      </c>
      <c r="M313">
        <v>41123</v>
      </c>
      <c r="N313">
        <v>0</v>
      </c>
      <c r="O313">
        <v>146945</v>
      </c>
      <c r="P313">
        <v>4080</v>
      </c>
      <c r="Q313">
        <v>792</v>
      </c>
      <c r="R313">
        <v>1</v>
      </c>
      <c r="S313">
        <v>1</v>
      </c>
      <c r="T313" t="s">
        <v>822</v>
      </c>
      <c r="U313">
        <v>10</v>
      </c>
      <c r="V313">
        <v>1</v>
      </c>
      <c r="W313" t="s">
        <v>96</v>
      </c>
      <c r="X313">
        <v>4734</v>
      </c>
      <c r="Y313">
        <v>1</v>
      </c>
      <c r="Z313">
        <v>1</v>
      </c>
      <c r="AA313" t="s">
        <v>141</v>
      </c>
      <c r="AB313" t="s">
        <v>38</v>
      </c>
      <c r="AC313" t="s">
        <v>823</v>
      </c>
      <c r="AD313" s="1">
        <v>28126</v>
      </c>
    </row>
    <row r="314" spans="1:30" x14ac:dyDescent="0.2">
      <c r="A314">
        <v>1</v>
      </c>
      <c r="B314" t="s">
        <v>1019</v>
      </c>
      <c r="C314" s="1">
        <v>28126</v>
      </c>
      <c r="D314">
        <v>4</v>
      </c>
      <c r="E314" s="159">
        <v>805.89</v>
      </c>
      <c r="F314">
        <v>4</v>
      </c>
      <c r="G314">
        <v>410100100</v>
      </c>
      <c r="H314">
        <v>10</v>
      </c>
      <c r="I314">
        <v>2466</v>
      </c>
      <c r="J314">
        <v>1</v>
      </c>
      <c r="K314">
        <v>3150</v>
      </c>
      <c r="L314">
        <v>3150</v>
      </c>
      <c r="M314">
        <v>41123</v>
      </c>
      <c r="N314">
        <v>0</v>
      </c>
      <c r="O314">
        <v>146953</v>
      </c>
      <c r="P314">
        <v>4080</v>
      </c>
      <c r="Q314">
        <v>792</v>
      </c>
      <c r="R314">
        <v>1</v>
      </c>
      <c r="S314">
        <v>1</v>
      </c>
      <c r="T314" t="s">
        <v>1019</v>
      </c>
      <c r="U314">
        <v>10</v>
      </c>
      <c r="V314">
        <v>1</v>
      </c>
      <c r="W314" t="s">
        <v>96</v>
      </c>
      <c r="X314">
        <v>4734</v>
      </c>
      <c r="Y314">
        <v>1</v>
      </c>
      <c r="Z314">
        <v>1</v>
      </c>
      <c r="AA314" t="s">
        <v>141</v>
      </c>
      <c r="AB314" t="s">
        <v>38</v>
      </c>
      <c r="AC314" t="s">
        <v>150</v>
      </c>
      <c r="AD314" s="1">
        <v>28126</v>
      </c>
    </row>
    <row r="315" spans="1:30" x14ac:dyDescent="0.2">
      <c r="A315">
        <v>1</v>
      </c>
      <c r="B315" t="s">
        <v>1611</v>
      </c>
      <c r="C315" s="1">
        <v>28126</v>
      </c>
      <c r="D315">
        <v>8</v>
      </c>
      <c r="E315" s="159">
        <v>1700.87</v>
      </c>
      <c r="F315">
        <v>4</v>
      </c>
      <c r="G315">
        <v>410100100</v>
      </c>
      <c r="H315">
        <v>10</v>
      </c>
      <c r="I315">
        <v>2466</v>
      </c>
      <c r="J315">
        <v>1</v>
      </c>
      <c r="K315">
        <v>3150</v>
      </c>
      <c r="L315">
        <v>3150</v>
      </c>
      <c r="M315">
        <v>41123</v>
      </c>
      <c r="N315">
        <v>0</v>
      </c>
      <c r="O315">
        <v>146954</v>
      </c>
      <c r="P315">
        <v>4080</v>
      </c>
      <c r="Q315">
        <v>792</v>
      </c>
      <c r="R315">
        <v>1</v>
      </c>
      <c r="S315">
        <v>1</v>
      </c>
      <c r="T315" t="s">
        <v>1611</v>
      </c>
      <c r="U315">
        <v>10</v>
      </c>
      <c r="V315">
        <v>1</v>
      </c>
      <c r="W315" t="s">
        <v>96</v>
      </c>
      <c r="X315">
        <v>4734</v>
      </c>
      <c r="Y315">
        <v>1</v>
      </c>
      <c r="Z315">
        <v>1</v>
      </c>
      <c r="AA315" t="s">
        <v>141</v>
      </c>
      <c r="AB315" t="s">
        <v>38</v>
      </c>
      <c r="AC315" t="s">
        <v>150</v>
      </c>
      <c r="AD315" s="1">
        <v>28126</v>
      </c>
    </row>
    <row r="316" spans="1:30" x14ac:dyDescent="0.2">
      <c r="A316">
        <v>1</v>
      </c>
      <c r="B316" t="s">
        <v>1645</v>
      </c>
      <c r="C316" s="1">
        <v>28126</v>
      </c>
      <c r="D316">
        <v>4</v>
      </c>
      <c r="E316" s="159">
        <v>4281.4399999999996</v>
      </c>
      <c r="F316">
        <v>4</v>
      </c>
      <c r="G316">
        <v>410100100</v>
      </c>
      <c r="H316">
        <v>10</v>
      </c>
      <c r="I316">
        <v>2466</v>
      </c>
      <c r="J316">
        <v>1</v>
      </c>
      <c r="K316">
        <v>3150</v>
      </c>
      <c r="L316">
        <v>3150</v>
      </c>
      <c r="M316">
        <v>41123</v>
      </c>
      <c r="N316">
        <v>0</v>
      </c>
      <c r="O316">
        <v>146956</v>
      </c>
      <c r="P316">
        <v>4080</v>
      </c>
      <c r="Q316">
        <v>792</v>
      </c>
      <c r="R316">
        <v>1</v>
      </c>
      <c r="S316">
        <v>1</v>
      </c>
      <c r="T316" t="s">
        <v>1645</v>
      </c>
      <c r="U316">
        <v>10</v>
      </c>
      <c r="V316">
        <v>1</v>
      </c>
      <c r="W316" t="s">
        <v>96</v>
      </c>
      <c r="X316">
        <v>4734</v>
      </c>
      <c r="Y316">
        <v>1</v>
      </c>
      <c r="Z316">
        <v>1</v>
      </c>
      <c r="AA316" t="s">
        <v>141</v>
      </c>
      <c r="AB316" t="s">
        <v>38</v>
      </c>
      <c r="AC316" t="s">
        <v>150</v>
      </c>
      <c r="AD316" s="1">
        <v>28126</v>
      </c>
    </row>
    <row r="317" spans="1:30" x14ac:dyDescent="0.2">
      <c r="A317">
        <v>1</v>
      </c>
      <c r="B317" t="s">
        <v>1697</v>
      </c>
      <c r="C317" s="1">
        <v>28126</v>
      </c>
      <c r="D317">
        <v>0</v>
      </c>
      <c r="E317" s="159">
        <v>2100.2600000000002</v>
      </c>
      <c r="F317">
        <v>4</v>
      </c>
      <c r="G317">
        <v>410100100</v>
      </c>
      <c r="H317">
        <v>10</v>
      </c>
      <c r="I317">
        <v>2466</v>
      </c>
      <c r="J317">
        <v>1</v>
      </c>
      <c r="K317">
        <v>3150</v>
      </c>
      <c r="L317">
        <v>3150</v>
      </c>
      <c r="M317">
        <v>41123</v>
      </c>
      <c r="N317">
        <v>0</v>
      </c>
      <c r="O317">
        <v>146957</v>
      </c>
      <c r="P317">
        <v>4080</v>
      </c>
      <c r="Q317">
        <v>792</v>
      </c>
      <c r="R317">
        <v>1</v>
      </c>
      <c r="S317">
        <v>1</v>
      </c>
      <c r="T317" t="s">
        <v>1697</v>
      </c>
      <c r="U317">
        <v>10</v>
      </c>
      <c r="V317">
        <v>1</v>
      </c>
      <c r="W317" t="s">
        <v>96</v>
      </c>
      <c r="X317">
        <v>4734</v>
      </c>
      <c r="Y317">
        <v>1</v>
      </c>
      <c r="Z317">
        <v>1</v>
      </c>
      <c r="AA317" t="s">
        <v>141</v>
      </c>
      <c r="AB317" t="s">
        <v>38</v>
      </c>
      <c r="AC317" t="s">
        <v>1698</v>
      </c>
      <c r="AD317" s="1">
        <v>28126</v>
      </c>
    </row>
    <row r="318" spans="1:30" x14ac:dyDescent="0.2">
      <c r="A318">
        <v>1</v>
      </c>
      <c r="B318" t="s">
        <v>1754</v>
      </c>
      <c r="C318" s="1">
        <v>28126</v>
      </c>
      <c r="D318">
        <v>1</v>
      </c>
      <c r="E318" s="159">
        <v>2075.96</v>
      </c>
      <c r="F318">
        <v>4</v>
      </c>
      <c r="G318">
        <v>410100100</v>
      </c>
      <c r="H318">
        <v>10</v>
      </c>
      <c r="I318">
        <v>2466</v>
      </c>
      <c r="J318">
        <v>1</v>
      </c>
      <c r="K318">
        <v>3150</v>
      </c>
      <c r="L318">
        <v>3150</v>
      </c>
      <c r="M318">
        <v>41123</v>
      </c>
      <c r="N318">
        <v>0</v>
      </c>
      <c r="O318">
        <v>146955</v>
      </c>
      <c r="P318">
        <v>4080</v>
      </c>
      <c r="Q318">
        <v>792</v>
      </c>
      <c r="R318">
        <v>1</v>
      </c>
      <c r="S318">
        <v>1</v>
      </c>
      <c r="T318" t="s">
        <v>1754</v>
      </c>
      <c r="U318">
        <v>10</v>
      </c>
      <c r="V318">
        <v>1</v>
      </c>
      <c r="W318" t="s">
        <v>96</v>
      </c>
      <c r="X318">
        <v>4734</v>
      </c>
      <c r="Y318">
        <v>1</v>
      </c>
      <c r="Z318">
        <v>1</v>
      </c>
      <c r="AA318" t="s">
        <v>141</v>
      </c>
      <c r="AB318" t="s">
        <v>38</v>
      </c>
      <c r="AC318" t="s">
        <v>150</v>
      </c>
      <c r="AD318" s="1">
        <v>28126</v>
      </c>
    </row>
    <row r="319" spans="1:30" x14ac:dyDescent="0.2">
      <c r="A319">
        <v>1</v>
      </c>
      <c r="B319" t="s">
        <v>1757</v>
      </c>
      <c r="C319" s="1">
        <v>28126</v>
      </c>
      <c r="D319">
        <v>1</v>
      </c>
      <c r="E319" s="159">
        <v>3363.98</v>
      </c>
      <c r="F319">
        <v>4</v>
      </c>
      <c r="G319">
        <v>410100100</v>
      </c>
      <c r="H319">
        <v>10</v>
      </c>
      <c r="I319">
        <v>2466</v>
      </c>
      <c r="J319">
        <v>1</v>
      </c>
      <c r="K319">
        <v>3150</v>
      </c>
      <c r="L319">
        <v>3150</v>
      </c>
      <c r="M319">
        <v>41123</v>
      </c>
      <c r="N319">
        <v>0</v>
      </c>
      <c r="O319">
        <v>146960</v>
      </c>
      <c r="P319">
        <v>4080</v>
      </c>
      <c r="Q319">
        <v>792</v>
      </c>
      <c r="R319">
        <v>1</v>
      </c>
      <c r="S319">
        <v>1</v>
      </c>
      <c r="T319" t="s">
        <v>1757</v>
      </c>
      <c r="U319">
        <v>10</v>
      </c>
      <c r="V319">
        <v>1</v>
      </c>
      <c r="W319" t="s">
        <v>96</v>
      </c>
      <c r="X319">
        <v>4734</v>
      </c>
      <c r="Y319">
        <v>1</v>
      </c>
      <c r="Z319">
        <v>1</v>
      </c>
      <c r="AA319" t="s">
        <v>141</v>
      </c>
      <c r="AB319" t="s">
        <v>38</v>
      </c>
      <c r="AC319" t="s">
        <v>830</v>
      </c>
      <c r="AD319" s="1">
        <v>28126</v>
      </c>
    </row>
    <row r="320" spans="1:30" x14ac:dyDescent="0.2">
      <c r="A320">
        <v>1</v>
      </c>
      <c r="B320" t="s">
        <v>2116</v>
      </c>
      <c r="C320" s="1">
        <v>28126</v>
      </c>
      <c r="D320">
        <v>4</v>
      </c>
      <c r="E320" s="159">
        <v>20948.310000000001</v>
      </c>
      <c r="F320">
        <v>4</v>
      </c>
      <c r="G320">
        <v>410100100</v>
      </c>
      <c r="H320">
        <v>10</v>
      </c>
      <c r="I320">
        <v>2466</v>
      </c>
      <c r="J320">
        <v>1</v>
      </c>
      <c r="K320">
        <v>3150</v>
      </c>
      <c r="L320">
        <v>3150</v>
      </c>
      <c r="M320">
        <v>41123</v>
      </c>
      <c r="N320">
        <v>0</v>
      </c>
      <c r="O320">
        <v>146946</v>
      </c>
      <c r="P320">
        <v>4080</v>
      </c>
      <c r="Q320">
        <v>792</v>
      </c>
      <c r="R320">
        <v>1</v>
      </c>
      <c r="S320">
        <v>1</v>
      </c>
      <c r="T320" t="s">
        <v>2116</v>
      </c>
      <c r="U320">
        <v>10</v>
      </c>
      <c r="V320">
        <v>1</v>
      </c>
      <c r="W320" t="s">
        <v>96</v>
      </c>
      <c r="X320">
        <v>4734</v>
      </c>
      <c r="Y320">
        <v>1</v>
      </c>
      <c r="Z320">
        <v>1</v>
      </c>
      <c r="AA320" t="s">
        <v>141</v>
      </c>
      <c r="AB320" t="s">
        <v>38</v>
      </c>
      <c r="AC320" t="s">
        <v>1137</v>
      </c>
      <c r="AD320" s="1">
        <v>28126</v>
      </c>
    </row>
    <row r="321" spans="1:30" x14ac:dyDescent="0.2">
      <c r="A321">
        <v>1</v>
      </c>
      <c r="B321" t="s">
        <v>1739</v>
      </c>
      <c r="C321" s="1">
        <v>29221</v>
      </c>
      <c r="D321">
        <v>2</v>
      </c>
      <c r="E321" s="159">
        <v>713.23</v>
      </c>
      <c r="F321">
        <v>4</v>
      </c>
      <c r="G321">
        <v>410100100</v>
      </c>
      <c r="H321">
        <v>10</v>
      </c>
      <c r="I321">
        <v>2466</v>
      </c>
      <c r="J321">
        <v>1</v>
      </c>
      <c r="K321">
        <v>3150</v>
      </c>
      <c r="L321">
        <v>3150</v>
      </c>
      <c r="M321">
        <v>41123</v>
      </c>
      <c r="N321">
        <v>0</v>
      </c>
      <c r="O321">
        <v>146948</v>
      </c>
      <c r="P321">
        <v>4080</v>
      </c>
      <c r="Q321">
        <v>792</v>
      </c>
      <c r="R321">
        <v>1</v>
      </c>
      <c r="S321">
        <v>1</v>
      </c>
      <c r="T321" t="s">
        <v>1739</v>
      </c>
      <c r="U321">
        <v>10</v>
      </c>
      <c r="V321">
        <v>1</v>
      </c>
      <c r="W321" t="s">
        <v>131</v>
      </c>
      <c r="X321">
        <v>4734</v>
      </c>
      <c r="Y321">
        <v>1</v>
      </c>
      <c r="Z321">
        <v>1</v>
      </c>
      <c r="AA321" t="s">
        <v>141</v>
      </c>
      <c r="AB321" t="s">
        <v>38</v>
      </c>
      <c r="AC321" t="s">
        <v>1740</v>
      </c>
      <c r="AD321" s="1">
        <v>29221</v>
      </c>
    </row>
    <row r="322" spans="1:30" x14ac:dyDescent="0.2">
      <c r="A322">
        <v>1</v>
      </c>
      <c r="B322" t="s">
        <v>1501</v>
      </c>
      <c r="C322" s="1">
        <v>29587</v>
      </c>
      <c r="D322">
        <v>0</v>
      </c>
      <c r="E322" s="159">
        <v>-1835.89</v>
      </c>
      <c r="F322">
        <v>4</v>
      </c>
      <c r="G322">
        <v>410100100</v>
      </c>
      <c r="H322">
        <v>10</v>
      </c>
      <c r="I322">
        <v>2466</v>
      </c>
      <c r="J322">
        <v>1</v>
      </c>
      <c r="K322">
        <v>3150</v>
      </c>
      <c r="L322">
        <v>3150</v>
      </c>
      <c r="M322">
        <v>41123</v>
      </c>
      <c r="N322">
        <v>0</v>
      </c>
      <c r="O322">
        <v>146964</v>
      </c>
      <c r="P322">
        <v>4080</v>
      </c>
      <c r="Q322">
        <v>792</v>
      </c>
      <c r="R322">
        <v>1</v>
      </c>
      <c r="S322">
        <v>1</v>
      </c>
      <c r="T322" t="s">
        <v>1501</v>
      </c>
      <c r="U322">
        <v>10</v>
      </c>
      <c r="V322">
        <v>1</v>
      </c>
      <c r="W322" t="s">
        <v>839</v>
      </c>
      <c r="X322">
        <v>4734</v>
      </c>
      <c r="Y322">
        <v>1</v>
      </c>
      <c r="Z322">
        <v>1</v>
      </c>
      <c r="AA322" t="s">
        <v>141</v>
      </c>
      <c r="AB322" t="s">
        <v>38</v>
      </c>
      <c r="AC322" t="s">
        <v>1497</v>
      </c>
      <c r="AD322" s="1">
        <v>29587</v>
      </c>
    </row>
    <row r="323" spans="1:30" x14ac:dyDescent="0.2">
      <c r="A323">
        <v>1</v>
      </c>
      <c r="B323" t="s">
        <v>1757</v>
      </c>
      <c r="C323" s="1">
        <v>29587</v>
      </c>
      <c r="D323">
        <v>2</v>
      </c>
      <c r="E323" s="159">
        <v>11662.99</v>
      </c>
      <c r="F323">
        <v>4</v>
      </c>
      <c r="G323">
        <v>410100100</v>
      </c>
      <c r="H323">
        <v>10</v>
      </c>
      <c r="I323">
        <v>2466</v>
      </c>
      <c r="J323">
        <v>1</v>
      </c>
      <c r="K323">
        <v>3150</v>
      </c>
      <c r="L323">
        <v>3150</v>
      </c>
      <c r="M323">
        <v>41123</v>
      </c>
      <c r="N323">
        <v>0</v>
      </c>
      <c r="O323">
        <v>146949</v>
      </c>
      <c r="P323">
        <v>4080</v>
      </c>
      <c r="Q323">
        <v>792</v>
      </c>
      <c r="R323">
        <v>1</v>
      </c>
      <c r="S323">
        <v>1</v>
      </c>
      <c r="T323" t="s">
        <v>1757</v>
      </c>
      <c r="U323">
        <v>10</v>
      </c>
      <c r="V323">
        <v>1</v>
      </c>
      <c r="W323" t="s">
        <v>839</v>
      </c>
      <c r="X323">
        <v>4734</v>
      </c>
      <c r="Y323">
        <v>1</v>
      </c>
      <c r="Z323">
        <v>1</v>
      </c>
      <c r="AA323" t="s">
        <v>141</v>
      </c>
      <c r="AB323" t="s">
        <v>38</v>
      </c>
      <c r="AC323" t="s">
        <v>1758</v>
      </c>
      <c r="AD323" s="1">
        <v>29587</v>
      </c>
    </row>
    <row r="324" spans="1:30" x14ac:dyDescent="0.2">
      <c r="A324">
        <v>1</v>
      </c>
      <c r="B324" t="s">
        <v>2084</v>
      </c>
      <c r="C324" s="1">
        <v>31778</v>
      </c>
      <c r="D324">
        <v>1</v>
      </c>
      <c r="E324" s="159">
        <v>73762.289999999994</v>
      </c>
      <c r="F324">
        <v>4</v>
      </c>
      <c r="G324">
        <v>410100100</v>
      </c>
      <c r="H324">
        <v>10</v>
      </c>
      <c r="I324">
        <v>2466</v>
      </c>
      <c r="J324">
        <v>1</v>
      </c>
      <c r="K324">
        <v>3150</v>
      </c>
      <c r="L324">
        <v>3150</v>
      </c>
      <c r="M324">
        <v>41123</v>
      </c>
      <c r="N324">
        <v>0</v>
      </c>
      <c r="O324">
        <v>146961</v>
      </c>
      <c r="P324">
        <v>4080</v>
      </c>
      <c r="Q324">
        <v>792</v>
      </c>
      <c r="R324">
        <v>1</v>
      </c>
      <c r="S324">
        <v>1</v>
      </c>
      <c r="T324" t="s">
        <v>2084</v>
      </c>
      <c r="U324">
        <v>10</v>
      </c>
      <c r="V324">
        <v>1</v>
      </c>
      <c r="W324" t="s">
        <v>103</v>
      </c>
      <c r="X324">
        <v>4734</v>
      </c>
      <c r="Y324">
        <v>1</v>
      </c>
      <c r="Z324">
        <v>1</v>
      </c>
      <c r="AA324" t="s">
        <v>141</v>
      </c>
      <c r="AB324" t="s">
        <v>38</v>
      </c>
      <c r="AC324" t="s">
        <v>946</v>
      </c>
      <c r="AD324" s="1">
        <v>31778</v>
      </c>
    </row>
    <row r="325" spans="1:30" x14ac:dyDescent="0.2">
      <c r="A325">
        <v>1</v>
      </c>
      <c r="B325" t="s">
        <v>189</v>
      </c>
      <c r="C325" s="1">
        <v>39783</v>
      </c>
      <c r="D325">
        <v>1</v>
      </c>
      <c r="E325" s="159">
        <v>2373.89</v>
      </c>
      <c r="F325">
        <v>4</v>
      </c>
      <c r="G325">
        <v>410100100</v>
      </c>
      <c r="H325">
        <v>10</v>
      </c>
      <c r="I325">
        <v>2466</v>
      </c>
      <c r="J325">
        <v>1</v>
      </c>
      <c r="K325">
        <v>3150</v>
      </c>
      <c r="L325">
        <v>3150</v>
      </c>
      <c r="M325">
        <v>41123</v>
      </c>
      <c r="N325">
        <v>0</v>
      </c>
      <c r="O325">
        <v>33763729</v>
      </c>
      <c r="P325">
        <v>4080</v>
      </c>
      <c r="Q325">
        <v>792</v>
      </c>
      <c r="R325">
        <v>1</v>
      </c>
      <c r="S325">
        <v>1</v>
      </c>
      <c r="T325" t="s">
        <v>141</v>
      </c>
      <c r="U325">
        <v>10</v>
      </c>
      <c r="V325">
        <v>1</v>
      </c>
      <c r="W325" t="s">
        <v>232</v>
      </c>
      <c r="X325">
        <v>4734</v>
      </c>
      <c r="Y325">
        <v>1</v>
      </c>
      <c r="Z325">
        <v>1</v>
      </c>
      <c r="AA325" t="s">
        <v>141</v>
      </c>
      <c r="AB325" t="s">
        <v>38</v>
      </c>
      <c r="AC325" t="s">
        <v>650</v>
      </c>
      <c r="AD325" s="1">
        <v>39813</v>
      </c>
    </row>
    <row r="326" spans="1:30" x14ac:dyDescent="0.2">
      <c r="A326">
        <v>1</v>
      </c>
      <c r="B326" t="s">
        <v>1226</v>
      </c>
      <c r="C326" s="1">
        <v>33239</v>
      </c>
      <c r="D326">
        <v>1</v>
      </c>
      <c r="E326" s="159">
        <v>343795.26</v>
      </c>
      <c r="F326">
        <v>4</v>
      </c>
      <c r="G326">
        <v>410100100</v>
      </c>
      <c r="H326">
        <v>10</v>
      </c>
      <c r="I326">
        <v>2478</v>
      </c>
      <c r="J326">
        <v>1</v>
      </c>
      <c r="K326">
        <v>3150</v>
      </c>
      <c r="L326">
        <v>3150</v>
      </c>
      <c r="M326">
        <v>41123</v>
      </c>
      <c r="N326">
        <v>0</v>
      </c>
      <c r="O326">
        <v>147016</v>
      </c>
      <c r="P326">
        <v>4080</v>
      </c>
      <c r="Q326">
        <v>798</v>
      </c>
      <c r="R326">
        <v>1</v>
      </c>
      <c r="S326">
        <v>1</v>
      </c>
      <c r="T326" t="s">
        <v>1226</v>
      </c>
      <c r="U326">
        <v>10</v>
      </c>
      <c r="V326">
        <v>1</v>
      </c>
      <c r="W326" t="s">
        <v>63</v>
      </c>
      <c r="X326">
        <v>4734</v>
      </c>
      <c r="Y326">
        <v>1</v>
      </c>
      <c r="Z326">
        <v>1</v>
      </c>
      <c r="AA326" t="s">
        <v>1227</v>
      </c>
      <c r="AB326" t="s">
        <v>38</v>
      </c>
      <c r="AC326" t="s">
        <v>1167</v>
      </c>
      <c r="AD326" s="1">
        <v>33239</v>
      </c>
    </row>
    <row r="327" spans="1:30" s="163" customFormat="1" x14ac:dyDescent="0.2">
      <c r="C327" s="164"/>
      <c r="E327" s="169">
        <f>SUM(E296:E326)</f>
        <v>726131.65999999992</v>
      </c>
      <c r="K327" s="163" t="s">
        <v>8048</v>
      </c>
      <c r="AD327" s="164"/>
    </row>
    <row r="328" spans="1:30" x14ac:dyDescent="0.2">
      <c r="C328" s="1"/>
      <c r="E328" s="159"/>
      <c r="AD328" s="1"/>
    </row>
    <row r="329" spans="1:30" x14ac:dyDescent="0.2">
      <c r="A329">
        <v>1</v>
      </c>
      <c r="B329" t="s">
        <v>1014</v>
      </c>
      <c r="C329" s="1">
        <v>29952</v>
      </c>
      <c r="D329">
        <v>0</v>
      </c>
      <c r="E329" s="10">
        <v>-50</v>
      </c>
      <c r="F329">
        <v>4</v>
      </c>
      <c r="G329">
        <v>410100100</v>
      </c>
      <c r="H329">
        <v>10</v>
      </c>
      <c r="I329">
        <v>3075</v>
      </c>
      <c r="J329">
        <v>1</v>
      </c>
      <c r="K329">
        <v>3160</v>
      </c>
      <c r="L329">
        <v>3160</v>
      </c>
      <c r="M329">
        <v>41123</v>
      </c>
      <c r="N329">
        <v>0</v>
      </c>
      <c r="O329">
        <v>147172</v>
      </c>
      <c r="P329">
        <v>4156</v>
      </c>
      <c r="Q329">
        <v>903</v>
      </c>
      <c r="R329">
        <v>1</v>
      </c>
      <c r="S329">
        <v>1</v>
      </c>
      <c r="T329" t="s">
        <v>1014</v>
      </c>
      <c r="U329">
        <v>10</v>
      </c>
      <c r="V329">
        <v>1</v>
      </c>
      <c r="W329" t="s">
        <v>86</v>
      </c>
      <c r="X329">
        <v>4734</v>
      </c>
      <c r="Y329">
        <v>1</v>
      </c>
      <c r="Z329">
        <v>1</v>
      </c>
      <c r="AA329" t="s">
        <v>1015</v>
      </c>
      <c r="AB329" t="s">
        <v>38</v>
      </c>
      <c r="AC329" t="s">
        <v>80</v>
      </c>
      <c r="AD329" s="1">
        <v>29952</v>
      </c>
    </row>
    <row r="330" spans="1:30" x14ac:dyDescent="0.2">
      <c r="A330">
        <v>1</v>
      </c>
      <c r="B330" t="s">
        <v>1769</v>
      </c>
      <c r="C330" s="1">
        <v>29952</v>
      </c>
      <c r="D330">
        <v>1</v>
      </c>
      <c r="E330" s="10">
        <v>8679.85</v>
      </c>
      <c r="F330">
        <v>4</v>
      </c>
      <c r="G330">
        <v>410100100</v>
      </c>
      <c r="H330">
        <v>10</v>
      </c>
      <c r="I330">
        <v>3075</v>
      </c>
      <c r="J330">
        <v>1</v>
      </c>
      <c r="K330">
        <v>3160</v>
      </c>
      <c r="L330">
        <v>3160</v>
      </c>
      <c r="M330">
        <v>41123</v>
      </c>
      <c r="N330">
        <v>0</v>
      </c>
      <c r="O330">
        <v>147169</v>
      </c>
      <c r="P330">
        <v>4156</v>
      </c>
      <c r="Q330">
        <v>903</v>
      </c>
      <c r="R330">
        <v>1</v>
      </c>
      <c r="S330">
        <v>1</v>
      </c>
      <c r="T330" t="s">
        <v>1769</v>
      </c>
      <c r="U330">
        <v>10</v>
      </c>
      <c r="V330">
        <v>1</v>
      </c>
      <c r="W330" t="s">
        <v>86</v>
      </c>
      <c r="X330">
        <v>4734</v>
      </c>
      <c r="Y330">
        <v>1</v>
      </c>
      <c r="Z330">
        <v>1</v>
      </c>
      <c r="AA330" t="s">
        <v>1015</v>
      </c>
      <c r="AB330" t="s">
        <v>38</v>
      </c>
      <c r="AC330" t="s">
        <v>1770</v>
      </c>
      <c r="AD330" s="1">
        <v>29952</v>
      </c>
    </row>
    <row r="331" spans="1:30" x14ac:dyDescent="0.2">
      <c r="A331">
        <v>1</v>
      </c>
      <c r="B331" t="s">
        <v>2028</v>
      </c>
      <c r="C331" s="1">
        <v>29952</v>
      </c>
      <c r="D331">
        <v>-1</v>
      </c>
      <c r="E331" s="10">
        <v>-2959</v>
      </c>
      <c r="F331">
        <v>4</v>
      </c>
      <c r="G331">
        <v>410100100</v>
      </c>
      <c r="H331">
        <v>10</v>
      </c>
      <c r="I331">
        <v>3075</v>
      </c>
      <c r="J331">
        <v>1</v>
      </c>
      <c r="K331">
        <v>3160</v>
      </c>
      <c r="L331">
        <v>3160</v>
      </c>
      <c r="M331">
        <v>41123</v>
      </c>
      <c r="N331">
        <v>0</v>
      </c>
      <c r="O331">
        <v>32182692</v>
      </c>
      <c r="P331">
        <v>4156</v>
      </c>
      <c r="Q331">
        <v>903</v>
      </c>
      <c r="R331">
        <v>1</v>
      </c>
      <c r="S331">
        <v>1</v>
      </c>
      <c r="T331" t="s">
        <v>2028</v>
      </c>
      <c r="U331">
        <v>10</v>
      </c>
      <c r="V331">
        <v>1</v>
      </c>
      <c r="W331" t="s">
        <v>86</v>
      </c>
      <c r="X331">
        <v>4734</v>
      </c>
      <c r="Y331">
        <v>1</v>
      </c>
      <c r="Z331">
        <v>1</v>
      </c>
      <c r="AA331" t="s">
        <v>1015</v>
      </c>
      <c r="AB331" t="s">
        <v>38</v>
      </c>
      <c r="AC331" t="s">
        <v>2030</v>
      </c>
      <c r="AD331" s="1">
        <v>29952</v>
      </c>
    </row>
    <row r="332" spans="1:30" x14ac:dyDescent="0.2">
      <c r="A332">
        <v>1</v>
      </c>
      <c r="B332" t="s">
        <v>2286</v>
      </c>
      <c r="C332" s="1">
        <v>33239</v>
      </c>
      <c r="D332">
        <v>1</v>
      </c>
      <c r="E332" s="10">
        <v>10937.73</v>
      </c>
      <c r="F332">
        <v>4</v>
      </c>
      <c r="G332">
        <v>410100100</v>
      </c>
      <c r="H332">
        <v>10</v>
      </c>
      <c r="I332">
        <v>3075</v>
      </c>
      <c r="J332">
        <v>1</v>
      </c>
      <c r="K332">
        <v>3160</v>
      </c>
      <c r="L332">
        <v>3160</v>
      </c>
      <c r="M332">
        <v>41123</v>
      </c>
      <c r="N332">
        <v>0</v>
      </c>
      <c r="O332">
        <v>147171</v>
      </c>
      <c r="P332">
        <v>4156</v>
      </c>
      <c r="Q332">
        <v>903</v>
      </c>
      <c r="R332">
        <v>1</v>
      </c>
      <c r="S332">
        <v>1</v>
      </c>
      <c r="T332" t="s">
        <v>2286</v>
      </c>
      <c r="U332">
        <v>10</v>
      </c>
      <c r="V332">
        <v>1</v>
      </c>
      <c r="W332" t="s">
        <v>63</v>
      </c>
      <c r="X332">
        <v>4734</v>
      </c>
      <c r="Y332">
        <v>1</v>
      </c>
      <c r="Z332">
        <v>1</v>
      </c>
      <c r="AA332" t="s">
        <v>1015</v>
      </c>
      <c r="AB332" t="s">
        <v>38</v>
      </c>
      <c r="AC332" t="s">
        <v>1085</v>
      </c>
      <c r="AD332" s="1">
        <v>33239</v>
      </c>
    </row>
    <row r="333" spans="1:30" x14ac:dyDescent="0.2">
      <c r="A333">
        <v>1</v>
      </c>
      <c r="B333" t="s">
        <v>1545</v>
      </c>
      <c r="C333" s="1">
        <v>33239</v>
      </c>
      <c r="D333">
        <v>1</v>
      </c>
      <c r="E333" s="10">
        <v>68.16</v>
      </c>
      <c r="F333">
        <v>4</v>
      </c>
      <c r="G333">
        <v>410100100</v>
      </c>
      <c r="H333">
        <v>10</v>
      </c>
      <c r="I333">
        <v>3077</v>
      </c>
      <c r="J333">
        <v>1</v>
      </c>
      <c r="K333">
        <v>3160</v>
      </c>
      <c r="L333">
        <v>3160</v>
      </c>
      <c r="M333">
        <v>41123</v>
      </c>
      <c r="N333">
        <v>0</v>
      </c>
      <c r="O333">
        <v>147173</v>
      </c>
      <c r="P333">
        <v>4156</v>
      </c>
      <c r="Q333">
        <v>903</v>
      </c>
      <c r="R333">
        <v>1</v>
      </c>
      <c r="S333">
        <v>1</v>
      </c>
      <c r="T333" t="s">
        <v>1545</v>
      </c>
      <c r="U333">
        <v>10</v>
      </c>
      <c r="V333">
        <v>1</v>
      </c>
      <c r="W333" t="s">
        <v>63</v>
      </c>
      <c r="X333">
        <v>4734</v>
      </c>
      <c r="Y333">
        <v>1</v>
      </c>
      <c r="Z333">
        <v>1</v>
      </c>
      <c r="AA333" t="s">
        <v>1548</v>
      </c>
      <c r="AB333" t="s">
        <v>38</v>
      </c>
      <c r="AC333" t="s">
        <v>1085</v>
      </c>
      <c r="AD333" s="1">
        <v>33239</v>
      </c>
    </row>
    <row r="334" spans="1:30" x14ac:dyDescent="0.2">
      <c r="A334">
        <v>1</v>
      </c>
      <c r="B334" t="s">
        <v>1942</v>
      </c>
      <c r="C334" s="1">
        <v>33239</v>
      </c>
      <c r="D334">
        <v>1</v>
      </c>
      <c r="E334" s="3">
        <v>2808.23</v>
      </c>
      <c r="F334">
        <v>4</v>
      </c>
      <c r="G334">
        <v>410100100</v>
      </c>
      <c r="H334">
        <v>10</v>
      </c>
      <c r="I334">
        <v>3079</v>
      </c>
      <c r="J334">
        <v>1</v>
      </c>
      <c r="K334">
        <v>3160</v>
      </c>
      <c r="L334">
        <v>3160</v>
      </c>
      <c r="M334">
        <v>41123</v>
      </c>
      <c r="N334">
        <v>0</v>
      </c>
      <c r="O334">
        <v>147176</v>
      </c>
      <c r="P334">
        <v>4156</v>
      </c>
      <c r="Q334">
        <v>903</v>
      </c>
      <c r="R334">
        <v>1</v>
      </c>
      <c r="S334">
        <v>1</v>
      </c>
      <c r="T334" t="s">
        <v>1942</v>
      </c>
      <c r="U334">
        <v>10</v>
      </c>
      <c r="V334">
        <v>1</v>
      </c>
      <c r="W334" t="s">
        <v>63</v>
      </c>
      <c r="X334">
        <v>4734</v>
      </c>
      <c r="Y334">
        <v>1</v>
      </c>
      <c r="Z334">
        <v>1</v>
      </c>
      <c r="AA334" t="s">
        <v>1950</v>
      </c>
      <c r="AB334" t="s">
        <v>38</v>
      </c>
      <c r="AC334" t="s">
        <v>1085</v>
      </c>
      <c r="AD334" s="1">
        <v>33239</v>
      </c>
    </row>
    <row r="335" spans="1:30" x14ac:dyDescent="0.2">
      <c r="A335">
        <v>1</v>
      </c>
      <c r="B335" t="s">
        <v>2405</v>
      </c>
      <c r="C335" s="1">
        <v>23743</v>
      </c>
      <c r="D335">
        <v>1</v>
      </c>
      <c r="E335" s="3">
        <v>1690.65</v>
      </c>
      <c r="F335">
        <v>4</v>
      </c>
      <c r="G335">
        <v>410100100</v>
      </c>
      <c r="H335">
        <v>10</v>
      </c>
      <c r="I335">
        <v>3307</v>
      </c>
      <c r="J335">
        <v>1</v>
      </c>
      <c r="K335">
        <v>3160</v>
      </c>
      <c r="L335">
        <v>3160</v>
      </c>
      <c r="M335">
        <v>41123</v>
      </c>
      <c r="N335">
        <v>0</v>
      </c>
      <c r="O335">
        <v>147957</v>
      </c>
      <c r="P335">
        <v>4156</v>
      </c>
      <c r="Q335">
        <v>910</v>
      </c>
      <c r="R335">
        <v>1</v>
      </c>
      <c r="S335">
        <v>1</v>
      </c>
      <c r="T335" t="s">
        <v>2405</v>
      </c>
      <c r="U335">
        <v>10</v>
      </c>
      <c r="V335">
        <v>1</v>
      </c>
      <c r="W335" t="s">
        <v>152</v>
      </c>
      <c r="X335">
        <v>4734</v>
      </c>
      <c r="Y335">
        <v>1</v>
      </c>
      <c r="Z335">
        <v>1</v>
      </c>
      <c r="AA335" t="s">
        <v>2406</v>
      </c>
      <c r="AB335" t="s">
        <v>38</v>
      </c>
      <c r="AC335" t="s">
        <v>1032</v>
      </c>
      <c r="AD335" s="1">
        <v>23743</v>
      </c>
    </row>
    <row r="336" spans="1:30" x14ac:dyDescent="0.2">
      <c r="A336">
        <v>1</v>
      </c>
      <c r="B336" t="s">
        <v>2104</v>
      </c>
      <c r="C336" s="1">
        <v>31778</v>
      </c>
      <c r="D336">
        <v>1</v>
      </c>
      <c r="E336" s="3">
        <v>607.42999999999995</v>
      </c>
      <c r="F336">
        <v>4</v>
      </c>
      <c r="G336">
        <v>410100100</v>
      </c>
      <c r="H336">
        <v>10</v>
      </c>
      <c r="I336">
        <v>3308</v>
      </c>
      <c r="J336">
        <v>1</v>
      </c>
      <c r="K336">
        <v>3160</v>
      </c>
      <c r="L336">
        <v>3160</v>
      </c>
      <c r="M336">
        <v>41123</v>
      </c>
      <c r="N336">
        <v>0</v>
      </c>
      <c r="O336">
        <v>147960</v>
      </c>
      <c r="P336">
        <v>4156</v>
      </c>
      <c r="Q336">
        <v>910</v>
      </c>
      <c r="R336">
        <v>1</v>
      </c>
      <c r="S336">
        <v>1</v>
      </c>
      <c r="T336" t="s">
        <v>2104</v>
      </c>
      <c r="U336">
        <v>10</v>
      </c>
      <c r="V336">
        <v>1</v>
      </c>
      <c r="W336" t="s">
        <v>103</v>
      </c>
      <c r="X336">
        <v>4734</v>
      </c>
      <c r="Y336">
        <v>1</v>
      </c>
      <c r="Z336">
        <v>1</v>
      </c>
      <c r="AA336" t="s">
        <v>733</v>
      </c>
      <c r="AB336" t="s">
        <v>38</v>
      </c>
      <c r="AC336" t="s">
        <v>1071</v>
      </c>
      <c r="AD336" s="1">
        <v>31778</v>
      </c>
    </row>
    <row r="337" spans="1:30" x14ac:dyDescent="0.2">
      <c r="A337">
        <v>1</v>
      </c>
      <c r="B337" t="s">
        <v>2008</v>
      </c>
      <c r="C337" s="1">
        <v>34335</v>
      </c>
      <c r="D337">
        <v>1</v>
      </c>
      <c r="E337" s="3">
        <v>8233.49</v>
      </c>
      <c r="F337">
        <v>4</v>
      </c>
      <c r="G337">
        <v>410100100</v>
      </c>
      <c r="H337">
        <v>10</v>
      </c>
      <c r="I337">
        <v>3308</v>
      </c>
      <c r="J337">
        <v>1</v>
      </c>
      <c r="K337">
        <v>3160</v>
      </c>
      <c r="L337">
        <v>3160</v>
      </c>
      <c r="M337">
        <v>41123</v>
      </c>
      <c r="N337">
        <v>0</v>
      </c>
      <c r="O337">
        <v>147962</v>
      </c>
      <c r="P337">
        <v>4156</v>
      </c>
      <c r="Q337">
        <v>910</v>
      </c>
      <c r="R337">
        <v>1</v>
      </c>
      <c r="S337">
        <v>1</v>
      </c>
      <c r="T337" t="s">
        <v>2008</v>
      </c>
      <c r="U337">
        <v>10</v>
      </c>
      <c r="V337">
        <v>1</v>
      </c>
      <c r="W337" t="s">
        <v>161</v>
      </c>
      <c r="X337">
        <v>4734</v>
      </c>
      <c r="Y337">
        <v>1</v>
      </c>
      <c r="Z337">
        <v>1</v>
      </c>
      <c r="AA337" t="s">
        <v>733</v>
      </c>
      <c r="AB337" t="s">
        <v>38</v>
      </c>
      <c r="AC337" t="s">
        <v>921</v>
      </c>
      <c r="AD337" s="1">
        <v>34335</v>
      </c>
    </row>
    <row r="338" spans="1:30" x14ac:dyDescent="0.2">
      <c r="A338">
        <v>1</v>
      </c>
      <c r="B338" t="s">
        <v>1387</v>
      </c>
      <c r="C338" s="1">
        <v>35431</v>
      </c>
      <c r="D338">
        <v>1</v>
      </c>
      <c r="E338" s="3">
        <v>48789.14</v>
      </c>
      <c r="F338">
        <v>4</v>
      </c>
      <c r="G338">
        <v>410100100</v>
      </c>
      <c r="H338">
        <v>10</v>
      </c>
      <c r="I338">
        <v>3308</v>
      </c>
      <c r="J338">
        <v>1</v>
      </c>
      <c r="K338">
        <v>3160</v>
      </c>
      <c r="L338">
        <v>3160</v>
      </c>
      <c r="M338">
        <v>41123</v>
      </c>
      <c r="N338">
        <v>0</v>
      </c>
      <c r="O338">
        <v>147964</v>
      </c>
      <c r="P338">
        <v>4156</v>
      </c>
      <c r="Q338">
        <v>910</v>
      </c>
      <c r="R338">
        <v>1</v>
      </c>
      <c r="S338">
        <v>1</v>
      </c>
      <c r="T338" t="s">
        <v>1387</v>
      </c>
      <c r="U338">
        <v>10</v>
      </c>
      <c r="V338">
        <v>1</v>
      </c>
      <c r="W338" t="s">
        <v>36</v>
      </c>
      <c r="X338">
        <v>4734</v>
      </c>
      <c r="Y338">
        <v>1</v>
      </c>
      <c r="Z338">
        <v>1</v>
      </c>
      <c r="AA338" t="s">
        <v>733</v>
      </c>
      <c r="AB338" t="s">
        <v>38</v>
      </c>
      <c r="AC338" t="s">
        <v>1071</v>
      </c>
      <c r="AD338" s="1">
        <v>35431</v>
      </c>
    </row>
    <row r="339" spans="1:30" x14ac:dyDescent="0.2">
      <c r="A339">
        <v>1</v>
      </c>
      <c r="B339" t="s">
        <v>189</v>
      </c>
      <c r="C339" s="1">
        <v>40238</v>
      </c>
      <c r="D339">
        <v>1</v>
      </c>
      <c r="E339" s="3">
        <v>1901.13</v>
      </c>
      <c r="F339">
        <v>4</v>
      </c>
      <c r="G339">
        <v>410100100</v>
      </c>
      <c r="H339">
        <v>10</v>
      </c>
      <c r="I339">
        <v>3308</v>
      </c>
      <c r="J339">
        <v>1</v>
      </c>
      <c r="K339">
        <v>3160</v>
      </c>
      <c r="L339">
        <v>3160</v>
      </c>
      <c r="M339">
        <v>41123</v>
      </c>
      <c r="N339">
        <v>0</v>
      </c>
      <c r="O339">
        <v>69027976</v>
      </c>
      <c r="P339">
        <v>4156</v>
      </c>
      <c r="Q339">
        <v>910</v>
      </c>
      <c r="R339">
        <v>1</v>
      </c>
      <c r="S339">
        <v>1</v>
      </c>
      <c r="T339" t="s">
        <v>733</v>
      </c>
      <c r="U339">
        <v>10</v>
      </c>
      <c r="V339">
        <v>1</v>
      </c>
      <c r="W339" t="s">
        <v>210</v>
      </c>
      <c r="X339">
        <v>4734</v>
      </c>
      <c r="Y339">
        <v>1</v>
      </c>
      <c r="Z339">
        <v>1</v>
      </c>
      <c r="AA339" t="s">
        <v>733</v>
      </c>
      <c r="AB339" t="s">
        <v>38</v>
      </c>
      <c r="AC339" t="s">
        <v>734</v>
      </c>
      <c r="AD339" s="1">
        <v>40252</v>
      </c>
    </row>
    <row r="340" spans="1:30" x14ac:dyDescent="0.2">
      <c r="A340">
        <v>1</v>
      </c>
      <c r="B340" t="s">
        <v>1198</v>
      </c>
      <c r="C340" s="1">
        <v>23743</v>
      </c>
      <c r="D340">
        <v>1</v>
      </c>
      <c r="E340" s="3">
        <v>268.51</v>
      </c>
      <c r="F340">
        <v>4</v>
      </c>
      <c r="G340">
        <v>410100100</v>
      </c>
      <c r="H340">
        <v>10</v>
      </c>
      <c r="I340">
        <v>3309</v>
      </c>
      <c r="J340">
        <v>1</v>
      </c>
      <c r="K340">
        <v>3160</v>
      </c>
      <c r="L340">
        <v>3160</v>
      </c>
      <c r="M340">
        <v>41123</v>
      </c>
      <c r="N340">
        <v>0</v>
      </c>
      <c r="O340">
        <v>147966</v>
      </c>
      <c r="P340">
        <v>4156</v>
      </c>
      <c r="Q340">
        <v>910</v>
      </c>
      <c r="R340">
        <v>1</v>
      </c>
      <c r="S340">
        <v>1</v>
      </c>
      <c r="T340" t="s">
        <v>1198</v>
      </c>
      <c r="U340">
        <v>10</v>
      </c>
      <c r="V340">
        <v>1</v>
      </c>
      <c r="W340" t="s">
        <v>152</v>
      </c>
      <c r="X340">
        <v>4734</v>
      </c>
      <c r="Y340">
        <v>1</v>
      </c>
      <c r="Z340">
        <v>1</v>
      </c>
      <c r="AA340" t="s">
        <v>735</v>
      </c>
      <c r="AB340" t="s">
        <v>38</v>
      </c>
      <c r="AC340" t="s">
        <v>1032</v>
      </c>
      <c r="AD340" s="1">
        <v>23743</v>
      </c>
    </row>
    <row r="341" spans="1:30" x14ac:dyDescent="0.2">
      <c r="A341">
        <v>1</v>
      </c>
      <c r="B341" t="s">
        <v>1689</v>
      </c>
      <c r="C341" s="1">
        <v>23743</v>
      </c>
      <c r="D341">
        <v>2</v>
      </c>
      <c r="E341" s="3">
        <v>974.68</v>
      </c>
      <c r="F341">
        <v>4</v>
      </c>
      <c r="G341">
        <v>410100100</v>
      </c>
      <c r="H341">
        <v>10</v>
      </c>
      <c r="I341">
        <v>3309</v>
      </c>
      <c r="J341">
        <v>1</v>
      </c>
      <c r="K341">
        <v>3160</v>
      </c>
      <c r="L341">
        <v>3160</v>
      </c>
      <c r="M341">
        <v>41123</v>
      </c>
      <c r="N341">
        <v>0</v>
      </c>
      <c r="O341">
        <v>147967</v>
      </c>
      <c r="P341">
        <v>4156</v>
      </c>
      <c r="Q341">
        <v>910</v>
      </c>
      <c r="R341">
        <v>1</v>
      </c>
      <c r="S341">
        <v>1</v>
      </c>
      <c r="T341" t="s">
        <v>1689</v>
      </c>
      <c r="U341">
        <v>10</v>
      </c>
      <c r="V341">
        <v>1</v>
      </c>
      <c r="W341" t="s">
        <v>152</v>
      </c>
      <c r="X341">
        <v>4734</v>
      </c>
      <c r="Y341">
        <v>1</v>
      </c>
      <c r="Z341">
        <v>1</v>
      </c>
      <c r="AA341" t="s">
        <v>735</v>
      </c>
      <c r="AB341" t="s">
        <v>38</v>
      </c>
      <c r="AC341" t="s">
        <v>1032</v>
      </c>
      <c r="AD341" s="1">
        <v>23743</v>
      </c>
    </row>
    <row r="342" spans="1:30" x14ac:dyDescent="0.2">
      <c r="A342">
        <v>1</v>
      </c>
      <c r="B342" t="s">
        <v>2276</v>
      </c>
      <c r="C342" s="1">
        <v>23743</v>
      </c>
      <c r="D342">
        <v>1</v>
      </c>
      <c r="E342" s="3">
        <v>756.79</v>
      </c>
      <c r="F342">
        <v>4</v>
      </c>
      <c r="G342">
        <v>410100100</v>
      </c>
      <c r="H342">
        <v>10</v>
      </c>
      <c r="I342">
        <v>3309</v>
      </c>
      <c r="J342">
        <v>1</v>
      </c>
      <c r="K342">
        <v>3160</v>
      </c>
      <c r="L342">
        <v>3160</v>
      </c>
      <c r="M342">
        <v>41123</v>
      </c>
      <c r="N342">
        <v>0</v>
      </c>
      <c r="O342">
        <v>147965</v>
      </c>
      <c r="P342">
        <v>4156</v>
      </c>
      <c r="Q342">
        <v>910</v>
      </c>
      <c r="R342">
        <v>1</v>
      </c>
      <c r="S342">
        <v>1</v>
      </c>
      <c r="T342" t="s">
        <v>2276</v>
      </c>
      <c r="U342">
        <v>10</v>
      </c>
      <c r="V342">
        <v>1</v>
      </c>
      <c r="W342" t="s">
        <v>152</v>
      </c>
      <c r="X342">
        <v>4734</v>
      </c>
      <c r="Y342">
        <v>1</v>
      </c>
      <c r="Z342">
        <v>1</v>
      </c>
      <c r="AA342" t="s">
        <v>735</v>
      </c>
      <c r="AB342" t="s">
        <v>38</v>
      </c>
      <c r="AC342" t="s">
        <v>1032</v>
      </c>
      <c r="AD342" s="1">
        <v>23743</v>
      </c>
    </row>
    <row r="343" spans="1:30" x14ac:dyDescent="0.2">
      <c r="A343">
        <v>1</v>
      </c>
      <c r="B343" t="s">
        <v>1437</v>
      </c>
      <c r="C343" s="1">
        <v>28856</v>
      </c>
      <c r="D343">
        <v>1</v>
      </c>
      <c r="E343" s="3">
        <v>1066.3599999999999</v>
      </c>
      <c r="F343">
        <v>4</v>
      </c>
      <c r="G343">
        <v>410100100</v>
      </c>
      <c r="H343">
        <v>10</v>
      </c>
      <c r="I343">
        <v>3309</v>
      </c>
      <c r="J343">
        <v>1</v>
      </c>
      <c r="K343">
        <v>3160</v>
      </c>
      <c r="L343">
        <v>3160</v>
      </c>
      <c r="M343">
        <v>41123</v>
      </c>
      <c r="N343">
        <v>0</v>
      </c>
      <c r="O343">
        <v>147968</v>
      </c>
      <c r="P343">
        <v>4156</v>
      </c>
      <c r="Q343">
        <v>910</v>
      </c>
      <c r="R343">
        <v>1</v>
      </c>
      <c r="S343">
        <v>1</v>
      </c>
      <c r="T343" t="s">
        <v>1437</v>
      </c>
      <c r="U343">
        <v>10</v>
      </c>
      <c r="V343">
        <v>1</v>
      </c>
      <c r="W343" t="s">
        <v>46</v>
      </c>
      <c r="X343">
        <v>4734</v>
      </c>
      <c r="Y343">
        <v>1</v>
      </c>
      <c r="Z343">
        <v>1</v>
      </c>
      <c r="AA343" t="s">
        <v>735</v>
      </c>
      <c r="AB343" t="s">
        <v>38</v>
      </c>
      <c r="AC343" t="s">
        <v>120</v>
      </c>
      <c r="AD343" s="1">
        <v>28856</v>
      </c>
    </row>
    <row r="344" spans="1:30" x14ac:dyDescent="0.2">
      <c r="A344">
        <v>1</v>
      </c>
      <c r="B344" t="s">
        <v>1070</v>
      </c>
      <c r="C344" s="1">
        <v>31778</v>
      </c>
      <c r="D344">
        <v>1</v>
      </c>
      <c r="E344" s="3">
        <v>754.83</v>
      </c>
      <c r="F344">
        <v>4</v>
      </c>
      <c r="G344">
        <v>410100100</v>
      </c>
      <c r="H344">
        <v>10</v>
      </c>
      <c r="I344">
        <v>3309</v>
      </c>
      <c r="J344">
        <v>1</v>
      </c>
      <c r="K344">
        <v>3160</v>
      </c>
      <c r="L344">
        <v>3160</v>
      </c>
      <c r="M344">
        <v>41123</v>
      </c>
      <c r="N344">
        <v>0</v>
      </c>
      <c r="O344">
        <v>147969</v>
      </c>
      <c r="P344">
        <v>4156</v>
      </c>
      <c r="Q344">
        <v>910</v>
      </c>
      <c r="R344">
        <v>1</v>
      </c>
      <c r="S344">
        <v>1</v>
      </c>
      <c r="T344" t="s">
        <v>1070</v>
      </c>
      <c r="U344">
        <v>10</v>
      </c>
      <c r="V344">
        <v>1</v>
      </c>
      <c r="W344" t="s">
        <v>103</v>
      </c>
      <c r="X344">
        <v>4734</v>
      </c>
      <c r="Y344">
        <v>1</v>
      </c>
      <c r="Z344">
        <v>1</v>
      </c>
      <c r="AA344" t="s">
        <v>735</v>
      </c>
      <c r="AB344" t="s">
        <v>38</v>
      </c>
      <c r="AC344" t="s">
        <v>1071</v>
      </c>
      <c r="AD344" s="1">
        <v>31778</v>
      </c>
    </row>
    <row r="345" spans="1:30" x14ac:dyDescent="0.2">
      <c r="A345">
        <v>1</v>
      </c>
      <c r="B345" t="s">
        <v>1581</v>
      </c>
      <c r="C345" s="1">
        <v>32143</v>
      </c>
      <c r="D345">
        <v>0</v>
      </c>
      <c r="E345" s="3">
        <v>259.66000000000003</v>
      </c>
      <c r="F345">
        <v>4</v>
      </c>
      <c r="G345">
        <v>410100100</v>
      </c>
      <c r="H345">
        <v>10</v>
      </c>
      <c r="I345">
        <v>3309</v>
      </c>
      <c r="J345">
        <v>1</v>
      </c>
      <c r="K345">
        <v>3160</v>
      </c>
      <c r="L345">
        <v>3160</v>
      </c>
      <c r="M345">
        <v>41123</v>
      </c>
      <c r="N345">
        <v>0</v>
      </c>
      <c r="O345">
        <v>147970</v>
      </c>
      <c r="P345">
        <v>4156</v>
      </c>
      <c r="Q345">
        <v>910</v>
      </c>
      <c r="R345">
        <v>1</v>
      </c>
      <c r="S345">
        <v>1</v>
      </c>
      <c r="T345" t="s">
        <v>1581</v>
      </c>
      <c r="U345">
        <v>10</v>
      </c>
      <c r="V345">
        <v>1</v>
      </c>
      <c r="W345" t="s">
        <v>988</v>
      </c>
      <c r="X345">
        <v>4734</v>
      </c>
      <c r="Y345">
        <v>1</v>
      </c>
      <c r="Z345">
        <v>1</v>
      </c>
      <c r="AA345" t="s">
        <v>735</v>
      </c>
      <c r="AB345" t="s">
        <v>38</v>
      </c>
      <c r="AC345" t="s">
        <v>1113</v>
      </c>
      <c r="AD345" s="1">
        <v>32143</v>
      </c>
    </row>
    <row r="346" spans="1:30" x14ac:dyDescent="0.2">
      <c r="A346">
        <v>1</v>
      </c>
      <c r="B346" t="s">
        <v>189</v>
      </c>
      <c r="C346" s="1">
        <v>37226</v>
      </c>
      <c r="D346">
        <v>3</v>
      </c>
      <c r="E346" s="3">
        <v>2119.29</v>
      </c>
      <c r="F346">
        <v>4</v>
      </c>
      <c r="G346">
        <v>410100100</v>
      </c>
      <c r="H346">
        <v>10</v>
      </c>
      <c r="I346">
        <v>3309</v>
      </c>
      <c r="J346">
        <v>1</v>
      </c>
      <c r="K346">
        <v>3160</v>
      </c>
      <c r="L346">
        <v>3160</v>
      </c>
      <c r="M346">
        <v>41123</v>
      </c>
      <c r="N346">
        <v>0</v>
      </c>
      <c r="O346">
        <v>13314527</v>
      </c>
      <c r="P346">
        <v>4156</v>
      </c>
      <c r="Q346">
        <v>910</v>
      </c>
      <c r="R346">
        <v>1</v>
      </c>
      <c r="S346">
        <v>1</v>
      </c>
      <c r="T346" t="s">
        <v>735</v>
      </c>
      <c r="U346">
        <v>10</v>
      </c>
      <c r="V346">
        <v>1</v>
      </c>
      <c r="W346" t="s">
        <v>116</v>
      </c>
      <c r="X346">
        <v>4734</v>
      </c>
      <c r="Y346">
        <v>1</v>
      </c>
      <c r="Z346">
        <v>1</v>
      </c>
      <c r="AA346" t="s">
        <v>735</v>
      </c>
      <c r="AB346" t="s">
        <v>38</v>
      </c>
      <c r="AC346" t="s">
        <v>736</v>
      </c>
      <c r="AD346" s="1">
        <v>37245</v>
      </c>
    </row>
    <row r="347" spans="1:30" x14ac:dyDescent="0.2">
      <c r="A347">
        <v>1</v>
      </c>
      <c r="B347" t="s">
        <v>1800</v>
      </c>
      <c r="C347" s="1">
        <v>23743</v>
      </c>
      <c r="D347">
        <v>1</v>
      </c>
      <c r="E347" s="3">
        <v>36515.589999999997</v>
      </c>
      <c r="F347">
        <v>4</v>
      </c>
      <c r="G347">
        <v>410100100</v>
      </c>
      <c r="H347">
        <v>10</v>
      </c>
      <c r="I347">
        <v>3311</v>
      </c>
      <c r="J347">
        <v>1</v>
      </c>
      <c r="K347">
        <v>3160</v>
      </c>
      <c r="L347">
        <v>3160</v>
      </c>
      <c r="M347">
        <v>41123</v>
      </c>
      <c r="N347">
        <v>0</v>
      </c>
      <c r="O347">
        <v>147971</v>
      </c>
      <c r="P347">
        <v>4156</v>
      </c>
      <c r="Q347">
        <v>910</v>
      </c>
      <c r="R347">
        <v>1</v>
      </c>
      <c r="S347">
        <v>1</v>
      </c>
      <c r="T347" t="s">
        <v>1800</v>
      </c>
      <c r="U347">
        <v>10</v>
      </c>
      <c r="V347">
        <v>1</v>
      </c>
      <c r="W347" t="s">
        <v>152</v>
      </c>
      <c r="X347">
        <v>4734</v>
      </c>
      <c r="Y347">
        <v>1</v>
      </c>
      <c r="Z347">
        <v>1</v>
      </c>
      <c r="AA347" t="s">
        <v>90</v>
      </c>
      <c r="AB347" t="s">
        <v>38</v>
      </c>
      <c r="AC347" t="s">
        <v>1032</v>
      </c>
      <c r="AD347" s="1">
        <v>23743</v>
      </c>
    </row>
    <row r="348" spans="1:30" x14ac:dyDescent="0.2">
      <c r="A348">
        <v>1</v>
      </c>
      <c r="B348" t="s">
        <v>122</v>
      </c>
      <c r="C348" s="1">
        <v>28491</v>
      </c>
      <c r="D348">
        <v>0</v>
      </c>
      <c r="E348" s="3">
        <v>111.4</v>
      </c>
      <c r="F348">
        <v>4</v>
      </c>
      <c r="G348">
        <v>410100100</v>
      </c>
      <c r="H348">
        <v>10</v>
      </c>
      <c r="I348">
        <v>3311</v>
      </c>
      <c r="J348">
        <v>1</v>
      </c>
      <c r="K348">
        <v>3160</v>
      </c>
      <c r="L348">
        <v>3160</v>
      </c>
      <c r="M348">
        <v>41123</v>
      </c>
      <c r="N348">
        <v>0</v>
      </c>
      <c r="O348">
        <v>147974</v>
      </c>
      <c r="P348">
        <v>4156</v>
      </c>
      <c r="Q348">
        <v>910</v>
      </c>
      <c r="R348">
        <v>1</v>
      </c>
      <c r="S348">
        <v>1</v>
      </c>
      <c r="T348" t="s">
        <v>122</v>
      </c>
      <c r="U348">
        <v>10</v>
      </c>
      <c r="V348">
        <v>1</v>
      </c>
      <c r="W348" t="s">
        <v>65</v>
      </c>
      <c r="X348">
        <v>4734</v>
      </c>
      <c r="Y348">
        <v>1</v>
      </c>
      <c r="Z348">
        <v>1</v>
      </c>
      <c r="AA348" t="s">
        <v>90</v>
      </c>
      <c r="AB348" t="s">
        <v>38</v>
      </c>
      <c r="AC348" t="s">
        <v>123</v>
      </c>
      <c r="AD348" s="1">
        <v>28491</v>
      </c>
    </row>
    <row r="349" spans="1:30" x14ac:dyDescent="0.2">
      <c r="A349">
        <v>1</v>
      </c>
      <c r="B349" t="s">
        <v>821</v>
      </c>
      <c r="C349" s="1">
        <v>28491</v>
      </c>
      <c r="D349">
        <v>0</v>
      </c>
      <c r="E349" s="3">
        <v>68.150000000000006</v>
      </c>
      <c r="F349">
        <v>4</v>
      </c>
      <c r="G349">
        <v>410100100</v>
      </c>
      <c r="H349">
        <v>10</v>
      </c>
      <c r="I349">
        <v>3311</v>
      </c>
      <c r="J349">
        <v>1</v>
      </c>
      <c r="K349">
        <v>3160</v>
      </c>
      <c r="L349">
        <v>3160</v>
      </c>
      <c r="M349">
        <v>41123</v>
      </c>
      <c r="N349">
        <v>0</v>
      </c>
      <c r="O349">
        <v>147975</v>
      </c>
      <c r="P349">
        <v>4156</v>
      </c>
      <c r="Q349">
        <v>910</v>
      </c>
      <c r="R349">
        <v>1</v>
      </c>
      <c r="S349">
        <v>1</v>
      </c>
      <c r="T349" t="s">
        <v>821</v>
      </c>
      <c r="U349">
        <v>10</v>
      </c>
      <c r="V349">
        <v>1</v>
      </c>
      <c r="W349" t="s">
        <v>65</v>
      </c>
      <c r="X349">
        <v>4734</v>
      </c>
      <c r="Y349">
        <v>1</v>
      </c>
      <c r="Z349">
        <v>1</v>
      </c>
      <c r="AA349" t="s">
        <v>90</v>
      </c>
      <c r="AB349" t="s">
        <v>38</v>
      </c>
      <c r="AC349" t="s">
        <v>123</v>
      </c>
      <c r="AD349" s="1">
        <v>28491</v>
      </c>
    </row>
    <row r="350" spans="1:30" x14ac:dyDescent="0.2">
      <c r="A350">
        <v>1</v>
      </c>
      <c r="B350" t="s">
        <v>1444</v>
      </c>
      <c r="C350" s="1">
        <v>29952</v>
      </c>
      <c r="D350">
        <v>1</v>
      </c>
      <c r="E350" s="3">
        <v>3512.04</v>
      </c>
      <c r="F350">
        <v>4</v>
      </c>
      <c r="G350">
        <v>410100100</v>
      </c>
      <c r="H350">
        <v>10</v>
      </c>
      <c r="I350">
        <v>3311</v>
      </c>
      <c r="J350">
        <v>1</v>
      </c>
      <c r="K350">
        <v>3160</v>
      </c>
      <c r="L350">
        <v>3160</v>
      </c>
      <c r="M350">
        <v>41123</v>
      </c>
      <c r="N350">
        <v>0</v>
      </c>
      <c r="O350">
        <v>147976</v>
      </c>
      <c r="P350">
        <v>4156</v>
      </c>
      <c r="Q350">
        <v>910</v>
      </c>
      <c r="R350">
        <v>1</v>
      </c>
      <c r="S350">
        <v>1</v>
      </c>
      <c r="T350" t="s">
        <v>1444</v>
      </c>
      <c r="U350">
        <v>10</v>
      </c>
      <c r="V350">
        <v>1</v>
      </c>
      <c r="W350" t="s">
        <v>86</v>
      </c>
      <c r="X350">
        <v>4734</v>
      </c>
      <c r="Y350">
        <v>1</v>
      </c>
      <c r="Z350">
        <v>1</v>
      </c>
      <c r="AA350" t="s">
        <v>90</v>
      </c>
      <c r="AB350" t="s">
        <v>38</v>
      </c>
      <c r="AC350" t="s">
        <v>1445</v>
      </c>
      <c r="AD350" s="1">
        <v>29952</v>
      </c>
    </row>
    <row r="351" spans="1:30" x14ac:dyDescent="0.2">
      <c r="A351">
        <v>1</v>
      </c>
      <c r="B351" t="s">
        <v>88</v>
      </c>
      <c r="C351" s="1">
        <v>30317</v>
      </c>
      <c r="D351">
        <v>0</v>
      </c>
      <c r="E351" s="3">
        <v>594.53</v>
      </c>
      <c r="F351">
        <v>4</v>
      </c>
      <c r="G351">
        <v>410100100</v>
      </c>
      <c r="H351">
        <v>10</v>
      </c>
      <c r="I351">
        <v>3311</v>
      </c>
      <c r="J351">
        <v>1</v>
      </c>
      <c r="K351">
        <v>3160</v>
      </c>
      <c r="L351">
        <v>3160</v>
      </c>
      <c r="M351">
        <v>41123</v>
      </c>
      <c r="N351">
        <v>0</v>
      </c>
      <c r="O351">
        <v>147972</v>
      </c>
      <c r="P351">
        <v>4156</v>
      </c>
      <c r="Q351">
        <v>910</v>
      </c>
      <c r="R351">
        <v>1</v>
      </c>
      <c r="S351">
        <v>1</v>
      </c>
      <c r="T351" t="s">
        <v>88</v>
      </c>
      <c r="U351">
        <v>10</v>
      </c>
      <c r="V351">
        <v>1</v>
      </c>
      <c r="W351" t="s">
        <v>89</v>
      </c>
      <c r="X351">
        <v>4734</v>
      </c>
      <c r="Y351">
        <v>1</v>
      </c>
      <c r="Z351">
        <v>1</v>
      </c>
      <c r="AA351" t="s">
        <v>90</v>
      </c>
      <c r="AB351" t="s">
        <v>38</v>
      </c>
      <c r="AC351" t="s">
        <v>91</v>
      </c>
      <c r="AD351" s="1">
        <v>30317</v>
      </c>
    </row>
    <row r="352" spans="1:30" x14ac:dyDescent="0.2">
      <c r="A352">
        <v>1</v>
      </c>
      <c r="B352" t="s">
        <v>2059</v>
      </c>
      <c r="C352" s="1">
        <v>32874</v>
      </c>
      <c r="D352">
        <v>1</v>
      </c>
      <c r="E352" s="3">
        <v>39569.24</v>
      </c>
      <c r="F352">
        <v>4</v>
      </c>
      <c r="G352">
        <v>410100100</v>
      </c>
      <c r="H352">
        <v>10</v>
      </c>
      <c r="I352">
        <v>3311</v>
      </c>
      <c r="J352">
        <v>1</v>
      </c>
      <c r="K352">
        <v>3160</v>
      </c>
      <c r="L352">
        <v>3160</v>
      </c>
      <c r="M352">
        <v>41123</v>
      </c>
      <c r="N352">
        <v>0</v>
      </c>
      <c r="O352">
        <v>147978</v>
      </c>
      <c r="P352">
        <v>4156</v>
      </c>
      <c r="Q352">
        <v>910</v>
      </c>
      <c r="R352">
        <v>1</v>
      </c>
      <c r="S352">
        <v>1</v>
      </c>
      <c r="T352" t="s">
        <v>2059</v>
      </c>
      <c r="U352">
        <v>10</v>
      </c>
      <c r="V352">
        <v>1</v>
      </c>
      <c r="W352" t="s">
        <v>176</v>
      </c>
      <c r="X352">
        <v>4734</v>
      </c>
      <c r="Y352">
        <v>1</v>
      </c>
      <c r="Z352">
        <v>1</v>
      </c>
      <c r="AA352" t="s">
        <v>90</v>
      </c>
      <c r="AB352" t="s">
        <v>38</v>
      </c>
      <c r="AC352" t="s">
        <v>112</v>
      </c>
      <c r="AD352" s="1">
        <v>32874</v>
      </c>
    </row>
    <row r="353" spans="1:30" x14ac:dyDescent="0.2">
      <c r="A353">
        <v>1</v>
      </c>
      <c r="B353" t="s">
        <v>1384</v>
      </c>
      <c r="C353" s="1">
        <v>23743</v>
      </c>
      <c r="D353">
        <v>1</v>
      </c>
      <c r="E353" s="3">
        <v>1548.33</v>
      </c>
      <c r="F353">
        <v>4</v>
      </c>
      <c r="G353">
        <v>410100100</v>
      </c>
      <c r="H353">
        <v>10</v>
      </c>
      <c r="I353">
        <v>3312</v>
      </c>
      <c r="J353">
        <v>1</v>
      </c>
      <c r="K353">
        <v>3160</v>
      </c>
      <c r="L353">
        <v>3160</v>
      </c>
      <c r="M353">
        <v>41123</v>
      </c>
      <c r="N353">
        <v>0</v>
      </c>
      <c r="O353">
        <v>147979</v>
      </c>
      <c r="P353">
        <v>4156</v>
      </c>
      <c r="Q353">
        <v>910</v>
      </c>
      <c r="R353">
        <v>1</v>
      </c>
      <c r="S353">
        <v>1</v>
      </c>
      <c r="T353" t="s">
        <v>1384</v>
      </c>
      <c r="U353">
        <v>10</v>
      </c>
      <c r="V353">
        <v>1</v>
      </c>
      <c r="W353" t="s">
        <v>152</v>
      </c>
      <c r="X353">
        <v>4734</v>
      </c>
      <c r="Y353">
        <v>1</v>
      </c>
      <c r="Z353">
        <v>1</v>
      </c>
      <c r="AA353" t="s">
        <v>1053</v>
      </c>
      <c r="AB353" t="s">
        <v>38</v>
      </c>
      <c r="AC353" t="s">
        <v>1032</v>
      </c>
      <c r="AD353" s="1">
        <v>23743</v>
      </c>
    </row>
    <row r="354" spans="1:30" x14ac:dyDescent="0.2">
      <c r="A354">
        <v>1</v>
      </c>
      <c r="B354" t="s">
        <v>1052</v>
      </c>
      <c r="C354" s="1">
        <v>28856</v>
      </c>
      <c r="D354">
        <v>1</v>
      </c>
      <c r="E354" s="3">
        <v>342.4</v>
      </c>
      <c r="F354">
        <v>4</v>
      </c>
      <c r="G354">
        <v>410100100</v>
      </c>
      <c r="H354">
        <v>10</v>
      </c>
      <c r="I354">
        <v>3312</v>
      </c>
      <c r="J354">
        <v>1</v>
      </c>
      <c r="K354">
        <v>3160</v>
      </c>
      <c r="L354">
        <v>3160</v>
      </c>
      <c r="M354">
        <v>41123</v>
      </c>
      <c r="N354">
        <v>0</v>
      </c>
      <c r="O354">
        <v>147980</v>
      </c>
      <c r="P354">
        <v>4156</v>
      </c>
      <c r="Q354">
        <v>910</v>
      </c>
      <c r="R354">
        <v>1</v>
      </c>
      <c r="S354">
        <v>1</v>
      </c>
      <c r="T354" t="s">
        <v>1052</v>
      </c>
      <c r="U354">
        <v>10</v>
      </c>
      <c r="V354">
        <v>1</v>
      </c>
      <c r="W354" t="s">
        <v>46</v>
      </c>
      <c r="X354">
        <v>4734</v>
      </c>
      <c r="Y354">
        <v>1</v>
      </c>
      <c r="Z354">
        <v>1</v>
      </c>
      <c r="AA354" t="s">
        <v>1053</v>
      </c>
      <c r="AB354" t="s">
        <v>38</v>
      </c>
      <c r="AC354" t="s">
        <v>120</v>
      </c>
      <c r="AD354" s="1">
        <v>28856</v>
      </c>
    </row>
    <row r="355" spans="1:30" x14ac:dyDescent="0.2">
      <c r="A355">
        <v>1</v>
      </c>
      <c r="B355" t="s">
        <v>2009</v>
      </c>
      <c r="C355" s="1">
        <v>29587</v>
      </c>
      <c r="D355">
        <v>1</v>
      </c>
      <c r="E355" s="3">
        <v>5368.61</v>
      </c>
      <c r="F355">
        <v>4</v>
      </c>
      <c r="G355">
        <v>410100100</v>
      </c>
      <c r="H355">
        <v>10</v>
      </c>
      <c r="I355">
        <v>3314</v>
      </c>
      <c r="J355">
        <v>1</v>
      </c>
      <c r="K355">
        <v>3160</v>
      </c>
      <c r="L355">
        <v>3160</v>
      </c>
      <c r="M355">
        <v>41123</v>
      </c>
      <c r="N355">
        <v>0</v>
      </c>
      <c r="O355">
        <v>147982</v>
      </c>
      <c r="P355">
        <v>4156</v>
      </c>
      <c r="Q355">
        <v>910</v>
      </c>
      <c r="R355">
        <v>1</v>
      </c>
      <c r="S355">
        <v>1</v>
      </c>
      <c r="T355" t="s">
        <v>2009</v>
      </c>
      <c r="U355">
        <v>10</v>
      </c>
      <c r="V355">
        <v>1</v>
      </c>
      <c r="W355" t="s">
        <v>839</v>
      </c>
      <c r="X355">
        <v>4734</v>
      </c>
      <c r="Y355">
        <v>1</v>
      </c>
      <c r="Z355">
        <v>1</v>
      </c>
      <c r="AA355" t="s">
        <v>737</v>
      </c>
      <c r="AB355" t="s">
        <v>38</v>
      </c>
      <c r="AC355" t="s">
        <v>2010</v>
      </c>
      <c r="AD355" s="1">
        <v>29587</v>
      </c>
    </row>
    <row r="356" spans="1:30" x14ac:dyDescent="0.2">
      <c r="A356">
        <v>1</v>
      </c>
      <c r="B356" t="s">
        <v>1451</v>
      </c>
      <c r="C356" s="1">
        <v>33604</v>
      </c>
      <c r="D356">
        <v>1</v>
      </c>
      <c r="E356" s="3">
        <v>7325.34</v>
      </c>
      <c r="F356">
        <v>4</v>
      </c>
      <c r="G356">
        <v>410100100</v>
      </c>
      <c r="H356">
        <v>10</v>
      </c>
      <c r="I356">
        <v>3314</v>
      </c>
      <c r="J356">
        <v>1</v>
      </c>
      <c r="K356">
        <v>3160</v>
      </c>
      <c r="L356">
        <v>3160</v>
      </c>
      <c r="M356">
        <v>41123</v>
      </c>
      <c r="N356">
        <v>0</v>
      </c>
      <c r="O356">
        <v>147984</v>
      </c>
      <c r="P356">
        <v>4156</v>
      </c>
      <c r="Q356">
        <v>910</v>
      </c>
      <c r="R356">
        <v>1</v>
      </c>
      <c r="S356">
        <v>1</v>
      </c>
      <c r="T356" t="s">
        <v>1451</v>
      </c>
      <c r="U356">
        <v>10</v>
      </c>
      <c r="V356">
        <v>1</v>
      </c>
      <c r="W356" t="s">
        <v>853</v>
      </c>
      <c r="X356">
        <v>4734</v>
      </c>
      <c r="Y356">
        <v>1</v>
      </c>
      <c r="Z356">
        <v>1</v>
      </c>
      <c r="AA356" t="s">
        <v>737</v>
      </c>
      <c r="AB356" t="s">
        <v>38</v>
      </c>
      <c r="AC356" t="s">
        <v>1452</v>
      </c>
      <c r="AD356" s="1">
        <v>33604</v>
      </c>
    </row>
    <row r="357" spans="1:30" x14ac:dyDescent="0.2">
      <c r="A357">
        <v>1</v>
      </c>
      <c r="B357" t="s">
        <v>189</v>
      </c>
      <c r="C357" s="1">
        <v>40238</v>
      </c>
      <c r="D357">
        <v>1</v>
      </c>
      <c r="E357" s="3">
        <v>3559.31</v>
      </c>
      <c r="F357">
        <v>4</v>
      </c>
      <c r="G357">
        <v>410100100</v>
      </c>
      <c r="H357">
        <v>10</v>
      </c>
      <c r="I357">
        <v>3314</v>
      </c>
      <c r="J357">
        <v>1</v>
      </c>
      <c r="K357">
        <v>3160</v>
      </c>
      <c r="L357">
        <v>3160</v>
      </c>
      <c r="M357">
        <v>41123</v>
      </c>
      <c r="N357">
        <v>0</v>
      </c>
      <c r="O357">
        <v>69027981</v>
      </c>
      <c r="P357">
        <v>4156</v>
      </c>
      <c r="Q357">
        <v>910</v>
      </c>
      <c r="R357">
        <v>1</v>
      </c>
      <c r="S357">
        <v>1</v>
      </c>
      <c r="T357" t="s">
        <v>737</v>
      </c>
      <c r="U357">
        <v>10</v>
      </c>
      <c r="V357">
        <v>1</v>
      </c>
      <c r="W357" t="s">
        <v>210</v>
      </c>
      <c r="X357">
        <v>4734</v>
      </c>
      <c r="Y357">
        <v>1</v>
      </c>
      <c r="Z357">
        <v>1</v>
      </c>
      <c r="AA357" t="s">
        <v>737</v>
      </c>
      <c r="AB357" t="s">
        <v>38</v>
      </c>
      <c r="AC357" t="s">
        <v>734</v>
      </c>
      <c r="AD357" s="1">
        <v>40252</v>
      </c>
    </row>
    <row r="358" spans="1:30" x14ac:dyDescent="0.2">
      <c r="A358">
        <v>1</v>
      </c>
      <c r="B358" t="s">
        <v>2222</v>
      </c>
      <c r="C358" s="1">
        <v>33239</v>
      </c>
      <c r="D358">
        <v>1</v>
      </c>
      <c r="E358" s="3">
        <v>5968.39</v>
      </c>
      <c r="F358">
        <v>4</v>
      </c>
      <c r="G358">
        <v>410100100</v>
      </c>
      <c r="H358">
        <v>10</v>
      </c>
      <c r="I358">
        <v>3315</v>
      </c>
      <c r="J358">
        <v>1</v>
      </c>
      <c r="K358">
        <v>3160</v>
      </c>
      <c r="L358">
        <v>3160</v>
      </c>
      <c r="M358">
        <v>41123</v>
      </c>
      <c r="N358">
        <v>0</v>
      </c>
      <c r="O358">
        <v>147985</v>
      </c>
      <c r="P358">
        <v>4156</v>
      </c>
      <c r="Q358">
        <v>910</v>
      </c>
      <c r="R358">
        <v>1</v>
      </c>
      <c r="S358">
        <v>1</v>
      </c>
      <c r="T358" t="s">
        <v>2222</v>
      </c>
      <c r="U358">
        <v>10</v>
      </c>
      <c r="V358">
        <v>1</v>
      </c>
      <c r="W358" t="s">
        <v>63</v>
      </c>
      <c r="X358">
        <v>4734</v>
      </c>
      <c r="Y358">
        <v>1</v>
      </c>
      <c r="Z358">
        <v>1</v>
      </c>
      <c r="AA358" t="s">
        <v>2223</v>
      </c>
      <c r="AB358" t="s">
        <v>38</v>
      </c>
      <c r="AC358" t="s">
        <v>903</v>
      </c>
      <c r="AD358" s="1">
        <v>33239</v>
      </c>
    </row>
    <row r="359" spans="1:30" x14ac:dyDescent="0.2">
      <c r="A359">
        <v>1</v>
      </c>
      <c r="B359" t="s">
        <v>2336</v>
      </c>
      <c r="C359" s="1">
        <v>24473</v>
      </c>
      <c r="D359">
        <v>1</v>
      </c>
      <c r="E359" s="3">
        <v>3336.19</v>
      </c>
      <c r="F359">
        <v>4</v>
      </c>
      <c r="G359">
        <v>410100100</v>
      </c>
      <c r="H359">
        <v>10</v>
      </c>
      <c r="I359">
        <v>3316</v>
      </c>
      <c r="J359">
        <v>1</v>
      </c>
      <c r="K359">
        <v>3160</v>
      </c>
      <c r="L359">
        <v>3160</v>
      </c>
      <c r="M359">
        <v>41123</v>
      </c>
      <c r="N359">
        <v>0</v>
      </c>
      <c r="O359">
        <v>147986</v>
      </c>
      <c r="P359">
        <v>4156</v>
      </c>
      <c r="Q359">
        <v>910</v>
      </c>
      <c r="R359">
        <v>1</v>
      </c>
      <c r="S359">
        <v>1</v>
      </c>
      <c r="T359" t="s">
        <v>2336</v>
      </c>
      <c r="U359">
        <v>10</v>
      </c>
      <c r="V359">
        <v>1</v>
      </c>
      <c r="W359" t="s">
        <v>82</v>
      </c>
      <c r="X359">
        <v>4734</v>
      </c>
      <c r="Y359">
        <v>1</v>
      </c>
      <c r="Z359">
        <v>1</v>
      </c>
      <c r="AA359" t="s">
        <v>1767</v>
      </c>
      <c r="AB359" t="s">
        <v>38</v>
      </c>
      <c r="AC359" t="s">
        <v>970</v>
      </c>
      <c r="AD359" s="1">
        <v>24473</v>
      </c>
    </row>
    <row r="360" spans="1:30" x14ac:dyDescent="0.2">
      <c r="A360">
        <v>1</v>
      </c>
      <c r="B360" t="s">
        <v>1766</v>
      </c>
      <c r="C360" s="1">
        <v>29952</v>
      </c>
      <c r="D360">
        <v>1</v>
      </c>
      <c r="E360" s="3">
        <v>17893.04</v>
      </c>
      <c r="F360">
        <v>4</v>
      </c>
      <c r="G360">
        <v>410100100</v>
      </c>
      <c r="H360">
        <v>10</v>
      </c>
      <c r="I360">
        <v>3316</v>
      </c>
      <c r="J360">
        <v>1</v>
      </c>
      <c r="K360">
        <v>3160</v>
      </c>
      <c r="L360">
        <v>3160</v>
      </c>
      <c r="M360">
        <v>41123</v>
      </c>
      <c r="N360">
        <v>0</v>
      </c>
      <c r="O360">
        <v>147989</v>
      </c>
      <c r="P360">
        <v>4156</v>
      </c>
      <c r="Q360">
        <v>910</v>
      </c>
      <c r="R360">
        <v>1</v>
      </c>
      <c r="S360">
        <v>1</v>
      </c>
      <c r="T360" t="s">
        <v>1766</v>
      </c>
      <c r="U360">
        <v>10</v>
      </c>
      <c r="V360">
        <v>1</v>
      </c>
      <c r="W360" t="s">
        <v>86</v>
      </c>
      <c r="X360">
        <v>4734</v>
      </c>
      <c r="Y360">
        <v>1</v>
      </c>
      <c r="Z360">
        <v>1</v>
      </c>
      <c r="AA360" t="s">
        <v>1767</v>
      </c>
      <c r="AB360" t="s">
        <v>38</v>
      </c>
      <c r="AC360" t="s">
        <v>1768</v>
      </c>
      <c r="AD360" s="1">
        <v>29952</v>
      </c>
    </row>
    <row r="361" spans="1:30" x14ac:dyDescent="0.2">
      <c r="A361">
        <v>1</v>
      </c>
      <c r="B361" t="s">
        <v>1876</v>
      </c>
      <c r="C361" s="1">
        <v>30682</v>
      </c>
      <c r="D361">
        <v>0</v>
      </c>
      <c r="E361" s="3">
        <v>423.49</v>
      </c>
      <c r="F361">
        <v>4</v>
      </c>
      <c r="G361">
        <v>410100100</v>
      </c>
      <c r="H361">
        <v>10</v>
      </c>
      <c r="I361">
        <v>3316</v>
      </c>
      <c r="J361">
        <v>1</v>
      </c>
      <c r="K361">
        <v>3160</v>
      </c>
      <c r="L361">
        <v>3160</v>
      </c>
      <c r="M361">
        <v>41123</v>
      </c>
      <c r="N361">
        <v>0</v>
      </c>
      <c r="O361">
        <v>147987</v>
      </c>
      <c r="P361">
        <v>4156</v>
      </c>
      <c r="Q361">
        <v>910</v>
      </c>
      <c r="R361">
        <v>1</v>
      </c>
      <c r="S361">
        <v>1</v>
      </c>
      <c r="T361" t="s">
        <v>1876</v>
      </c>
      <c r="U361">
        <v>10</v>
      </c>
      <c r="V361">
        <v>1</v>
      </c>
      <c r="W361" t="s">
        <v>53</v>
      </c>
      <c r="X361">
        <v>4734</v>
      </c>
      <c r="Y361">
        <v>1</v>
      </c>
      <c r="Z361">
        <v>1</v>
      </c>
      <c r="AA361" t="s">
        <v>1767</v>
      </c>
      <c r="AB361" t="s">
        <v>38</v>
      </c>
      <c r="AC361" t="s">
        <v>863</v>
      </c>
      <c r="AD361" s="1">
        <v>30682</v>
      </c>
    </row>
    <row r="362" spans="1:30" x14ac:dyDescent="0.2">
      <c r="A362">
        <v>1</v>
      </c>
      <c r="B362" t="s">
        <v>2117</v>
      </c>
      <c r="C362" s="1">
        <v>23743</v>
      </c>
      <c r="D362">
        <v>1</v>
      </c>
      <c r="E362" s="3">
        <v>5630.78</v>
      </c>
      <c r="F362">
        <v>4</v>
      </c>
      <c r="G362">
        <v>410100100</v>
      </c>
      <c r="H362">
        <v>10</v>
      </c>
      <c r="I362">
        <v>3320</v>
      </c>
      <c r="J362">
        <v>1</v>
      </c>
      <c r="K362">
        <v>3160</v>
      </c>
      <c r="L362">
        <v>3160</v>
      </c>
      <c r="M362">
        <v>41123</v>
      </c>
      <c r="N362">
        <v>0</v>
      </c>
      <c r="O362">
        <v>148004</v>
      </c>
      <c r="P362">
        <v>4156</v>
      </c>
      <c r="Q362">
        <v>910</v>
      </c>
      <c r="R362">
        <v>1</v>
      </c>
      <c r="S362">
        <v>1</v>
      </c>
      <c r="T362" t="s">
        <v>2117</v>
      </c>
      <c r="U362">
        <v>10</v>
      </c>
      <c r="V362">
        <v>1</v>
      </c>
      <c r="W362" t="s">
        <v>152</v>
      </c>
      <c r="X362">
        <v>4734</v>
      </c>
      <c r="Y362">
        <v>1</v>
      </c>
      <c r="Z362">
        <v>1</v>
      </c>
      <c r="AA362" t="s">
        <v>2118</v>
      </c>
      <c r="AB362" t="s">
        <v>38</v>
      </c>
      <c r="AC362" t="s">
        <v>1032</v>
      </c>
      <c r="AD362" s="1">
        <v>23743</v>
      </c>
    </row>
    <row r="363" spans="1:30" x14ac:dyDescent="0.2">
      <c r="A363">
        <v>1</v>
      </c>
      <c r="B363" t="s">
        <v>2117</v>
      </c>
      <c r="C363" s="1">
        <v>24473</v>
      </c>
      <c r="D363">
        <v>1</v>
      </c>
      <c r="E363" s="3">
        <v>10397.61</v>
      </c>
      <c r="F363">
        <v>4</v>
      </c>
      <c r="G363">
        <v>410100100</v>
      </c>
      <c r="H363">
        <v>10</v>
      </c>
      <c r="I363">
        <v>3320</v>
      </c>
      <c r="J363">
        <v>1</v>
      </c>
      <c r="K363">
        <v>3160</v>
      </c>
      <c r="L363">
        <v>3160</v>
      </c>
      <c r="M363">
        <v>41123</v>
      </c>
      <c r="N363">
        <v>0</v>
      </c>
      <c r="O363">
        <v>148005</v>
      </c>
      <c r="P363">
        <v>4156</v>
      </c>
      <c r="Q363">
        <v>910</v>
      </c>
      <c r="R363">
        <v>1</v>
      </c>
      <c r="S363">
        <v>1</v>
      </c>
      <c r="T363" t="s">
        <v>2117</v>
      </c>
      <c r="U363">
        <v>10</v>
      </c>
      <c r="V363">
        <v>1</v>
      </c>
      <c r="W363" t="s">
        <v>82</v>
      </c>
      <c r="X363">
        <v>4734</v>
      </c>
      <c r="Y363">
        <v>1</v>
      </c>
      <c r="Z363">
        <v>1</v>
      </c>
      <c r="AA363" t="s">
        <v>2118</v>
      </c>
      <c r="AB363" t="s">
        <v>38</v>
      </c>
      <c r="AC363" t="s">
        <v>970</v>
      </c>
      <c r="AD363" s="1">
        <v>24473</v>
      </c>
    </row>
    <row r="364" spans="1:30" x14ac:dyDescent="0.2">
      <c r="A364">
        <v>1</v>
      </c>
      <c r="B364" t="s">
        <v>2224</v>
      </c>
      <c r="C364" s="1">
        <v>23743</v>
      </c>
      <c r="D364">
        <v>1</v>
      </c>
      <c r="E364" s="3">
        <v>473.11</v>
      </c>
      <c r="F364">
        <v>4</v>
      </c>
      <c r="G364">
        <v>410100100</v>
      </c>
      <c r="H364">
        <v>10</v>
      </c>
      <c r="I364">
        <v>3322</v>
      </c>
      <c r="J364">
        <v>1</v>
      </c>
      <c r="K364">
        <v>3160</v>
      </c>
      <c r="L364">
        <v>3160</v>
      </c>
      <c r="M364">
        <v>41123</v>
      </c>
      <c r="N364">
        <v>0</v>
      </c>
      <c r="O364">
        <v>148008</v>
      </c>
      <c r="P364">
        <v>4156</v>
      </c>
      <c r="Q364">
        <v>910</v>
      </c>
      <c r="R364">
        <v>1</v>
      </c>
      <c r="S364">
        <v>1</v>
      </c>
      <c r="T364" t="s">
        <v>2224</v>
      </c>
      <c r="U364">
        <v>10</v>
      </c>
      <c r="V364">
        <v>1</v>
      </c>
      <c r="W364" t="s">
        <v>152</v>
      </c>
      <c r="X364">
        <v>4734</v>
      </c>
      <c r="Y364">
        <v>1</v>
      </c>
      <c r="Z364">
        <v>1</v>
      </c>
      <c r="AA364" t="s">
        <v>1450</v>
      </c>
      <c r="AB364" t="s">
        <v>38</v>
      </c>
      <c r="AC364" t="s">
        <v>1032</v>
      </c>
      <c r="AD364" s="1">
        <v>23743</v>
      </c>
    </row>
    <row r="365" spans="1:30" x14ac:dyDescent="0.2">
      <c r="A365">
        <v>1</v>
      </c>
      <c r="B365" t="s">
        <v>1449</v>
      </c>
      <c r="C365" s="1">
        <v>29221</v>
      </c>
      <c r="D365">
        <v>1</v>
      </c>
      <c r="E365" s="3">
        <v>224.82</v>
      </c>
      <c r="F365">
        <v>4</v>
      </c>
      <c r="G365">
        <v>410100100</v>
      </c>
      <c r="H365">
        <v>10</v>
      </c>
      <c r="I365">
        <v>3322</v>
      </c>
      <c r="J365">
        <v>1</v>
      </c>
      <c r="K365">
        <v>3160</v>
      </c>
      <c r="L365">
        <v>3160</v>
      </c>
      <c r="M365">
        <v>41123</v>
      </c>
      <c r="N365">
        <v>0</v>
      </c>
      <c r="O365">
        <v>148006</v>
      </c>
      <c r="P365">
        <v>4156</v>
      </c>
      <c r="Q365">
        <v>910</v>
      </c>
      <c r="R365">
        <v>1</v>
      </c>
      <c r="S365">
        <v>1</v>
      </c>
      <c r="T365" t="s">
        <v>1449</v>
      </c>
      <c r="U365">
        <v>10</v>
      </c>
      <c r="V365">
        <v>1</v>
      </c>
      <c r="W365" t="s">
        <v>131</v>
      </c>
      <c r="X365">
        <v>4734</v>
      </c>
      <c r="Y365">
        <v>1</v>
      </c>
      <c r="Z365">
        <v>1</v>
      </c>
      <c r="AA365" t="s">
        <v>1450</v>
      </c>
      <c r="AB365" t="s">
        <v>38</v>
      </c>
      <c r="AC365" t="s">
        <v>1234</v>
      </c>
      <c r="AD365" s="1">
        <v>29221</v>
      </c>
    </row>
    <row r="366" spans="1:30" x14ac:dyDescent="0.2">
      <c r="A366">
        <v>1</v>
      </c>
      <c r="B366" t="s">
        <v>1998</v>
      </c>
      <c r="C366" s="1">
        <v>31413</v>
      </c>
      <c r="D366">
        <v>1</v>
      </c>
      <c r="E366" s="3">
        <v>151.6</v>
      </c>
      <c r="F366">
        <v>4</v>
      </c>
      <c r="G366">
        <v>410100100</v>
      </c>
      <c r="H366">
        <v>10</v>
      </c>
      <c r="I366">
        <v>3322</v>
      </c>
      <c r="J366">
        <v>1</v>
      </c>
      <c r="K366">
        <v>3160</v>
      </c>
      <c r="L366">
        <v>3160</v>
      </c>
      <c r="M366">
        <v>41123</v>
      </c>
      <c r="N366">
        <v>0</v>
      </c>
      <c r="O366">
        <v>148007</v>
      </c>
      <c r="P366">
        <v>4156</v>
      </c>
      <c r="Q366">
        <v>910</v>
      </c>
      <c r="R366">
        <v>1</v>
      </c>
      <c r="S366">
        <v>1</v>
      </c>
      <c r="T366" t="s">
        <v>1998</v>
      </c>
      <c r="U366">
        <v>10</v>
      </c>
      <c r="V366">
        <v>1</v>
      </c>
      <c r="W366" t="s">
        <v>78</v>
      </c>
      <c r="X366">
        <v>4734</v>
      </c>
      <c r="Y366">
        <v>1</v>
      </c>
      <c r="Z366">
        <v>1</v>
      </c>
      <c r="AA366" t="s">
        <v>1450</v>
      </c>
      <c r="AB366" t="s">
        <v>38</v>
      </c>
      <c r="AC366" t="s">
        <v>1441</v>
      </c>
      <c r="AD366" s="1">
        <v>31413</v>
      </c>
    </row>
    <row r="367" spans="1:30" x14ac:dyDescent="0.2">
      <c r="A367">
        <v>1</v>
      </c>
      <c r="B367" t="s">
        <v>2105</v>
      </c>
      <c r="C367" s="1">
        <v>30682</v>
      </c>
      <c r="D367">
        <v>1</v>
      </c>
      <c r="E367" s="3">
        <v>212.06</v>
      </c>
      <c r="F367">
        <v>4</v>
      </c>
      <c r="G367">
        <v>410100100</v>
      </c>
      <c r="H367">
        <v>10</v>
      </c>
      <c r="I367">
        <v>3323</v>
      </c>
      <c r="J367">
        <v>1</v>
      </c>
      <c r="K367">
        <v>3160</v>
      </c>
      <c r="L367">
        <v>3160</v>
      </c>
      <c r="M367">
        <v>41123</v>
      </c>
      <c r="N367">
        <v>0</v>
      </c>
      <c r="O367">
        <v>148009</v>
      </c>
      <c r="P367">
        <v>4156</v>
      </c>
      <c r="Q367">
        <v>910</v>
      </c>
      <c r="R367">
        <v>1</v>
      </c>
      <c r="S367">
        <v>1</v>
      </c>
      <c r="T367" t="s">
        <v>2105</v>
      </c>
      <c r="U367">
        <v>10</v>
      </c>
      <c r="V367">
        <v>1</v>
      </c>
      <c r="W367" t="s">
        <v>53</v>
      </c>
      <c r="X367">
        <v>4734</v>
      </c>
      <c r="Y367">
        <v>1</v>
      </c>
      <c r="Z367">
        <v>1</v>
      </c>
      <c r="AA367" t="s">
        <v>742</v>
      </c>
      <c r="AB367" t="s">
        <v>38</v>
      </c>
      <c r="AC367" t="s">
        <v>2106</v>
      </c>
      <c r="AD367" s="1">
        <v>30682</v>
      </c>
    </row>
    <row r="368" spans="1:30" x14ac:dyDescent="0.2">
      <c r="A368">
        <v>1</v>
      </c>
      <c r="B368" t="s">
        <v>1790</v>
      </c>
      <c r="C368" s="1">
        <v>31048</v>
      </c>
      <c r="D368">
        <v>1</v>
      </c>
      <c r="E368" s="3">
        <v>93.98</v>
      </c>
      <c r="F368">
        <v>4</v>
      </c>
      <c r="G368">
        <v>410100100</v>
      </c>
      <c r="H368">
        <v>10</v>
      </c>
      <c r="I368">
        <v>3323</v>
      </c>
      <c r="J368">
        <v>1</v>
      </c>
      <c r="K368">
        <v>3160</v>
      </c>
      <c r="L368">
        <v>3160</v>
      </c>
      <c r="M368">
        <v>41123</v>
      </c>
      <c r="N368">
        <v>0</v>
      </c>
      <c r="O368">
        <v>148012</v>
      </c>
      <c r="P368">
        <v>4156</v>
      </c>
      <c r="Q368">
        <v>910</v>
      </c>
      <c r="R368">
        <v>1</v>
      </c>
      <c r="S368">
        <v>1</v>
      </c>
      <c r="T368" t="s">
        <v>1790</v>
      </c>
      <c r="U368">
        <v>10</v>
      </c>
      <c r="V368">
        <v>1</v>
      </c>
      <c r="W368" t="s">
        <v>42</v>
      </c>
      <c r="X368">
        <v>4734</v>
      </c>
      <c r="Y368">
        <v>1</v>
      </c>
      <c r="Z368">
        <v>1</v>
      </c>
      <c r="AA368" t="s">
        <v>742</v>
      </c>
      <c r="AB368" t="s">
        <v>38</v>
      </c>
      <c r="AC368" t="s">
        <v>1546</v>
      </c>
      <c r="AD368" s="1">
        <v>31048</v>
      </c>
    </row>
    <row r="369" spans="1:30" x14ac:dyDescent="0.2">
      <c r="A369">
        <v>1</v>
      </c>
      <c r="B369" t="s">
        <v>2156</v>
      </c>
      <c r="C369" s="1">
        <v>31413</v>
      </c>
      <c r="D369">
        <v>4</v>
      </c>
      <c r="E369" s="3">
        <v>863.9</v>
      </c>
      <c r="F369">
        <v>4</v>
      </c>
      <c r="G369">
        <v>410100100</v>
      </c>
      <c r="H369">
        <v>10</v>
      </c>
      <c r="I369">
        <v>3323</v>
      </c>
      <c r="J369">
        <v>1</v>
      </c>
      <c r="K369">
        <v>3160</v>
      </c>
      <c r="L369">
        <v>3160</v>
      </c>
      <c r="M369">
        <v>41123</v>
      </c>
      <c r="N369">
        <v>0</v>
      </c>
      <c r="O369">
        <v>148010</v>
      </c>
      <c r="P369">
        <v>4156</v>
      </c>
      <c r="Q369">
        <v>910</v>
      </c>
      <c r="R369">
        <v>1</v>
      </c>
      <c r="S369">
        <v>1</v>
      </c>
      <c r="T369" t="s">
        <v>2156</v>
      </c>
      <c r="U369">
        <v>10</v>
      </c>
      <c r="V369">
        <v>1</v>
      </c>
      <c r="W369" t="s">
        <v>78</v>
      </c>
      <c r="X369">
        <v>4734</v>
      </c>
      <c r="Y369">
        <v>1</v>
      </c>
      <c r="Z369">
        <v>1</v>
      </c>
      <c r="AA369" t="s">
        <v>742</v>
      </c>
      <c r="AB369" t="s">
        <v>38</v>
      </c>
      <c r="AC369" t="s">
        <v>1441</v>
      </c>
      <c r="AD369" s="1">
        <v>31413</v>
      </c>
    </row>
    <row r="370" spans="1:30" x14ac:dyDescent="0.2">
      <c r="A370">
        <v>1</v>
      </c>
      <c r="B370" t="s">
        <v>2348</v>
      </c>
      <c r="C370" s="1">
        <v>31778</v>
      </c>
      <c r="D370">
        <v>12</v>
      </c>
      <c r="E370" s="3">
        <v>1095.5999999999999</v>
      </c>
      <c r="F370">
        <v>4</v>
      </c>
      <c r="G370">
        <v>410100100</v>
      </c>
      <c r="H370">
        <v>10</v>
      </c>
      <c r="I370">
        <v>3323</v>
      </c>
      <c r="J370">
        <v>1</v>
      </c>
      <c r="K370">
        <v>3160</v>
      </c>
      <c r="L370">
        <v>3160</v>
      </c>
      <c r="M370">
        <v>41123</v>
      </c>
      <c r="N370">
        <v>0</v>
      </c>
      <c r="O370">
        <v>148011</v>
      </c>
      <c r="P370">
        <v>4156</v>
      </c>
      <c r="Q370">
        <v>910</v>
      </c>
      <c r="R370">
        <v>1</v>
      </c>
      <c r="S370">
        <v>1</v>
      </c>
      <c r="T370" t="s">
        <v>2348</v>
      </c>
      <c r="U370">
        <v>10</v>
      </c>
      <c r="V370">
        <v>1</v>
      </c>
      <c r="W370" t="s">
        <v>103</v>
      </c>
      <c r="X370">
        <v>4734</v>
      </c>
      <c r="Y370">
        <v>1</v>
      </c>
      <c r="Z370">
        <v>1</v>
      </c>
      <c r="AA370" t="s">
        <v>742</v>
      </c>
      <c r="AB370" t="s">
        <v>38</v>
      </c>
      <c r="AC370" t="s">
        <v>2349</v>
      </c>
      <c r="AD370" s="1">
        <v>31778</v>
      </c>
    </row>
    <row r="371" spans="1:30" x14ac:dyDescent="0.2">
      <c r="A371">
        <v>1</v>
      </c>
      <c r="B371" t="s">
        <v>189</v>
      </c>
      <c r="C371" s="1">
        <v>39692</v>
      </c>
      <c r="D371">
        <v>2</v>
      </c>
      <c r="E371" s="3">
        <v>3309.04</v>
      </c>
      <c r="F371">
        <v>4</v>
      </c>
      <c r="G371">
        <v>410100100</v>
      </c>
      <c r="H371">
        <v>10</v>
      </c>
      <c r="I371">
        <v>3323</v>
      </c>
      <c r="J371">
        <v>1</v>
      </c>
      <c r="K371">
        <v>3160</v>
      </c>
      <c r="L371">
        <v>3160</v>
      </c>
      <c r="M371">
        <v>41123</v>
      </c>
      <c r="N371">
        <v>0</v>
      </c>
      <c r="O371">
        <v>33763728</v>
      </c>
      <c r="P371">
        <v>4156</v>
      </c>
      <c r="Q371">
        <v>910</v>
      </c>
      <c r="R371">
        <v>1</v>
      </c>
      <c r="S371">
        <v>1</v>
      </c>
      <c r="T371" t="s">
        <v>742</v>
      </c>
      <c r="U371">
        <v>10</v>
      </c>
      <c r="V371">
        <v>1</v>
      </c>
      <c r="W371" t="s">
        <v>232</v>
      </c>
      <c r="X371">
        <v>4734</v>
      </c>
      <c r="Y371">
        <v>1</v>
      </c>
      <c r="Z371">
        <v>1</v>
      </c>
      <c r="AA371" t="s">
        <v>742</v>
      </c>
      <c r="AB371" t="s">
        <v>38</v>
      </c>
      <c r="AC371" t="s">
        <v>743</v>
      </c>
      <c r="AD371" s="1">
        <v>39693</v>
      </c>
    </row>
    <row r="372" spans="1:30" x14ac:dyDescent="0.2">
      <c r="A372">
        <v>1</v>
      </c>
      <c r="B372" t="s">
        <v>1543</v>
      </c>
      <c r="C372" s="1">
        <v>31778</v>
      </c>
      <c r="D372">
        <v>1</v>
      </c>
      <c r="E372" s="3">
        <v>18196.82</v>
      </c>
      <c r="F372">
        <v>4</v>
      </c>
      <c r="G372">
        <v>410100100</v>
      </c>
      <c r="H372">
        <v>10</v>
      </c>
      <c r="I372">
        <v>3474</v>
      </c>
      <c r="J372">
        <v>1</v>
      </c>
      <c r="K372">
        <v>3160</v>
      </c>
      <c r="L372">
        <v>3160</v>
      </c>
      <c r="M372">
        <v>41123</v>
      </c>
      <c r="N372">
        <v>0</v>
      </c>
      <c r="O372">
        <v>148471</v>
      </c>
      <c r="P372">
        <v>4156</v>
      </c>
      <c r="Q372">
        <v>917</v>
      </c>
      <c r="R372">
        <v>1</v>
      </c>
      <c r="S372">
        <v>1</v>
      </c>
      <c r="T372" t="s">
        <v>1543</v>
      </c>
      <c r="U372">
        <v>10</v>
      </c>
      <c r="V372">
        <v>1</v>
      </c>
      <c r="W372" t="s">
        <v>103</v>
      </c>
      <c r="X372">
        <v>4734</v>
      </c>
      <c r="Y372">
        <v>1</v>
      </c>
      <c r="Z372">
        <v>1</v>
      </c>
      <c r="AA372" t="s">
        <v>774</v>
      </c>
      <c r="AB372" t="s">
        <v>38</v>
      </c>
      <c r="AC372" t="s">
        <v>98</v>
      </c>
      <c r="AD372" s="1">
        <v>31778</v>
      </c>
    </row>
    <row r="373" spans="1:30" x14ac:dyDescent="0.2">
      <c r="A373">
        <v>1</v>
      </c>
      <c r="B373" t="s">
        <v>1859</v>
      </c>
      <c r="C373" s="1">
        <v>36161</v>
      </c>
      <c r="D373">
        <v>1</v>
      </c>
      <c r="E373" s="3">
        <v>17730.55</v>
      </c>
      <c r="F373">
        <v>4</v>
      </c>
      <c r="G373">
        <v>410100100</v>
      </c>
      <c r="H373">
        <v>10</v>
      </c>
      <c r="I373">
        <v>3474</v>
      </c>
      <c r="J373">
        <v>1</v>
      </c>
      <c r="K373">
        <v>3160</v>
      </c>
      <c r="L373">
        <v>3160</v>
      </c>
      <c r="M373">
        <v>41123</v>
      </c>
      <c r="N373">
        <v>0</v>
      </c>
      <c r="O373">
        <v>148473</v>
      </c>
      <c r="P373">
        <v>4156</v>
      </c>
      <c r="Q373">
        <v>917</v>
      </c>
      <c r="R373">
        <v>1</v>
      </c>
      <c r="S373">
        <v>1</v>
      </c>
      <c r="T373" t="s">
        <v>1859</v>
      </c>
      <c r="U373">
        <v>10</v>
      </c>
      <c r="V373">
        <v>1</v>
      </c>
      <c r="W373" t="s">
        <v>917</v>
      </c>
      <c r="X373">
        <v>4734</v>
      </c>
      <c r="Y373">
        <v>1</v>
      </c>
      <c r="Z373">
        <v>1</v>
      </c>
      <c r="AA373" t="s">
        <v>774</v>
      </c>
      <c r="AB373" t="s">
        <v>38</v>
      </c>
      <c r="AC373" t="s">
        <v>1213</v>
      </c>
      <c r="AD373" s="1">
        <v>36161</v>
      </c>
    </row>
    <row r="374" spans="1:30" x14ac:dyDescent="0.2">
      <c r="A374">
        <v>1</v>
      </c>
      <c r="B374" t="s">
        <v>2119</v>
      </c>
      <c r="C374" s="1">
        <v>36161</v>
      </c>
      <c r="D374">
        <v>1</v>
      </c>
      <c r="E374" s="3">
        <v>90813.93</v>
      </c>
      <c r="F374">
        <v>4</v>
      </c>
      <c r="G374">
        <v>410100100</v>
      </c>
      <c r="H374">
        <v>10</v>
      </c>
      <c r="I374">
        <v>3475</v>
      </c>
      <c r="J374">
        <v>1</v>
      </c>
      <c r="K374">
        <v>3160</v>
      </c>
      <c r="L374">
        <v>3160</v>
      </c>
      <c r="M374">
        <v>41123</v>
      </c>
      <c r="N374">
        <v>0</v>
      </c>
      <c r="O374">
        <v>148481</v>
      </c>
      <c r="P374">
        <v>4156</v>
      </c>
      <c r="Q374">
        <v>917</v>
      </c>
      <c r="R374">
        <v>1</v>
      </c>
      <c r="S374">
        <v>1</v>
      </c>
      <c r="T374" t="s">
        <v>2119</v>
      </c>
      <c r="U374">
        <v>10</v>
      </c>
      <c r="V374">
        <v>1</v>
      </c>
      <c r="W374" t="s">
        <v>917</v>
      </c>
      <c r="X374">
        <v>4734</v>
      </c>
      <c r="Y374">
        <v>1</v>
      </c>
      <c r="Z374">
        <v>1</v>
      </c>
      <c r="AA374" t="s">
        <v>776</v>
      </c>
      <c r="AB374" t="s">
        <v>38</v>
      </c>
      <c r="AC374" t="s">
        <v>830</v>
      </c>
      <c r="AD374" s="1">
        <v>36161</v>
      </c>
    </row>
    <row r="375" spans="1:30" x14ac:dyDescent="0.2">
      <c r="A375">
        <v>1</v>
      </c>
      <c r="B375" t="s">
        <v>1791</v>
      </c>
      <c r="C375" s="1">
        <v>32509</v>
      </c>
      <c r="D375">
        <v>1</v>
      </c>
      <c r="E375" s="3">
        <v>429.85</v>
      </c>
      <c r="F375">
        <v>4</v>
      </c>
      <c r="G375">
        <v>410100100</v>
      </c>
      <c r="H375">
        <v>10</v>
      </c>
      <c r="I375">
        <v>3478</v>
      </c>
      <c r="J375">
        <v>1</v>
      </c>
      <c r="K375">
        <v>3160</v>
      </c>
      <c r="L375">
        <v>3160</v>
      </c>
      <c r="M375">
        <v>41123</v>
      </c>
      <c r="N375">
        <v>0</v>
      </c>
      <c r="O375">
        <v>148486</v>
      </c>
      <c r="P375">
        <v>4156</v>
      </c>
      <c r="Q375">
        <v>917</v>
      </c>
      <c r="R375">
        <v>1</v>
      </c>
      <c r="S375">
        <v>1</v>
      </c>
      <c r="T375" t="s">
        <v>1791</v>
      </c>
      <c r="U375">
        <v>10</v>
      </c>
      <c r="V375">
        <v>1</v>
      </c>
      <c r="W375" t="s">
        <v>185</v>
      </c>
      <c r="X375">
        <v>4734</v>
      </c>
      <c r="Y375">
        <v>1</v>
      </c>
      <c r="Z375">
        <v>1</v>
      </c>
      <c r="AA375" t="s">
        <v>1792</v>
      </c>
      <c r="AB375" t="s">
        <v>38</v>
      </c>
      <c r="AC375" t="s">
        <v>80</v>
      </c>
      <c r="AD375" s="1">
        <v>32509</v>
      </c>
    </row>
    <row r="376" spans="1:30" x14ac:dyDescent="0.2">
      <c r="A376">
        <v>1</v>
      </c>
      <c r="B376" t="s">
        <v>2418</v>
      </c>
      <c r="C376" s="1">
        <v>33239</v>
      </c>
      <c r="D376">
        <v>1</v>
      </c>
      <c r="E376" s="3">
        <v>853.3</v>
      </c>
      <c r="F376">
        <v>4</v>
      </c>
      <c r="G376">
        <v>410100100</v>
      </c>
      <c r="H376">
        <v>10</v>
      </c>
      <c r="I376">
        <v>3478</v>
      </c>
      <c r="J376">
        <v>1</v>
      </c>
      <c r="K376">
        <v>3160</v>
      </c>
      <c r="L376">
        <v>3160</v>
      </c>
      <c r="M376">
        <v>41123</v>
      </c>
      <c r="N376">
        <v>0</v>
      </c>
      <c r="O376">
        <v>148488</v>
      </c>
      <c r="P376">
        <v>4156</v>
      </c>
      <c r="Q376">
        <v>917</v>
      </c>
      <c r="R376">
        <v>1</v>
      </c>
      <c r="S376">
        <v>1</v>
      </c>
      <c r="T376" t="s">
        <v>2418</v>
      </c>
      <c r="U376">
        <v>10</v>
      </c>
      <c r="V376">
        <v>1</v>
      </c>
      <c r="W376" t="s">
        <v>63</v>
      </c>
      <c r="X376">
        <v>4734</v>
      </c>
      <c r="Y376">
        <v>1</v>
      </c>
      <c r="Z376">
        <v>1</v>
      </c>
      <c r="AA376" t="s">
        <v>1792</v>
      </c>
      <c r="AB376" t="s">
        <v>38</v>
      </c>
      <c r="AC376" t="s">
        <v>946</v>
      </c>
      <c r="AD376" s="1">
        <v>33239</v>
      </c>
    </row>
    <row r="377" spans="1:30" x14ac:dyDescent="0.2">
      <c r="A377">
        <v>1</v>
      </c>
      <c r="B377" t="s">
        <v>2131</v>
      </c>
      <c r="C377" s="1">
        <v>33604</v>
      </c>
      <c r="D377">
        <v>2</v>
      </c>
      <c r="E377" s="3">
        <v>981.06</v>
      </c>
      <c r="F377">
        <v>4</v>
      </c>
      <c r="G377">
        <v>410100100</v>
      </c>
      <c r="H377">
        <v>10</v>
      </c>
      <c r="I377">
        <v>3478</v>
      </c>
      <c r="J377">
        <v>1</v>
      </c>
      <c r="K377">
        <v>3160</v>
      </c>
      <c r="L377">
        <v>3160</v>
      </c>
      <c r="M377">
        <v>41123</v>
      </c>
      <c r="N377">
        <v>0</v>
      </c>
      <c r="O377">
        <v>148490</v>
      </c>
      <c r="P377">
        <v>4156</v>
      </c>
      <c r="Q377">
        <v>917</v>
      </c>
      <c r="R377">
        <v>1</v>
      </c>
      <c r="S377">
        <v>1</v>
      </c>
      <c r="T377" t="s">
        <v>2131</v>
      </c>
      <c r="U377">
        <v>10</v>
      </c>
      <c r="V377">
        <v>1</v>
      </c>
      <c r="W377" t="s">
        <v>853</v>
      </c>
      <c r="X377">
        <v>4734</v>
      </c>
      <c r="Y377">
        <v>1</v>
      </c>
      <c r="Z377">
        <v>1</v>
      </c>
      <c r="AA377" t="s">
        <v>1792</v>
      </c>
      <c r="AB377" t="s">
        <v>38</v>
      </c>
      <c r="AC377" t="s">
        <v>1413</v>
      </c>
      <c r="AD377" s="1">
        <v>33604</v>
      </c>
    </row>
    <row r="378" spans="1:30" x14ac:dyDescent="0.2">
      <c r="A378">
        <v>1</v>
      </c>
      <c r="B378" t="s">
        <v>1630</v>
      </c>
      <c r="C378" s="1">
        <v>33604</v>
      </c>
      <c r="D378">
        <v>1</v>
      </c>
      <c r="E378" s="3">
        <v>9435.9</v>
      </c>
      <c r="F378">
        <v>4</v>
      </c>
      <c r="G378">
        <v>410100100</v>
      </c>
      <c r="H378">
        <v>10</v>
      </c>
      <c r="I378">
        <v>3479</v>
      </c>
      <c r="J378">
        <v>1</v>
      </c>
      <c r="K378">
        <v>3160</v>
      </c>
      <c r="L378">
        <v>3160</v>
      </c>
      <c r="M378">
        <v>41123</v>
      </c>
      <c r="N378">
        <v>0</v>
      </c>
      <c r="O378">
        <v>148495</v>
      </c>
      <c r="P378">
        <v>4156</v>
      </c>
      <c r="Q378">
        <v>917</v>
      </c>
      <c r="R378">
        <v>1</v>
      </c>
      <c r="S378">
        <v>1</v>
      </c>
      <c r="T378" t="s">
        <v>1630</v>
      </c>
      <c r="U378">
        <v>10</v>
      </c>
      <c r="V378">
        <v>1</v>
      </c>
      <c r="W378" t="s">
        <v>853</v>
      </c>
      <c r="X378">
        <v>4734</v>
      </c>
      <c r="Y378">
        <v>1</v>
      </c>
      <c r="Z378">
        <v>1</v>
      </c>
      <c r="AA378" t="s">
        <v>778</v>
      </c>
      <c r="AB378" t="s">
        <v>38</v>
      </c>
      <c r="AC378" t="s">
        <v>1386</v>
      </c>
      <c r="AD378" s="1">
        <v>33604</v>
      </c>
    </row>
    <row r="379" spans="1:30" x14ac:dyDescent="0.2">
      <c r="A379">
        <v>1</v>
      </c>
      <c r="B379" t="s">
        <v>110</v>
      </c>
      <c r="C379" s="1">
        <v>31778</v>
      </c>
      <c r="D379">
        <v>0</v>
      </c>
      <c r="E379" s="3">
        <v>462</v>
      </c>
      <c r="F379">
        <v>4</v>
      </c>
      <c r="G379">
        <v>410100100</v>
      </c>
      <c r="H379">
        <v>10</v>
      </c>
      <c r="I379">
        <v>3480</v>
      </c>
      <c r="J379">
        <v>1</v>
      </c>
      <c r="K379">
        <v>3160</v>
      </c>
      <c r="L379">
        <v>3160</v>
      </c>
      <c r="M379">
        <v>41123</v>
      </c>
      <c r="N379">
        <v>0</v>
      </c>
      <c r="O379">
        <v>148497</v>
      </c>
      <c r="P379">
        <v>4156</v>
      </c>
      <c r="Q379">
        <v>917</v>
      </c>
      <c r="R379">
        <v>1</v>
      </c>
      <c r="S379">
        <v>1</v>
      </c>
      <c r="T379" t="s">
        <v>110</v>
      </c>
      <c r="U379">
        <v>10</v>
      </c>
      <c r="V379">
        <v>1</v>
      </c>
      <c r="W379" t="s">
        <v>103</v>
      </c>
      <c r="X379">
        <v>4734</v>
      </c>
      <c r="Y379">
        <v>1</v>
      </c>
      <c r="Z379">
        <v>1</v>
      </c>
      <c r="AA379" t="s">
        <v>111</v>
      </c>
      <c r="AB379" t="s">
        <v>38</v>
      </c>
      <c r="AC379" t="s">
        <v>112</v>
      </c>
      <c r="AD379" s="1">
        <v>31778</v>
      </c>
    </row>
    <row r="380" spans="1:30" x14ac:dyDescent="0.2">
      <c r="A380">
        <v>1</v>
      </c>
      <c r="B380" t="s">
        <v>113</v>
      </c>
      <c r="C380" s="1">
        <v>31778</v>
      </c>
      <c r="D380">
        <v>0</v>
      </c>
      <c r="E380" s="3">
        <v>-462</v>
      </c>
      <c r="F380">
        <v>4</v>
      </c>
      <c r="G380">
        <v>410100100</v>
      </c>
      <c r="H380">
        <v>10</v>
      </c>
      <c r="I380">
        <v>3480</v>
      </c>
      <c r="J380">
        <v>1</v>
      </c>
      <c r="K380">
        <v>3160</v>
      </c>
      <c r="L380">
        <v>3160</v>
      </c>
      <c r="M380">
        <v>41123</v>
      </c>
      <c r="N380">
        <v>0</v>
      </c>
      <c r="O380">
        <v>148498</v>
      </c>
      <c r="P380">
        <v>4156</v>
      </c>
      <c r="Q380">
        <v>917</v>
      </c>
      <c r="R380">
        <v>1</v>
      </c>
      <c r="S380">
        <v>1</v>
      </c>
      <c r="T380" t="s">
        <v>113</v>
      </c>
      <c r="U380">
        <v>10</v>
      </c>
      <c r="V380">
        <v>1</v>
      </c>
      <c r="W380" t="s">
        <v>103</v>
      </c>
      <c r="X380">
        <v>4734</v>
      </c>
      <c r="Y380">
        <v>1</v>
      </c>
      <c r="Z380">
        <v>1</v>
      </c>
      <c r="AA380" t="s">
        <v>111</v>
      </c>
      <c r="AB380" t="s">
        <v>38</v>
      </c>
      <c r="AC380" t="s">
        <v>114</v>
      </c>
      <c r="AD380" s="1">
        <v>31778</v>
      </c>
    </row>
    <row r="381" spans="1:30" x14ac:dyDescent="0.2">
      <c r="A381">
        <v>1</v>
      </c>
      <c r="B381" t="s">
        <v>1542</v>
      </c>
      <c r="C381" s="1">
        <v>31778</v>
      </c>
      <c r="D381">
        <v>2</v>
      </c>
      <c r="E381" s="3">
        <v>13638.36</v>
      </c>
      <c r="F381">
        <v>4</v>
      </c>
      <c r="G381">
        <v>410100100</v>
      </c>
      <c r="H381">
        <v>10</v>
      </c>
      <c r="I381">
        <v>3480</v>
      </c>
      <c r="J381">
        <v>1</v>
      </c>
      <c r="K381">
        <v>3160</v>
      </c>
      <c r="L381">
        <v>3160</v>
      </c>
      <c r="M381">
        <v>41123</v>
      </c>
      <c r="N381">
        <v>0</v>
      </c>
      <c r="O381">
        <v>148496</v>
      </c>
      <c r="P381">
        <v>4156</v>
      </c>
      <c r="Q381">
        <v>917</v>
      </c>
      <c r="R381">
        <v>1</v>
      </c>
      <c r="S381">
        <v>1</v>
      </c>
      <c r="T381" t="s">
        <v>1542</v>
      </c>
      <c r="U381">
        <v>10</v>
      </c>
      <c r="V381">
        <v>1</v>
      </c>
      <c r="W381" t="s">
        <v>103</v>
      </c>
      <c r="X381">
        <v>4734</v>
      </c>
      <c r="Y381">
        <v>1</v>
      </c>
      <c r="Z381">
        <v>1</v>
      </c>
      <c r="AA381" t="s">
        <v>111</v>
      </c>
      <c r="AB381" t="s">
        <v>38</v>
      </c>
      <c r="AC381" t="s">
        <v>98</v>
      </c>
      <c r="AD381" s="1">
        <v>31778</v>
      </c>
    </row>
    <row r="382" spans="1:30" x14ac:dyDescent="0.2">
      <c r="A382">
        <v>1</v>
      </c>
      <c r="B382" t="s">
        <v>189</v>
      </c>
      <c r="C382" s="1">
        <v>37773</v>
      </c>
      <c r="D382">
        <v>1</v>
      </c>
      <c r="E382" s="3">
        <v>3704.74</v>
      </c>
      <c r="F382">
        <v>4</v>
      </c>
      <c r="G382">
        <v>410100100</v>
      </c>
      <c r="H382">
        <v>10</v>
      </c>
      <c r="I382">
        <v>3480</v>
      </c>
      <c r="J382">
        <v>1</v>
      </c>
      <c r="K382">
        <v>3160</v>
      </c>
      <c r="L382">
        <v>3160</v>
      </c>
      <c r="M382">
        <v>41123</v>
      </c>
      <c r="N382">
        <v>0</v>
      </c>
      <c r="O382">
        <v>15659437</v>
      </c>
      <c r="P382">
        <v>4156</v>
      </c>
      <c r="Q382">
        <v>917</v>
      </c>
      <c r="R382">
        <v>1</v>
      </c>
      <c r="S382">
        <v>1</v>
      </c>
      <c r="T382" t="s">
        <v>111</v>
      </c>
      <c r="U382">
        <v>10</v>
      </c>
      <c r="V382">
        <v>1</v>
      </c>
      <c r="W382" t="s">
        <v>191</v>
      </c>
      <c r="X382">
        <v>4734</v>
      </c>
      <c r="Y382">
        <v>1</v>
      </c>
      <c r="Z382">
        <v>1</v>
      </c>
      <c r="AA382" t="s">
        <v>111</v>
      </c>
      <c r="AB382" t="s">
        <v>38</v>
      </c>
      <c r="AC382" t="s">
        <v>780</v>
      </c>
      <c r="AD382" s="1">
        <v>37773</v>
      </c>
    </row>
    <row r="383" spans="1:30" x14ac:dyDescent="0.2">
      <c r="A383">
        <v>1</v>
      </c>
      <c r="B383" t="s">
        <v>2088</v>
      </c>
      <c r="C383" s="1">
        <v>34700</v>
      </c>
      <c r="D383">
        <v>1</v>
      </c>
      <c r="E383" s="3">
        <v>2338.75</v>
      </c>
      <c r="F383">
        <v>4</v>
      </c>
      <c r="G383">
        <v>410100100</v>
      </c>
      <c r="H383">
        <v>10</v>
      </c>
      <c r="I383">
        <v>3484</v>
      </c>
      <c r="J383">
        <v>1</v>
      </c>
      <c r="K383">
        <v>3160</v>
      </c>
      <c r="L383">
        <v>3160</v>
      </c>
      <c r="M383">
        <v>41123</v>
      </c>
      <c r="N383">
        <v>0</v>
      </c>
      <c r="O383">
        <v>148500</v>
      </c>
      <c r="P383">
        <v>4156</v>
      </c>
      <c r="Q383">
        <v>917</v>
      </c>
      <c r="R383">
        <v>1</v>
      </c>
      <c r="S383">
        <v>1</v>
      </c>
      <c r="T383" t="s">
        <v>2088</v>
      </c>
      <c r="U383">
        <v>10</v>
      </c>
      <c r="V383">
        <v>1</v>
      </c>
      <c r="W383" t="s">
        <v>93</v>
      </c>
      <c r="X383">
        <v>4734</v>
      </c>
      <c r="Y383">
        <v>1</v>
      </c>
      <c r="Z383">
        <v>1</v>
      </c>
      <c r="AA383" t="s">
        <v>2089</v>
      </c>
      <c r="AB383" t="s">
        <v>38</v>
      </c>
      <c r="AC383" t="s">
        <v>1416</v>
      </c>
      <c r="AD383" s="1">
        <v>34700</v>
      </c>
    </row>
    <row r="384" spans="1:30" x14ac:dyDescent="0.2">
      <c r="A384">
        <v>1</v>
      </c>
      <c r="B384" t="s">
        <v>1430</v>
      </c>
      <c r="C384" s="1">
        <v>31413</v>
      </c>
      <c r="D384">
        <v>1</v>
      </c>
      <c r="E384" s="3">
        <v>236.2</v>
      </c>
      <c r="F384">
        <v>4</v>
      </c>
      <c r="G384">
        <v>410100100</v>
      </c>
      <c r="H384">
        <v>10</v>
      </c>
      <c r="I384">
        <v>3486</v>
      </c>
      <c r="J384">
        <v>1</v>
      </c>
      <c r="K384">
        <v>3160</v>
      </c>
      <c r="L384">
        <v>3160</v>
      </c>
      <c r="M384">
        <v>41123</v>
      </c>
      <c r="N384">
        <v>0</v>
      </c>
      <c r="O384">
        <v>148504</v>
      </c>
      <c r="P384">
        <v>4156</v>
      </c>
      <c r="Q384">
        <v>917</v>
      </c>
      <c r="R384">
        <v>1</v>
      </c>
      <c r="S384">
        <v>1</v>
      </c>
      <c r="T384" t="s">
        <v>1430</v>
      </c>
      <c r="U384">
        <v>10</v>
      </c>
      <c r="V384">
        <v>1</v>
      </c>
      <c r="W384" t="s">
        <v>78</v>
      </c>
      <c r="X384">
        <v>4734</v>
      </c>
      <c r="Y384">
        <v>1</v>
      </c>
      <c r="Z384">
        <v>1</v>
      </c>
      <c r="AA384" t="s">
        <v>1431</v>
      </c>
      <c r="AB384" t="s">
        <v>38</v>
      </c>
      <c r="AC384" t="s">
        <v>1432</v>
      </c>
      <c r="AD384" s="1">
        <v>31413</v>
      </c>
    </row>
    <row r="385" spans="1:30" x14ac:dyDescent="0.2">
      <c r="A385">
        <v>1</v>
      </c>
      <c r="B385" t="s">
        <v>1603</v>
      </c>
      <c r="C385" s="1">
        <v>31778</v>
      </c>
      <c r="D385">
        <v>1</v>
      </c>
      <c r="E385" s="3">
        <v>303.54000000000002</v>
      </c>
      <c r="F385">
        <v>4</v>
      </c>
      <c r="G385">
        <v>410100100</v>
      </c>
      <c r="H385">
        <v>10</v>
      </c>
      <c r="I385">
        <v>3486</v>
      </c>
      <c r="J385">
        <v>1</v>
      </c>
      <c r="K385">
        <v>3160</v>
      </c>
      <c r="L385">
        <v>3160</v>
      </c>
      <c r="M385">
        <v>41123</v>
      </c>
      <c r="N385">
        <v>0</v>
      </c>
      <c r="O385">
        <v>148506</v>
      </c>
      <c r="P385">
        <v>4156</v>
      </c>
      <c r="Q385">
        <v>917</v>
      </c>
      <c r="R385">
        <v>1</v>
      </c>
      <c r="S385">
        <v>1</v>
      </c>
      <c r="T385" t="s">
        <v>1603</v>
      </c>
      <c r="U385">
        <v>10</v>
      </c>
      <c r="V385">
        <v>1</v>
      </c>
      <c r="W385" t="s">
        <v>103</v>
      </c>
      <c r="X385">
        <v>4734</v>
      </c>
      <c r="Y385">
        <v>1</v>
      </c>
      <c r="Z385">
        <v>1</v>
      </c>
      <c r="AA385" t="s">
        <v>1431</v>
      </c>
      <c r="AB385" t="s">
        <v>38</v>
      </c>
      <c r="AC385" t="s">
        <v>873</v>
      </c>
      <c r="AD385" s="1">
        <v>31778</v>
      </c>
    </row>
    <row r="386" spans="1:30" x14ac:dyDescent="0.2">
      <c r="A386">
        <v>1</v>
      </c>
      <c r="B386" t="s">
        <v>1302</v>
      </c>
      <c r="C386" s="1">
        <v>33604</v>
      </c>
      <c r="D386">
        <v>1</v>
      </c>
      <c r="E386" s="3">
        <v>200937.72</v>
      </c>
      <c r="F386">
        <v>4</v>
      </c>
      <c r="G386">
        <v>410100100</v>
      </c>
      <c r="H386">
        <v>10</v>
      </c>
      <c r="I386">
        <v>3489</v>
      </c>
      <c r="J386">
        <v>1</v>
      </c>
      <c r="K386">
        <v>3160</v>
      </c>
      <c r="L386">
        <v>3160</v>
      </c>
      <c r="M386">
        <v>41123</v>
      </c>
      <c r="N386">
        <v>0</v>
      </c>
      <c r="O386">
        <v>148508</v>
      </c>
      <c r="P386">
        <v>4156</v>
      </c>
      <c r="Q386">
        <v>917</v>
      </c>
      <c r="R386">
        <v>1</v>
      </c>
      <c r="S386">
        <v>1</v>
      </c>
      <c r="T386" t="s">
        <v>1302</v>
      </c>
      <c r="U386">
        <v>10</v>
      </c>
      <c r="V386">
        <v>1</v>
      </c>
      <c r="W386" t="s">
        <v>853</v>
      </c>
      <c r="X386">
        <v>4734</v>
      </c>
      <c r="Y386">
        <v>1</v>
      </c>
      <c r="Z386">
        <v>1</v>
      </c>
      <c r="AA386" t="s">
        <v>1303</v>
      </c>
      <c r="AB386" t="s">
        <v>38</v>
      </c>
      <c r="AC386" t="s">
        <v>1304</v>
      </c>
      <c r="AD386" s="1">
        <v>33604</v>
      </c>
    </row>
    <row r="387" spans="1:30" x14ac:dyDescent="0.2">
      <c r="A387">
        <v>1</v>
      </c>
      <c r="B387" t="s">
        <v>1311</v>
      </c>
      <c r="C387" s="1">
        <v>30682</v>
      </c>
      <c r="D387">
        <v>1</v>
      </c>
      <c r="E387" s="3">
        <v>1860.75</v>
      </c>
      <c r="F387">
        <v>4</v>
      </c>
      <c r="G387">
        <v>410100100</v>
      </c>
      <c r="H387">
        <v>10</v>
      </c>
      <c r="I387">
        <v>3490</v>
      </c>
      <c r="J387">
        <v>1</v>
      </c>
      <c r="K387">
        <v>3160</v>
      </c>
      <c r="L387">
        <v>3160</v>
      </c>
      <c r="M387">
        <v>41123</v>
      </c>
      <c r="N387">
        <v>0</v>
      </c>
      <c r="O387">
        <v>148509</v>
      </c>
      <c r="P387">
        <v>4156</v>
      </c>
      <c r="Q387">
        <v>917</v>
      </c>
      <c r="R387">
        <v>1</v>
      </c>
      <c r="S387">
        <v>1</v>
      </c>
      <c r="T387" t="s">
        <v>1311</v>
      </c>
      <c r="U387">
        <v>10</v>
      </c>
      <c r="V387">
        <v>1</v>
      </c>
      <c r="W387" t="s">
        <v>53</v>
      </c>
      <c r="X387">
        <v>4734</v>
      </c>
      <c r="Y387">
        <v>1</v>
      </c>
      <c r="Z387">
        <v>1</v>
      </c>
      <c r="AA387" t="s">
        <v>1312</v>
      </c>
      <c r="AB387" t="s">
        <v>38</v>
      </c>
      <c r="AC387" t="s">
        <v>524</v>
      </c>
      <c r="AD387" s="1">
        <v>30682</v>
      </c>
    </row>
    <row r="388" spans="1:30" x14ac:dyDescent="0.2">
      <c r="A388">
        <v>1</v>
      </c>
      <c r="B388" t="s">
        <v>189</v>
      </c>
      <c r="C388" s="1">
        <v>39753</v>
      </c>
      <c r="D388">
        <v>1</v>
      </c>
      <c r="E388" s="3">
        <v>7220.3</v>
      </c>
      <c r="F388">
        <v>4</v>
      </c>
      <c r="G388">
        <v>410100100</v>
      </c>
      <c r="H388">
        <v>10</v>
      </c>
      <c r="I388">
        <v>3493</v>
      </c>
      <c r="J388">
        <v>1</v>
      </c>
      <c r="K388">
        <v>3160</v>
      </c>
      <c r="L388">
        <v>3160</v>
      </c>
      <c r="M388">
        <v>41123</v>
      </c>
      <c r="N388">
        <v>0</v>
      </c>
      <c r="O388">
        <v>33763724</v>
      </c>
      <c r="P388">
        <v>4156</v>
      </c>
      <c r="Q388">
        <v>917</v>
      </c>
      <c r="R388">
        <v>1</v>
      </c>
      <c r="S388">
        <v>1</v>
      </c>
      <c r="T388" t="s">
        <v>784</v>
      </c>
      <c r="U388">
        <v>10</v>
      </c>
      <c r="V388">
        <v>1</v>
      </c>
      <c r="W388" t="s">
        <v>232</v>
      </c>
      <c r="X388">
        <v>4734</v>
      </c>
      <c r="Y388">
        <v>1</v>
      </c>
      <c r="Z388">
        <v>1</v>
      </c>
      <c r="AA388" t="s">
        <v>784</v>
      </c>
      <c r="AB388" t="s">
        <v>38</v>
      </c>
      <c r="AC388" t="s">
        <v>790</v>
      </c>
      <c r="AD388" s="1">
        <v>39741</v>
      </c>
    </row>
    <row r="389" spans="1:30" x14ac:dyDescent="0.2">
      <c r="A389">
        <v>1</v>
      </c>
      <c r="B389" t="s">
        <v>1998</v>
      </c>
      <c r="C389" s="1">
        <v>23743</v>
      </c>
      <c r="D389">
        <v>1</v>
      </c>
      <c r="E389" s="3">
        <v>328.17</v>
      </c>
      <c r="F389">
        <v>4</v>
      </c>
      <c r="G389">
        <v>410100100</v>
      </c>
      <c r="H389">
        <v>10</v>
      </c>
      <c r="I389">
        <v>3500</v>
      </c>
      <c r="J389">
        <v>1</v>
      </c>
      <c r="K389">
        <v>3160</v>
      </c>
      <c r="L389">
        <v>3160</v>
      </c>
      <c r="M389">
        <v>41123</v>
      </c>
      <c r="N389">
        <v>0</v>
      </c>
      <c r="O389">
        <v>148510</v>
      </c>
      <c r="P389">
        <v>4156</v>
      </c>
      <c r="Q389">
        <v>917</v>
      </c>
      <c r="R389">
        <v>1</v>
      </c>
      <c r="S389">
        <v>1</v>
      </c>
      <c r="T389" t="s">
        <v>1998</v>
      </c>
      <c r="U389">
        <v>10</v>
      </c>
      <c r="V389">
        <v>1</v>
      </c>
      <c r="W389" t="s">
        <v>152</v>
      </c>
      <c r="X389">
        <v>4734</v>
      </c>
      <c r="Y389">
        <v>1</v>
      </c>
      <c r="Z389">
        <v>1</v>
      </c>
      <c r="AA389" t="s">
        <v>791</v>
      </c>
      <c r="AB389" t="s">
        <v>38</v>
      </c>
      <c r="AC389" t="s">
        <v>1032</v>
      </c>
      <c r="AD389" s="1">
        <v>23743</v>
      </c>
    </row>
    <row r="390" spans="1:30" x14ac:dyDescent="0.2">
      <c r="A390">
        <v>1</v>
      </c>
      <c r="B390" t="s">
        <v>1208</v>
      </c>
      <c r="C390" s="1">
        <v>29587</v>
      </c>
      <c r="D390">
        <v>1</v>
      </c>
      <c r="E390" s="3">
        <v>13429.96</v>
      </c>
      <c r="F390">
        <v>4</v>
      </c>
      <c r="G390">
        <v>410100100</v>
      </c>
      <c r="H390">
        <v>10</v>
      </c>
      <c r="I390">
        <v>3500</v>
      </c>
      <c r="J390">
        <v>1</v>
      </c>
      <c r="K390">
        <v>3160</v>
      </c>
      <c r="L390">
        <v>3160</v>
      </c>
      <c r="M390">
        <v>41123</v>
      </c>
      <c r="N390">
        <v>0</v>
      </c>
      <c r="O390">
        <v>148513</v>
      </c>
      <c r="P390">
        <v>4156</v>
      </c>
      <c r="Q390">
        <v>917</v>
      </c>
      <c r="R390">
        <v>1</v>
      </c>
      <c r="S390">
        <v>1</v>
      </c>
      <c r="T390" t="s">
        <v>1209</v>
      </c>
      <c r="U390">
        <v>10</v>
      </c>
      <c r="V390">
        <v>1</v>
      </c>
      <c r="W390" t="s">
        <v>839</v>
      </c>
      <c r="X390">
        <v>4734</v>
      </c>
      <c r="Y390">
        <v>1</v>
      </c>
      <c r="Z390">
        <v>1</v>
      </c>
      <c r="AA390" t="s">
        <v>791</v>
      </c>
      <c r="AB390" t="s">
        <v>38</v>
      </c>
      <c r="AC390" t="s">
        <v>1210</v>
      </c>
      <c r="AD390" s="1">
        <v>29587</v>
      </c>
    </row>
    <row r="391" spans="1:30" x14ac:dyDescent="0.2">
      <c r="A391">
        <v>1</v>
      </c>
      <c r="B391" t="s">
        <v>1211</v>
      </c>
      <c r="C391" s="1">
        <v>33970</v>
      </c>
      <c r="D391">
        <v>1</v>
      </c>
      <c r="E391" s="3">
        <v>23442.959999999999</v>
      </c>
      <c r="F391">
        <v>4</v>
      </c>
      <c r="G391">
        <v>410100100</v>
      </c>
      <c r="H391">
        <v>10</v>
      </c>
      <c r="I391">
        <v>3500</v>
      </c>
      <c r="J391">
        <v>1</v>
      </c>
      <c r="K391">
        <v>3160</v>
      </c>
      <c r="L391">
        <v>3160</v>
      </c>
      <c r="M391">
        <v>41123</v>
      </c>
      <c r="N391">
        <v>0</v>
      </c>
      <c r="O391">
        <v>148515</v>
      </c>
      <c r="P391">
        <v>4156</v>
      </c>
      <c r="Q391">
        <v>917</v>
      </c>
      <c r="R391">
        <v>1</v>
      </c>
      <c r="S391">
        <v>1</v>
      </c>
      <c r="T391" t="s">
        <v>1212</v>
      </c>
      <c r="U391">
        <v>10</v>
      </c>
      <c r="V391">
        <v>1</v>
      </c>
      <c r="W391" t="s">
        <v>58</v>
      </c>
      <c r="X391">
        <v>4734</v>
      </c>
      <c r="Y391">
        <v>1</v>
      </c>
      <c r="Z391">
        <v>1</v>
      </c>
      <c r="AA391" t="s">
        <v>791</v>
      </c>
      <c r="AB391" t="s">
        <v>38</v>
      </c>
      <c r="AC391" t="s">
        <v>1213</v>
      </c>
      <c r="AD391" s="1">
        <v>33970</v>
      </c>
    </row>
    <row r="392" spans="1:30" x14ac:dyDescent="0.2">
      <c r="A392">
        <v>1</v>
      </c>
      <c r="B392" t="s">
        <v>1882</v>
      </c>
      <c r="C392" s="1">
        <v>36861</v>
      </c>
      <c r="D392">
        <v>1</v>
      </c>
      <c r="E392" s="3">
        <v>37302.839999999997</v>
      </c>
      <c r="F392">
        <v>4</v>
      </c>
      <c r="G392">
        <v>410100100</v>
      </c>
      <c r="H392">
        <v>10</v>
      </c>
      <c r="I392">
        <v>3500</v>
      </c>
      <c r="J392">
        <v>1</v>
      </c>
      <c r="K392">
        <v>3160</v>
      </c>
      <c r="L392">
        <v>3160</v>
      </c>
      <c r="M392">
        <v>41123</v>
      </c>
      <c r="N392">
        <v>0</v>
      </c>
      <c r="O392">
        <v>4861703</v>
      </c>
      <c r="P392">
        <v>4156</v>
      </c>
      <c r="Q392">
        <v>917</v>
      </c>
      <c r="R392">
        <v>1</v>
      </c>
      <c r="S392">
        <v>1</v>
      </c>
      <c r="T392" t="s">
        <v>1882</v>
      </c>
      <c r="U392">
        <v>10</v>
      </c>
      <c r="V392">
        <v>1</v>
      </c>
      <c r="W392" t="s">
        <v>403</v>
      </c>
      <c r="X392">
        <v>4734</v>
      </c>
      <c r="Y392">
        <v>1</v>
      </c>
      <c r="Z392">
        <v>1</v>
      </c>
      <c r="AA392" t="s">
        <v>791</v>
      </c>
      <c r="AB392" t="s">
        <v>38</v>
      </c>
      <c r="AC392" t="s">
        <v>1022</v>
      </c>
      <c r="AD392" s="1">
        <v>36891</v>
      </c>
    </row>
    <row r="393" spans="1:30" x14ac:dyDescent="0.2">
      <c r="A393">
        <v>1</v>
      </c>
      <c r="B393" t="s">
        <v>1590</v>
      </c>
      <c r="C393" s="1">
        <v>34335</v>
      </c>
      <c r="D393">
        <v>1</v>
      </c>
      <c r="E393" s="3">
        <v>4274.67</v>
      </c>
      <c r="F393">
        <v>4</v>
      </c>
      <c r="G393">
        <v>410100100</v>
      </c>
      <c r="H393">
        <v>10</v>
      </c>
      <c r="I393">
        <v>3501</v>
      </c>
      <c r="J393">
        <v>1</v>
      </c>
      <c r="K393">
        <v>3160</v>
      </c>
      <c r="L393">
        <v>3160</v>
      </c>
      <c r="M393">
        <v>41123</v>
      </c>
      <c r="N393">
        <v>0</v>
      </c>
      <c r="O393">
        <v>148521</v>
      </c>
      <c r="P393">
        <v>4156</v>
      </c>
      <c r="Q393">
        <v>917</v>
      </c>
      <c r="R393">
        <v>1</v>
      </c>
      <c r="S393">
        <v>1</v>
      </c>
      <c r="T393" t="s">
        <v>1590</v>
      </c>
      <c r="U393">
        <v>10</v>
      </c>
      <c r="V393">
        <v>1</v>
      </c>
      <c r="W393" t="s">
        <v>161</v>
      </c>
      <c r="X393">
        <v>4734</v>
      </c>
      <c r="Y393">
        <v>1</v>
      </c>
      <c r="Z393">
        <v>1</v>
      </c>
      <c r="AA393" t="s">
        <v>1591</v>
      </c>
      <c r="AB393" t="s">
        <v>38</v>
      </c>
      <c r="AC393" t="s">
        <v>1432</v>
      </c>
      <c r="AD393" s="1">
        <v>34335</v>
      </c>
    </row>
    <row r="394" spans="1:30" x14ac:dyDescent="0.2">
      <c r="A394">
        <v>1</v>
      </c>
      <c r="B394" t="s">
        <v>1594</v>
      </c>
      <c r="C394" s="1">
        <v>28856</v>
      </c>
      <c r="D394">
        <v>1</v>
      </c>
      <c r="E394" s="3">
        <v>2437.66</v>
      </c>
      <c r="F394">
        <v>4</v>
      </c>
      <c r="G394">
        <v>410100100</v>
      </c>
      <c r="H394">
        <v>10</v>
      </c>
      <c r="I394">
        <v>3502</v>
      </c>
      <c r="J394">
        <v>1</v>
      </c>
      <c r="K394">
        <v>3160</v>
      </c>
      <c r="L394">
        <v>3160</v>
      </c>
      <c r="M394">
        <v>41123</v>
      </c>
      <c r="N394">
        <v>0</v>
      </c>
      <c r="O394">
        <v>148522</v>
      </c>
      <c r="P394">
        <v>4156</v>
      </c>
      <c r="Q394">
        <v>917</v>
      </c>
      <c r="R394">
        <v>1</v>
      </c>
      <c r="S394">
        <v>1</v>
      </c>
      <c r="T394" t="s">
        <v>1594</v>
      </c>
      <c r="U394">
        <v>10</v>
      </c>
      <c r="V394">
        <v>1</v>
      </c>
      <c r="W394" t="s">
        <v>46</v>
      </c>
      <c r="X394">
        <v>4734</v>
      </c>
      <c r="Y394">
        <v>1</v>
      </c>
      <c r="Z394">
        <v>1</v>
      </c>
      <c r="AA394" t="s">
        <v>1595</v>
      </c>
      <c r="AB394" t="s">
        <v>38</v>
      </c>
      <c r="AC394" t="s">
        <v>1596</v>
      </c>
      <c r="AD394" s="1">
        <v>28856</v>
      </c>
    </row>
    <row r="395" spans="1:30" x14ac:dyDescent="0.2">
      <c r="A395">
        <v>1</v>
      </c>
      <c r="B395" t="s">
        <v>189</v>
      </c>
      <c r="C395" s="1">
        <v>37377</v>
      </c>
      <c r="D395">
        <v>2</v>
      </c>
      <c r="E395" s="3">
        <v>95157.4</v>
      </c>
      <c r="F395">
        <v>4</v>
      </c>
      <c r="G395">
        <v>410100100</v>
      </c>
      <c r="H395">
        <v>10</v>
      </c>
      <c r="I395">
        <v>3504</v>
      </c>
      <c r="J395">
        <v>1</v>
      </c>
      <c r="K395">
        <v>3160</v>
      </c>
      <c r="L395">
        <v>3160</v>
      </c>
      <c r="M395">
        <v>41123</v>
      </c>
      <c r="N395">
        <v>0</v>
      </c>
      <c r="O395">
        <v>13314513</v>
      </c>
      <c r="P395">
        <v>4156</v>
      </c>
      <c r="Q395">
        <v>917</v>
      </c>
      <c r="R395">
        <v>1</v>
      </c>
      <c r="S395">
        <v>1</v>
      </c>
      <c r="T395" t="s">
        <v>794</v>
      </c>
      <c r="U395">
        <v>10</v>
      </c>
      <c r="V395">
        <v>1</v>
      </c>
      <c r="W395" t="s">
        <v>193</v>
      </c>
      <c r="X395">
        <v>4734</v>
      </c>
      <c r="Y395">
        <v>1</v>
      </c>
      <c r="Z395">
        <v>1</v>
      </c>
      <c r="AA395" t="s">
        <v>794</v>
      </c>
      <c r="AB395" t="s">
        <v>38</v>
      </c>
      <c r="AC395" t="s">
        <v>796</v>
      </c>
      <c r="AD395" s="1">
        <v>37376</v>
      </c>
    </row>
    <row r="396" spans="1:30" x14ac:dyDescent="0.2">
      <c r="A396">
        <v>1</v>
      </c>
      <c r="B396" t="s">
        <v>189</v>
      </c>
      <c r="C396" s="1">
        <v>37803</v>
      </c>
      <c r="D396">
        <v>1</v>
      </c>
      <c r="E396" s="3">
        <v>7221.79</v>
      </c>
      <c r="F396">
        <v>4</v>
      </c>
      <c r="G396">
        <v>410100100</v>
      </c>
      <c r="H396">
        <v>10</v>
      </c>
      <c r="I396">
        <v>3504</v>
      </c>
      <c r="J396">
        <v>1</v>
      </c>
      <c r="K396">
        <v>3160</v>
      </c>
      <c r="L396">
        <v>3160</v>
      </c>
      <c r="M396">
        <v>41123</v>
      </c>
      <c r="N396">
        <v>0</v>
      </c>
      <c r="O396">
        <v>16626830</v>
      </c>
      <c r="P396">
        <v>4156</v>
      </c>
      <c r="Q396">
        <v>917</v>
      </c>
      <c r="R396">
        <v>1</v>
      </c>
      <c r="S396">
        <v>1</v>
      </c>
      <c r="T396" t="s">
        <v>794</v>
      </c>
      <c r="U396">
        <v>10</v>
      </c>
      <c r="V396">
        <v>1</v>
      </c>
      <c r="W396" t="s">
        <v>191</v>
      </c>
      <c r="X396">
        <v>4734</v>
      </c>
      <c r="Y396">
        <v>1</v>
      </c>
      <c r="Z396">
        <v>1</v>
      </c>
      <c r="AA396" t="s">
        <v>794</v>
      </c>
      <c r="AB396" t="s">
        <v>38</v>
      </c>
      <c r="AC396" t="s">
        <v>795</v>
      </c>
      <c r="AD396" s="1">
        <v>37817</v>
      </c>
    </row>
    <row r="397" spans="1:30" x14ac:dyDescent="0.2">
      <c r="A397">
        <v>1</v>
      </c>
      <c r="B397" t="s">
        <v>189</v>
      </c>
      <c r="C397" s="1">
        <v>37817</v>
      </c>
      <c r="D397">
        <v>0</v>
      </c>
      <c r="E397" s="3">
        <v>-138</v>
      </c>
      <c r="F397">
        <v>4</v>
      </c>
      <c r="G397">
        <v>410100100</v>
      </c>
      <c r="H397">
        <v>10</v>
      </c>
      <c r="I397">
        <v>3504</v>
      </c>
      <c r="J397">
        <v>1</v>
      </c>
      <c r="K397">
        <v>3160</v>
      </c>
      <c r="L397">
        <v>3160</v>
      </c>
      <c r="M397">
        <v>41123</v>
      </c>
      <c r="N397">
        <v>0</v>
      </c>
      <c r="O397">
        <v>22489199</v>
      </c>
      <c r="P397">
        <v>4156</v>
      </c>
      <c r="Q397">
        <v>917</v>
      </c>
      <c r="R397">
        <v>1</v>
      </c>
      <c r="S397">
        <v>1</v>
      </c>
      <c r="T397" t="s">
        <v>794</v>
      </c>
      <c r="U397">
        <v>10</v>
      </c>
      <c r="V397">
        <v>1</v>
      </c>
      <c r="W397" t="s">
        <v>191</v>
      </c>
      <c r="X397">
        <v>4734</v>
      </c>
      <c r="Y397">
        <v>1</v>
      </c>
      <c r="Z397">
        <v>1</v>
      </c>
      <c r="AA397" t="s">
        <v>794</v>
      </c>
      <c r="AB397" t="s">
        <v>38</v>
      </c>
      <c r="AC397" t="s">
        <v>795</v>
      </c>
      <c r="AD397" s="1">
        <v>37817</v>
      </c>
    </row>
    <row r="398" spans="1:30" x14ac:dyDescent="0.2">
      <c r="A398">
        <v>1</v>
      </c>
      <c r="B398" t="s">
        <v>1186</v>
      </c>
      <c r="C398" s="1">
        <v>26299</v>
      </c>
      <c r="D398">
        <v>1</v>
      </c>
      <c r="E398" s="3">
        <v>114.92</v>
      </c>
      <c r="F398">
        <v>4</v>
      </c>
      <c r="G398">
        <v>410100100</v>
      </c>
      <c r="H398">
        <v>10</v>
      </c>
      <c r="I398">
        <v>3505</v>
      </c>
      <c r="J398">
        <v>1</v>
      </c>
      <c r="K398">
        <v>3160</v>
      </c>
      <c r="L398">
        <v>3160</v>
      </c>
      <c r="M398">
        <v>41123</v>
      </c>
      <c r="N398">
        <v>0</v>
      </c>
      <c r="O398">
        <v>148524</v>
      </c>
      <c r="P398">
        <v>4156</v>
      </c>
      <c r="Q398">
        <v>917</v>
      </c>
      <c r="R398">
        <v>1</v>
      </c>
      <c r="S398">
        <v>1</v>
      </c>
      <c r="T398" t="s">
        <v>1186</v>
      </c>
      <c r="U398">
        <v>10</v>
      </c>
      <c r="V398">
        <v>1</v>
      </c>
      <c r="W398" t="s">
        <v>814</v>
      </c>
      <c r="X398">
        <v>4734</v>
      </c>
      <c r="Y398">
        <v>1</v>
      </c>
      <c r="Z398">
        <v>1</v>
      </c>
      <c r="AA398" t="s">
        <v>1187</v>
      </c>
      <c r="AB398" t="s">
        <v>38</v>
      </c>
      <c r="AC398" t="s">
        <v>1188</v>
      </c>
      <c r="AD398" s="1">
        <v>26299</v>
      </c>
    </row>
    <row r="399" spans="1:30" x14ac:dyDescent="0.2">
      <c r="A399">
        <v>1</v>
      </c>
      <c r="B399" t="s">
        <v>1439</v>
      </c>
      <c r="C399" s="1">
        <v>31413</v>
      </c>
      <c r="D399">
        <v>2</v>
      </c>
      <c r="E399" s="3">
        <v>1430.22</v>
      </c>
      <c r="F399">
        <v>4</v>
      </c>
      <c r="G399">
        <v>410100100</v>
      </c>
      <c r="H399">
        <v>10</v>
      </c>
      <c r="I399">
        <v>3569</v>
      </c>
      <c r="J399">
        <v>1</v>
      </c>
      <c r="K399">
        <v>3160</v>
      </c>
      <c r="L399">
        <v>3160</v>
      </c>
      <c r="M399">
        <v>41123</v>
      </c>
      <c r="N399">
        <v>0</v>
      </c>
      <c r="O399">
        <v>148609</v>
      </c>
      <c r="P399">
        <v>4156</v>
      </c>
      <c r="Q399">
        <v>922</v>
      </c>
      <c r="R399">
        <v>1</v>
      </c>
      <c r="S399">
        <v>1</v>
      </c>
      <c r="T399" t="s">
        <v>1439</v>
      </c>
      <c r="U399">
        <v>10</v>
      </c>
      <c r="V399">
        <v>1</v>
      </c>
      <c r="W399" t="s">
        <v>78</v>
      </c>
      <c r="X399">
        <v>4734</v>
      </c>
      <c r="Y399">
        <v>1</v>
      </c>
      <c r="Z399">
        <v>1</v>
      </c>
      <c r="AA399" t="s">
        <v>1440</v>
      </c>
      <c r="AB399" t="s">
        <v>38</v>
      </c>
      <c r="AC399" t="s">
        <v>1441</v>
      </c>
      <c r="AD399" s="1">
        <v>31413</v>
      </c>
    </row>
    <row r="400" spans="1:30" x14ac:dyDescent="0.2">
      <c r="A400">
        <v>1</v>
      </c>
      <c r="B400" t="s">
        <v>1042</v>
      </c>
      <c r="C400" s="1">
        <v>32874</v>
      </c>
      <c r="D400">
        <v>2</v>
      </c>
      <c r="E400" s="3">
        <v>908.93</v>
      </c>
      <c r="F400">
        <v>4</v>
      </c>
      <c r="G400">
        <v>410100100</v>
      </c>
      <c r="H400">
        <v>10</v>
      </c>
      <c r="I400">
        <v>3570</v>
      </c>
      <c r="J400">
        <v>1</v>
      </c>
      <c r="K400">
        <v>3160</v>
      </c>
      <c r="L400">
        <v>3160</v>
      </c>
      <c r="M400">
        <v>41123</v>
      </c>
      <c r="N400">
        <v>0</v>
      </c>
      <c r="O400">
        <v>148613</v>
      </c>
      <c r="P400">
        <v>4156</v>
      </c>
      <c r="Q400">
        <v>922</v>
      </c>
      <c r="R400">
        <v>1</v>
      </c>
      <c r="S400">
        <v>1</v>
      </c>
      <c r="T400" t="s">
        <v>1042</v>
      </c>
      <c r="U400">
        <v>10</v>
      </c>
      <c r="V400">
        <v>1</v>
      </c>
      <c r="W400" t="s">
        <v>176</v>
      </c>
      <c r="X400">
        <v>4734</v>
      </c>
      <c r="Y400">
        <v>1</v>
      </c>
      <c r="Z400">
        <v>1</v>
      </c>
      <c r="AA400" t="s">
        <v>802</v>
      </c>
      <c r="AB400" t="s">
        <v>38</v>
      </c>
      <c r="AC400" t="s">
        <v>1043</v>
      </c>
      <c r="AD400" s="1">
        <v>32874</v>
      </c>
    </row>
    <row r="401" spans="1:30" x14ac:dyDescent="0.2">
      <c r="A401">
        <v>1</v>
      </c>
      <c r="B401" t="s">
        <v>1046</v>
      </c>
      <c r="C401" s="1">
        <v>33970</v>
      </c>
      <c r="D401">
        <v>1</v>
      </c>
      <c r="E401" s="3">
        <v>627.47</v>
      </c>
      <c r="F401">
        <v>4</v>
      </c>
      <c r="G401">
        <v>410100100</v>
      </c>
      <c r="H401">
        <v>10</v>
      </c>
      <c r="I401">
        <v>3570</v>
      </c>
      <c r="J401">
        <v>1</v>
      </c>
      <c r="K401">
        <v>3160</v>
      </c>
      <c r="L401">
        <v>3160</v>
      </c>
      <c r="M401">
        <v>41123</v>
      </c>
      <c r="N401">
        <v>0</v>
      </c>
      <c r="O401">
        <v>148614</v>
      </c>
      <c r="P401">
        <v>4156</v>
      </c>
      <c r="Q401">
        <v>922</v>
      </c>
      <c r="R401">
        <v>1</v>
      </c>
      <c r="S401">
        <v>1</v>
      </c>
      <c r="T401" t="s">
        <v>1046</v>
      </c>
      <c r="U401">
        <v>10</v>
      </c>
      <c r="V401">
        <v>1</v>
      </c>
      <c r="W401" t="s">
        <v>58</v>
      </c>
      <c r="X401">
        <v>4734</v>
      </c>
      <c r="Y401">
        <v>1</v>
      </c>
      <c r="Z401">
        <v>1</v>
      </c>
      <c r="AA401" t="s">
        <v>802</v>
      </c>
      <c r="AB401" t="s">
        <v>38</v>
      </c>
      <c r="AC401" t="s">
        <v>946</v>
      </c>
      <c r="AD401" s="1">
        <v>33970</v>
      </c>
    </row>
    <row r="402" spans="1:30" x14ac:dyDescent="0.2">
      <c r="A402">
        <v>1</v>
      </c>
      <c r="B402" t="s">
        <v>1109</v>
      </c>
      <c r="C402" s="1">
        <v>33604</v>
      </c>
      <c r="D402">
        <v>1</v>
      </c>
      <c r="E402" s="3">
        <v>3937.99</v>
      </c>
      <c r="F402">
        <v>4</v>
      </c>
      <c r="G402">
        <v>410100100</v>
      </c>
      <c r="H402">
        <v>10</v>
      </c>
      <c r="I402">
        <v>3571</v>
      </c>
      <c r="J402">
        <v>1</v>
      </c>
      <c r="K402">
        <v>3160</v>
      </c>
      <c r="L402">
        <v>3160</v>
      </c>
      <c r="M402">
        <v>41123</v>
      </c>
      <c r="N402">
        <v>0</v>
      </c>
      <c r="O402">
        <v>148617</v>
      </c>
      <c r="P402">
        <v>4156</v>
      </c>
      <c r="Q402">
        <v>922</v>
      </c>
      <c r="R402">
        <v>1</v>
      </c>
      <c r="S402">
        <v>1</v>
      </c>
      <c r="T402" t="s">
        <v>1109</v>
      </c>
      <c r="U402">
        <v>10</v>
      </c>
      <c r="V402">
        <v>1</v>
      </c>
      <c r="W402" t="s">
        <v>853</v>
      </c>
      <c r="X402">
        <v>4734</v>
      </c>
      <c r="Y402">
        <v>1</v>
      </c>
      <c r="Z402">
        <v>1</v>
      </c>
      <c r="AA402" t="s">
        <v>805</v>
      </c>
      <c r="AB402" t="s">
        <v>38</v>
      </c>
      <c r="AC402" t="s">
        <v>1110</v>
      </c>
      <c r="AD402" s="1">
        <v>33604</v>
      </c>
    </row>
    <row r="403" spans="1:30" x14ac:dyDescent="0.2">
      <c r="A403">
        <v>1</v>
      </c>
      <c r="B403" t="s">
        <v>189</v>
      </c>
      <c r="C403" s="1">
        <v>38231</v>
      </c>
      <c r="D403">
        <v>1</v>
      </c>
      <c r="E403" s="3">
        <v>1939.75</v>
      </c>
      <c r="F403">
        <v>4</v>
      </c>
      <c r="G403">
        <v>410100100</v>
      </c>
      <c r="H403">
        <v>10</v>
      </c>
      <c r="I403">
        <v>3571</v>
      </c>
      <c r="J403">
        <v>1</v>
      </c>
      <c r="K403">
        <v>3160</v>
      </c>
      <c r="L403">
        <v>3160</v>
      </c>
      <c r="M403">
        <v>41123</v>
      </c>
      <c r="N403">
        <v>0</v>
      </c>
      <c r="O403">
        <v>14043977</v>
      </c>
      <c r="P403">
        <v>4156</v>
      </c>
      <c r="Q403">
        <v>922</v>
      </c>
      <c r="R403">
        <v>1</v>
      </c>
      <c r="S403">
        <v>1</v>
      </c>
      <c r="T403" t="s">
        <v>805</v>
      </c>
      <c r="U403">
        <v>10</v>
      </c>
      <c r="V403">
        <v>1</v>
      </c>
      <c r="W403" t="s">
        <v>198</v>
      </c>
      <c r="X403">
        <v>4734</v>
      </c>
      <c r="Y403">
        <v>1</v>
      </c>
      <c r="Z403">
        <v>1</v>
      </c>
      <c r="AA403" t="s">
        <v>805</v>
      </c>
      <c r="AB403" t="s">
        <v>38</v>
      </c>
      <c r="AC403" t="s">
        <v>807</v>
      </c>
      <c r="AD403" s="1">
        <v>38232</v>
      </c>
    </row>
    <row r="404" spans="1:30" x14ac:dyDescent="0.2">
      <c r="A404">
        <v>1</v>
      </c>
      <c r="B404" t="s">
        <v>189</v>
      </c>
      <c r="C404" s="1">
        <v>38231</v>
      </c>
      <c r="D404">
        <v>0</v>
      </c>
      <c r="E404" s="3">
        <v>58.67</v>
      </c>
      <c r="F404">
        <v>4</v>
      </c>
      <c r="G404">
        <v>410100100</v>
      </c>
      <c r="H404">
        <v>10</v>
      </c>
      <c r="I404">
        <v>3571</v>
      </c>
      <c r="J404">
        <v>1</v>
      </c>
      <c r="K404">
        <v>3160</v>
      </c>
      <c r="L404">
        <v>3160</v>
      </c>
      <c r="M404">
        <v>41123</v>
      </c>
      <c r="N404">
        <v>0</v>
      </c>
      <c r="O404">
        <v>14043976</v>
      </c>
      <c r="P404">
        <v>4156</v>
      </c>
      <c r="Q404">
        <v>922</v>
      </c>
      <c r="R404">
        <v>1</v>
      </c>
      <c r="S404">
        <v>1</v>
      </c>
      <c r="T404" t="s">
        <v>805</v>
      </c>
      <c r="U404">
        <v>10</v>
      </c>
      <c r="V404">
        <v>1</v>
      </c>
      <c r="W404" t="s">
        <v>198</v>
      </c>
      <c r="X404">
        <v>4734</v>
      </c>
      <c r="Y404">
        <v>1</v>
      </c>
      <c r="Z404">
        <v>1</v>
      </c>
      <c r="AA404" t="s">
        <v>805</v>
      </c>
      <c r="AB404" t="s">
        <v>38</v>
      </c>
      <c r="AC404" t="s">
        <v>807</v>
      </c>
      <c r="AD404" s="1">
        <v>38232</v>
      </c>
    </row>
    <row r="405" spans="1:30" x14ac:dyDescent="0.2">
      <c r="A405">
        <v>1</v>
      </c>
      <c r="B405" t="s">
        <v>189</v>
      </c>
      <c r="C405" s="1">
        <v>38657</v>
      </c>
      <c r="D405">
        <v>1</v>
      </c>
      <c r="E405" s="3">
        <v>2656.41</v>
      </c>
      <c r="F405">
        <v>4</v>
      </c>
      <c r="G405">
        <v>410100100</v>
      </c>
      <c r="H405">
        <v>10</v>
      </c>
      <c r="I405">
        <v>3571</v>
      </c>
      <c r="J405">
        <v>1</v>
      </c>
      <c r="K405">
        <v>3160</v>
      </c>
      <c r="L405">
        <v>3160</v>
      </c>
      <c r="M405">
        <v>41123</v>
      </c>
      <c r="N405">
        <v>0</v>
      </c>
      <c r="O405">
        <v>21374195</v>
      </c>
      <c r="P405">
        <v>4156</v>
      </c>
      <c r="Q405">
        <v>922</v>
      </c>
      <c r="R405">
        <v>1</v>
      </c>
      <c r="S405">
        <v>1</v>
      </c>
      <c r="T405" t="s">
        <v>805</v>
      </c>
      <c r="U405">
        <v>10</v>
      </c>
      <c r="V405">
        <v>1</v>
      </c>
      <c r="W405" t="s">
        <v>202</v>
      </c>
      <c r="X405">
        <v>4734</v>
      </c>
      <c r="Y405">
        <v>1</v>
      </c>
      <c r="Z405">
        <v>1</v>
      </c>
      <c r="AA405" t="s">
        <v>805</v>
      </c>
      <c r="AB405" t="s">
        <v>38</v>
      </c>
      <c r="AC405" t="s">
        <v>806</v>
      </c>
      <c r="AD405" s="1">
        <v>38671</v>
      </c>
    </row>
    <row r="406" spans="1:30" x14ac:dyDescent="0.2">
      <c r="A406">
        <v>1</v>
      </c>
      <c r="B406" t="s">
        <v>189</v>
      </c>
      <c r="C406" s="1">
        <v>40087</v>
      </c>
      <c r="D406">
        <v>1</v>
      </c>
      <c r="E406" s="3">
        <v>4947.55</v>
      </c>
      <c r="F406">
        <v>4</v>
      </c>
      <c r="G406">
        <v>410100100</v>
      </c>
      <c r="H406">
        <v>10</v>
      </c>
      <c r="I406">
        <v>3572</v>
      </c>
      <c r="J406">
        <v>1</v>
      </c>
      <c r="K406">
        <v>3160</v>
      </c>
      <c r="L406">
        <v>3160</v>
      </c>
      <c r="M406">
        <v>41123</v>
      </c>
      <c r="N406">
        <v>0</v>
      </c>
      <c r="O406">
        <v>35669565</v>
      </c>
      <c r="P406">
        <v>4156</v>
      </c>
      <c r="Q406">
        <v>922</v>
      </c>
      <c r="R406">
        <v>1</v>
      </c>
      <c r="S406">
        <v>1</v>
      </c>
      <c r="T406" t="s">
        <v>808</v>
      </c>
      <c r="U406">
        <v>10</v>
      </c>
      <c r="V406">
        <v>1</v>
      </c>
      <c r="W406" t="s">
        <v>214</v>
      </c>
      <c r="X406">
        <v>4734</v>
      </c>
      <c r="Y406">
        <v>1</v>
      </c>
      <c r="Z406">
        <v>1</v>
      </c>
      <c r="AA406" t="s">
        <v>808</v>
      </c>
      <c r="AB406" t="s">
        <v>38</v>
      </c>
      <c r="AC406" t="s">
        <v>809</v>
      </c>
      <c r="AD406" s="1">
        <v>40108</v>
      </c>
    </row>
    <row r="407" spans="1:30" s="163" customFormat="1" x14ac:dyDescent="0.2">
      <c r="C407" s="164"/>
      <c r="E407" s="167">
        <f>SUM(E329:E406)</f>
        <v>804256.61000000022</v>
      </c>
      <c r="K407" s="163" t="s">
        <v>8050</v>
      </c>
      <c r="AD407" s="164"/>
    </row>
    <row r="409" spans="1:30" x14ac:dyDescent="0.2">
      <c r="E409" s="150">
        <f>E407+E327+E294+E278+E78</f>
        <v>25117944.940000013</v>
      </c>
    </row>
    <row r="410" spans="1:30" s="151" customFormat="1" x14ac:dyDescent="0.2">
      <c r="E410" s="152"/>
    </row>
    <row r="411" spans="1:30" s="151" customFormat="1" x14ac:dyDescent="0.2">
      <c r="E411" s="152"/>
    </row>
    <row r="412" spans="1:30" x14ac:dyDescent="0.2">
      <c r="A412">
        <v>1</v>
      </c>
      <c r="B412" t="s">
        <v>1298</v>
      </c>
      <c r="C412" s="1">
        <v>23743</v>
      </c>
      <c r="D412">
        <v>0</v>
      </c>
      <c r="E412" s="3">
        <v>-1000</v>
      </c>
      <c r="F412">
        <v>4</v>
      </c>
      <c r="G412">
        <v>410100100</v>
      </c>
      <c r="H412">
        <v>10</v>
      </c>
      <c r="I412">
        <v>13</v>
      </c>
      <c r="J412">
        <v>1</v>
      </c>
      <c r="K412">
        <v>3100</v>
      </c>
      <c r="L412">
        <v>3100</v>
      </c>
      <c r="M412">
        <v>41123</v>
      </c>
      <c r="N412">
        <v>0</v>
      </c>
      <c r="O412">
        <v>145867</v>
      </c>
      <c r="P412">
        <v>2426258</v>
      </c>
      <c r="Q412">
        <v>11</v>
      </c>
      <c r="R412">
        <v>1</v>
      </c>
      <c r="S412">
        <v>1</v>
      </c>
      <c r="T412" t="s">
        <v>1298</v>
      </c>
      <c r="U412">
        <v>10</v>
      </c>
      <c r="V412">
        <v>1</v>
      </c>
      <c r="W412" t="s">
        <v>152</v>
      </c>
      <c r="X412">
        <v>4734</v>
      </c>
      <c r="Y412">
        <v>1</v>
      </c>
      <c r="Z412">
        <v>1</v>
      </c>
      <c r="AA412" s="4" t="s">
        <v>190</v>
      </c>
      <c r="AB412" t="s">
        <v>38</v>
      </c>
      <c r="AC412" t="s">
        <v>1299</v>
      </c>
      <c r="AD412" s="1">
        <v>23743</v>
      </c>
    </row>
    <row r="413" spans="1:30" x14ac:dyDescent="0.2">
      <c r="A413">
        <v>1</v>
      </c>
      <c r="B413" t="s">
        <v>1776</v>
      </c>
      <c r="C413" s="1">
        <v>23743</v>
      </c>
      <c r="D413">
        <v>762</v>
      </c>
      <c r="E413" s="3">
        <v>167421.65</v>
      </c>
      <c r="F413">
        <v>4</v>
      </c>
      <c r="G413">
        <v>410100100</v>
      </c>
      <c r="H413">
        <v>10</v>
      </c>
      <c r="I413">
        <v>13</v>
      </c>
      <c r="J413">
        <v>1</v>
      </c>
      <c r="K413">
        <v>3100</v>
      </c>
      <c r="L413">
        <v>3100</v>
      </c>
      <c r="M413">
        <v>41123</v>
      </c>
      <c r="N413">
        <v>0</v>
      </c>
      <c r="O413">
        <v>145857</v>
      </c>
      <c r="P413">
        <v>2426258</v>
      </c>
      <c r="Q413">
        <v>11</v>
      </c>
      <c r="R413">
        <v>1</v>
      </c>
      <c r="S413">
        <v>1</v>
      </c>
      <c r="T413" t="s">
        <v>1776</v>
      </c>
      <c r="U413">
        <v>10</v>
      </c>
      <c r="V413">
        <v>1</v>
      </c>
      <c r="W413" t="s">
        <v>152</v>
      </c>
      <c r="X413">
        <v>4734</v>
      </c>
      <c r="Y413">
        <v>1</v>
      </c>
      <c r="Z413">
        <v>1</v>
      </c>
      <c r="AA413" s="4" t="s">
        <v>190</v>
      </c>
      <c r="AB413" t="s">
        <v>38</v>
      </c>
      <c r="AC413" t="s">
        <v>1032</v>
      </c>
      <c r="AD413" s="1">
        <v>23743</v>
      </c>
    </row>
    <row r="414" spans="1:30" x14ac:dyDescent="0.2">
      <c r="A414">
        <v>1</v>
      </c>
      <c r="B414" t="s">
        <v>2219</v>
      </c>
      <c r="C414" s="1">
        <v>23743</v>
      </c>
      <c r="D414">
        <v>0</v>
      </c>
      <c r="E414" s="3">
        <v>-6800</v>
      </c>
      <c r="F414">
        <v>4</v>
      </c>
      <c r="G414">
        <v>410100100</v>
      </c>
      <c r="H414">
        <v>10</v>
      </c>
      <c r="I414">
        <v>13</v>
      </c>
      <c r="J414">
        <v>1</v>
      </c>
      <c r="K414">
        <v>3100</v>
      </c>
      <c r="L414">
        <v>3100</v>
      </c>
      <c r="M414">
        <v>41123</v>
      </c>
      <c r="N414">
        <v>0</v>
      </c>
      <c r="O414">
        <v>145864</v>
      </c>
      <c r="P414">
        <v>2426258</v>
      </c>
      <c r="Q414">
        <v>11</v>
      </c>
      <c r="R414">
        <v>1</v>
      </c>
      <c r="S414">
        <v>1</v>
      </c>
      <c r="T414" t="s">
        <v>2219</v>
      </c>
      <c r="U414">
        <v>10</v>
      </c>
      <c r="V414">
        <v>1</v>
      </c>
      <c r="W414" t="s">
        <v>152</v>
      </c>
      <c r="X414">
        <v>4734</v>
      </c>
      <c r="Y414">
        <v>1</v>
      </c>
      <c r="Z414">
        <v>1</v>
      </c>
      <c r="AA414" s="4" t="s">
        <v>190</v>
      </c>
      <c r="AB414" t="s">
        <v>38</v>
      </c>
      <c r="AC414" t="s">
        <v>2220</v>
      </c>
      <c r="AD414" s="1">
        <v>23743</v>
      </c>
    </row>
    <row r="415" spans="1:30" x14ac:dyDescent="0.2">
      <c r="A415">
        <v>1</v>
      </c>
      <c r="B415" t="s">
        <v>2219</v>
      </c>
      <c r="C415" s="1">
        <v>23743</v>
      </c>
      <c r="D415">
        <v>0</v>
      </c>
      <c r="E415" s="3">
        <v>-659.13</v>
      </c>
      <c r="F415">
        <v>4</v>
      </c>
      <c r="G415">
        <v>410100100</v>
      </c>
      <c r="H415">
        <v>10</v>
      </c>
      <c r="I415">
        <v>13</v>
      </c>
      <c r="J415">
        <v>1</v>
      </c>
      <c r="K415">
        <v>3100</v>
      </c>
      <c r="L415">
        <v>3100</v>
      </c>
      <c r="M415">
        <v>41123</v>
      </c>
      <c r="N415">
        <v>0</v>
      </c>
      <c r="O415">
        <v>145870</v>
      </c>
      <c r="P415">
        <v>2426258</v>
      </c>
      <c r="Q415">
        <v>11</v>
      </c>
      <c r="R415">
        <v>1</v>
      </c>
      <c r="S415">
        <v>1</v>
      </c>
      <c r="T415" t="s">
        <v>2219</v>
      </c>
      <c r="U415">
        <v>10</v>
      </c>
      <c r="V415">
        <v>1</v>
      </c>
      <c r="W415" t="s">
        <v>152</v>
      </c>
      <c r="X415">
        <v>4734</v>
      </c>
      <c r="Y415">
        <v>1</v>
      </c>
      <c r="Z415">
        <v>1</v>
      </c>
      <c r="AA415" s="4" t="s">
        <v>190</v>
      </c>
      <c r="AB415" t="s">
        <v>38</v>
      </c>
      <c r="AC415" t="s">
        <v>915</v>
      </c>
      <c r="AD415" s="1">
        <v>23743</v>
      </c>
    </row>
    <row r="416" spans="1:30" x14ac:dyDescent="0.2">
      <c r="A416">
        <v>1</v>
      </c>
      <c r="B416" t="s">
        <v>1777</v>
      </c>
      <c r="C416" s="1">
        <v>26665</v>
      </c>
      <c r="D416">
        <v>0</v>
      </c>
      <c r="E416" s="3">
        <v>36281.919999999998</v>
      </c>
      <c r="F416">
        <v>4</v>
      </c>
      <c r="G416">
        <v>410100100</v>
      </c>
      <c r="H416">
        <v>10</v>
      </c>
      <c r="I416">
        <v>13</v>
      </c>
      <c r="J416">
        <v>1</v>
      </c>
      <c r="K416">
        <v>3100</v>
      </c>
      <c r="L416">
        <v>3100</v>
      </c>
      <c r="M416">
        <v>41123</v>
      </c>
      <c r="N416">
        <v>0</v>
      </c>
      <c r="O416">
        <v>145861</v>
      </c>
      <c r="P416">
        <v>2426258</v>
      </c>
      <c r="Q416">
        <v>11</v>
      </c>
      <c r="R416">
        <v>1</v>
      </c>
      <c r="S416">
        <v>1</v>
      </c>
      <c r="T416" t="s">
        <v>1777</v>
      </c>
      <c r="U416">
        <v>10</v>
      </c>
      <c r="V416">
        <v>1</v>
      </c>
      <c r="W416" t="s">
        <v>934</v>
      </c>
      <c r="X416">
        <v>4734</v>
      </c>
      <c r="Y416">
        <v>1</v>
      </c>
      <c r="Z416">
        <v>1</v>
      </c>
      <c r="AA416" s="4" t="s">
        <v>190</v>
      </c>
      <c r="AB416" t="s">
        <v>38</v>
      </c>
      <c r="AC416" t="s">
        <v>1061</v>
      </c>
      <c r="AD416" s="1">
        <v>26665</v>
      </c>
    </row>
    <row r="417" spans="1:30" x14ac:dyDescent="0.2">
      <c r="A417">
        <v>1</v>
      </c>
      <c r="B417" t="s">
        <v>1318</v>
      </c>
      <c r="C417" s="1">
        <v>27030</v>
      </c>
      <c r="D417">
        <v>0</v>
      </c>
      <c r="E417" s="3">
        <v>29</v>
      </c>
      <c r="F417">
        <v>4</v>
      </c>
      <c r="G417">
        <v>410100100</v>
      </c>
      <c r="H417">
        <v>10</v>
      </c>
      <c r="I417">
        <v>13</v>
      </c>
      <c r="J417">
        <v>1</v>
      </c>
      <c r="K417">
        <v>3100</v>
      </c>
      <c r="L417">
        <v>3100</v>
      </c>
      <c r="M417">
        <v>41123</v>
      </c>
      <c r="N417">
        <v>0</v>
      </c>
      <c r="O417">
        <v>145858</v>
      </c>
      <c r="P417">
        <v>2426258</v>
      </c>
      <c r="Q417">
        <v>11</v>
      </c>
      <c r="R417">
        <v>1</v>
      </c>
      <c r="S417">
        <v>1</v>
      </c>
      <c r="T417" t="s">
        <v>1318</v>
      </c>
      <c r="U417">
        <v>10</v>
      </c>
      <c r="V417">
        <v>1</v>
      </c>
      <c r="W417" t="s">
        <v>127</v>
      </c>
      <c r="X417">
        <v>4734</v>
      </c>
      <c r="Y417">
        <v>1</v>
      </c>
      <c r="Z417">
        <v>1</v>
      </c>
      <c r="AA417" s="4" t="s">
        <v>190</v>
      </c>
      <c r="AB417" t="s">
        <v>38</v>
      </c>
      <c r="AC417" t="s">
        <v>1337</v>
      </c>
      <c r="AD417" s="1">
        <v>27030</v>
      </c>
    </row>
    <row r="418" spans="1:30" x14ac:dyDescent="0.2">
      <c r="A418">
        <v>1</v>
      </c>
      <c r="B418" t="s">
        <v>1771</v>
      </c>
      <c r="C418" s="1">
        <v>27395</v>
      </c>
      <c r="D418">
        <v>0</v>
      </c>
      <c r="E418" s="3">
        <v>299.98</v>
      </c>
      <c r="F418">
        <v>4</v>
      </c>
      <c r="G418">
        <v>410100100</v>
      </c>
      <c r="H418">
        <v>10</v>
      </c>
      <c r="I418">
        <v>13</v>
      </c>
      <c r="J418">
        <v>1</v>
      </c>
      <c r="K418">
        <v>3100</v>
      </c>
      <c r="L418">
        <v>3100</v>
      </c>
      <c r="M418">
        <v>41123</v>
      </c>
      <c r="N418">
        <v>0</v>
      </c>
      <c r="O418">
        <v>145859</v>
      </c>
      <c r="P418">
        <v>2426258</v>
      </c>
      <c r="Q418">
        <v>11</v>
      </c>
      <c r="R418">
        <v>1</v>
      </c>
      <c r="S418">
        <v>1</v>
      </c>
      <c r="T418" t="s">
        <v>1771</v>
      </c>
      <c r="U418">
        <v>10</v>
      </c>
      <c r="V418">
        <v>1</v>
      </c>
      <c r="W418" t="s">
        <v>847</v>
      </c>
      <c r="X418">
        <v>4734</v>
      </c>
      <c r="Y418">
        <v>1</v>
      </c>
      <c r="Z418">
        <v>1</v>
      </c>
      <c r="AA418" s="4" t="s">
        <v>190</v>
      </c>
      <c r="AB418" t="s">
        <v>38</v>
      </c>
      <c r="AC418" t="s">
        <v>1773</v>
      </c>
      <c r="AD418" s="1">
        <v>27395</v>
      </c>
    </row>
    <row r="419" spans="1:30" x14ac:dyDescent="0.2">
      <c r="A419">
        <v>1</v>
      </c>
      <c r="B419" t="s">
        <v>1771</v>
      </c>
      <c r="C419" s="1">
        <v>27395</v>
      </c>
      <c r="D419">
        <v>0</v>
      </c>
      <c r="E419" s="3">
        <v>227.56</v>
      </c>
      <c r="F419">
        <v>4</v>
      </c>
      <c r="G419">
        <v>410100100</v>
      </c>
      <c r="H419">
        <v>10</v>
      </c>
      <c r="I419">
        <v>13</v>
      </c>
      <c r="J419">
        <v>1</v>
      </c>
      <c r="K419">
        <v>3100</v>
      </c>
      <c r="L419">
        <v>3100</v>
      </c>
      <c r="M419">
        <v>41123</v>
      </c>
      <c r="N419">
        <v>0</v>
      </c>
      <c r="O419">
        <v>145860</v>
      </c>
      <c r="P419">
        <v>2426258</v>
      </c>
      <c r="Q419">
        <v>11</v>
      </c>
      <c r="R419">
        <v>1</v>
      </c>
      <c r="S419">
        <v>1</v>
      </c>
      <c r="T419" t="s">
        <v>1771</v>
      </c>
      <c r="U419">
        <v>10</v>
      </c>
      <c r="V419">
        <v>1</v>
      </c>
      <c r="W419" t="s">
        <v>847</v>
      </c>
      <c r="X419">
        <v>4734</v>
      </c>
      <c r="Y419">
        <v>1</v>
      </c>
      <c r="Z419">
        <v>1</v>
      </c>
      <c r="AA419" s="4" t="s">
        <v>190</v>
      </c>
      <c r="AB419" t="s">
        <v>38</v>
      </c>
      <c r="AC419" t="s">
        <v>1774</v>
      </c>
      <c r="AD419" s="1">
        <v>27395</v>
      </c>
    </row>
    <row r="420" spans="1:30" x14ac:dyDescent="0.2">
      <c r="A420">
        <v>1</v>
      </c>
      <c r="B420" t="s">
        <v>195</v>
      </c>
      <c r="C420" s="1">
        <v>32599</v>
      </c>
      <c r="D420">
        <v>30</v>
      </c>
      <c r="E420" s="3">
        <v>710967.52</v>
      </c>
      <c r="F420">
        <v>4</v>
      </c>
      <c r="G420">
        <v>410100100</v>
      </c>
      <c r="H420">
        <v>10</v>
      </c>
      <c r="I420">
        <v>13</v>
      </c>
      <c r="J420">
        <v>1</v>
      </c>
      <c r="K420">
        <v>3100</v>
      </c>
      <c r="L420">
        <v>3100</v>
      </c>
      <c r="M420">
        <v>41123</v>
      </c>
      <c r="N420">
        <v>0</v>
      </c>
      <c r="O420">
        <v>445480109</v>
      </c>
      <c r="P420">
        <v>2426258</v>
      </c>
      <c r="Q420">
        <v>11</v>
      </c>
      <c r="R420">
        <v>1</v>
      </c>
      <c r="S420">
        <v>1</v>
      </c>
      <c r="T420" t="s">
        <v>190</v>
      </c>
      <c r="U420">
        <v>10</v>
      </c>
      <c r="V420">
        <v>1</v>
      </c>
      <c r="W420" t="s">
        <v>185</v>
      </c>
      <c r="X420">
        <v>4734</v>
      </c>
      <c r="Y420">
        <v>1</v>
      </c>
      <c r="Z420">
        <v>1</v>
      </c>
      <c r="AA420" s="4" t="s">
        <v>190</v>
      </c>
      <c r="AB420" t="s">
        <v>38</v>
      </c>
      <c r="AC420" t="s">
        <v>196</v>
      </c>
      <c r="AD420" s="1">
        <v>42036</v>
      </c>
    </row>
    <row r="421" spans="1:30" x14ac:dyDescent="0.2">
      <c r="A421">
        <v>1</v>
      </c>
      <c r="B421" t="s">
        <v>1771</v>
      </c>
      <c r="C421" s="1">
        <v>33239</v>
      </c>
      <c r="D421">
        <v>0</v>
      </c>
      <c r="E421" s="3">
        <v>-78534.070000000007</v>
      </c>
      <c r="F421">
        <v>4</v>
      </c>
      <c r="G421">
        <v>410100100</v>
      </c>
      <c r="H421">
        <v>10</v>
      </c>
      <c r="I421">
        <v>13</v>
      </c>
      <c r="J421">
        <v>1</v>
      </c>
      <c r="K421">
        <v>3100</v>
      </c>
      <c r="L421">
        <v>3100</v>
      </c>
      <c r="M421">
        <v>41123</v>
      </c>
      <c r="N421">
        <v>0</v>
      </c>
      <c r="O421">
        <v>145868</v>
      </c>
      <c r="P421">
        <v>2426258</v>
      </c>
      <c r="Q421">
        <v>11</v>
      </c>
      <c r="R421">
        <v>1</v>
      </c>
      <c r="S421">
        <v>1</v>
      </c>
      <c r="T421" t="s">
        <v>1771</v>
      </c>
      <c r="U421">
        <v>10</v>
      </c>
      <c r="V421">
        <v>1</v>
      </c>
      <c r="W421" t="s">
        <v>63</v>
      </c>
      <c r="X421">
        <v>4734</v>
      </c>
      <c r="Y421">
        <v>1</v>
      </c>
      <c r="Z421">
        <v>1</v>
      </c>
      <c r="AA421" s="4" t="s">
        <v>190</v>
      </c>
      <c r="AB421" t="s">
        <v>38</v>
      </c>
      <c r="AC421" t="s">
        <v>1772</v>
      </c>
      <c r="AD421" s="1">
        <v>33239</v>
      </c>
    </row>
    <row r="422" spans="1:30" x14ac:dyDescent="0.2">
      <c r="A422">
        <v>1</v>
      </c>
      <c r="B422" t="s">
        <v>1775</v>
      </c>
      <c r="C422" s="1">
        <v>33239</v>
      </c>
      <c r="D422">
        <v>175</v>
      </c>
      <c r="E422" s="3">
        <v>493832.52</v>
      </c>
      <c r="F422">
        <v>4</v>
      </c>
      <c r="G422">
        <v>410100100</v>
      </c>
      <c r="H422">
        <v>10</v>
      </c>
      <c r="I422">
        <v>13</v>
      </c>
      <c r="J422">
        <v>1</v>
      </c>
      <c r="K422">
        <v>3100</v>
      </c>
      <c r="L422">
        <v>3100</v>
      </c>
      <c r="M422">
        <v>41123</v>
      </c>
      <c r="N422">
        <v>0</v>
      </c>
      <c r="O422">
        <v>145869</v>
      </c>
      <c r="P422">
        <v>2426258</v>
      </c>
      <c r="Q422">
        <v>11</v>
      </c>
      <c r="R422">
        <v>1</v>
      </c>
      <c r="S422">
        <v>1</v>
      </c>
      <c r="T422" t="s">
        <v>1775</v>
      </c>
      <c r="U422">
        <v>10</v>
      </c>
      <c r="V422">
        <v>1</v>
      </c>
      <c r="W422" t="s">
        <v>63</v>
      </c>
      <c r="X422">
        <v>4734</v>
      </c>
      <c r="Y422">
        <v>1</v>
      </c>
      <c r="Z422">
        <v>1</v>
      </c>
      <c r="AA422" s="4" t="s">
        <v>190</v>
      </c>
      <c r="AB422" t="s">
        <v>38</v>
      </c>
      <c r="AC422" t="s">
        <v>859</v>
      </c>
      <c r="AD422" s="1">
        <v>33239</v>
      </c>
    </row>
    <row r="423" spans="1:30" x14ac:dyDescent="0.2">
      <c r="A423">
        <v>1</v>
      </c>
      <c r="B423" t="s">
        <v>1771</v>
      </c>
      <c r="C423" s="1">
        <v>36161</v>
      </c>
      <c r="D423">
        <v>0</v>
      </c>
      <c r="E423" s="3">
        <v>9384.67</v>
      </c>
      <c r="F423">
        <v>4</v>
      </c>
      <c r="G423">
        <v>410100100</v>
      </c>
      <c r="H423">
        <v>10</v>
      </c>
      <c r="I423">
        <v>13</v>
      </c>
      <c r="J423">
        <v>1</v>
      </c>
      <c r="K423">
        <v>3100</v>
      </c>
      <c r="L423">
        <v>3100</v>
      </c>
      <c r="M423">
        <v>41123</v>
      </c>
      <c r="N423">
        <v>0</v>
      </c>
      <c r="O423">
        <v>145871</v>
      </c>
      <c r="P423">
        <v>2426258</v>
      </c>
      <c r="Q423">
        <v>11</v>
      </c>
      <c r="R423">
        <v>1</v>
      </c>
      <c r="S423">
        <v>1</v>
      </c>
      <c r="T423" t="s">
        <v>1771</v>
      </c>
      <c r="U423">
        <v>10</v>
      </c>
      <c r="V423">
        <v>1</v>
      </c>
      <c r="W423" t="s">
        <v>917</v>
      </c>
      <c r="X423">
        <v>4734</v>
      </c>
      <c r="Y423">
        <v>1</v>
      </c>
      <c r="Z423">
        <v>1</v>
      </c>
      <c r="AA423" s="4" t="s">
        <v>190</v>
      </c>
      <c r="AB423" t="s">
        <v>38</v>
      </c>
      <c r="AC423" t="s">
        <v>1546</v>
      </c>
      <c r="AD423" s="1">
        <v>36161</v>
      </c>
    </row>
    <row r="424" spans="1:30" x14ac:dyDescent="0.2">
      <c r="A424">
        <v>1</v>
      </c>
      <c r="B424" t="s">
        <v>189</v>
      </c>
      <c r="C424" s="1">
        <v>37591</v>
      </c>
      <c r="D424">
        <v>1</v>
      </c>
      <c r="E424" s="3">
        <v>16382.35</v>
      </c>
      <c r="F424">
        <v>4</v>
      </c>
      <c r="G424">
        <v>410100100</v>
      </c>
      <c r="H424">
        <v>10</v>
      </c>
      <c r="I424">
        <v>13</v>
      </c>
      <c r="J424">
        <v>1</v>
      </c>
      <c r="K424">
        <v>3100</v>
      </c>
      <c r="L424">
        <v>3100</v>
      </c>
      <c r="M424">
        <v>41123</v>
      </c>
      <c r="N424">
        <v>0</v>
      </c>
      <c r="O424">
        <v>17740004</v>
      </c>
      <c r="P424">
        <v>2426258</v>
      </c>
      <c r="Q424">
        <v>11</v>
      </c>
      <c r="R424">
        <v>1</v>
      </c>
      <c r="S424">
        <v>1</v>
      </c>
      <c r="T424" t="s">
        <v>190</v>
      </c>
      <c r="U424">
        <v>10</v>
      </c>
      <c r="V424">
        <v>1</v>
      </c>
      <c r="W424" t="s">
        <v>193</v>
      </c>
      <c r="X424">
        <v>4734</v>
      </c>
      <c r="Y424">
        <v>1</v>
      </c>
      <c r="Z424">
        <v>1</v>
      </c>
      <c r="AA424" s="4" t="s">
        <v>190</v>
      </c>
      <c r="AB424" t="s">
        <v>38</v>
      </c>
      <c r="AC424" t="s">
        <v>194</v>
      </c>
      <c r="AD424" s="1">
        <v>37594</v>
      </c>
    </row>
    <row r="425" spans="1:30" x14ac:dyDescent="0.2">
      <c r="A425">
        <v>1</v>
      </c>
      <c r="B425" t="s">
        <v>189</v>
      </c>
      <c r="C425" s="1">
        <v>37803</v>
      </c>
      <c r="D425">
        <v>295.10000000000002</v>
      </c>
      <c r="E425" s="3">
        <v>727057.07</v>
      </c>
      <c r="F425">
        <v>4</v>
      </c>
      <c r="G425">
        <v>410100100</v>
      </c>
      <c r="H425">
        <v>10</v>
      </c>
      <c r="I425">
        <v>13</v>
      </c>
      <c r="J425">
        <v>1</v>
      </c>
      <c r="K425">
        <v>3100</v>
      </c>
      <c r="L425">
        <v>3100</v>
      </c>
      <c r="M425">
        <v>41123</v>
      </c>
      <c r="N425">
        <v>0</v>
      </c>
      <c r="O425">
        <v>13314504</v>
      </c>
      <c r="P425">
        <v>2426258</v>
      </c>
      <c r="Q425">
        <v>11</v>
      </c>
      <c r="R425">
        <v>1</v>
      </c>
      <c r="S425">
        <v>1</v>
      </c>
      <c r="T425" t="s">
        <v>190</v>
      </c>
      <c r="U425">
        <v>10</v>
      </c>
      <c r="V425">
        <v>1</v>
      </c>
      <c r="W425" t="s">
        <v>191</v>
      </c>
      <c r="X425">
        <v>4734</v>
      </c>
      <c r="Y425">
        <v>1</v>
      </c>
      <c r="Z425">
        <v>1</v>
      </c>
      <c r="AA425" s="4" t="s">
        <v>190</v>
      </c>
      <c r="AB425" t="s">
        <v>38</v>
      </c>
      <c r="AC425" t="s">
        <v>192</v>
      </c>
      <c r="AD425" s="1">
        <v>37817</v>
      </c>
    </row>
    <row r="426" spans="1:30" x14ac:dyDescent="0.2">
      <c r="A426">
        <v>1</v>
      </c>
      <c r="B426" t="s">
        <v>1170</v>
      </c>
      <c r="C426" s="1">
        <v>29221</v>
      </c>
      <c r="D426">
        <v>1</v>
      </c>
      <c r="E426" s="3">
        <v>7146.65</v>
      </c>
      <c r="F426">
        <v>4</v>
      </c>
      <c r="G426">
        <v>410100100</v>
      </c>
      <c r="H426">
        <v>10</v>
      </c>
      <c r="I426">
        <v>79</v>
      </c>
      <c r="J426">
        <v>1</v>
      </c>
      <c r="K426">
        <v>3110</v>
      </c>
      <c r="L426">
        <v>3110</v>
      </c>
      <c r="M426">
        <v>41123</v>
      </c>
      <c r="N426">
        <v>0</v>
      </c>
      <c r="O426">
        <v>145885</v>
      </c>
      <c r="P426">
        <v>4016</v>
      </c>
      <c r="Q426">
        <v>37</v>
      </c>
      <c r="R426">
        <v>1</v>
      </c>
      <c r="S426">
        <v>1</v>
      </c>
      <c r="T426" t="s">
        <v>1170</v>
      </c>
      <c r="U426">
        <v>10</v>
      </c>
      <c r="V426">
        <v>1</v>
      </c>
      <c r="W426" t="s">
        <v>131</v>
      </c>
      <c r="X426">
        <v>4734</v>
      </c>
      <c r="Y426">
        <v>1</v>
      </c>
      <c r="Z426">
        <v>1</v>
      </c>
      <c r="AA426" s="2" t="s">
        <v>927</v>
      </c>
      <c r="AB426" t="s">
        <v>38</v>
      </c>
      <c r="AC426" t="s">
        <v>1171</v>
      </c>
      <c r="AD426" s="1">
        <v>29221</v>
      </c>
    </row>
    <row r="427" spans="1:30" x14ac:dyDescent="0.2">
      <c r="A427">
        <v>1</v>
      </c>
      <c r="B427" t="s">
        <v>926</v>
      </c>
      <c r="C427" s="1">
        <v>29587</v>
      </c>
      <c r="D427">
        <v>0</v>
      </c>
      <c r="E427" s="3">
        <v>3638.85</v>
      </c>
      <c r="F427">
        <v>4</v>
      </c>
      <c r="G427">
        <v>410100100</v>
      </c>
      <c r="H427">
        <v>10</v>
      </c>
      <c r="I427">
        <v>79</v>
      </c>
      <c r="J427">
        <v>1</v>
      </c>
      <c r="K427">
        <v>3110</v>
      </c>
      <c r="L427">
        <v>3110</v>
      </c>
      <c r="M427">
        <v>41123</v>
      </c>
      <c r="N427">
        <v>0</v>
      </c>
      <c r="O427">
        <v>145886</v>
      </c>
      <c r="P427">
        <v>4016</v>
      </c>
      <c r="Q427">
        <v>37</v>
      </c>
      <c r="R427">
        <v>1</v>
      </c>
      <c r="S427">
        <v>1</v>
      </c>
      <c r="T427" t="s">
        <v>926</v>
      </c>
      <c r="U427">
        <v>10</v>
      </c>
      <c r="V427">
        <v>1</v>
      </c>
      <c r="W427" t="s">
        <v>839</v>
      </c>
      <c r="X427">
        <v>4734</v>
      </c>
      <c r="Y427">
        <v>1</v>
      </c>
      <c r="Z427">
        <v>1</v>
      </c>
      <c r="AA427" s="2" t="s">
        <v>927</v>
      </c>
      <c r="AB427" t="s">
        <v>38</v>
      </c>
      <c r="AC427" t="s">
        <v>928</v>
      </c>
      <c r="AD427" s="1">
        <v>29587</v>
      </c>
    </row>
    <row r="428" spans="1:30" x14ac:dyDescent="0.2">
      <c r="A428">
        <v>1</v>
      </c>
      <c r="B428" t="s">
        <v>189</v>
      </c>
      <c r="C428" s="1">
        <v>38322</v>
      </c>
      <c r="D428">
        <v>8</v>
      </c>
      <c r="E428" s="3">
        <v>23654.75</v>
      </c>
      <c r="F428">
        <v>4</v>
      </c>
      <c r="G428">
        <v>410100100</v>
      </c>
      <c r="H428">
        <v>10</v>
      </c>
      <c r="I428">
        <v>80</v>
      </c>
      <c r="J428">
        <v>1</v>
      </c>
      <c r="K428">
        <v>3110</v>
      </c>
      <c r="L428">
        <v>3110</v>
      </c>
      <c r="M428">
        <v>41123</v>
      </c>
      <c r="N428">
        <v>0</v>
      </c>
      <c r="O428">
        <v>15659387</v>
      </c>
      <c r="P428">
        <v>4016</v>
      </c>
      <c r="Q428">
        <v>37</v>
      </c>
      <c r="R428">
        <v>1</v>
      </c>
      <c r="S428">
        <v>1</v>
      </c>
      <c r="T428" t="s">
        <v>197</v>
      </c>
      <c r="U428">
        <v>10</v>
      </c>
      <c r="V428">
        <v>1</v>
      </c>
      <c r="W428" t="s">
        <v>198</v>
      </c>
      <c r="X428">
        <v>4734</v>
      </c>
      <c r="Y428">
        <v>1</v>
      </c>
      <c r="Z428">
        <v>1</v>
      </c>
      <c r="AA428" s="2" t="s">
        <v>197</v>
      </c>
      <c r="AB428" t="s">
        <v>38</v>
      </c>
      <c r="AC428" t="s">
        <v>199</v>
      </c>
      <c r="AD428" s="1">
        <v>38349</v>
      </c>
    </row>
    <row r="429" spans="1:30" x14ac:dyDescent="0.2">
      <c r="A429">
        <v>1</v>
      </c>
      <c r="B429" t="s">
        <v>871</v>
      </c>
      <c r="C429" s="1">
        <v>33239</v>
      </c>
      <c r="D429">
        <v>0</v>
      </c>
      <c r="E429" s="3">
        <v>115395.06</v>
      </c>
      <c r="F429">
        <v>4</v>
      </c>
      <c r="G429">
        <v>410100100</v>
      </c>
      <c r="H429">
        <v>10</v>
      </c>
      <c r="I429">
        <v>83</v>
      </c>
      <c r="J429">
        <v>1</v>
      </c>
      <c r="K429">
        <v>3110</v>
      </c>
      <c r="L429">
        <v>3110</v>
      </c>
      <c r="M429">
        <v>41123</v>
      </c>
      <c r="N429">
        <v>0</v>
      </c>
      <c r="O429">
        <v>145898</v>
      </c>
      <c r="P429">
        <v>4016</v>
      </c>
      <c r="Q429">
        <v>38</v>
      </c>
      <c r="R429">
        <v>1</v>
      </c>
      <c r="S429">
        <v>1</v>
      </c>
      <c r="T429" t="s">
        <v>871</v>
      </c>
      <c r="U429">
        <v>10</v>
      </c>
      <c r="V429">
        <v>1</v>
      </c>
      <c r="W429" t="s">
        <v>63</v>
      </c>
      <c r="X429">
        <v>4734</v>
      </c>
      <c r="Y429">
        <v>1</v>
      </c>
      <c r="Z429">
        <v>1</v>
      </c>
      <c r="AA429" s="2" t="s">
        <v>872</v>
      </c>
      <c r="AB429" t="s">
        <v>38</v>
      </c>
      <c r="AC429" t="s">
        <v>873</v>
      </c>
      <c r="AD429" s="1">
        <v>33239</v>
      </c>
    </row>
    <row r="430" spans="1:30" x14ac:dyDescent="0.2">
      <c r="A430">
        <v>1</v>
      </c>
      <c r="B430" t="s">
        <v>1004</v>
      </c>
      <c r="C430" s="1">
        <v>33239</v>
      </c>
      <c r="D430">
        <v>0</v>
      </c>
      <c r="E430" s="3">
        <v>6194.52</v>
      </c>
      <c r="F430">
        <v>4</v>
      </c>
      <c r="G430">
        <v>410100100</v>
      </c>
      <c r="H430">
        <v>10</v>
      </c>
      <c r="I430">
        <v>83</v>
      </c>
      <c r="J430">
        <v>1</v>
      </c>
      <c r="K430">
        <v>3110</v>
      </c>
      <c r="L430">
        <v>3110</v>
      </c>
      <c r="M430">
        <v>41123</v>
      </c>
      <c r="N430">
        <v>0</v>
      </c>
      <c r="O430">
        <v>145899</v>
      </c>
      <c r="P430">
        <v>4016</v>
      </c>
      <c r="Q430">
        <v>38</v>
      </c>
      <c r="R430">
        <v>1</v>
      </c>
      <c r="S430">
        <v>1</v>
      </c>
      <c r="T430" t="s">
        <v>1004</v>
      </c>
      <c r="U430">
        <v>10</v>
      </c>
      <c r="V430">
        <v>1</v>
      </c>
      <c r="W430" t="s">
        <v>63</v>
      </c>
      <c r="X430">
        <v>4734</v>
      </c>
      <c r="Y430">
        <v>1</v>
      </c>
      <c r="Z430">
        <v>1</v>
      </c>
      <c r="AA430" s="2" t="s">
        <v>872</v>
      </c>
      <c r="AB430" t="s">
        <v>38</v>
      </c>
      <c r="AC430" t="s">
        <v>117</v>
      </c>
      <c r="AD430" s="1">
        <v>33239</v>
      </c>
    </row>
    <row r="431" spans="1:30" x14ac:dyDescent="0.2">
      <c r="A431">
        <v>1</v>
      </c>
      <c r="B431" t="s">
        <v>1383</v>
      </c>
      <c r="C431" s="1">
        <v>34700</v>
      </c>
      <c r="D431">
        <v>2</v>
      </c>
      <c r="E431" s="3">
        <v>1759914.67</v>
      </c>
      <c r="F431">
        <v>4</v>
      </c>
      <c r="G431">
        <v>410100100</v>
      </c>
      <c r="H431">
        <v>10</v>
      </c>
      <c r="I431">
        <v>83</v>
      </c>
      <c r="J431">
        <v>1</v>
      </c>
      <c r="K431">
        <v>3110</v>
      </c>
      <c r="L431">
        <v>3110</v>
      </c>
      <c r="M431">
        <v>41123</v>
      </c>
      <c r="N431">
        <v>0</v>
      </c>
      <c r="O431">
        <v>145900</v>
      </c>
      <c r="P431">
        <v>4016</v>
      </c>
      <c r="Q431">
        <v>38</v>
      </c>
      <c r="R431">
        <v>1</v>
      </c>
      <c r="S431">
        <v>1</v>
      </c>
      <c r="T431" t="s">
        <v>1383</v>
      </c>
      <c r="U431">
        <v>10</v>
      </c>
      <c r="V431">
        <v>1</v>
      </c>
      <c r="W431" t="s">
        <v>93</v>
      </c>
      <c r="X431">
        <v>4734</v>
      </c>
      <c r="Y431">
        <v>1</v>
      </c>
      <c r="Z431">
        <v>1</v>
      </c>
      <c r="AA431" s="2" t="s">
        <v>872</v>
      </c>
      <c r="AB431" t="s">
        <v>38</v>
      </c>
      <c r="AC431" t="s">
        <v>1145</v>
      </c>
      <c r="AD431" s="1">
        <v>34700</v>
      </c>
    </row>
    <row r="432" spans="1:30" x14ac:dyDescent="0.2">
      <c r="A432">
        <v>1</v>
      </c>
      <c r="B432" t="s">
        <v>1344</v>
      </c>
      <c r="C432" s="1">
        <v>35065</v>
      </c>
      <c r="D432">
        <v>0</v>
      </c>
      <c r="E432" s="3">
        <v>1907.78</v>
      </c>
      <c r="F432">
        <v>4</v>
      </c>
      <c r="G432">
        <v>410100100</v>
      </c>
      <c r="H432">
        <v>10</v>
      </c>
      <c r="I432">
        <v>83</v>
      </c>
      <c r="J432">
        <v>1</v>
      </c>
      <c r="K432">
        <v>3110</v>
      </c>
      <c r="L432">
        <v>3110</v>
      </c>
      <c r="M432">
        <v>41123</v>
      </c>
      <c r="N432">
        <v>0</v>
      </c>
      <c r="O432">
        <v>145901</v>
      </c>
      <c r="P432">
        <v>4016</v>
      </c>
      <c r="Q432">
        <v>38</v>
      </c>
      <c r="R432">
        <v>1</v>
      </c>
      <c r="S432">
        <v>1</v>
      </c>
      <c r="T432" t="s">
        <v>1344</v>
      </c>
      <c r="U432">
        <v>10</v>
      </c>
      <c r="V432">
        <v>1</v>
      </c>
      <c r="W432" t="s">
        <v>1058</v>
      </c>
      <c r="X432">
        <v>4734</v>
      </c>
      <c r="Y432">
        <v>1</v>
      </c>
      <c r="Z432">
        <v>1</v>
      </c>
      <c r="AA432" s="2" t="s">
        <v>872</v>
      </c>
      <c r="AB432" t="s">
        <v>38</v>
      </c>
      <c r="AC432" t="s">
        <v>1010</v>
      </c>
      <c r="AD432" s="1">
        <v>35065</v>
      </c>
    </row>
    <row r="433" spans="1:30" x14ac:dyDescent="0.2">
      <c r="A433">
        <v>1</v>
      </c>
      <c r="B433" t="s">
        <v>1373</v>
      </c>
      <c r="C433" s="1">
        <v>35431</v>
      </c>
      <c r="D433">
        <v>1</v>
      </c>
      <c r="E433" s="3">
        <v>56739.3</v>
      </c>
      <c r="F433">
        <v>4</v>
      </c>
      <c r="G433">
        <v>410100100</v>
      </c>
      <c r="H433">
        <v>10</v>
      </c>
      <c r="I433">
        <v>83</v>
      </c>
      <c r="J433">
        <v>1</v>
      </c>
      <c r="K433">
        <v>3110</v>
      </c>
      <c r="L433">
        <v>3110</v>
      </c>
      <c r="M433">
        <v>41123</v>
      </c>
      <c r="N433">
        <v>0</v>
      </c>
      <c r="O433">
        <v>145906</v>
      </c>
      <c r="P433">
        <v>4016</v>
      </c>
      <c r="Q433">
        <v>38</v>
      </c>
      <c r="R433">
        <v>1</v>
      </c>
      <c r="S433">
        <v>1</v>
      </c>
      <c r="T433" t="s">
        <v>1373</v>
      </c>
      <c r="U433">
        <v>10</v>
      </c>
      <c r="V433">
        <v>1</v>
      </c>
      <c r="W433" t="s">
        <v>36</v>
      </c>
      <c r="X433">
        <v>4734</v>
      </c>
      <c r="Y433">
        <v>1</v>
      </c>
      <c r="Z433">
        <v>1</v>
      </c>
      <c r="AA433" s="2" t="s">
        <v>872</v>
      </c>
      <c r="AB433" t="s">
        <v>38</v>
      </c>
      <c r="AC433" t="s">
        <v>1105</v>
      </c>
      <c r="AD433" s="1">
        <v>35431</v>
      </c>
    </row>
    <row r="434" spans="1:30" x14ac:dyDescent="0.2">
      <c r="A434">
        <v>1</v>
      </c>
      <c r="B434" t="s">
        <v>2043</v>
      </c>
      <c r="C434" s="1">
        <v>34700</v>
      </c>
      <c r="D434">
        <v>8</v>
      </c>
      <c r="E434" s="3">
        <v>656274.06999999995</v>
      </c>
      <c r="F434">
        <v>4</v>
      </c>
      <c r="G434">
        <v>410100100</v>
      </c>
      <c r="H434">
        <v>10</v>
      </c>
      <c r="I434">
        <v>84</v>
      </c>
      <c r="J434">
        <v>1</v>
      </c>
      <c r="K434">
        <v>3110</v>
      </c>
      <c r="L434">
        <v>3110</v>
      </c>
      <c r="M434">
        <v>41123</v>
      </c>
      <c r="N434">
        <v>0</v>
      </c>
      <c r="O434">
        <v>145907</v>
      </c>
      <c r="P434">
        <v>4016</v>
      </c>
      <c r="Q434">
        <v>38</v>
      </c>
      <c r="R434">
        <v>1</v>
      </c>
      <c r="S434">
        <v>1</v>
      </c>
      <c r="T434" t="s">
        <v>2043</v>
      </c>
      <c r="U434">
        <v>10</v>
      </c>
      <c r="V434">
        <v>1</v>
      </c>
      <c r="W434" t="s">
        <v>93</v>
      </c>
      <c r="X434">
        <v>4734</v>
      </c>
      <c r="Y434">
        <v>1</v>
      </c>
      <c r="Z434">
        <v>1</v>
      </c>
      <c r="AA434" s="2" t="s">
        <v>201</v>
      </c>
      <c r="AB434" t="s">
        <v>38</v>
      </c>
      <c r="AC434" t="s">
        <v>1145</v>
      </c>
      <c r="AD434" s="1">
        <v>34700</v>
      </c>
    </row>
    <row r="435" spans="1:30" x14ac:dyDescent="0.2">
      <c r="A435">
        <v>1</v>
      </c>
      <c r="B435" t="s">
        <v>189</v>
      </c>
      <c r="C435" s="1">
        <v>38687</v>
      </c>
      <c r="D435">
        <v>1</v>
      </c>
      <c r="E435" s="3">
        <v>47134.69</v>
      </c>
      <c r="F435">
        <v>4</v>
      </c>
      <c r="G435">
        <v>410100100</v>
      </c>
      <c r="H435">
        <v>10</v>
      </c>
      <c r="I435">
        <v>84</v>
      </c>
      <c r="J435">
        <v>1</v>
      </c>
      <c r="K435">
        <v>3110</v>
      </c>
      <c r="L435">
        <v>3110</v>
      </c>
      <c r="M435">
        <v>41123</v>
      </c>
      <c r="N435">
        <v>0</v>
      </c>
      <c r="O435">
        <v>22858312</v>
      </c>
      <c r="P435">
        <v>4016</v>
      </c>
      <c r="Q435">
        <v>38</v>
      </c>
      <c r="R435">
        <v>1</v>
      </c>
      <c r="S435">
        <v>1</v>
      </c>
      <c r="T435" t="s">
        <v>201</v>
      </c>
      <c r="U435">
        <v>10</v>
      </c>
      <c r="V435">
        <v>1</v>
      </c>
      <c r="W435" t="s">
        <v>202</v>
      </c>
      <c r="X435">
        <v>4734</v>
      </c>
      <c r="Y435">
        <v>1</v>
      </c>
      <c r="Z435">
        <v>1</v>
      </c>
      <c r="AA435" s="2" t="s">
        <v>201</v>
      </c>
      <c r="AB435" t="s">
        <v>38</v>
      </c>
      <c r="AC435" t="s">
        <v>203</v>
      </c>
      <c r="AD435" s="1">
        <v>38701</v>
      </c>
    </row>
    <row r="436" spans="1:30" x14ac:dyDescent="0.2">
      <c r="A436">
        <v>1</v>
      </c>
      <c r="B436" t="s">
        <v>1408</v>
      </c>
      <c r="C436" s="1">
        <v>34700</v>
      </c>
      <c r="D436">
        <v>8</v>
      </c>
      <c r="E436" s="3">
        <v>175298.01</v>
      </c>
      <c r="F436">
        <v>4</v>
      </c>
      <c r="G436">
        <v>410100100</v>
      </c>
      <c r="H436">
        <v>10</v>
      </c>
      <c r="I436">
        <v>85</v>
      </c>
      <c r="J436">
        <v>1</v>
      </c>
      <c r="K436">
        <v>3110</v>
      </c>
      <c r="L436">
        <v>3110</v>
      </c>
      <c r="M436">
        <v>41123</v>
      </c>
      <c r="N436">
        <v>0</v>
      </c>
      <c r="O436">
        <v>145908</v>
      </c>
      <c r="P436">
        <v>4016</v>
      </c>
      <c r="Q436">
        <v>38</v>
      </c>
      <c r="R436">
        <v>1</v>
      </c>
      <c r="S436">
        <v>1</v>
      </c>
      <c r="T436" t="s">
        <v>1408</v>
      </c>
      <c r="U436">
        <v>10</v>
      </c>
      <c r="V436">
        <v>1</v>
      </c>
      <c r="W436" t="s">
        <v>93</v>
      </c>
      <c r="X436">
        <v>4734</v>
      </c>
      <c r="Y436">
        <v>1</v>
      </c>
      <c r="Z436">
        <v>1</v>
      </c>
      <c r="AA436" s="2" t="s">
        <v>1409</v>
      </c>
      <c r="AB436" t="s">
        <v>38</v>
      </c>
      <c r="AC436" t="s">
        <v>1145</v>
      </c>
      <c r="AD436" s="1">
        <v>34700</v>
      </c>
    </row>
    <row r="437" spans="1:30" x14ac:dyDescent="0.2">
      <c r="A437">
        <v>1</v>
      </c>
      <c r="B437" t="s">
        <v>189</v>
      </c>
      <c r="C437" s="1">
        <v>40544</v>
      </c>
      <c r="D437">
        <v>1</v>
      </c>
      <c r="E437" s="3">
        <v>66676.87</v>
      </c>
      <c r="F437">
        <v>4</v>
      </c>
      <c r="G437">
        <v>410100100</v>
      </c>
      <c r="H437">
        <v>10</v>
      </c>
      <c r="I437">
        <v>88</v>
      </c>
      <c r="J437">
        <v>1</v>
      </c>
      <c r="K437">
        <v>3110</v>
      </c>
      <c r="L437">
        <v>3110</v>
      </c>
      <c r="M437">
        <v>41123</v>
      </c>
      <c r="N437">
        <v>0</v>
      </c>
      <c r="O437">
        <v>82034778</v>
      </c>
      <c r="P437">
        <v>4016</v>
      </c>
      <c r="Q437">
        <v>40</v>
      </c>
      <c r="R437">
        <v>1</v>
      </c>
      <c r="S437">
        <v>1</v>
      </c>
      <c r="T437" t="s">
        <v>204</v>
      </c>
      <c r="U437">
        <v>10</v>
      </c>
      <c r="V437">
        <v>1</v>
      </c>
      <c r="W437" t="s">
        <v>205</v>
      </c>
      <c r="X437">
        <v>4734</v>
      </c>
      <c r="Y437">
        <v>1</v>
      </c>
      <c r="Z437">
        <v>1</v>
      </c>
      <c r="AA437" s="2" t="s">
        <v>204</v>
      </c>
      <c r="AB437" t="s">
        <v>38</v>
      </c>
      <c r="AC437" t="s">
        <v>206</v>
      </c>
      <c r="AD437" s="1">
        <v>40564</v>
      </c>
    </row>
    <row r="438" spans="1:30" x14ac:dyDescent="0.2">
      <c r="A438">
        <v>1</v>
      </c>
      <c r="B438" t="s">
        <v>189</v>
      </c>
      <c r="C438" s="1">
        <v>40544</v>
      </c>
      <c r="D438">
        <v>1</v>
      </c>
      <c r="E438" s="3">
        <v>57151.64</v>
      </c>
      <c r="F438">
        <v>4</v>
      </c>
      <c r="G438">
        <v>410100100</v>
      </c>
      <c r="H438">
        <v>10</v>
      </c>
      <c r="I438">
        <v>89</v>
      </c>
      <c r="J438">
        <v>1</v>
      </c>
      <c r="K438">
        <v>3110</v>
      </c>
      <c r="L438">
        <v>3110</v>
      </c>
      <c r="M438">
        <v>41123</v>
      </c>
      <c r="N438">
        <v>0</v>
      </c>
      <c r="O438">
        <v>82034783</v>
      </c>
      <c r="P438">
        <v>4016</v>
      </c>
      <c r="Q438">
        <v>40</v>
      </c>
      <c r="R438">
        <v>1</v>
      </c>
      <c r="S438">
        <v>1</v>
      </c>
      <c r="T438" t="s">
        <v>207</v>
      </c>
      <c r="U438">
        <v>10</v>
      </c>
      <c r="V438">
        <v>1</v>
      </c>
      <c r="W438" t="s">
        <v>205</v>
      </c>
      <c r="X438">
        <v>4734</v>
      </c>
      <c r="Y438">
        <v>1</v>
      </c>
      <c r="Z438">
        <v>1</v>
      </c>
      <c r="AA438" s="2" t="s">
        <v>207</v>
      </c>
      <c r="AB438" t="s">
        <v>38</v>
      </c>
      <c r="AC438" t="s">
        <v>206</v>
      </c>
      <c r="AD438" s="1">
        <v>40564</v>
      </c>
    </row>
    <row r="439" spans="1:30" x14ac:dyDescent="0.2">
      <c r="A439">
        <v>1</v>
      </c>
      <c r="B439" t="s">
        <v>189</v>
      </c>
      <c r="C439" s="1">
        <v>40544</v>
      </c>
      <c r="D439">
        <v>1</v>
      </c>
      <c r="E439" s="3">
        <v>23432.16</v>
      </c>
      <c r="F439">
        <v>4</v>
      </c>
      <c r="G439">
        <v>410100100</v>
      </c>
      <c r="H439">
        <v>10</v>
      </c>
      <c r="I439">
        <v>90</v>
      </c>
      <c r="J439">
        <v>1</v>
      </c>
      <c r="K439">
        <v>3110</v>
      </c>
      <c r="L439">
        <v>3110</v>
      </c>
      <c r="M439">
        <v>41123</v>
      </c>
      <c r="N439">
        <v>0</v>
      </c>
      <c r="O439">
        <v>82034786</v>
      </c>
      <c r="P439">
        <v>4016</v>
      </c>
      <c r="Q439">
        <v>40</v>
      </c>
      <c r="R439">
        <v>1</v>
      </c>
      <c r="S439">
        <v>1</v>
      </c>
      <c r="T439" t="s">
        <v>208</v>
      </c>
      <c r="U439">
        <v>10</v>
      </c>
      <c r="V439">
        <v>1</v>
      </c>
      <c r="W439" t="s">
        <v>205</v>
      </c>
      <c r="X439">
        <v>4734</v>
      </c>
      <c r="Y439">
        <v>1</v>
      </c>
      <c r="Z439">
        <v>1</v>
      </c>
      <c r="AA439" s="2" t="s">
        <v>208</v>
      </c>
      <c r="AB439" t="s">
        <v>38</v>
      </c>
      <c r="AC439" t="s">
        <v>206</v>
      </c>
      <c r="AD439" s="1">
        <v>40564</v>
      </c>
    </row>
    <row r="440" spans="1:30" x14ac:dyDescent="0.2">
      <c r="A440">
        <v>1</v>
      </c>
      <c r="B440" t="s">
        <v>189</v>
      </c>
      <c r="C440" s="1">
        <v>40452</v>
      </c>
      <c r="D440">
        <v>1</v>
      </c>
      <c r="E440" s="3">
        <v>63755.25</v>
      </c>
      <c r="F440">
        <v>4</v>
      </c>
      <c r="G440">
        <v>410100100</v>
      </c>
      <c r="H440">
        <v>10</v>
      </c>
      <c r="I440">
        <v>93</v>
      </c>
      <c r="J440">
        <v>1</v>
      </c>
      <c r="K440">
        <v>3110</v>
      </c>
      <c r="L440">
        <v>3110</v>
      </c>
      <c r="M440">
        <v>41123</v>
      </c>
      <c r="N440">
        <v>0</v>
      </c>
      <c r="O440">
        <v>79274228</v>
      </c>
      <c r="P440">
        <v>4016</v>
      </c>
      <c r="Q440">
        <v>40</v>
      </c>
      <c r="R440">
        <v>1</v>
      </c>
      <c r="S440">
        <v>1</v>
      </c>
      <c r="T440" t="s">
        <v>209</v>
      </c>
      <c r="U440">
        <v>10</v>
      </c>
      <c r="V440">
        <v>1</v>
      </c>
      <c r="W440" t="s">
        <v>210</v>
      </c>
      <c r="X440">
        <v>4734</v>
      </c>
      <c r="Y440">
        <v>1</v>
      </c>
      <c r="Z440">
        <v>1</v>
      </c>
      <c r="AA440" s="2" t="s">
        <v>209</v>
      </c>
      <c r="AB440" t="s">
        <v>38</v>
      </c>
      <c r="AC440" t="s">
        <v>211</v>
      </c>
      <c r="AD440" s="1">
        <v>40465</v>
      </c>
    </row>
    <row r="441" spans="1:30" x14ac:dyDescent="0.2">
      <c r="A441">
        <v>1</v>
      </c>
      <c r="B441" t="s">
        <v>189</v>
      </c>
      <c r="C441" s="1">
        <v>40544</v>
      </c>
      <c r="D441">
        <v>1</v>
      </c>
      <c r="E441" s="3">
        <v>25718.21</v>
      </c>
      <c r="F441">
        <v>4</v>
      </c>
      <c r="G441">
        <v>410100100</v>
      </c>
      <c r="H441">
        <v>10</v>
      </c>
      <c r="I441">
        <v>94</v>
      </c>
      <c r="J441">
        <v>1</v>
      </c>
      <c r="K441">
        <v>3110</v>
      </c>
      <c r="L441">
        <v>3110</v>
      </c>
      <c r="M441">
        <v>41123</v>
      </c>
      <c r="N441">
        <v>0</v>
      </c>
      <c r="O441">
        <v>82034789</v>
      </c>
      <c r="P441">
        <v>4016</v>
      </c>
      <c r="Q441">
        <v>40</v>
      </c>
      <c r="R441">
        <v>1</v>
      </c>
      <c r="S441">
        <v>1</v>
      </c>
      <c r="T441" t="s">
        <v>212</v>
      </c>
      <c r="U441">
        <v>10</v>
      </c>
      <c r="V441">
        <v>1</v>
      </c>
      <c r="W441" t="s">
        <v>205</v>
      </c>
      <c r="X441">
        <v>4734</v>
      </c>
      <c r="Y441">
        <v>1</v>
      </c>
      <c r="Z441">
        <v>1</v>
      </c>
      <c r="AA441" s="2" t="s">
        <v>212</v>
      </c>
      <c r="AB441" t="s">
        <v>38</v>
      </c>
      <c r="AC441" t="s">
        <v>206</v>
      </c>
      <c r="AD441" s="1">
        <v>40564</v>
      </c>
    </row>
    <row r="442" spans="1:30" x14ac:dyDescent="0.2">
      <c r="A442">
        <v>1</v>
      </c>
      <c r="B442" t="s">
        <v>189</v>
      </c>
      <c r="C442" s="1">
        <v>40057</v>
      </c>
      <c r="D442">
        <v>1</v>
      </c>
      <c r="E442" s="3">
        <v>9843.2099999999991</v>
      </c>
      <c r="F442">
        <v>4</v>
      </c>
      <c r="G442">
        <v>410100100</v>
      </c>
      <c r="H442">
        <v>10</v>
      </c>
      <c r="I442">
        <v>95</v>
      </c>
      <c r="J442">
        <v>1</v>
      </c>
      <c r="K442">
        <v>3110</v>
      </c>
      <c r="L442">
        <v>3110</v>
      </c>
      <c r="M442">
        <v>41123</v>
      </c>
      <c r="N442">
        <v>0</v>
      </c>
      <c r="O442">
        <v>35577813</v>
      </c>
      <c r="P442">
        <v>4016</v>
      </c>
      <c r="Q442">
        <v>41</v>
      </c>
      <c r="R442">
        <v>1</v>
      </c>
      <c r="S442">
        <v>1</v>
      </c>
      <c r="T442" t="s">
        <v>213</v>
      </c>
      <c r="U442">
        <v>10</v>
      </c>
      <c r="V442">
        <v>1</v>
      </c>
      <c r="W442" t="s">
        <v>214</v>
      </c>
      <c r="X442">
        <v>4734</v>
      </c>
      <c r="Y442">
        <v>1</v>
      </c>
      <c r="Z442">
        <v>1</v>
      </c>
      <c r="AA442" s="2" t="s">
        <v>213</v>
      </c>
      <c r="AB442" t="s">
        <v>38</v>
      </c>
      <c r="AC442" t="s">
        <v>215</v>
      </c>
      <c r="AD442" s="1">
        <v>40084</v>
      </c>
    </row>
    <row r="443" spans="1:30" x14ac:dyDescent="0.2">
      <c r="A443">
        <v>1</v>
      </c>
      <c r="B443" t="s">
        <v>189</v>
      </c>
      <c r="C443" s="1">
        <v>41183</v>
      </c>
      <c r="D443">
        <v>1</v>
      </c>
      <c r="E443" s="3">
        <v>5051.41</v>
      </c>
      <c r="F443">
        <v>4</v>
      </c>
      <c r="G443">
        <v>410100100</v>
      </c>
      <c r="H443">
        <v>10</v>
      </c>
      <c r="I443">
        <v>822037</v>
      </c>
      <c r="J443">
        <v>1</v>
      </c>
      <c r="K443">
        <v>3110</v>
      </c>
      <c r="L443">
        <v>3110</v>
      </c>
      <c r="M443">
        <v>41123</v>
      </c>
      <c r="N443">
        <v>0</v>
      </c>
      <c r="O443">
        <v>161787168</v>
      </c>
      <c r="P443">
        <v>4016</v>
      </c>
      <c r="Q443">
        <v>41</v>
      </c>
      <c r="R443">
        <v>1</v>
      </c>
      <c r="S443">
        <v>1</v>
      </c>
      <c r="T443" t="s">
        <v>216</v>
      </c>
      <c r="U443">
        <v>10</v>
      </c>
      <c r="V443">
        <v>1</v>
      </c>
      <c r="W443" t="s">
        <v>217</v>
      </c>
      <c r="X443">
        <v>4734</v>
      </c>
      <c r="Y443">
        <v>1</v>
      </c>
      <c r="Z443">
        <v>1</v>
      </c>
      <c r="AA443" s="2" t="s">
        <v>216</v>
      </c>
      <c r="AB443" t="s">
        <v>38</v>
      </c>
      <c r="AC443" t="s">
        <v>218</v>
      </c>
      <c r="AD443" s="1">
        <v>41187</v>
      </c>
    </row>
    <row r="444" spans="1:30" x14ac:dyDescent="0.2">
      <c r="A444">
        <v>1</v>
      </c>
      <c r="B444" t="s">
        <v>2079</v>
      </c>
      <c r="C444" s="1">
        <v>23743</v>
      </c>
      <c r="D444">
        <v>1</v>
      </c>
      <c r="E444" s="3">
        <v>50906.19</v>
      </c>
      <c r="F444">
        <v>4</v>
      </c>
      <c r="G444">
        <v>410100100</v>
      </c>
      <c r="H444">
        <v>10</v>
      </c>
      <c r="I444">
        <v>96</v>
      </c>
      <c r="J444">
        <v>1</v>
      </c>
      <c r="K444">
        <v>3110</v>
      </c>
      <c r="L444">
        <v>3110</v>
      </c>
      <c r="M444">
        <v>41123</v>
      </c>
      <c r="N444">
        <v>0</v>
      </c>
      <c r="O444">
        <v>145914</v>
      </c>
      <c r="P444">
        <v>4016</v>
      </c>
      <c r="Q444">
        <v>42</v>
      </c>
      <c r="R444">
        <v>1</v>
      </c>
      <c r="S444">
        <v>1</v>
      </c>
      <c r="T444" t="s">
        <v>2079</v>
      </c>
      <c r="U444">
        <v>10</v>
      </c>
      <c r="V444">
        <v>1</v>
      </c>
      <c r="W444" t="s">
        <v>152</v>
      </c>
      <c r="X444">
        <v>4734</v>
      </c>
      <c r="Y444">
        <v>1</v>
      </c>
      <c r="Z444">
        <v>1</v>
      </c>
      <c r="AA444" s="2" t="s">
        <v>913</v>
      </c>
      <c r="AB444" t="s">
        <v>38</v>
      </c>
      <c r="AC444" t="s">
        <v>1032</v>
      </c>
      <c r="AD444" s="1">
        <v>23743</v>
      </c>
    </row>
    <row r="445" spans="1:30" x14ac:dyDescent="0.2">
      <c r="A445">
        <v>1</v>
      </c>
      <c r="B445" t="s">
        <v>2079</v>
      </c>
      <c r="C445" s="1">
        <v>23743</v>
      </c>
      <c r="D445">
        <v>0</v>
      </c>
      <c r="E445" s="3">
        <v>-45000</v>
      </c>
      <c r="F445">
        <v>4</v>
      </c>
      <c r="G445">
        <v>410100100</v>
      </c>
      <c r="H445">
        <v>10</v>
      </c>
      <c r="I445">
        <v>96</v>
      </c>
      <c r="J445">
        <v>1</v>
      </c>
      <c r="K445">
        <v>3110</v>
      </c>
      <c r="L445">
        <v>3110</v>
      </c>
      <c r="M445">
        <v>41123</v>
      </c>
      <c r="N445">
        <v>0</v>
      </c>
      <c r="O445">
        <v>145917</v>
      </c>
      <c r="P445">
        <v>4016</v>
      </c>
      <c r="Q445">
        <v>42</v>
      </c>
      <c r="R445">
        <v>1</v>
      </c>
      <c r="S445">
        <v>1</v>
      </c>
      <c r="T445" t="s">
        <v>2079</v>
      </c>
      <c r="U445">
        <v>10</v>
      </c>
      <c r="V445">
        <v>1</v>
      </c>
      <c r="W445" t="s">
        <v>152</v>
      </c>
      <c r="X445">
        <v>4734</v>
      </c>
      <c r="Y445">
        <v>1</v>
      </c>
      <c r="Z445">
        <v>1</v>
      </c>
      <c r="AA445" s="2" t="s">
        <v>913</v>
      </c>
      <c r="AB445" t="s">
        <v>38</v>
      </c>
      <c r="AC445" t="s">
        <v>2080</v>
      </c>
      <c r="AD445" s="1">
        <v>23743</v>
      </c>
    </row>
    <row r="446" spans="1:30" x14ac:dyDescent="0.2">
      <c r="A446">
        <v>1</v>
      </c>
      <c r="B446" t="s">
        <v>969</v>
      </c>
      <c r="C446" s="1">
        <v>24473</v>
      </c>
      <c r="D446">
        <v>0</v>
      </c>
      <c r="E446" s="3">
        <v>54879.68</v>
      </c>
      <c r="F446">
        <v>4</v>
      </c>
      <c r="G446">
        <v>410100100</v>
      </c>
      <c r="H446">
        <v>10</v>
      </c>
      <c r="I446">
        <v>96</v>
      </c>
      <c r="J446">
        <v>1</v>
      </c>
      <c r="K446">
        <v>3110</v>
      </c>
      <c r="L446">
        <v>3110</v>
      </c>
      <c r="M446">
        <v>41123</v>
      </c>
      <c r="N446">
        <v>0</v>
      </c>
      <c r="O446">
        <v>145915</v>
      </c>
      <c r="P446">
        <v>4016</v>
      </c>
      <c r="Q446">
        <v>42</v>
      </c>
      <c r="R446">
        <v>1</v>
      </c>
      <c r="S446">
        <v>1</v>
      </c>
      <c r="T446" t="s">
        <v>969</v>
      </c>
      <c r="U446">
        <v>10</v>
      </c>
      <c r="V446">
        <v>1</v>
      </c>
      <c r="W446" t="s">
        <v>82</v>
      </c>
      <c r="X446">
        <v>4734</v>
      </c>
      <c r="Y446">
        <v>1</v>
      </c>
      <c r="Z446">
        <v>1</v>
      </c>
      <c r="AA446" s="2" t="s">
        <v>913</v>
      </c>
      <c r="AB446" t="s">
        <v>38</v>
      </c>
      <c r="AC446" t="s">
        <v>970</v>
      </c>
      <c r="AD446" s="1">
        <v>24473</v>
      </c>
    </row>
    <row r="447" spans="1:30" x14ac:dyDescent="0.2">
      <c r="A447">
        <v>1</v>
      </c>
      <c r="B447" t="s">
        <v>912</v>
      </c>
      <c r="C447" s="1">
        <v>27395</v>
      </c>
      <c r="D447">
        <v>0</v>
      </c>
      <c r="E447" s="3">
        <v>183.97</v>
      </c>
      <c r="F447">
        <v>4</v>
      </c>
      <c r="G447">
        <v>410100100</v>
      </c>
      <c r="H447">
        <v>10</v>
      </c>
      <c r="I447">
        <v>96</v>
      </c>
      <c r="J447">
        <v>1</v>
      </c>
      <c r="K447">
        <v>3110</v>
      </c>
      <c r="L447">
        <v>3110</v>
      </c>
      <c r="M447">
        <v>41123</v>
      </c>
      <c r="N447">
        <v>0</v>
      </c>
      <c r="O447">
        <v>145919</v>
      </c>
      <c r="P447">
        <v>4016</v>
      </c>
      <c r="Q447">
        <v>42</v>
      </c>
      <c r="R447">
        <v>1</v>
      </c>
      <c r="S447">
        <v>1</v>
      </c>
      <c r="T447" t="s">
        <v>912</v>
      </c>
      <c r="U447">
        <v>10</v>
      </c>
      <c r="V447">
        <v>1</v>
      </c>
      <c r="W447" t="s">
        <v>847</v>
      </c>
      <c r="X447">
        <v>4734</v>
      </c>
      <c r="Y447">
        <v>1</v>
      </c>
      <c r="Z447">
        <v>1</v>
      </c>
      <c r="AA447" s="2" t="s">
        <v>913</v>
      </c>
      <c r="AB447" t="s">
        <v>38</v>
      </c>
      <c r="AC447" t="s">
        <v>830</v>
      </c>
      <c r="AD447" s="1">
        <v>27395</v>
      </c>
    </row>
    <row r="448" spans="1:30" x14ac:dyDescent="0.2">
      <c r="A448">
        <v>1</v>
      </c>
      <c r="B448" t="s">
        <v>922</v>
      </c>
      <c r="C448" s="1">
        <v>29587</v>
      </c>
      <c r="D448">
        <v>0</v>
      </c>
      <c r="E448" s="3">
        <v>113627.13</v>
      </c>
      <c r="F448">
        <v>4</v>
      </c>
      <c r="G448">
        <v>410100100</v>
      </c>
      <c r="H448">
        <v>10</v>
      </c>
      <c r="I448">
        <v>96</v>
      </c>
      <c r="J448">
        <v>1</v>
      </c>
      <c r="K448">
        <v>3110</v>
      </c>
      <c r="L448">
        <v>3110</v>
      </c>
      <c r="M448">
        <v>41123</v>
      </c>
      <c r="N448">
        <v>0</v>
      </c>
      <c r="O448">
        <v>145918</v>
      </c>
      <c r="P448">
        <v>4016</v>
      </c>
      <c r="Q448">
        <v>42</v>
      </c>
      <c r="R448">
        <v>1</v>
      </c>
      <c r="S448">
        <v>1</v>
      </c>
      <c r="T448" t="s">
        <v>922</v>
      </c>
      <c r="U448">
        <v>10</v>
      </c>
      <c r="V448">
        <v>1</v>
      </c>
      <c r="W448" t="s">
        <v>839</v>
      </c>
      <c r="X448">
        <v>4734</v>
      </c>
      <c r="Y448">
        <v>1</v>
      </c>
      <c r="Z448">
        <v>1</v>
      </c>
      <c r="AA448" s="2" t="s">
        <v>913</v>
      </c>
      <c r="AB448" t="s">
        <v>38</v>
      </c>
      <c r="AC448" t="s">
        <v>923</v>
      </c>
      <c r="AD448" s="1">
        <v>29587</v>
      </c>
    </row>
    <row r="449" spans="1:30" x14ac:dyDescent="0.2">
      <c r="A449">
        <v>1</v>
      </c>
      <c r="B449" t="s">
        <v>2082</v>
      </c>
      <c r="C449" s="1">
        <v>30682</v>
      </c>
      <c r="D449">
        <v>1</v>
      </c>
      <c r="E449" s="3">
        <v>138286.66</v>
      </c>
      <c r="F449">
        <v>4</v>
      </c>
      <c r="G449">
        <v>410100100</v>
      </c>
      <c r="H449">
        <v>10</v>
      </c>
      <c r="I449">
        <v>96</v>
      </c>
      <c r="J449">
        <v>1</v>
      </c>
      <c r="K449">
        <v>3110</v>
      </c>
      <c r="L449">
        <v>3110</v>
      </c>
      <c r="M449">
        <v>41123</v>
      </c>
      <c r="N449">
        <v>0</v>
      </c>
      <c r="O449">
        <v>145916</v>
      </c>
      <c r="P449">
        <v>4016</v>
      </c>
      <c r="Q449">
        <v>42</v>
      </c>
      <c r="R449">
        <v>1</v>
      </c>
      <c r="S449">
        <v>1</v>
      </c>
      <c r="T449" t="s">
        <v>2082</v>
      </c>
      <c r="U449">
        <v>10</v>
      </c>
      <c r="V449">
        <v>1</v>
      </c>
      <c r="W449" t="s">
        <v>53</v>
      </c>
      <c r="X449">
        <v>4734</v>
      </c>
      <c r="Y449">
        <v>1</v>
      </c>
      <c r="Z449">
        <v>1</v>
      </c>
      <c r="AA449" s="2" t="s">
        <v>913</v>
      </c>
      <c r="AB449" t="s">
        <v>38</v>
      </c>
      <c r="AC449" t="s">
        <v>1772</v>
      </c>
      <c r="AD449" s="1">
        <v>30682</v>
      </c>
    </row>
    <row r="450" spans="1:30" x14ac:dyDescent="0.2">
      <c r="A450">
        <v>1</v>
      </c>
      <c r="B450" t="s">
        <v>2083</v>
      </c>
      <c r="C450" s="1">
        <v>31413</v>
      </c>
      <c r="D450">
        <v>2</v>
      </c>
      <c r="E450" s="3">
        <v>133918.47</v>
      </c>
      <c r="F450">
        <v>4</v>
      </c>
      <c r="G450">
        <v>410100100</v>
      </c>
      <c r="H450">
        <v>10</v>
      </c>
      <c r="I450">
        <v>96</v>
      </c>
      <c r="J450">
        <v>1</v>
      </c>
      <c r="K450">
        <v>3110</v>
      </c>
      <c r="L450">
        <v>3110</v>
      </c>
      <c r="M450">
        <v>41123</v>
      </c>
      <c r="N450">
        <v>0</v>
      </c>
      <c r="O450">
        <v>145920</v>
      </c>
      <c r="P450">
        <v>4016</v>
      </c>
      <c r="Q450">
        <v>42</v>
      </c>
      <c r="R450">
        <v>1</v>
      </c>
      <c r="S450">
        <v>1</v>
      </c>
      <c r="T450" t="s">
        <v>2083</v>
      </c>
      <c r="U450">
        <v>10</v>
      </c>
      <c r="V450">
        <v>1</v>
      </c>
      <c r="W450" t="s">
        <v>78</v>
      </c>
      <c r="X450">
        <v>4734</v>
      </c>
      <c r="Y450">
        <v>1</v>
      </c>
      <c r="Z450">
        <v>1</v>
      </c>
      <c r="AA450" s="2" t="s">
        <v>913</v>
      </c>
      <c r="AB450" t="s">
        <v>38</v>
      </c>
      <c r="AC450" t="s">
        <v>859</v>
      </c>
      <c r="AD450" s="1">
        <v>31413</v>
      </c>
    </row>
    <row r="451" spans="1:30" x14ac:dyDescent="0.2">
      <c r="A451">
        <v>1</v>
      </c>
      <c r="B451" t="s">
        <v>2081</v>
      </c>
      <c r="C451" s="1">
        <v>33239</v>
      </c>
      <c r="D451">
        <v>1</v>
      </c>
      <c r="E451" s="3">
        <v>101759.34</v>
      </c>
      <c r="F451">
        <v>4</v>
      </c>
      <c r="G451">
        <v>410100100</v>
      </c>
      <c r="H451">
        <v>10</v>
      </c>
      <c r="I451">
        <v>96</v>
      </c>
      <c r="J451">
        <v>1</v>
      </c>
      <c r="K451">
        <v>3110</v>
      </c>
      <c r="L451">
        <v>3110</v>
      </c>
      <c r="M451">
        <v>41123</v>
      </c>
      <c r="N451">
        <v>0</v>
      </c>
      <c r="O451">
        <v>145921</v>
      </c>
      <c r="P451">
        <v>4016</v>
      </c>
      <c r="Q451">
        <v>42</v>
      </c>
      <c r="R451">
        <v>1</v>
      </c>
      <c r="S451">
        <v>1</v>
      </c>
      <c r="T451" t="s">
        <v>2081</v>
      </c>
      <c r="U451">
        <v>10</v>
      </c>
      <c r="V451">
        <v>1</v>
      </c>
      <c r="W451" t="s">
        <v>63</v>
      </c>
      <c r="X451">
        <v>4734</v>
      </c>
      <c r="Y451">
        <v>1</v>
      </c>
      <c r="Z451">
        <v>1</v>
      </c>
      <c r="AA451" s="2" t="s">
        <v>913</v>
      </c>
      <c r="AB451" t="s">
        <v>38</v>
      </c>
      <c r="AC451" t="s">
        <v>117</v>
      </c>
      <c r="AD451" s="1">
        <v>33239</v>
      </c>
    </row>
    <row r="452" spans="1:30" x14ac:dyDescent="0.2">
      <c r="A452">
        <v>1</v>
      </c>
      <c r="B452" t="s">
        <v>1414</v>
      </c>
      <c r="C452" s="1">
        <v>28126</v>
      </c>
      <c r="D452">
        <v>1</v>
      </c>
      <c r="E452" s="3">
        <v>62725.99</v>
      </c>
      <c r="F452">
        <v>4</v>
      </c>
      <c r="G452">
        <v>410100100</v>
      </c>
      <c r="H452">
        <v>10</v>
      </c>
      <c r="I452">
        <v>97</v>
      </c>
      <c r="J452">
        <v>1</v>
      </c>
      <c r="K452">
        <v>3110</v>
      </c>
      <c r="L452">
        <v>3110</v>
      </c>
      <c r="M452">
        <v>41123</v>
      </c>
      <c r="N452">
        <v>0</v>
      </c>
      <c r="O452">
        <v>145922</v>
      </c>
      <c r="P452">
        <v>4016</v>
      </c>
      <c r="Q452">
        <v>42</v>
      </c>
      <c r="R452">
        <v>1</v>
      </c>
      <c r="S452">
        <v>1</v>
      </c>
      <c r="T452" t="s">
        <v>1414</v>
      </c>
      <c r="U452">
        <v>10</v>
      </c>
      <c r="V452">
        <v>1</v>
      </c>
      <c r="W452" t="s">
        <v>96</v>
      </c>
      <c r="X452">
        <v>4734</v>
      </c>
      <c r="Y452">
        <v>1</v>
      </c>
      <c r="Z452">
        <v>1</v>
      </c>
      <c r="AA452" s="2" t="s">
        <v>1411</v>
      </c>
      <c r="AB452" t="s">
        <v>38</v>
      </c>
      <c r="AC452" t="s">
        <v>150</v>
      </c>
      <c r="AD452" s="1">
        <v>28126</v>
      </c>
    </row>
    <row r="453" spans="1:30" x14ac:dyDescent="0.2">
      <c r="A453">
        <v>1</v>
      </c>
      <c r="B453" t="s">
        <v>1412</v>
      </c>
      <c r="C453" s="1">
        <v>31778</v>
      </c>
      <c r="D453">
        <v>1</v>
      </c>
      <c r="E453" s="3">
        <v>1974.67</v>
      </c>
      <c r="F453">
        <v>4</v>
      </c>
      <c r="G453">
        <v>410100100</v>
      </c>
      <c r="H453">
        <v>10</v>
      </c>
      <c r="I453">
        <v>97</v>
      </c>
      <c r="J453">
        <v>1</v>
      </c>
      <c r="K453">
        <v>3110</v>
      </c>
      <c r="L453">
        <v>3110</v>
      </c>
      <c r="M453">
        <v>41123</v>
      </c>
      <c r="N453">
        <v>0</v>
      </c>
      <c r="O453">
        <v>145923</v>
      </c>
      <c r="P453">
        <v>4016</v>
      </c>
      <c r="Q453">
        <v>42</v>
      </c>
      <c r="R453">
        <v>1</v>
      </c>
      <c r="S453">
        <v>1</v>
      </c>
      <c r="T453" t="s">
        <v>1412</v>
      </c>
      <c r="U453">
        <v>10</v>
      </c>
      <c r="V453">
        <v>1</v>
      </c>
      <c r="W453" t="s">
        <v>103</v>
      </c>
      <c r="X453">
        <v>4734</v>
      </c>
      <c r="Y453">
        <v>1</v>
      </c>
      <c r="Z453">
        <v>1</v>
      </c>
      <c r="AA453" s="2" t="s">
        <v>1411</v>
      </c>
      <c r="AB453" t="s">
        <v>38</v>
      </c>
      <c r="AC453" t="s">
        <v>1413</v>
      </c>
      <c r="AD453" s="1">
        <v>31778</v>
      </c>
    </row>
    <row r="454" spans="1:30" x14ac:dyDescent="0.2">
      <c r="A454">
        <v>1</v>
      </c>
      <c r="B454" t="s">
        <v>1415</v>
      </c>
      <c r="C454" s="1">
        <v>32874</v>
      </c>
      <c r="D454">
        <v>1</v>
      </c>
      <c r="E454" s="3">
        <v>7261.78</v>
      </c>
      <c r="F454">
        <v>4</v>
      </c>
      <c r="G454">
        <v>410100100</v>
      </c>
      <c r="H454">
        <v>10</v>
      </c>
      <c r="I454">
        <v>97</v>
      </c>
      <c r="J454">
        <v>1</v>
      </c>
      <c r="K454">
        <v>3110</v>
      </c>
      <c r="L454">
        <v>3110</v>
      </c>
      <c r="M454">
        <v>41123</v>
      </c>
      <c r="N454">
        <v>0</v>
      </c>
      <c r="O454">
        <v>145924</v>
      </c>
      <c r="P454">
        <v>4016</v>
      </c>
      <c r="Q454">
        <v>42</v>
      </c>
      <c r="R454">
        <v>1</v>
      </c>
      <c r="S454">
        <v>1</v>
      </c>
      <c r="T454" t="s">
        <v>1415</v>
      </c>
      <c r="U454">
        <v>10</v>
      </c>
      <c r="V454">
        <v>1</v>
      </c>
      <c r="W454" t="s">
        <v>176</v>
      </c>
      <c r="X454">
        <v>4734</v>
      </c>
      <c r="Y454">
        <v>1</v>
      </c>
      <c r="Z454">
        <v>1</v>
      </c>
      <c r="AA454" s="2" t="s">
        <v>1411</v>
      </c>
      <c r="AB454" t="s">
        <v>38</v>
      </c>
      <c r="AC454" t="s">
        <v>1416</v>
      </c>
      <c r="AD454" s="1">
        <v>32874</v>
      </c>
    </row>
    <row r="455" spans="1:30" x14ac:dyDescent="0.2">
      <c r="A455">
        <v>1</v>
      </c>
      <c r="B455" t="s">
        <v>1410</v>
      </c>
      <c r="C455" s="1">
        <v>33239</v>
      </c>
      <c r="D455">
        <v>1</v>
      </c>
      <c r="E455" s="3">
        <v>65977.06</v>
      </c>
      <c r="F455">
        <v>4</v>
      </c>
      <c r="G455">
        <v>410100100</v>
      </c>
      <c r="H455">
        <v>10</v>
      </c>
      <c r="I455">
        <v>97</v>
      </c>
      <c r="J455">
        <v>1</v>
      </c>
      <c r="K455">
        <v>3110</v>
      </c>
      <c r="L455">
        <v>3110</v>
      </c>
      <c r="M455">
        <v>41123</v>
      </c>
      <c r="N455">
        <v>0</v>
      </c>
      <c r="O455">
        <v>145925</v>
      </c>
      <c r="P455">
        <v>4016</v>
      </c>
      <c r="Q455">
        <v>42</v>
      </c>
      <c r="R455">
        <v>1</v>
      </c>
      <c r="S455">
        <v>1</v>
      </c>
      <c r="T455" t="s">
        <v>1410</v>
      </c>
      <c r="U455">
        <v>10</v>
      </c>
      <c r="V455">
        <v>1</v>
      </c>
      <c r="W455" t="s">
        <v>63</v>
      </c>
      <c r="X455">
        <v>4734</v>
      </c>
      <c r="Y455">
        <v>1</v>
      </c>
      <c r="Z455">
        <v>1</v>
      </c>
      <c r="AA455" s="2" t="s">
        <v>1411</v>
      </c>
      <c r="AB455" t="s">
        <v>38</v>
      </c>
      <c r="AC455" t="s">
        <v>873</v>
      </c>
      <c r="AD455" s="1">
        <v>33239</v>
      </c>
    </row>
    <row r="456" spans="1:30" x14ac:dyDescent="0.2">
      <c r="A456">
        <v>1</v>
      </c>
      <c r="B456" t="s">
        <v>2120</v>
      </c>
      <c r="C456" s="1">
        <v>31778</v>
      </c>
      <c r="D456">
        <v>1</v>
      </c>
      <c r="E456" s="3">
        <v>14037.66</v>
      </c>
      <c r="F456">
        <v>4</v>
      </c>
      <c r="G456">
        <v>410100100</v>
      </c>
      <c r="H456">
        <v>10</v>
      </c>
      <c r="I456">
        <v>98</v>
      </c>
      <c r="J456">
        <v>1</v>
      </c>
      <c r="K456">
        <v>3110</v>
      </c>
      <c r="L456">
        <v>3110</v>
      </c>
      <c r="M456">
        <v>41123</v>
      </c>
      <c r="N456">
        <v>0</v>
      </c>
      <c r="O456">
        <v>145926</v>
      </c>
      <c r="P456">
        <v>4016</v>
      </c>
      <c r="Q456">
        <v>43</v>
      </c>
      <c r="R456">
        <v>1</v>
      </c>
      <c r="S456">
        <v>1</v>
      </c>
      <c r="T456" t="s">
        <v>2120</v>
      </c>
      <c r="U456">
        <v>10</v>
      </c>
      <c r="V456">
        <v>1</v>
      </c>
      <c r="W456" t="s">
        <v>103</v>
      </c>
      <c r="X456">
        <v>4734</v>
      </c>
      <c r="Y456">
        <v>1</v>
      </c>
      <c r="Z456">
        <v>1</v>
      </c>
      <c r="AA456" s="2" t="s">
        <v>2121</v>
      </c>
      <c r="AB456" t="s">
        <v>38</v>
      </c>
      <c r="AC456" t="s">
        <v>39</v>
      </c>
      <c r="AD456" s="1">
        <v>31778</v>
      </c>
    </row>
    <row r="457" spans="1:30" x14ac:dyDescent="0.2">
      <c r="A457">
        <v>1</v>
      </c>
      <c r="B457" t="s">
        <v>1935</v>
      </c>
      <c r="C457" s="1">
        <v>29587</v>
      </c>
      <c r="D457">
        <v>1</v>
      </c>
      <c r="E457" s="3">
        <v>47086.29</v>
      </c>
      <c r="F457">
        <v>4</v>
      </c>
      <c r="G457">
        <v>410100100</v>
      </c>
      <c r="H457">
        <v>10</v>
      </c>
      <c r="I457">
        <v>99</v>
      </c>
      <c r="J457">
        <v>1</v>
      </c>
      <c r="K457">
        <v>3110</v>
      </c>
      <c r="L457">
        <v>3110</v>
      </c>
      <c r="M457">
        <v>41123</v>
      </c>
      <c r="N457">
        <v>0</v>
      </c>
      <c r="O457">
        <v>145930</v>
      </c>
      <c r="P457">
        <v>4016</v>
      </c>
      <c r="Q457">
        <v>44</v>
      </c>
      <c r="R457">
        <v>1</v>
      </c>
      <c r="S457">
        <v>1</v>
      </c>
      <c r="T457" t="s">
        <v>1935</v>
      </c>
      <c r="U457">
        <v>10</v>
      </c>
      <c r="V457">
        <v>1</v>
      </c>
      <c r="W457" t="s">
        <v>839</v>
      </c>
      <c r="X457">
        <v>4734</v>
      </c>
      <c r="Y457">
        <v>1</v>
      </c>
      <c r="Z457">
        <v>1</v>
      </c>
      <c r="AA457" s="2" t="s">
        <v>1936</v>
      </c>
      <c r="AB457" t="s">
        <v>38</v>
      </c>
      <c r="AC457" t="s">
        <v>1937</v>
      </c>
      <c r="AD457" s="1">
        <v>29587</v>
      </c>
    </row>
    <row r="458" spans="1:30" x14ac:dyDescent="0.2">
      <c r="A458">
        <v>1</v>
      </c>
      <c r="B458" t="s">
        <v>1935</v>
      </c>
      <c r="C458" s="1">
        <v>30682</v>
      </c>
      <c r="D458">
        <v>1</v>
      </c>
      <c r="E458" s="3">
        <v>7340.06</v>
      </c>
      <c r="F458">
        <v>4</v>
      </c>
      <c r="G458">
        <v>410100100</v>
      </c>
      <c r="H458">
        <v>10</v>
      </c>
      <c r="I458">
        <v>99</v>
      </c>
      <c r="J458">
        <v>1</v>
      </c>
      <c r="K458">
        <v>3110</v>
      </c>
      <c r="L458">
        <v>3110</v>
      </c>
      <c r="M458">
        <v>41123</v>
      </c>
      <c r="N458">
        <v>0</v>
      </c>
      <c r="O458">
        <v>145928</v>
      </c>
      <c r="P458">
        <v>4016</v>
      </c>
      <c r="Q458">
        <v>44</v>
      </c>
      <c r="R458">
        <v>1</v>
      </c>
      <c r="S458">
        <v>1</v>
      </c>
      <c r="T458" t="s">
        <v>1935</v>
      </c>
      <c r="U458">
        <v>10</v>
      </c>
      <c r="V458">
        <v>1</v>
      </c>
      <c r="W458" t="s">
        <v>53</v>
      </c>
      <c r="X458">
        <v>4734</v>
      </c>
      <c r="Y458">
        <v>1</v>
      </c>
      <c r="Z458">
        <v>1</v>
      </c>
      <c r="AA458" s="2" t="s">
        <v>1936</v>
      </c>
      <c r="AB458" t="s">
        <v>38</v>
      </c>
      <c r="AC458" t="s">
        <v>1772</v>
      </c>
      <c r="AD458" s="1">
        <v>30682</v>
      </c>
    </row>
    <row r="459" spans="1:30" x14ac:dyDescent="0.2">
      <c r="A459">
        <v>1</v>
      </c>
      <c r="B459" t="s">
        <v>1938</v>
      </c>
      <c r="C459" s="1">
        <v>31778</v>
      </c>
      <c r="D459">
        <v>1</v>
      </c>
      <c r="E459" s="3">
        <v>37947.67</v>
      </c>
      <c r="F459">
        <v>4</v>
      </c>
      <c r="G459">
        <v>410100100</v>
      </c>
      <c r="H459">
        <v>10</v>
      </c>
      <c r="I459">
        <v>99</v>
      </c>
      <c r="J459">
        <v>1</v>
      </c>
      <c r="K459">
        <v>3110</v>
      </c>
      <c r="L459">
        <v>3110</v>
      </c>
      <c r="M459">
        <v>41123</v>
      </c>
      <c r="N459">
        <v>0</v>
      </c>
      <c r="O459">
        <v>145931</v>
      </c>
      <c r="P459">
        <v>4016</v>
      </c>
      <c r="Q459">
        <v>44</v>
      </c>
      <c r="R459">
        <v>1</v>
      </c>
      <c r="S459">
        <v>1</v>
      </c>
      <c r="T459" t="s">
        <v>1938</v>
      </c>
      <c r="U459">
        <v>10</v>
      </c>
      <c r="V459">
        <v>1</v>
      </c>
      <c r="W459" t="s">
        <v>103</v>
      </c>
      <c r="X459">
        <v>4734</v>
      </c>
      <c r="Y459">
        <v>1</v>
      </c>
      <c r="Z459">
        <v>1</v>
      </c>
      <c r="AA459" s="2" t="s">
        <v>1936</v>
      </c>
      <c r="AB459" t="s">
        <v>38</v>
      </c>
      <c r="AC459" t="s">
        <v>39</v>
      </c>
      <c r="AD459" s="1">
        <v>31778</v>
      </c>
    </row>
    <row r="460" spans="1:30" x14ac:dyDescent="0.2">
      <c r="A460">
        <v>1</v>
      </c>
      <c r="B460" t="s">
        <v>1484</v>
      </c>
      <c r="C460" s="1">
        <v>23743</v>
      </c>
      <c r="D460">
        <v>1</v>
      </c>
      <c r="E460" s="3">
        <v>30513.09</v>
      </c>
      <c r="F460">
        <v>4</v>
      </c>
      <c r="G460">
        <v>410100100</v>
      </c>
      <c r="H460">
        <v>10</v>
      </c>
      <c r="I460">
        <v>100</v>
      </c>
      <c r="J460">
        <v>1</v>
      </c>
      <c r="K460">
        <v>3110</v>
      </c>
      <c r="L460">
        <v>3110</v>
      </c>
      <c r="M460">
        <v>41123</v>
      </c>
      <c r="N460">
        <v>0</v>
      </c>
      <c r="O460">
        <v>145932</v>
      </c>
      <c r="P460">
        <v>4016</v>
      </c>
      <c r="Q460">
        <v>45</v>
      </c>
      <c r="R460">
        <v>1</v>
      </c>
      <c r="S460">
        <v>1</v>
      </c>
      <c r="T460" t="s">
        <v>1484</v>
      </c>
      <c r="U460">
        <v>10</v>
      </c>
      <c r="V460">
        <v>1</v>
      </c>
      <c r="W460" t="s">
        <v>152</v>
      </c>
      <c r="X460">
        <v>4734</v>
      </c>
      <c r="Y460">
        <v>1</v>
      </c>
      <c r="Z460">
        <v>1</v>
      </c>
      <c r="AA460" s="2" t="s">
        <v>219</v>
      </c>
      <c r="AB460" t="s">
        <v>38</v>
      </c>
      <c r="AC460" t="s">
        <v>1032</v>
      </c>
      <c r="AD460" s="1">
        <v>23743</v>
      </c>
    </row>
    <row r="461" spans="1:30" x14ac:dyDescent="0.2">
      <c r="A461">
        <v>1</v>
      </c>
      <c r="B461" t="s">
        <v>969</v>
      </c>
      <c r="C461" s="1">
        <v>24473</v>
      </c>
      <c r="D461">
        <v>0</v>
      </c>
      <c r="E461" s="3">
        <v>14108.05</v>
      </c>
      <c r="F461">
        <v>4</v>
      </c>
      <c r="G461">
        <v>410100100</v>
      </c>
      <c r="H461">
        <v>10</v>
      </c>
      <c r="I461">
        <v>100</v>
      </c>
      <c r="J461">
        <v>1</v>
      </c>
      <c r="K461">
        <v>3110</v>
      </c>
      <c r="L461">
        <v>3110</v>
      </c>
      <c r="M461">
        <v>41123</v>
      </c>
      <c r="N461">
        <v>0</v>
      </c>
      <c r="O461">
        <v>145933</v>
      </c>
      <c r="P461">
        <v>4016</v>
      </c>
      <c r="Q461">
        <v>45</v>
      </c>
      <c r="R461">
        <v>1</v>
      </c>
      <c r="S461">
        <v>1</v>
      </c>
      <c r="T461" t="s">
        <v>969</v>
      </c>
      <c r="U461">
        <v>10</v>
      </c>
      <c r="V461">
        <v>1</v>
      </c>
      <c r="W461" t="s">
        <v>82</v>
      </c>
      <c r="X461">
        <v>4734</v>
      </c>
      <c r="Y461">
        <v>1</v>
      </c>
      <c r="Z461">
        <v>1</v>
      </c>
      <c r="AA461" s="2" t="s">
        <v>219</v>
      </c>
      <c r="AB461" t="s">
        <v>38</v>
      </c>
      <c r="AC461" t="s">
        <v>970</v>
      </c>
      <c r="AD461" s="1">
        <v>24473</v>
      </c>
    </row>
    <row r="462" spans="1:30" x14ac:dyDescent="0.2">
      <c r="A462">
        <v>1</v>
      </c>
      <c r="B462" t="s">
        <v>1007</v>
      </c>
      <c r="C462" s="1">
        <v>29221</v>
      </c>
      <c r="D462">
        <v>0</v>
      </c>
      <c r="E462" s="3">
        <v>45585.48</v>
      </c>
      <c r="F462">
        <v>4</v>
      </c>
      <c r="G462">
        <v>410100100</v>
      </c>
      <c r="H462">
        <v>10</v>
      </c>
      <c r="I462">
        <v>100</v>
      </c>
      <c r="J462">
        <v>1</v>
      </c>
      <c r="K462">
        <v>3110</v>
      </c>
      <c r="L462">
        <v>3110</v>
      </c>
      <c r="M462">
        <v>41123</v>
      </c>
      <c r="N462">
        <v>0</v>
      </c>
      <c r="O462">
        <v>145934</v>
      </c>
      <c r="P462">
        <v>4016</v>
      </c>
      <c r="Q462">
        <v>45</v>
      </c>
      <c r="R462">
        <v>1</v>
      </c>
      <c r="S462">
        <v>1</v>
      </c>
      <c r="T462" t="s">
        <v>1007</v>
      </c>
      <c r="U462">
        <v>10</v>
      </c>
      <c r="V462">
        <v>1</v>
      </c>
      <c r="W462" t="s">
        <v>131</v>
      </c>
      <c r="X462">
        <v>4734</v>
      </c>
      <c r="Y462">
        <v>1</v>
      </c>
      <c r="Z462">
        <v>1</v>
      </c>
      <c r="AA462" s="2" t="s">
        <v>219</v>
      </c>
      <c r="AB462" t="s">
        <v>38</v>
      </c>
      <c r="AC462" t="s">
        <v>925</v>
      </c>
      <c r="AD462" s="1">
        <v>29221</v>
      </c>
    </row>
    <row r="463" spans="1:30" x14ac:dyDescent="0.2">
      <c r="A463">
        <v>1</v>
      </c>
      <c r="B463" t="s">
        <v>1485</v>
      </c>
      <c r="C463" s="1">
        <v>29221</v>
      </c>
      <c r="D463">
        <v>-1</v>
      </c>
      <c r="E463" s="3">
        <v>-1293.4100000000001</v>
      </c>
      <c r="F463">
        <v>4</v>
      </c>
      <c r="G463">
        <v>410100100</v>
      </c>
      <c r="H463">
        <v>10</v>
      </c>
      <c r="I463">
        <v>100</v>
      </c>
      <c r="J463">
        <v>1</v>
      </c>
      <c r="K463">
        <v>3110</v>
      </c>
      <c r="L463">
        <v>3110</v>
      </c>
      <c r="M463">
        <v>41123</v>
      </c>
      <c r="N463">
        <v>0</v>
      </c>
      <c r="O463">
        <v>145941</v>
      </c>
      <c r="P463">
        <v>4016</v>
      </c>
      <c r="Q463">
        <v>45</v>
      </c>
      <c r="R463">
        <v>1</v>
      </c>
      <c r="S463">
        <v>1</v>
      </c>
      <c r="T463" t="s">
        <v>1485</v>
      </c>
      <c r="U463">
        <v>10</v>
      </c>
      <c r="V463">
        <v>1</v>
      </c>
      <c r="W463" t="s">
        <v>131</v>
      </c>
      <c r="X463">
        <v>4734</v>
      </c>
      <c r="Y463">
        <v>1</v>
      </c>
      <c r="Z463">
        <v>1</v>
      </c>
      <c r="AA463" s="2" t="s">
        <v>219</v>
      </c>
      <c r="AB463" t="s">
        <v>38</v>
      </c>
      <c r="AC463" t="s">
        <v>1029</v>
      </c>
      <c r="AD463" s="1">
        <v>29221</v>
      </c>
    </row>
    <row r="464" spans="1:30" x14ac:dyDescent="0.2">
      <c r="A464">
        <v>1</v>
      </c>
      <c r="B464" t="s">
        <v>1485</v>
      </c>
      <c r="C464" s="1">
        <v>29221</v>
      </c>
      <c r="D464">
        <v>1</v>
      </c>
      <c r="E464" s="3">
        <v>1293.4100000000001</v>
      </c>
      <c r="F464">
        <v>4</v>
      </c>
      <c r="G464">
        <v>410100100</v>
      </c>
      <c r="H464">
        <v>10</v>
      </c>
      <c r="I464">
        <v>100</v>
      </c>
      <c r="J464">
        <v>1</v>
      </c>
      <c r="K464">
        <v>3110</v>
      </c>
      <c r="L464">
        <v>3110</v>
      </c>
      <c r="M464">
        <v>41123</v>
      </c>
      <c r="N464">
        <v>0</v>
      </c>
      <c r="O464">
        <v>145940</v>
      </c>
      <c r="P464">
        <v>4016</v>
      </c>
      <c r="Q464">
        <v>45</v>
      </c>
      <c r="R464">
        <v>1</v>
      </c>
      <c r="S464">
        <v>1</v>
      </c>
      <c r="T464" t="s">
        <v>1485</v>
      </c>
      <c r="U464">
        <v>10</v>
      </c>
      <c r="V464">
        <v>1</v>
      </c>
      <c r="W464" t="s">
        <v>131</v>
      </c>
      <c r="X464">
        <v>4734</v>
      </c>
      <c r="Y464">
        <v>1</v>
      </c>
      <c r="Z464">
        <v>1</v>
      </c>
      <c r="AA464" s="2" t="s">
        <v>219</v>
      </c>
      <c r="AB464" t="s">
        <v>38</v>
      </c>
      <c r="AC464" t="s">
        <v>830</v>
      </c>
      <c r="AD464" s="1">
        <v>29221</v>
      </c>
    </row>
    <row r="465" spans="1:30" x14ac:dyDescent="0.2">
      <c r="A465">
        <v>1</v>
      </c>
      <c r="B465" t="s">
        <v>1318</v>
      </c>
      <c r="C465" s="1">
        <v>29587</v>
      </c>
      <c r="D465">
        <v>0</v>
      </c>
      <c r="E465" s="3">
        <v>91.75</v>
      </c>
      <c r="F465">
        <v>4</v>
      </c>
      <c r="G465">
        <v>410100100</v>
      </c>
      <c r="H465">
        <v>10</v>
      </c>
      <c r="I465">
        <v>100</v>
      </c>
      <c r="J465">
        <v>1</v>
      </c>
      <c r="K465">
        <v>3110</v>
      </c>
      <c r="L465">
        <v>3110</v>
      </c>
      <c r="M465">
        <v>41123</v>
      </c>
      <c r="N465">
        <v>0</v>
      </c>
      <c r="O465">
        <v>145935</v>
      </c>
      <c r="P465">
        <v>4016</v>
      </c>
      <c r="Q465">
        <v>45</v>
      </c>
      <c r="R465">
        <v>1</v>
      </c>
      <c r="S465">
        <v>1</v>
      </c>
      <c r="T465" t="s">
        <v>1318</v>
      </c>
      <c r="U465">
        <v>10</v>
      </c>
      <c r="V465">
        <v>1</v>
      </c>
      <c r="W465" t="s">
        <v>839</v>
      </c>
      <c r="X465">
        <v>4734</v>
      </c>
      <c r="Y465">
        <v>1</v>
      </c>
      <c r="Z465">
        <v>1</v>
      </c>
      <c r="AA465" s="2" t="s">
        <v>219</v>
      </c>
      <c r="AB465" t="s">
        <v>38</v>
      </c>
      <c r="AC465" t="s">
        <v>1325</v>
      </c>
      <c r="AD465" s="1">
        <v>29587</v>
      </c>
    </row>
    <row r="466" spans="1:30" x14ac:dyDescent="0.2">
      <c r="A466">
        <v>1</v>
      </c>
      <c r="B466" t="s">
        <v>916</v>
      </c>
      <c r="C466" s="1">
        <v>36161</v>
      </c>
      <c r="D466">
        <v>0</v>
      </c>
      <c r="E466" s="3">
        <v>85693.22</v>
      </c>
      <c r="F466">
        <v>4</v>
      </c>
      <c r="G466">
        <v>410100100</v>
      </c>
      <c r="H466">
        <v>10</v>
      </c>
      <c r="I466">
        <v>100</v>
      </c>
      <c r="J466">
        <v>1</v>
      </c>
      <c r="K466">
        <v>3110</v>
      </c>
      <c r="L466">
        <v>3110</v>
      </c>
      <c r="M466">
        <v>41123</v>
      </c>
      <c r="N466">
        <v>0</v>
      </c>
      <c r="O466">
        <v>145942</v>
      </c>
      <c r="P466">
        <v>4016</v>
      </c>
      <c r="Q466">
        <v>45</v>
      </c>
      <c r="R466">
        <v>1</v>
      </c>
      <c r="S466">
        <v>1</v>
      </c>
      <c r="T466" t="s">
        <v>916</v>
      </c>
      <c r="U466">
        <v>10</v>
      </c>
      <c r="V466">
        <v>1</v>
      </c>
      <c r="W466" t="s">
        <v>917</v>
      </c>
      <c r="X466">
        <v>4734</v>
      </c>
      <c r="Y466">
        <v>1</v>
      </c>
      <c r="Z466">
        <v>1</v>
      </c>
      <c r="AA466" s="2" t="s">
        <v>219</v>
      </c>
      <c r="AB466" t="s">
        <v>38</v>
      </c>
      <c r="AC466" t="s">
        <v>918</v>
      </c>
      <c r="AD466" s="1">
        <v>36161</v>
      </c>
    </row>
    <row r="467" spans="1:30" x14ac:dyDescent="0.2">
      <c r="A467">
        <v>1</v>
      </c>
      <c r="B467" t="s">
        <v>189</v>
      </c>
      <c r="C467" s="1">
        <v>37956</v>
      </c>
      <c r="D467">
        <v>1</v>
      </c>
      <c r="E467" s="3">
        <v>2596.7800000000002</v>
      </c>
      <c r="F467">
        <v>4</v>
      </c>
      <c r="G467">
        <v>410100100</v>
      </c>
      <c r="H467">
        <v>10</v>
      </c>
      <c r="I467">
        <v>100</v>
      </c>
      <c r="J467">
        <v>1</v>
      </c>
      <c r="K467">
        <v>3110</v>
      </c>
      <c r="L467">
        <v>3110</v>
      </c>
      <c r="M467">
        <v>41123</v>
      </c>
      <c r="N467">
        <v>0</v>
      </c>
      <c r="O467">
        <v>16050724</v>
      </c>
      <c r="P467">
        <v>4016</v>
      </c>
      <c r="Q467">
        <v>45</v>
      </c>
      <c r="R467">
        <v>1</v>
      </c>
      <c r="S467">
        <v>1</v>
      </c>
      <c r="T467" t="s">
        <v>219</v>
      </c>
      <c r="U467">
        <v>10</v>
      </c>
      <c r="V467">
        <v>1</v>
      </c>
      <c r="W467" t="s">
        <v>191</v>
      </c>
      <c r="X467">
        <v>4734</v>
      </c>
      <c r="Y467">
        <v>1</v>
      </c>
      <c r="Z467">
        <v>1</v>
      </c>
      <c r="AA467" s="2" t="s">
        <v>219</v>
      </c>
      <c r="AB467" t="s">
        <v>38</v>
      </c>
      <c r="AC467" t="s">
        <v>223</v>
      </c>
      <c r="AD467" s="1">
        <v>37959</v>
      </c>
    </row>
    <row r="468" spans="1:30" x14ac:dyDescent="0.2">
      <c r="A468">
        <v>1</v>
      </c>
      <c r="B468" t="s">
        <v>189</v>
      </c>
      <c r="C468" s="1">
        <v>38322</v>
      </c>
      <c r="D468">
        <v>1</v>
      </c>
      <c r="E468" s="3">
        <v>75185.91</v>
      </c>
      <c r="F468">
        <v>4</v>
      </c>
      <c r="G468">
        <v>410100100</v>
      </c>
      <c r="H468">
        <v>10</v>
      </c>
      <c r="I468">
        <v>100</v>
      </c>
      <c r="J468">
        <v>1</v>
      </c>
      <c r="K468">
        <v>3110</v>
      </c>
      <c r="L468">
        <v>3110</v>
      </c>
      <c r="M468">
        <v>41123</v>
      </c>
      <c r="N468">
        <v>0</v>
      </c>
      <c r="O468">
        <v>15659349</v>
      </c>
      <c r="P468">
        <v>4016</v>
      </c>
      <c r="Q468">
        <v>45</v>
      </c>
      <c r="R468">
        <v>1</v>
      </c>
      <c r="S468">
        <v>1</v>
      </c>
      <c r="T468" t="s">
        <v>219</v>
      </c>
      <c r="U468">
        <v>10</v>
      </c>
      <c r="V468">
        <v>1</v>
      </c>
      <c r="W468" t="s">
        <v>198</v>
      </c>
      <c r="X468">
        <v>4734</v>
      </c>
      <c r="Y468">
        <v>1</v>
      </c>
      <c r="Z468">
        <v>1</v>
      </c>
      <c r="AA468" s="2" t="s">
        <v>219</v>
      </c>
      <c r="AB468" t="s">
        <v>38</v>
      </c>
      <c r="AC468" t="s">
        <v>222</v>
      </c>
      <c r="AD468" s="1">
        <v>38351</v>
      </c>
    </row>
    <row r="469" spans="1:30" x14ac:dyDescent="0.2">
      <c r="A469">
        <v>1</v>
      </c>
      <c r="B469" t="s">
        <v>189</v>
      </c>
      <c r="C469" s="1">
        <v>41609</v>
      </c>
      <c r="D469">
        <v>1</v>
      </c>
      <c r="E469" s="3">
        <v>20953.810000000001</v>
      </c>
      <c r="F469">
        <v>4</v>
      </c>
      <c r="G469">
        <v>410100100</v>
      </c>
      <c r="H469">
        <v>10</v>
      </c>
      <c r="I469">
        <v>100</v>
      </c>
      <c r="J469">
        <v>1</v>
      </c>
      <c r="K469">
        <v>3110</v>
      </c>
      <c r="L469">
        <v>3110</v>
      </c>
      <c r="M469">
        <v>41123</v>
      </c>
      <c r="N469">
        <v>0</v>
      </c>
      <c r="O469">
        <v>336400439</v>
      </c>
      <c r="P469">
        <v>4016</v>
      </c>
      <c r="Q469">
        <v>45</v>
      </c>
      <c r="R469">
        <v>1</v>
      </c>
      <c r="S469">
        <v>1</v>
      </c>
      <c r="T469" t="s">
        <v>219</v>
      </c>
      <c r="U469">
        <v>10</v>
      </c>
      <c r="V469">
        <v>1</v>
      </c>
      <c r="W469" t="s">
        <v>220</v>
      </c>
      <c r="X469">
        <v>4734</v>
      </c>
      <c r="Y469">
        <v>1</v>
      </c>
      <c r="Z469">
        <v>1</v>
      </c>
      <c r="AA469" s="2" t="s">
        <v>219</v>
      </c>
      <c r="AB469" t="s">
        <v>38</v>
      </c>
      <c r="AC469" t="s">
        <v>221</v>
      </c>
      <c r="AD469" s="1">
        <v>41620</v>
      </c>
    </row>
    <row r="470" spans="1:30" x14ac:dyDescent="0.2">
      <c r="A470">
        <v>1</v>
      </c>
      <c r="B470" t="s">
        <v>1485</v>
      </c>
      <c r="C470" s="1">
        <v>29221</v>
      </c>
      <c r="D470">
        <v>1</v>
      </c>
      <c r="E470" s="3">
        <v>1293.4100000000001</v>
      </c>
      <c r="F470">
        <v>4</v>
      </c>
      <c r="G470">
        <v>410100100</v>
      </c>
      <c r="H470">
        <v>10</v>
      </c>
      <c r="I470">
        <v>101</v>
      </c>
      <c r="J470">
        <v>1</v>
      </c>
      <c r="K470">
        <v>3110</v>
      </c>
      <c r="L470">
        <v>3110</v>
      </c>
      <c r="M470">
        <v>41123</v>
      </c>
      <c r="N470">
        <v>0</v>
      </c>
      <c r="O470">
        <v>145937</v>
      </c>
      <c r="P470">
        <v>4016</v>
      </c>
      <c r="Q470">
        <v>45</v>
      </c>
      <c r="R470">
        <v>1</v>
      </c>
      <c r="S470">
        <v>1</v>
      </c>
      <c r="T470" t="s">
        <v>1485</v>
      </c>
      <c r="U470">
        <v>10</v>
      </c>
      <c r="V470">
        <v>1</v>
      </c>
      <c r="W470" t="s">
        <v>131</v>
      </c>
      <c r="X470">
        <v>4734</v>
      </c>
      <c r="Y470">
        <v>1</v>
      </c>
      <c r="Z470">
        <v>1</v>
      </c>
      <c r="AA470" s="2" t="s">
        <v>1486</v>
      </c>
      <c r="AB470" t="s">
        <v>38</v>
      </c>
      <c r="AC470" t="s">
        <v>1487</v>
      </c>
      <c r="AD470" s="1">
        <v>29221</v>
      </c>
    </row>
    <row r="471" spans="1:30" x14ac:dyDescent="0.2">
      <c r="A471">
        <v>1</v>
      </c>
      <c r="B471" t="s">
        <v>1488</v>
      </c>
      <c r="C471" s="1">
        <v>29952</v>
      </c>
      <c r="D471">
        <v>1</v>
      </c>
      <c r="E471" s="3">
        <v>1850.54</v>
      </c>
      <c r="F471">
        <v>4</v>
      </c>
      <c r="G471">
        <v>410100100</v>
      </c>
      <c r="H471">
        <v>10</v>
      </c>
      <c r="I471">
        <v>101</v>
      </c>
      <c r="J471">
        <v>1</v>
      </c>
      <c r="K471">
        <v>3110</v>
      </c>
      <c r="L471">
        <v>3110</v>
      </c>
      <c r="M471">
        <v>41123</v>
      </c>
      <c r="N471">
        <v>0</v>
      </c>
      <c r="O471">
        <v>145936</v>
      </c>
      <c r="P471">
        <v>4016</v>
      </c>
      <c r="Q471">
        <v>45</v>
      </c>
      <c r="R471">
        <v>1</v>
      </c>
      <c r="S471">
        <v>1</v>
      </c>
      <c r="T471" t="s">
        <v>1488</v>
      </c>
      <c r="U471">
        <v>10</v>
      </c>
      <c r="V471">
        <v>1</v>
      </c>
      <c r="W471" t="s">
        <v>86</v>
      </c>
      <c r="X471">
        <v>4734</v>
      </c>
      <c r="Y471">
        <v>1</v>
      </c>
      <c r="Z471">
        <v>1</v>
      </c>
      <c r="AA471" s="2" t="s">
        <v>1486</v>
      </c>
      <c r="AB471" t="s">
        <v>38</v>
      </c>
      <c r="AC471" t="s">
        <v>1489</v>
      </c>
      <c r="AD471" s="1">
        <v>29952</v>
      </c>
    </row>
    <row r="472" spans="1:30" x14ac:dyDescent="0.2">
      <c r="A472">
        <v>1</v>
      </c>
      <c r="B472" t="s">
        <v>1485</v>
      </c>
      <c r="C472" s="1">
        <v>31413</v>
      </c>
      <c r="D472">
        <v>1</v>
      </c>
      <c r="E472" s="3">
        <v>25734.85</v>
      </c>
      <c r="F472">
        <v>4</v>
      </c>
      <c r="G472">
        <v>410100100</v>
      </c>
      <c r="H472">
        <v>10</v>
      </c>
      <c r="I472">
        <v>101</v>
      </c>
      <c r="J472">
        <v>1</v>
      </c>
      <c r="K472">
        <v>3110</v>
      </c>
      <c r="L472">
        <v>3110</v>
      </c>
      <c r="M472">
        <v>41123</v>
      </c>
      <c r="N472">
        <v>0</v>
      </c>
      <c r="O472">
        <v>145938</v>
      </c>
      <c r="P472">
        <v>4016</v>
      </c>
      <c r="Q472">
        <v>45</v>
      </c>
      <c r="R472">
        <v>1</v>
      </c>
      <c r="S472">
        <v>1</v>
      </c>
      <c r="T472" t="s">
        <v>1485</v>
      </c>
      <c r="U472">
        <v>10</v>
      </c>
      <c r="V472">
        <v>1</v>
      </c>
      <c r="W472" t="s">
        <v>78</v>
      </c>
      <c r="X472">
        <v>4734</v>
      </c>
      <c r="Y472">
        <v>1</v>
      </c>
      <c r="Z472">
        <v>1</v>
      </c>
      <c r="AA472" s="2" t="s">
        <v>1486</v>
      </c>
      <c r="AB472" t="s">
        <v>38</v>
      </c>
      <c r="AC472" t="s">
        <v>859</v>
      </c>
      <c r="AD472" s="1">
        <v>31413</v>
      </c>
    </row>
    <row r="473" spans="1:30" x14ac:dyDescent="0.2">
      <c r="A473">
        <v>1</v>
      </c>
      <c r="B473" t="s">
        <v>1491</v>
      </c>
      <c r="C473" s="1">
        <v>31413</v>
      </c>
      <c r="D473">
        <v>1</v>
      </c>
      <c r="E473" s="3">
        <v>4945.76</v>
      </c>
      <c r="F473">
        <v>4</v>
      </c>
      <c r="G473">
        <v>410100100</v>
      </c>
      <c r="H473">
        <v>10</v>
      </c>
      <c r="I473">
        <v>101</v>
      </c>
      <c r="J473">
        <v>1</v>
      </c>
      <c r="K473">
        <v>3110</v>
      </c>
      <c r="L473">
        <v>3110</v>
      </c>
      <c r="M473">
        <v>41123</v>
      </c>
      <c r="N473">
        <v>0</v>
      </c>
      <c r="O473">
        <v>145943</v>
      </c>
      <c r="P473">
        <v>4016</v>
      </c>
      <c r="Q473">
        <v>45</v>
      </c>
      <c r="R473">
        <v>1</v>
      </c>
      <c r="S473">
        <v>1</v>
      </c>
      <c r="T473" t="s">
        <v>1491</v>
      </c>
      <c r="U473">
        <v>10</v>
      </c>
      <c r="V473">
        <v>1</v>
      </c>
      <c r="W473" t="s">
        <v>78</v>
      </c>
      <c r="X473">
        <v>4734</v>
      </c>
      <c r="Y473">
        <v>1</v>
      </c>
      <c r="Z473">
        <v>1</v>
      </c>
      <c r="AA473" s="2" t="s">
        <v>1486</v>
      </c>
      <c r="AB473" t="s">
        <v>38</v>
      </c>
      <c r="AC473" t="s">
        <v>533</v>
      </c>
      <c r="AD473" s="1">
        <v>31413</v>
      </c>
    </row>
    <row r="474" spans="1:30" x14ac:dyDescent="0.2">
      <c r="A474">
        <v>1</v>
      </c>
      <c r="B474" t="s">
        <v>1490</v>
      </c>
      <c r="C474" s="1">
        <v>32874</v>
      </c>
      <c r="D474">
        <v>1</v>
      </c>
      <c r="E474" s="3">
        <v>2147.48</v>
      </c>
      <c r="F474">
        <v>4</v>
      </c>
      <c r="G474">
        <v>410100100</v>
      </c>
      <c r="H474">
        <v>10</v>
      </c>
      <c r="I474">
        <v>101</v>
      </c>
      <c r="J474">
        <v>1</v>
      </c>
      <c r="K474">
        <v>3110</v>
      </c>
      <c r="L474">
        <v>3110</v>
      </c>
      <c r="M474">
        <v>41123</v>
      </c>
      <c r="N474">
        <v>0</v>
      </c>
      <c r="O474">
        <v>145939</v>
      </c>
      <c r="P474">
        <v>4016</v>
      </c>
      <c r="Q474">
        <v>45</v>
      </c>
      <c r="R474">
        <v>1</v>
      </c>
      <c r="S474">
        <v>1</v>
      </c>
      <c r="T474" t="s">
        <v>1490</v>
      </c>
      <c r="U474">
        <v>10</v>
      </c>
      <c r="V474">
        <v>1</v>
      </c>
      <c r="W474" t="s">
        <v>176</v>
      </c>
      <c r="X474">
        <v>4734</v>
      </c>
      <c r="Y474">
        <v>1</v>
      </c>
      <c r="Z474">
        <v>1</v>
      </c>
      <c r="AA474" s="2" t="s">
        <v>1486</v>
      </c>
      <c r="AB474" t="s">
        <v>38</v>
      </c>
      <c r="AC474" t="s">
        <v>1416</v>
      </c>
      <c r="AD474" s="1">
        <v>32874</v>
      </c>
    </row>
    <row r="475" spans="1:30" x14ac:dyDescent="0.2">
      <c r="A475">
        <v>1</v>
      </c>
      <c r="B475" t="s">
        <v>1104</v>
      </c>
      <c r="C475" s="1">
        <v>33604</v>
      </c>
      <c r="D475">
        <v>1</v>
      </c>
      <c r="E475" s="3">
        <v>12916.26</v>
      </c>
      <c r="F475">
        <v>4</v>
      </c>
      <c r="G475">
        <v>410100100</v>
      </c>
      <c r="H475">
        <v>10</v>
      </c>
      <c r="I475">
        <v>102</v>
      </c>
      <c r="J475">
        <v>1</v>
      </c>
      <c r="K475">
        <v>3110</v>
      </c>
      <c r="L475">
        <v>3110</v>
      </c>
      <c r="M475">
        <v>41123</v>
      </c>
      <c r="N475">
        <v>0</v>
      </c>
      <c r="O475">
        <v>145944</v>
      </c>
      <c r="P475">
        <v>4016</v>
      </c>
      <c r="Q475">
        <v>46</v>
      </c>
      <c r="R475">
        <v>1</v>
      </c>
      <c r="S475">
        <v>1</v>
      </c>
      <c r="T475" t="s">
        <v>1104</v>
      </c>
      <c r="U475">
        <v>10</v>
      </c>
      <c r="V475">
        <v>1</v>
      </c>
      <c r="W475" t="s">
        <v>853</v>
      </c>
      <c r="X475">
        <v>4734</v>
      </c>
      <c r="Y475">
        <v>1</v>
      </c>
      <c r="Z475">
        <v>1</v>
      </c>
      <c r="AA475" s="2" t="s">
        <v>224</v>
      </c>
      <c r="AB475" t="s">
        <v>38</v>
      </c>
      <c r="AC475" t="s">
        <v>1105</v>
      </c>
      <c r="AD475" s="1">
        <v>33604</v>
      </c>
    </row>
    <row r="476" spans="1:30" x14ac:dyDescent="0.2">
      <c r="A476">
        <v>1</v>
      </c>
      <c r="B476" t="s">
        <v>189</v>
      </c>
      <c r="C476" s="1">
        <v>38322</v>
      </c>
      <c r="D476">
        <v>1</v>
      </c>
      <c r="E476" s="3">
        <v>128301.41</v>
      </c>
      <c r="F476">
        <v>4</v>
      </c>
      <c r="G476">
        <v>410100100</v>
      </c>
      <c r="H476">
        <v>10</v>
      </c>
      <c r="I476">
        <v>102</v>
      </c>
      <c r="J476">
        <v>1</v>
      </c>
      <c r="K476">
        <v>3110</v>
      </c>
      <c r="L476">
        <v>3110</v>
      </c>
      <c r="M476">
        <v>41123</v>
      </c>
      <c r="N476">
        <v>0</v>
      </c>
      <c r="O476">
        <v>15659338</v>
      </c>
      <c r="P476">
        <v>4016</v>
      </c>
      <c r="Q476">
        <v>46</v>
      </c>
      <c r="R476">
        <v>1</v>
      </c>
      <c r="S476">
        <v>1</v>
      </c>
      <c r="T476" t="s">
        <v>224</v>
      </c>
      <c r="U476">
        <v>10</v>
      </c>
      <c r="V476">
        <v>1</v>
      </c>
      <c r="W476" t="s">
        <v>198</v>
      </c>
      <c r="X476">
        <v>4734</v>
      </c>
      <c r="Y476">
        <v>1</v>
      </c>
      <c r="Z476">
        <v>1</v>
      </c>
      <c r="AA476" s="2" t="s">
        <v>224</v>
      </c>
      <c r="AB476" t="s">
        <v>38</v>
      </c>
      <c r="AC476" t="s">
        <v>225</v>
      </c>
      <c r="AD476" s="1">
        <v>38350</v>
      </c>
    </row>
    <row r="477" spans="1:30" x14ac:dyDescent="0.2">
      <c r="A477">
        <v>1</v>
      </c>
      <c r="B477" t="s">
        <v>2415</v>
      </c>
      <c r="C477" s="1">
        <v>23743</v>
      </c>
      <c r="D477">
        <v>1</v>
      </c>
      <c r="E477" s="3">
        <v>8215.69</v>
      </c>
      <c r="F477">
        <v>4</v>
      </c>
      <c r="G477">
        <v>410100100</v>
      </c>
      <c r="H477">
        <v>10</v>
      </c>
      <c r="I477">
        <v>103</v>
      </c>
      <c r="J477">
        <v>1</v>
      </c>
      <c r="K477">
        <v>3110</v>
      </c>
      <c r="L477">
        <v>3110</v>
      </c>
      <c r="M477">
        <v>41123</v>
      </c>
      <c r="N477">
        <v>0</v>
      </c>
      <c r="O477">
        <v>145945</v>
      </c>
      <c r="P477">
        <v>4016</v>
      </c>
      <c r="Q477">
        <v>47</v>
      </c>
      <c r="R477">
        <v>1</v>
      </c>
      <c r="S477">
        <v>1</v>
      </c>
      <c r="T477" t="s">
        <v>2415</v>
      </c>
      <c r="U477">
        <v>10</v>
      </c>
      <c r="V477">
        <v>1</v>
      </c>
      <c r="W477" t="s">
        <v>152</v>
      </c>
      <c r="X477">
        <v>4734</v>
      </c>
      <c r="Y477">
        <v>1</v>
      </c>
      <c r="Z477">
        <v>1</v>
      </c>
      <c r="AA477" s="2" t="s">
        <v>858</v>
      </c>
      <c r="AB477" t="s">
        <v>38</v>
      </c>
      <c r="AC477" t="s">
        <v>1032</v>
      </c>
      <c r="AD477" s="1">
        <v>23743</v>
      </c>
    </row>
    <row r="478" spans="1:30" x14ac:dyDescent="0.2">
      <c r="A478">
        <v>1</v>
      </c>
      <c r="B478" t="s">
        <v>969</v>
      </c>
      <c r="C478" s="1">
        <v>24473</v>
      </c>
      <c r="D478">
        <v>0</v>
      </c>
      <c r="E478" s="3">
        <v>19777.5</v>
      </c>
      <c r="F478">
        <v>4</v>
      </c>
      <c r="G478">
        <v>410100100</v>
      </c>
      <c r="H478">
        <v>10</v>
      </c>
      <c r="I478">
        <v>103</v>
      </c>
      <c r="J478">
        <v>1</v>
      </c>
      <c r="K478">
        <v>3110</v>
      </c>
      <c r="L478">
        <v>3110</v>
      </c>
      <c r="M478">
        <v>41123</v>
      </c>
      <c r="N478">
        <v>0</v>
      </c>
      <c r="O478">
        <v>145946</v>
      </c>
      <c r="P478">
        <v>4016</v>
      </c>
      <c r="Q478">
        <v>47</v>
      </c>
      <c r="R478">
        <v>1</v>
      </c>
      <c r="S478">
        <v>1</v>
      </c>
      <c r="T478" t="s">
        <v>969</v>
      </c>
      <c r="U478">
        <v>10</v>
      </c>
      <c r="V478">
        <v>1</v>
      </c>
      <c r="W478" t="s">
        <v>82</v>
      </c>
      <c r="X478">
        <v>4734</v>
      </c>
      <c r="Y478">
        <v>1</v>
      </c>
      <c r="Z478">
        <v>1</v>
      </c>
      <c r="AA478" s="2" t="s">
        <v>858</v>
      </c>
      <c r="AB478" t="s">
        <v>38</v>
      </c>
      <c r="AC478" t="s">
        <v>970</v>
      </c>
      <c r="AD478" s="1">
        <v>24473</v>
      </c>
    </row>
    <row r="479" spans="1:30" x14ac:dyDescent="0.2">
      <c r="A479">
        <v>1</v>
      </c>
      <c r="B479" t="s">
        <v>979</v>
      </c>
      <c r="C479" s="1">
        <v>28126</v>
      </c>
      <c r="D479">
        <v>0</v>
      </c>
      <c r="E479" s="3">
        <v>6716.09</v>
      </c>
      <c r="F479">
        <v>4</v>
      </c>
      <c r="G479">
        <v>410100100</v>
      </c>
      <c r="H479">
        <v>10</v>
      </c>
      <c r="I479">
        <v>103</v>
      </c>
      <c r="J479">
        <v>1</v>
      </c>
      <c r="K479">
        <v>3110</v>
      </c>
      <c r="L479">
        <v>3110</v>
      </c>
      <c r="M479">
        <v>41123</v>
      </c>
      <c r="N479">
        <v>0</v>
      </c>
      <c r="O479">
        <v>145951</v>
      </c>
      <c r="P479">
        <v>4016</v>
      </c>
      <c r="Q479">
        <v>47</v>
      </c>
      <c r="R479">
        <v>1</v>
      </c>
      <c r="S479">
        <v>1</v>
      </c>
      <c r="T479" t="s">
        <v>979</v>
      </c>
      <c r="U479">
        <v>10</v>
      </c>
      <c r="V479">
        <v>1</v>
      </c>
      <c r="W479" t="s">
        <v>96</v>
      </c>
      <c r="X479">
        <v>4734</v>
      </c>
      <c r="Y479">
        <v>1</v>
      </c>
      <c r="Z479">
        <v>1</v>
      </c>
      <c r="AA479" s="2" t="s">
        <v>858</v>
      </c>
      <c r="AB479" t="s">
        <v>38</v>
      </c>
      <c r="AC479" t="s">
        <v>830</v>
      </c>
      <c r="AD479" s="1">
        <v>28126</v>
      </c>
    </row>
    <row r="480" spans="1:30" x14ac:dyDescent="0.2">
      <c r="A480">
        <v>1</v>
      </c>
      <c r="B480" t="s">
        <v>979</v>
      </c>
      <c r="C480" s="1">
        <v>28126</v>
      </c>
      <c r="D480">
        <v>0</v>
      </c>
      <c r="E480" s="3">
        <v>4158.78</v>
      </c>
      <c r="F480">
        <v>4</v>
      </c>
      <c r="G480">
        <v>410100100</v>
      </c>
      <c r="H480">
        <v>10</v>
      </c>
      <c r="I480">
        <v>103</v>
      </c>
      <c r="J480">
        <v>1</v>
      </c>
      <c r="K480">
        <v>3110</v>
      </c>
      <c r="L480">
        <v>3110</v>
      </c>
      <c r="M480">
        <v>41123</v>
      </c>
      <c r="N480">
        <v>0</v>
      </c>
      <c r="O480">
        <v>145949</v>
      </c>
      <c r="P480">
        <v>4016</v>
      </c>
      <c r="Q480">
        <v>47</v>
      </c>
      <c r="R480">
        <v>1</v>
      </c>
      <c r="S480">
        <v>1</v>
      </c>
      <c r="T480" t="s">
        <v>979</v>
      </c>
      <c r="U480">
        <v>10</v>
      </c>
      <c r="V480">
        <v>1</v>
      </c>
      <c r="W480" t="s">
        <v>96</v>
      </c>
      <c r="X480">
        <v>4734</v>
      </c>
      <c r="Y480">
        <v>1</v>
      </c>
      <c r="Z480">
        <v>1</v>
      </c>
      <c r="AA480" s="2" t="s">
        <v>858</v>
      </c>
      <c r="AB480" t="s">
        <v>38</v>
      </c>
      <c r="AC480" t="s">
        <v>535</v>
      </c>
      <c r="AD480" s="1">
        <v>28126</v>
      </c>
    </row>
    <row r="481" spans="1:30" x14ac:dyDescent="0.2">
      <c r="A481">
        <v>1</v>
      </c>
      <c r="B481" t="s">
        <v>898</v>
      </c>
      <c r="C481" s="1">
        <v>28856</v>
      </c>
      <c r="D481">
        <v>0</v>
      </c>
      <c r="E481" s="3">
        <v>7127.98</v>
      </c>
      <c r="F481">
        <v>4</v>
      </c>
      <c r="G481">
        <v>410100100</v>
      </c>
      <c r="H481">
        <v>10</v>
      </c>
      <c r="I481">
        <v>103</v>
      </c>
      <c r="J481">
        <v>1</v>
      </c>
      <c r="K481">
        <v>3110</v>
      </c>
      <c r="L481">
        <v>3110</v>
      </c>
      <c r="M481">
        <v>41123</v>
      </c>
      <c r="N481">
        <v>0</v>
      </c>
      <c r="O481">
        <v>145950</v>
      </c>
      <c r="P481">
        <v>4016</v>
      </c>
      <c r="Q481">
        <v>47</v>
      </c>
      <c r="R481">
        <v>1</v>
      </c>
      <c r="S481">
        <v>1</v>
      </c>
      <c r="T481" t="s">
        <v>898</v>
      </c>
      <c r="U481">
        <v>10</v>
      </c>
      <c r="V481">
        <v>1</v>
      </c>
      <c r="W481" t="s">
        <v>46</v>
      </c>
      <c r="X481">
        <v>4734</v>
      </c>
      <c r="Y481">
        <v>1</v>
      </c>
      <c r="Z481">
        <v>1</v>
      </c>
      <c r="AA481" s="2" t="s">
        <v>858</v>
      </c>
      <c r="AB481" t="s">
        <v>38</v>
      </c>
      <c r="AC481" t="s">
        <v>158</v>
      </c>
      <c r="AD481" s="1">
        <v>28856</v>
      </c>
    </row>
    <row r="482" spans="1:30" x14ac:dyDescent="0.2">
      <c r="A482">
        <v>1</v>
      </c>
      <c r="B482" t="s">
        <v>924</v>
      </c>
      <c r="C482" s="1">
        <v>29221</v>
      </c>
      <c r="D482">
        <v>0</v>
      </c>
      <c r="E482" s="3">
        <v>32234.639999999999</v>
      </c>
      <c r="F482">
        <v>4</v>
      </c>
      <c r="G482">
        <v>410100100</v>
      </c>
      <c r="H482">
        <v>10</v>
      </c>
      <c r="I482">
        <v>103</v>
      </c>
      <c r="J482">
        <v>1</v>
      </c>
      <c r="K482">
        <v>3110</v>
      </c>
      <c r="L482">
        <v>3110</v>
      </c>
      <c r="M482">
        <v>41123</v>
      </c>
      <c r="N482">
        <v>0</v>
      </c>
      <c r="O482">
        <v>145947</v>
      </c>
      <c r="P482">
        <v>4016</v>
      </c>
      <c r="Q482">
        <v>47</v>
      </c>
      <c r="R482">
        <v>1</v>
      </c>
      <c r="S482">
        <v>1</v>
      </c>
      <c r="T482" t="s">
        <v>924</v>
      </c>
      <c r="U482">
        <v>10</v>
      </c>
      <c r="V482">
        <v>1</v>
      </c>
      <c r="W482" t="s">
        <v>131</v>
      </c>
      <c r="X482">
        <v>4734</v>
      </c>
      <c r="Y482">
        <v>1</v>
      </c>
      <c r="Z482">
        <v>1</v>
      </c>
      <c r="AA482" s="2" t="s">
        <v>858</v>
      </c>
      <c r="AB482" t="s">
        <v>38</v>
      </c>
      <c r="AC482" t="s">
        <v>925</v>
      </c>
      <c r="AD482" s="1">
        <v>29221</v>
      </c>
    </row>
    <row r="483" spans="1:30" x14ac:dyDescent="0.2">
      <c r="A483">
        <v>1</v>
      </c>
      <c r="B483" t="s">
        <v>1318</v>
      </c>
      <c r="C483" s="1">
        <v>29587</v>
      </c>
      <c r="D483">
        <v>0</v>
      </c>
      <c r="E483" s="3">
        <v>107.76</v>
      </c>
      <c r="F483">
        <v>4</v>
      </c>
      <c r="G483">
        <v>410100100</v>
      </c>
      <c r="H483">
        <v>10</v>
      </c>
      <c r="I483">
        <v>103</v>
      </c>
      <c r="J483">
        <v>1</v>
      </c>
      <c r="K483">
        <v>3110</v>
      </c>
      <c r="L483">
        <v>3110</v>
      </c>
      <c r="M483">
        <v>41123</v>
      </c>
      <c r="N483">
        <v>0</v>
      </c>
      <c r="O483">
        <v>145948</v>
      </c>
      <c r="P483">
        <v>4016</v>
      </c>
      <c r="Q483">
        <v>47</v>
      </c>
      <c r="R483">
        <v>1</v>
      </c>
      <c r="S483">
        <v>1</v>
      </c>
      <c r="T483" t="s">
        <v>1318</v>
      </c>
      <c r="U483">
        <v>10</v>
      </c>
      <c r="V483">
        <v>1</v>
      </c>
      <c r="W483" t="s">
        <v>839</v>
      </c>
      <c r="X483">
        <v>4734</v>
      </c>
      <c r="Y483">
        <v>1</v>
      </c>
      <c r="Z483">
        <v>1</v>
      </c>
      <c r="AA483" s="2" t="s">
        <v>858</v>
      </c>
      <c r="AB483" t="s">
        <v>38</v>
      </c>
      <c r="AC483" t="s">
        <v>1324</v>
      </c>
      <c r="AD483" s="1">
        <v>29587</v>
      </c>
    </row>
    <row r="484" spans="1:30" x14ac:dyDescent="0.2">
      <c r="A484">
        <v>1</v>
      </c>
      <c r="B484" t="s">
        <v>857</v>
      </c>
      <c r="C484" s="1">
        <v>31413</v>
      </c>
      <c r="D484">
        <v>0</v>
      </c>
      <c r="E484" s="3">
        <v>1605.82</v>
      </c>
      <c r="F484">
        <v>4</v>
      </c>
      <c r="G484">
        <v>410100100</v>
      </c>
      <c r="H484">
        <v>10</v>
      </c>
      <c r="I484">
        <v>103</v>
      </c>
      <c r="J484">
        <v>1</v>
      </c>
      <c r="K484">
        <v>3110</v>
      </c>
      <c r="L484">
        <v>3110</v>
      </c>
      <c r="M484">
        <v>41123</v>
      </c>
      <c r="N484">
        <v>0</v>
      </c>
      <c r="O484">
        <v>145952</v>
      </c>
      <c r="P484">
        <v>4016</v>
      </c>
      <c r="Q484">
        <v>47</v>
      </c>
      <c r="R484">
        <v>1</v>
      </c>
      <c r="S484">
        <v>1</v>
      </c>
      <c r="T484" t="s">
        <v>857</v>
      </c>
      <c r="U484">
        <v>10</v>
      </c>
      <c r="V484">
        <v>1</v>
      </c>
      <c r="W484" t="s">
        <v>78</v>
      </c>
      <c r="X484">
        <v>4734</v>
      </c>
      <c r="Y484">
        <v>1</v>
      </c>
      <c r="Z484">
        <v>1</v>
      </c>
      <c r="AA484" s="2" t="s">
        <v>858</v>
      </c>
      <c r="AB484" t="s">
        <v>38</v>
      </c>
      <c r="AC484" t="s">
        <v>859</v>
      </c>
      <c r="AD484" s="1">
        <v>31413</v>
      </c>
    </row>
    <row r="485" spans="1:30" x14ac:dyDescent="0.2">
      <c r="A485">
        <v>1</v>
      </c>
      <c r="B485" t="s">
        <v>968</v>
      </c>
      <c r="C485" s="1">
        <v>31778</v>
      </c>
      <c r="D485">
        <v>0</v>
      </c>
      <c r="E485" s="3">
        <v>3824.37</v>
      </c>
      <c r="F485">
        <v>4</v>
      </c>
      <c r="G485">
        <v>410100100</v>
      </c>
      <c r="H485">
        <v>10</v>
      </c>
      <c r="I485">
        <v>103</v>
      </c>
      <c r="J485">
        <v>1</v>
      </c>
      <c r="K485">
        <v>3110</v>
      </c>
      <c r="L485">
        <v>3110</v>
      </c>
      <c r="M485">
        <v>41123</v>
      </c>
      <c r="N485">
        <v>0</v>
      </c>
      <c r="O485">
        <v>145953</v>
      </c>
      <c r="P485">
        <v>4016</v>
      </c>
      <c r="Q485">
        <v>47</v>
      </c>
      <c r="R485">
        <v>1</v>
      </c>
      <c r="S485">
        <v>1</v>
      </c>
      <c r="T485" t="s">
        <v>968</v>
      </c>
      <c r="U485">
        <v>10</v>
      </c>
      <c r="V485">
        <v>1</v>
      </c>
      <c r="W485" t="s">
        <v>103</v>
      </c>
      <c r="X485">
        <v>4734</v>
      </c>
      <c r="Y485">
        <v>1</v>
      </c>
      <c r="Z485">
        <v>1</v>
      </c>
      <c r="AA485" s="2" t="s">
        <v>858</v>
      </c>
      <c r="AB485" t="s">
        <v>38</v>
      </c>
      <c r="AC485" t="s">
        <v>39</v>
      </c>
      <c r="AD485" s="1">
        <v>31778</v>
      </c>
    </row>
    <row r="486" spans="1:30" x14ac:dyDescent="0.2">
      <c r="A486">
        <v>1</v>
      </c>
      <c r="B486" t="s">
        <v>862</v>
      </c>
      <c r="C486" s="1">
        <v>33604</v>
      </c>
      <c r="D486">
        <v>0</v>
      </c>
      <c r="E486" s="3">
        <v>7917.89</v>
      </c>
      <c r="F486">
        <v>4</v>
      </c>
      <c r="G486">
        <v>410100100</v>
      </c>
      <c r="H486">
        <v>10</v>
      </c>
      <c r="I486">
        <v>103</v>
      </c>
      <c r="J486">
        <v>1</v>
      </c>
      <c r="K486">
        <v>3110</v>
      </c>
      <c r="L486">
        <v>3110</v>
      </c>
      <c r="M486">
        <v>41123</v>
      </c>
      <c r="N486">
        <v>0</v>
      </c>
      <c r="O486">
        <v>145954</v>
      </c>
      <c r="P486">
        <v>4016</v>
      </c>
      <c r="Q486">
        <v>47</v>
      </c>
      <c r="R486">
        <v>1</v>
      </c>
      <c r="S486">
        <v>1</v>
      </c>
      <c r="T486" t="s">
        <v>862</v>
      </c>
      <c r="U486">
        <v>10</v>
      </c>
      <c r="V486">
        <v>1</v>
      </c>
      <c r="W486" t="s">
        <v>853</v>
      </c>
      <c r="X486">
        <v>4734</v>
      </c>
      <c r="Y486">
        <v>1</v>
      </c>
      <c r="Z486">
        <v>1</v>
      </c>
      <c r="AA486" s="2" t="s">
        <v>858</v>
      </c>
      <c r="AB486" t="s">
        <v>38</v>
      </c>
      <c r="AC486" t="s">
        <v>863</v>
      </c>
      <c r="AD486" s="1">
        <v>33604</v>
      </c>
    </row>
    <row r="487" spans="1:30" x14ac:dyDescent="0.2">
      <c r="A487">
        <v>1</v>
      </c>
      <c r="B487" t="s">
        <v>868</v>
      </c>
      <c r="C487" s="1">
        <v>33970</v>
      </c>
      <c r="D487">
        <v>0</v>
      </c>
      <c r="E487" s="3">
        <v>92573.67</v>
      </c>
      <c r="F487">
        <v>4</v>
      </c>
      <c r="G487">
        <v>410100100</v>
      </c>
      <c r="H487">
        <v>10</v>
      </c>
      <c r="I487">
        <v>103</v>
      </c>
      <c r="J487">
        <v>1</v>
      </c>
      <c r="K487">
        <v>3110</v>
      </c>
      <c r="L487">
        <v>3110</v>
      </c>
      <c r="M487">
        <v>41123</v>
      </c>
      <c r="N487">
        <v>0</v>
      </c>
      <c r="O487">
        <v>145955</v>
      </c>
      <c r="P487">
        <v>4016</v>
      </c>
      <c r="Q487">
        <v>47</v>
      </c>
      <c r="R487">
        <v>1</v>
      </c>
      <c r="S487">
        <v>1</v>
      </c>
      <c r="T487" t="s">
        <v>868</v>
      </c>
      <c r="U487">
        <v>10</v>
      </c>
      <c r="V487">
        <v>1</v>
      </c>
      <c r="W487" t="s">
        <v>58</v>
      </c>
      <c r="X487">
        <v>4734</v>
      </c>
      <c r="Y487">
        <v>1</v>
      </c>
      <c r="Z487">
        <v>1</v>
      </c>
      <c r="AA487" s="2" t="s">
        <v>858</v>
      </c>
      <c r="AB487" t="s">
        <v>38</v>
      </c>
      <c r="AC487" t="s">
        <v>869</v>
      </c>
      <c r="AD487" s="1">
        <v>33970</v>
      </c>
    </row>
    <row r="488" spans="1:30" x14ac:dyDescent="0.2">
      <c r="A488">
        <v>1</v>
      </c>
      <c r="B488" t="s">
        <v>868</v>
      </c>
      <c r="C488" s="1">
        <v>33970</v>
      </c>
      <c r="D488">
        <v>0</v>
      </c>
      <c r="E488" s="3">
        <v>137642.72</v>
      </c>
      <c r="F488">
        <v>4</v>
      </c>
      <c r="G488">
        <v>410100100</v>
      </c>
      <c r="H488">
        <v>10</v>
      </c>
      <c r="I488">
        <v>103</v>
      </c>
      <c r="J488">
        <v>1</v>
      </c>
      <c r="K488">
        <v>3110</v>
      </c>
      <c r="L488">
        <v>3110</v>
      </c>
      <c r="M488">
        <v>41123</v>
      </c>
      <c r="N488">
        <v>0</v>
      </c>
      <c r="O488">
        <v>145956</v>
      </c>
      <c r="P488">
        <v>4016</v>
      </c>
      <c r="Q488">
        <v>47</v>
      </c>
      <c r="R488">
        <v>1</v>
      </c>
      <c r="S488">
        <v>1</v>
      </c>
      <c r="T488" t="s">
        <v>868</v>
      </c>
      <c r="U488">
        <v>10</v>
      </c>
      <c r="V488">
        <v>1</v>
      </c>
      <c r="W488" t="s">
        <v>58</v>
      </c>
      <c r="X488">
        <v>4734</v>
      </c>
      <c r="Y488">
        <v>1</v>
      </c>
      <c r="Z488">
        <v>1</v>
      </c>
      <c r="AA488" s="2" t="s">
        <v>858</v>
      </c>
      <c r="AB488" t="s">
        <v>38</v>
      </c>
      <c r="AC488" t="s">
        <v>870</v>
      </c>
      <c r="AD488" s="1">
        <v>33970</v>
      </c>
    </row>
    <row r="489" spans="1:30" x14ac:dyDescent="0.2">
      <c r="A489">
        <v>1</v>
      </c>
      <c r="B489" t="s">
        <v>189</v>
      </c>
      <c r="C489" s="1">
        <v>40848</v>
      </c>
      <c r="D489">
        <v>3</v>
      </c>
      <c r="E489" s="3">
        <v>12263.01</v>
      </c>
      <c r="F489">
        <v>4</v>
      </c>
      <c r="G489">
        <v>410100100</v>
      </c>
      <c r="H489">
        <v>10</v>
      </c>
      <c r="I489">
        <v>104</v>
      </c>
      <c r="J489">
        <v>1</v>
      </c>
      <c r="K489">
        <v>3110</v>
      </c>
      <c r="L489">
        <v>3110</v>
      </c>
      <c r="M489">
        <v>41123</v>
      </c>
      <c r="N489">
        <v>0</v>
      </c>
      <c r="O489">
        <v>100186725</v>
      </c>
      <c r="P489">
        <v>4016</v>
      </c>
      <c r="Q489">
        <v>48</v>
      </c>
      <c r="R489">
        <v>1</v>
      </c>
      <c r="S489">
        <v>1</v>
      </c>
      <c r="T489" t="s">
        <v>226</v>
      </c>
      <c r="U489">
        <v>10</v>
      </c>
      <c r="V489">
        <v>1</v>
      </c>
      <c r="W489" t="s">
        <v>205</v>
      </c>
      <c r="X489">
        <v>4734</v>
      </c>
      <c r="Y489">
        <v>1</v>
      </c>
      <c r="Z489">
        <v>1</v>
      </c>
      <c r="AA489" s="2" t="s">
        <v>226</v>
      </c>
      <c r="AB489" t="s">
        <v>38</v>
      </c>
      <c r="AC489" t="s">
        <v>227</v>
      </c>
      <c r="AD489" s="1">
        <v>40864</v>
      </c>
    </row>
    <row r="490" spans="1:30" x14ac:dyDescent="0.2">
      <c r="A490">
        <v>1</v>
      </c>
      <c r="B490" t="s">
        <v>189</v>
      </c>
      <c r="C490" s="1">
        <v>39783</v>
      </c>
      <c r="D490">
        <v>1</v>
      </c>
      <c r="E490" s="3">
        <v>86076.25</v>
      </c>
      <c r="F490">
        <v>4</v>
      </c>
      <c r="G490">
        <v>410100100</v>
      </c>
      <c r="H490">
        <v>10</v>
      </c>
      <c r="I490">
        <v>105</v>
      </c>
      <c r="J490">
        <v>1</v>
      </c>
      <c r="K490">
        <v>3110</v>
      </c>
      <c r="L490">
        <v>3110</v>
      </c>
      <c r="M490">
        <v>41123</v>
      </c>
      <c r="N490">
        <v>0</v>
      </c>
      <c r="O490">
        <v>35669501</v>
      </c>
      <c r="P490">
        <v>4016</v>
      </c>
      <c r="Q490">
        <v>49</v>
      </c>
      <c r="R490">
        <v>1</v>
      </c>
      <c r="S490">
        <v>1</v>
      </c>
      <c r="T490" t="s">
        <v>228</v>
      </c>
      <c r="U490">
        <v>10</v>
      </c>
      <c r="V490">
        <v>1</v>
      </c>
      <c r="W490" t="s">
        <v>232</v>
      </c>
      <c r="X490">
        <v>4734</v>
      </c>
      <c r="Y490">
        <v>1</v>
      </c>
      <c r="Z490">
        <v>1</v>
      </c>
      <c r="AA490" s="2" t="s">
        <v>228</v>
      </c>
      <c r="AB490" t="s">
        <v>38</v>
      </c>
      <c r="AC490" t="s">
        <v>233</v>
      </c>
      <c r="AD490" s="1">
        <v>39813</v>
      </c>
    </row>
    <row r="491" spans="1:30" x14ac:dyDescent="0.2">
      <c r="A491">
        <v>1</v>
      </c>
      <c r="B491" t="s">
        <v>189</v>
      </c>
      <c r="C491" s="1">
        <v>40603</v>
      </c>
      <c r="D491">
        <v>1</v>
      </c>
      <c r="E491" s="3">
        <v>757327.3</v>
      </c>
      <c r="F491">
        <v>4</v>
      </c>
      <c r="G491">
        <v>410100100</v>
      </c>
      <c r="H491">
        <v>10</v>
      </c>
      <c r="I491">
        <v>105</v>
      </c>
      <c r="J491">
        <v>1</v>
      </c>
      <c r="K491">
        <v>3110</v>
      </c>
      <c r="L491">
        <v>3110</v>
      </c>
      <c r="M491">
        <v>41123</v>
      </c>
      <c r="N491">
        <v>0</v>
      </c>
      <c r="O491">
        <v>94094965</v>
      </c>
      <c r="P491">
        <v>4016</v>
      </c>
      <c r="Q491">
        <v>49</v>
      </c>
      <c r="R491">
        <v>1</v>
      </c>
      <c r="S491">
        <v>1</v>
      </c>
      <c r="T491" t="s">
        <v>228</v>
      </c>
      <c r="U491">
        <v>10</v>
      </c>
      <c r="V491">
        <v>1</v>
      </c>
      <c r="W491" t="s">
        <v>205</v>
      </c>
      <c r="X491">
        <v>4734</v>
      </c>
      <c r="Y491">
        <v>1</v>
      </c>
      <c r="Z491">
        <v>1</v>
      </c>
      <c r="AA491" s="2" t="s">
        <v>228</v>
      </c>
      <c r="AB491" t="s">
        <v>38</v>
      </c>
      <c r="AC491" t="s">
        <v>231</v>
      </c>
      <c r="AD491" s="1">
        <v>40618</v>
      </c>
    </row>
    <row r="492" spans="1:30" x14ac:dyDescent="0.2">
      <c r="A492">
        <v>1</v>
      </c>
      <c r="B492" t="s">
        <v>189</v>
      </c>
      <c r="C492" s="1">
        <v>40618</v>
      </c>
      <c r="D492">
        <v>0</v>
      </c>
      <c r="E492" s="3">
        <v>2940</v>
      </c>
      <c r="F492">
        <v>4</v>
      </c>
      <c r="G492">
        <v>410100100</v>
      </c>
      <c r="H492">
        <v>10</v>
      </c>
      <c r="I492">
        <v>105</v>
      </c>
      <c r="J492">
        <v>1</v>
      </c>
      <c r="K492">
        <v>3110</v>
      </c>
      <c r="L492">
        <v>3110</v>
      </c>
      <c r="M492">
        <v>41123</v>
      </c>
      <c r="N492">
        <v>0</v>
      </c>
      <c r="O492">
        <v>100186780</v>
      </c>
      <c r="P492">
        <v>4016</v>
      </c>
      <c r="Q492">
        <v>49</v>
      </c>
      <c r="R492">
        <v>1</v>
      </c>
      <c r="S492">
        <v>1</v>
      </c>
      <c r="T492" t="s">
        <v>228</v>
      </c>
      <c r="U492">
        <v>10</v>
      </c>
      <c r="V492">
        <v>1</v>
      </c>
      <c r="W492" t="s">
        <v>205</v>
      </c>
      <c r="X492">
        <v>4734</v>
      </c>
      <c r="Y492">
        <v>1</v>
      </c>
      <c r="Z492">
        <v>1</v>
      </c>
      <c r="AA492" s="2" t="s">
        <v>228</v>
      </c>
      <c r="AB492" t="s">
        <v>38</v>
      </c>
      <c r="AC492" t="s">
        <v>231</v>
      </c>
      <c r="AD492" s="1">
        <v>40618</v>
      </c>
    </row>
    <row r="493" spans="1:30" x14ac:dyDescent="0.2">
      <c r="A493">
        <v>1</v>
      </c>
      <c r="B493" t="s">
        <v>189</v>
      </c>
      <c r="C493" s="1">
        <v>41913</v>
      </c>
      <c r="D493">
        <v>1</v>
      </c>
      <c r="E493" s="3">
        <v>132639.93</v>
      </c>
      <c r="F493">
        <v>4</v>
      </c>
      <c r="G493">
        <v>410100100</v>
      </c>
      <c r="H493">
        <v>10</v>
      </c>
      <c r="I493">
        <v>105</v>
      </c>
      <c r="J493">
        <v>1</v>
      </c>
      <c r="K493">
        <v>3110</v>
      </c>
      <c r="L493">
        <v>3110</v>
      </c>
      <c r="M493">
        <v>41123</v>
      </c>
      <c r="N493">
        <v>0</v>
      </c>
      <c r="O493">
        <v>438114541</v>
      </c>
      <c r="P493">
        <v>4016</v>
      </c>
      <c r="Q493">
        <v>49</v>
      </c>
      <c r="R493">
        <v>1</v>
      </c>
      <c r="S493">
        <v>1</v>
      </c>
      <c r="T493" t="s">
        <v>228</v>
      </c>
      <c r="U493">
        <v>10</v>
      </c>
      <c r="V493">
        <v>1</v>
      </c>
      <c r="W493" t="s">
        <v>229</v>
      </c>
      <c r="X493">
        <v>4734</v>
      </c>
      <c r="Y493">
        <v>1</v>
      </c>
      <c r="Z493">
        <v>1</v>
      </c>
      <c r="AA493" s="2" t="s">
        <v>228</v>
      </c>
      <c r="AB493" t="s">
        <v>38</v>
      </c>
      <c r="AC493" t="s">
        <v>230</v>
      </c>
      <c r="AD493" s="1">
        <v>41925</v>
      </c>
    </row>
    <row r="494" spans="1:30" x14ac:dyDescent="0.2">
      <c r="A494">
        <v>1</v>
      </c>
      <c r="B494" t="s">
        <v>1221</v>
      </c>
      <c r="C494" s="1">
        <v>27030</v>
      </c>
      <c r="D494">
        <v>1</v>
      </c>
      <c r="E494" s="3">
        <v>382505.89</v>
      </c>
      <c r="F494">
        <v>4</v>
      </c>
      <c r="G494">
        <v>410100100</v>
      </c>
      <c r="H494">
        <v>10</v>
      </c>
      <c r="I494">
        <v>106</v>
      </c>
      <c r="J494">
        <v>1</v>
      </c>
      <c r="K494">
        <v>3110</v>
      </c>
      <c r="L494">
        <v>3110</v>
      </c>
      <c r="M494">
        <v>41123</v>
      </c>
      <c r="N494">
        <v>0</v>
      </c>
      <c r="O494">
        <v>145959</v>
      </c>
      <c r="P494">
        <v>4016</v>
      </c>
      <c r="Q494">
        <v>50</v>
      </c>
      <c r="R494">
        <v>1</v>
      </c>
      <c r="S494">
        <v>1</v>
      </c>
      <c r="T494" t="s">
        <v>1221</v>
      </c>
      <c r="U494">
        <v>10</v>
      </c>
      <c r="V494">
        <v>1</v>
      </c>
      <c r="W494" t="s">
        <v>127</v>
      </c>
      <c r="X494">
        <v>4734</v>
      </c>
      <c r="Y494">
        <v>1</v>
      </c>
      <c r="Z494">
        <v>1</v>
      </c>
      <c r="AA494" s="2" t="s">
        <v>1222</v>
      </c>
      <c r="AB494" t="s">
        <v>38</v>
      </c>
      <c r="AC494" t="s">
        <v>830</v>
      </c>
      <c r="AD494" s="1">
        <v>27030</v>
      </c>
    </row>
    <row r="495" spans="1:30" x14ac:dyDescent="0.2">
      <c r="A495">
        <v>1</v>
      </c>
      <c r="B495" t="s">
        <v>1318</v>
      </c>
      <c r="C495" s="1">
        <v>27395</v>
      </c>
      <c r="D495">
        <v>0</v>
      </c>
      <c r="E495" s="3">
        <v>3291.47</v>
      </c>
      <c r="F495">
        <v>4</v>
      </c>
      <c r="G495">
        <v>410100100</v>
      </c>
      <c r="H495">
        <v>10</v>
      </c>
      <c r="I495">
        <v>106</v>
      </c>
      <c r="J495">
        <v>1</v>
      </c>
      <c r="K495">
        <v>3110</v>
      </c>
      <c r="L495">
        <v>3110</v>
      </c>
      <c r="M495">
        <v>41123</v>
      </c>
      <c r="N495">
        <v>0</v>
      </c>
      <c r="O495">
        <v>145957</v>
      </c>
      <c r="P495">
        <v>4016</v>
      </c>
      <c r="Q495">
        <v>50</v>
      </c>
      <c r="R495">
        <v>1</v>
      </c>
      <c r="S495">
        <v>1</v>
      </c>
      <c r="T495" t="s">
        <v>1318</v>
      </c>
      <c r="U495">
        <v>10</v>
      </c>
      <c r="V495">
        <v>1</v>
      </c>
      <c r="W495" t="s">
        <v>847</v>
      </c>
      <c r="X495">
        <v>4734</v>
      </c>
      <c r="Y495">
        <v>1</v>
      </c>
      <c r="Z495">
        <v>1</v>
      </c>
      <c r="AA495" s="2" t="s">
        <v>1222</v>
      </c>
      <c r="AB495" t="s">
        <v>38</v>
      </c>
      <c r="AC495" t="s">
        <v>830</v>
      </c>
      <c r="AD495" s="1">
        <v>27395</v>
      </c>
    </row>
    <row r="496" spans="1:30" x14ac:dyDescent="0.2">
      <c r="A496">
        <v>1</v>
      </c>
      <c r="B496" t="s">
        <v>1182</v>
      </c>
      <c r="C496" s="1">
        <v>33239</v>
      </c>
      <c r="D496">
        <v>1</v>
      </c>
      <c r="E496" s="3">
        <v>291234.21000000002</v>
      </c>
      <c r="F496">
        <v>4</v>
      </c>
      <c r="G496">
        <v>410100100</v>
      </c>
      <c r="H496">
        <v>10</v>
      </c>
      <c r="I496">
        <v>107</v>
      </c>
      <c r="J496">
        <v>1</v>
      </c>
      <c r="K496">
        <v>3110</v>
      </c>
      <c r="L496">
        <v>3110</v>
      </c>
      <c r="M496">
        <v>41123</v>
      </c>
      <c r="N496">
        <v>0</v>
      </c>
      <c r="O496">
        <v>145961</v>
      </c>
      <c r="P496">
        <v>4016</v>
      </c>
      <c r="Q496">
        <v>50</v>
      </c>
      <c r="R496">
        <v>1</v>
      </c>
      <c r="S496">
        <v>1</v>
      </c>
      <c r="T496" t="s">
        <v>1182</v>
      </c>
      <c r="U496">
        <v>10</v>
      </c>
      <c r="V496">
        <v>1</v>
      </c>
      <c r="W496" t="s">
        <v>63</v>
      </c>
      <c r="X496">
        <v>4734</v>
      </c>
      <c r="Y496">
        <v>1</v>
      </c>
      <c r="Z496">
        <v>1</v>
      </c>
      <c r="AA496" s="2" t="s">
        <v>1183</v>
      </c>
      <c r="AB496" t="s">
        <v>38</v>
      </c>
      <c r="AC496" t="s">
        <v>181</v>
      </c>
      <c r="AD496" s="1">
        <v>33239</v>
      </c>
    </row>
    <row r="497" spans="1:30" x14ac:dyDescent="0.2">
      <c r="A497">
        <v>1</v>
      </c>
      <c r="B497" t="s">
        <v>1118</v>
      </c>
      <c r="C497" s="1">
        <v>30317</v>
      </c>
      <c r="D497">
        <v>1</v>
      </c>
      <c r="E497" s="3">
        <v>254244.41</v>
      </c>
      <c r="F497">
        <v>4</v>
      </c>
      <c r="G497">
        <v>410100100</v>
      </c>
      <c r="H497">
        <v>10</v>
      </c>
      <c r="I497">
        <v>108</v>
      </c>
      <c r="J497">
        <v>1</v>
      </c>
      <c r="K497">
        <v>3110</v>
      </c>
      <c r="L497">
        <v>3110</v>
      </c>
      <c r="M497">
        <v>41123</v>
      </c>
      <c r="N497">
        <v>0</v>
      </c>
      <c r="O497">
        <v>145966</v>
      </c>
      <c r="P497">
        <v>4016</v>
      </c>
      <c r="Q497">
        <v>51</v>
      </c>
      <c r="R497">
        <v>1</v>
      </c>
      <c r="S497">
        <v>1</v>
      </c>
      <c r="T497" t="s">
        <v>1118</v>
      </c>
      <c r="U497">
        <v>10</v>
      </c>
      <c r="V497">
        <v>1</v>
      </c>
      <c r="W497" t="s">
        <v>89</v>
      </c>
      <c r="X497">
        <v>4734</v>
      </c>
      <c r="Y497">
        <v>1</v>
      </c>
      <c r="Z497">
        <v>1</v>
      </c>
      <c r="AA497" s="2" t="s">
        <v>1119</v>
      </c>
      <c r="AB497" t="s">
        <v>38</v>
      </c>
      <c r="AC497" t="s">
        <v>1115</v>
      </c>
      <c r="AD497" s="1">
        <v>30317</v>
      </c>
    </row>
    <row r="498" spans="1:30" x14ac:dyDescent="0.2">
      <c r="A498">
        <v>1</v>
      </c>
      <c r="B498" t="s">
        <v>1118</v>
      </c>
      <c r="C498" s="1">
        <v>34335</v>
      </c>
      <c r="D498">
        <v>1</v>
      </c>
      <c r="E498" s="3">
        <v>324873.98</v>
      </c>
      <c r="F498">
        <v>4</v>
      </c>
      <c r="G498">
        <v>410100100</v>
      </c>
      <c r="H498">
        <v>10</v>
      </c>
      <c r="I498">
        <v>108</v>
      </c>
      <c r="J498">
        <v>1</v>
      </c>
      <c r="K498">
        <v>3110</v>
      </c>
      <c r="L498">
        <v>3110</v>
      </c>
      <c r="M498">
        <v>41123</v>
      </c>
      <c r="N498">
        <v>0</v>
      </c>
      <c r="O498">
        <v>145967</v>
      </c>
      <c r="P498">
        <v>4016</v>
      </c>
      <c r="Q498">
        <v>51</v>
      </c>
      <c r="R498">
        <v>1</v>
      </c>
      <c r="S498">
        <v>1</v>
      </c>
      <c r="T498" t="s">
        <v>1118</v>
      </c>
      <c r="U498">
        <v>10</v>
      </c>
      <c r="V498">
        <v>1</v>
      </c>
      <c r="W498" t="s">
        <v>161</v>
      </c>
      <c r="X498">
        <v>4734</v>
      </c>
      <c r="Y498">
        <v>1</v>
      </c>
      <c r="Z498">
        <v>1</v>
      </c>
      <c r="AA498" s="2" t="s">
        <v>1119</v>
      </c>
      <c r="AB498" t="s">
        <v>38</v>
      </c>
      <c r="AC498" t="s">
        <v>1120</v>
      </c>
      <c r="AD498" s="1">
        <v>34335</v>
      </c>
    </row>
    <row r="499" spans="1:30" x14ac:dyDescent="0.2">
      <c r="A499">
        <v>1</v>
      </c>
      <c r="B499" t="s">
        <v>2072</v>
      </c>
      <c r="C499" s="1">
        <v>31413</v>
      </c>
      <c r="D499">
        <v>1</v>
      </c>
      <c r="E499" s="3">
        <v>333412.03999999998</v>
      </c>
      <c r="F499">
        <v>4</v>
      </c>
      <c r="G499">
        <v>410100100</v>
      </c>
      <c r="H499">
        <v>10</v>
      </c>
      <c r="I499">
        <v>112</v>
      </c>
      <c r="J499">
        <v>1</v>
      </c>
      <c r="K499">
        <v>3110</v>
      </c>
      <c r="L499">
        <v>3110</v>
      </c>
      <c r="M499">
        <v>41123</v>
      </c>
      <c r="N499">
        <v>0</v>
      </c>
      <c r="O499">
        <v>145968</v>
      </c>
      <c r="P499">
        <v>4016</v>
      </c>
      <c r="Q499">
        <v>55</v>
      </c>
      <c r="R499">
        <v>1</v>
      </c>
      <c r="S499">
        <v>1</v>
      </c>
      <c r="T499" t="s">
        <v>2072</v>
      </c>
      <c r="U499">
        <v>10</v>
      </c>
      <c r="V499">
        <v>1</v>
      </c>
      <c r="W499" t="s">
        <v>78</v>
      </c>
      <c r="X499">
        <v>4734</v>
      </c>
      <c r="Y499">
        <v>1</v>
      </c>
      <c r="Z499">
        <v>1</v>
      </c>
      <c r="AA499" s="4" t="s">
        <v>2073</v>
      </c>
      <c r="AB499" t="s">
        <v>38</v>
      </c>
      <c r="AC499" t="s">
        <v>859</v>
      </c>
      <c r="AD499" s="1">
        <v>31413</v>
      </c>
    </row>
    <row r="500" spans="1:30" x14ac:dyDescent="0.2">
      <c r="A500">
        <v>1</v>
      </c>
      <c r="B500" t="s">
        <v>1902</v>
      </c>
      <c r="C500" s="1">
        <v>31413</v>
      </c>
      <c r="D500">
        <v>2</v>
      </c>
      <c r="E500" s="3">
        <v>189629.55</v>
      </c>
      <c r="F500">
        <v>4</v>
      </c>
      <c r="G500">
        <v>410100100</v>
      </c>
      <c r="H500">
        <v>10</v>
      </c>
      <c r="I500">
        <v>115</v>
      </c>
      <c r="J500">
        <v>1</v>
      </c>
      <c r="K500">
        <v>3110</v>
      </c>
      <c r="L500">
        <v>3110</v>
      </c>
      <c r="M500">
        <v>41123</v>
      </c>
      <c r="N500">
        <v>0</v>
      </c>
      <c r="O500">
        <v>145969</v>
      </c>
      <c r="P500">
        <v>4016</v>
      </c>
      <c r="Q500">
        <v>55</v>
      </c>
      <c r="R500">
        <v>1</v>
      </c>
      <c r="S500">
        <v>1</v>
      </c>
      <c r="T500" t="s">
        <v>1902</v>
      </c>
      <c r="U500">
        <v>10</v>
      </c>
      <c r="V500">
        <v>1</v>
      </c>
      <c r="W500" t="s">
        <v>78</v>
      </c>
      <c r="X500">
        <v>4734</v>
      </c>
      <c r="Y500">
        <v>1</v>
      </c>
      <c r="Z500">
        <v>1</v>
      </c>
      <c r="AA500" s="4" t="s">
        <v>234</v>
      </c>
      <c r="AB500" t="s">
        <v>38</v>
      </c>
      <c r="AC500" t="s">
        <v>859</v>
      </c>
      <c r="AD500" s="1">
        <v>31413</v>
      </c>
    </row>
    <row r="501" spans="1:30" x14ac:dyDescent="0.2">
      <c r="A501">
        <v>1</v>
      </c>
      <c r="B501" t="s">
        <v>189</v>
      </c>
      <c r="C501" s="1">
        <v>41183</v>
      </c>
      <c r="D501">
        <v>1</v>
      </c>
      <c r="E501" s="3">
        <v>64578.99</v>
      </c>
      <c r="F501">
        <v>4</v>
      </c>
      <c r="G501">
        <v>410100100</v>
      </c>
      <c r="H501">
        <v>10</v>
      </c>
      <c r="I501">
        <v>115</v>
      </c>
      <c r="J501">
        <v>1</v>
      </c>
      <c r="K501">
        <v>3110</v>
      </c>
      <c r="L501">
        <v>3110</v>
      </c>
      <c r="M501">
        <v>41123</v>
      </c>
      <c r="N501">
        <v>0</v>
      </c>
      <c r="O501">
        <v>169256189</v>
      </c>
      <c r="P501">
        <v>4016</v>
      </c>
      <c r="Q501">
        <v>55</v>
      </c>
      <c r="R501">
        <v>1</v>
      </c>
      <c r="S501">
        <v>1</v>
      </c>
      <c r="T501" t="s">
        <v>234</v>
      </c>
      <c r="U501">
        <v>10</v>
      </c>
      <c r="V501">
        <v>1</v>
      </c>
      <c r="W501" t="s">
        <v>217</v>
      </c>
      <c r="X501">
        <v>4734</v>
      </c>
      <c r="Y501">
        <v>1</v>
      </c>
      <c r="Z501">
        <v>1</v>
      </c>
      <c r="AA501" s="4" t="s">
        <v>234</v>
      </c>
      <c r="AB501" t="s">
        <v>38</v>
      </c>
      <c r="AC501" t="s">
        <v>235</v>
      </c>
      <c r="AD501" s="1">
        <v>41205</v>
      </c>
    </row>
    <row r="502" spans="1:30" x14ac:dyDescent="0.2">
      <c r="A502">
        <v>1</v>
      </c>
      <c r="B502" t="s">
        <v>1060</v>
      </c>
      <c r="C502" s="1">
        <v>26665</v>
      </c>
      <c r="D502">
        <v>1</v>
      </c>
      <c r="E502" s="3">
        <v>904.46</v>
      </c>
      <c r="F502">
        <v>4</v>
      </c>
      <c r="G502">
        <v>410100100</v>
      </c>
      <c r="H502">
        <v>10</v>
      </c>
      <c r="I502">
        <v>121</v>
      </c>
      <c r="J502">
        <v>1</v>
      </c>
      <c r="K502">
        <v>3110</v>
      </c>
      <c r="L502">
        <v>3110</v>
      </c>
      <c r="M502">
        <v>41123</v>
      </c>
      <c r="N502">
        <v>0</v>
      </c>
      <c r="O502">
        <v>145970</v>
      </c>
      <c r="P502">
        <v>4016</v>
      </c>
      <c r="Q502">
        <v>56</v>
      </c>
      <c r="R502">
        <v>1</v>
      </c>
      <c r="S502">
        <v>1</v>
      </c>
      <c r="T502" t="s">
        <v>1060</v>
      </c>
      <c r="U502">
        <v>10</v>
      </c>
      <c r="V502">
        <v>1</v>
      </c>
      <c r="W502" t="s">
        <v>934</v>
      </c>
      <c r="X502">
        <v>4734</v>
      </c>
      <c r="Y502">
        <v>1</v>
      </c>
      <c r="Z502">
        <v>1</v>
      </c>
      <c r="AA502" s="4" t="s">
        <v>79</v>
      </c>
      <c r="AB502" t="s">
        <v>38</v>
      </c>
      <c r="AC502" t="s">
        <v>1061</v>
      </c>
      <c r="AD502" s="1">
        <v>26665</v>
      </c>
    </row>
    <row r="503" spans="1:30" x14ac:dyDescent="0.2">
      <c r="A503">
        <v>1</v>
      </c>
      <c r="B503" t="s">
        <v>1060</v>
      </c>
      <c r="C503" s="1">
        <v>28126</v>
      </c>
      <c r="D503">
        <v>1</v>
      </c>
      <c r="E503" s="3">
        <v>349450.67</v>
      </c>
      <c r="F503">
        <v>4</v>
      </c>
      <c r="G503">
        <v>410100100</v>
      </c>
      <c r="H503">
        <v>10</v>
      </c>
      <c r="I503">
        <v>121</v>
      </c>
      <c r="J503">
        <v>1</v>
      </c>
      <c r="K503">
        <v>3110</v>
      </c>
      <c r="L503">
        <v>3110</v>
      </c>
      <c r="M503">
        <v>41123</v>
      </c>
      <c r="N503">
        <v>0</v>
      </c>
      <c r="O503">
        <v>145971</v>
      </c>
      <c r="P503">
        <v>4016</v>
      </c>
      <c r="Q503">
        <v>56</v>
      </c>
      <c r="R503">
        <v>1</v>
      </c>
      <c r="S503">
        <v>1</v>
      </c>
      <c r="T503" t="s">
        <v>1060</v>
      </c>
      <c r="U503">
        <v>10</v>
      </c>
      <c r="V503">
        <v>1</v>
      </c>
      <c r="W503" t="s">
        <v>96</v>
      </c>
      <c r="X503">
        <v>4734</v>
      </c>
      <c r="Y503">
        <v>1</v>
      </c>
      <c r="Z503">
        <v>1</v>
      </c>
      <c r="AA503" s="4" t="s">
        <v>79</v>
      </c>
      <c r="AB503" t="s">
        <v>38</v>
      </c>
      <c r="AC503" t="s">
        <v>535</v>
      </c>
      <c r="AD503" s="1">
        <v>28126</v>
      </c>
    </row>
    <row r="504" spans="1:30" x14ac:dyDescent="0.2">
      <c r="A504">
        <v>1</v>
      </c>
      <c r="B504" t="s">
        <v>2053</v>
      </c>
      <c r="C504" s="1">
        <v>28126</v>
      </c>
      <c r="D504">
        <v>0</v>
      </c>
      <c r="E504" s="3">
        <v>75916.28</v>
      </c>
      <c r="F504">
        <v>4</v>
      </c>
      <c r="G504">
        <v>410100100</v>
      </c>
      <c r="H504">
        <v>10</v>
      </c>
      <c r="I504">
        <v>121</v>
      </c>
      <c r="J504">
        <v>1</v>
      </c>
      <c r="K504">
        <v>3110</v>
      </c>
      <c r="L504">
        <v>3110</v>
      </c>
      <c r="M504">
        <v>41123</v>
      </c>
      <c r="N504">
        <v>0</v>
      </c>
      <c r="O504">
        <v>145976</v>
      </c>
      <c r="P504">
        <v>4016</v>
      </c>
      <c r="Q504">
        <v>56</v>
      </c>
      <c r="R504">
        <v>1</v>
      </c>
      <c r="S504">
        <v>1</v>
      </c>
      <c r="T504" t="s">
        <v>2053</v>
      </c>
      <c r="U504">
        <v>10</v>
      </c>
      <c r="V504">
        <v>1</v>
      </c>
      <c r="W504" t="s">
        <v>96</v>
      </c>
      <c r="X504">
        <v>4734</v>
      </c>
      <c r="Y504">
        <v>1</v>
      </c>
      <c r="Z504">
        <v>1</v>
      </c>
      <c r="AA504" s="4" t="s">
        <v>79</v>
      </c>
      <c r="AB504" t="s">
        <v>38</v>
      </c>
      <c r="AC504" t="s">
        <v>830</v>
      </c>
      <c r="AD504" s="1">
        <v>28126</v>
      </c>
    </row>
    <row r="505" spans="1:30" x14ac:dyDescent="0.2">
      <c r="A505">
        <v>1</v>
      </c>
      <c r="B505" t="s">
        <v>1008</v>
      </c>
      <c r="C505" s="1">
        <v>29587</v>
      </c>
      <c r="D505">
        <v>0</v>
      </c>
      <c r="E505" s="3">
        <v>17153.63</v>
      </c>
      <c r="F505">
        <v>4</v>
      </c>
      <c r="G505">
        <v>410100100</v>
      </c>
      <c r="H505">
        <v>10</v>
      </c>
      <c r="I505">
        <v>121</v>
      </c>
      <c r="J505">
        <v>1</v>
      </c>
      <c r="K505">
        <v>3110</v>
      </c>
      <c r="L505">
        <v>3110</v>
      </c>
      <c r="M505">
        <v>41123</v>
      </c>
      <c r="N505">
        <v>0</v>
      </c>
      <c r="O505">
        <v>145979</v>
      </c>
      <c r="P505">
        <v>4016</v>
      </c>
      <c r="Q505">
        <v>56</v>
      </c>
      <c r="R505">
        <v>1</v>
      </c>
      <c r="S505">
        <v>1</v>
      </c>
      <c r="T505" t="s">
        <v>1008</v>
      </c>
      <c r="U505">
        <v>10</v>
      </c>
      <c r="V505">
        <v>1</v>
      </c>
      <c r="W505" t="s">
        <v>839</v>
      </c>
      <c r="X505">
        <v>4734</v>
      </c>
      <c r="Y505">
        <v>1</v>
      </c>
      <c r="Z505">
        <v>1</v>
      </c>
      <c r="AA505" s="4" t="s">
        <v>79</v>
      </c>
      <c r="AB505" t="s">
        <v>38</v>
      </c>
      <c r="AC505" t="s">
        <v>135</v>
      </c>
      <c r="AD505" s="1">
        <v>29587</v>
      </c>
    </row>
    <row r="506" spans="1:30" x14ac:dyDescent="0.2">
      <c r="A506">
        <v>1</v>
      </c>
      <c r="B506" t="s">
        <v>1064</v>
      </c>
      <c r="C506" s="1">
        <v>29587</v>
      </c>
      <c r="D506">
        <v>0</v>
      </c>
      <c r="E506" s="3">
        <v>581557.79</v>
      </c>
      <c r="F506">
        <v>4</v>
      </c>
      <c r="G506">
        <v>410100100</v>
      </c>
      <c r="H506">
        <v>10</v>
      </c>
      <c r="I506">
        <v>121</v>
      </c>
      <c r="J506">
        <v>1</v>
      </c>
      <c r="K506">
        <v>3110</v>
      </c>
      <c r="L506">
        <v>3110</v>
      </c>
      <c r="M506">
        <v>41123</v>
      </c>
      <c r="N506">
        <v>0</v>
      </c>
      <c r="O506">
        <v>145975</v>
      </c>
      <c r="P506">
        <v>4016</v>
      </c>
      <c r="Q506">
        <v>56</v>
      </c>
      <c r="R506">
        <v>1</v>
      </c>
      <c r="S506">
        <v>1</v>
      </c>
      <c r="T506" t="s">
        <v>1064</v>
      </c>
      <c r="U506">
        <v>10</v>
      </c>
      <c r="V506">
        <v>1</v>
      </c>
      <c r="W506" t="s">
        <v>839</v>
      </c>
      <c r="X506">
        <v>4734</v>
      </c>
      <c r="Y506">
        <v>1</v>
      </c>
      <c r="Z506">
        <v>1</v>
      </c>
      <c r="AA506" s="4" t="s">
        <v>79</v>
      </c>
      <c r="AB506" t="s">
        <v>38</v>
      </c>
      <c r="AC506" t="s">
        <v>830</v>
      </c>
      <c r="AD506" s="1">
        <v>29587</v>
      </c>
    </row>
    <row r="507" spans="1:30" x14ac:dyDescent="0.2">
      <c r="A507">
        <v>1</v>
      </c>
      <c r="B507" t="s">
        <v>1501</v>
      </c>
      <c r="C507" s="1">
        <v>29587</v>
      </c>
      <c r="D507">
        <v>0</v>
      </c>
      <c r="E507" s="3">
        <v>-21242.5</v>
      </c>
      <c r="F507">
        <v>4</v>
      </c>
      <c r="G507">
        <v>410100100</v>
      </c>
      <c r="H507">
        <v>10</v>
      </c>
      <c r="I507">
        <v>121</v>
      </c>
      <c r="J507">
        <v>1</v>
      </c>
      <c r="K507">
        <v>3110</v>
      </c>
      <c r="L507">
        <v>3110</v>
      </c>
      <c r="M507">
        <v>41123</v>
      </c>
      <c r="N507">
        <v>0</v>
      </c>
      <c r="O507">
        <v>145978</v>
      </c>
      <c r="P507">
        <v>4016</v>
      </c>
      <c r="Q507">
        <v>56</v>
      </c>
      <c r="R507">
        <v>1</v>
      </c>
      <c r="S507">
        <v>1</v>
      </c>
      <c r="T507" t="s">
        <v>1501</v>
      </c>
      <c r="U507">
        <v>10</v>
      </c>
      <c r="V507">
        <v>1</v>
      </c>
      <c r="W507" t="s">
        <v>839</v>
      </c>
      <c r="X507">
        <v>4734</v>
      </c>
      <c r="Y507">
        <v>1</v>
      </c>
      <c r="Z507">
        <v>1</v>
      </c>
      <c r="AA507" s="4" t="s">
        <v>79</v>
      </c>
      <c r="AB507" t="s">
        <v>38</v>
      </c>
      <c r="AC507" t="s">
        <v>1497</v>
      </c>
      <c r="AD507" s="1">
        <v>29587</v>
      </c>
    </row>
    <row r="508" spans="1:30" x14ac:dyDescent="0.2">
      <c r="A508">
        <v>1</v>
      </c>
      <c r="B508" t="s">
        <v>2077</v>
      </c>
      <c r="C508" s="1">
        <v>29587</v>
      </c>
      <c r="D508">
        <v>0</v>
      </c>
      <c r="E508" s="3">
        <v>-77930</v>
      </c>
      <c r="F508">
        <v>4</v>
      </c>
      <c r="G508">
        <v>410100100</v>
      </c>
      <c r="H508">
        <v>10</v>
      </c>
      <c r="I508">
        <v>121</v>
      </c>
      <c r="J508">
        <v>1</v>
      </c>
      <c r="K508">
        <v>3110</v>
      </c>
      <c r="L508">
        <v>3110</v>
      </c>
      <c r="M508">
        <v>41123</v>
      </c>
      <c r="N508">
        <v>0</v>
      </c>
      <c r="O508">
        <v>145980</v>
      </c>
      <c r="P508">
        <v>4016</v>
      </c>
      <c r="Q508">
        <v>56</v>
      </c>
      <c r="R508">
        <v>1</v>
      </c>
      <c r="S508">
        <v>1</v>
      </c>
      <c r="T508" t="s">
        <v>2077</v>
      </c>
      <c r="U508">
        <v>10</v>
      </c>
      <c r="V508">
        <v>1</v>
      </c>
      <c r="W508" t="s">
        <v>839</v>
      </c>
      <c r="X508">
        <v>4734</v>
      </c>
      <c r="Y508">
        <v>1</v>
      </c>
      <c r="Z508">
        <v>1</v>
      </c>
      <c r="AA508" s="4" t="s">
        <v>79</v>
      </c>
      <c r="AB508" t="s">
        <v>38</v>
      </c>
      <c r="AC508" t="s">
        <v>181</v>
      </c>
      <c r="AD508" s="1">
        <v>29587</v>
      </c>
    </row>
    <row r="509" spans="1:30" x14ac:dyDescent="0.2">
      <c r="A509">
        <v>1</v>
      </c>
      <c r="B509" t="s">
        <v>1064</v>
      </c>
      <c r="C509" s="1">
        <v>29952</v>
      </c>
      <c r="D509">
        <v>0</v>
      </c>
      <c r="E509" s="3">
        <v>137.58000000000001</v>
      </c>
      <c r="F509">
        <v>4</v>
      </c>
      <c r="G509">
        <v>410100100</v>
      </c>
      <c r="H509">
        <v>10</v>
      </c>
      <c r="I509">
        <v>121</v>
      </c>
      <c r="J509">
        <v>1</v>
      </c>
      <c r="K509">
        <v>3110</v>
      </c>
      <c r="L509">
        <v>3110</v>
      </c>
      <c r="M509">
        <v>41123</v>
      </c>
      <c r="N509">
        <v>0</v>
      </c>
      <c r="O509">
        <v>145974</v>
      </c>
      <c r="P509">
        <v>4016</v>
      </c>
      <c r="Q509">
        <v>56</v>
      </c>
      <c r="R509">
        <v>1</v>
      </c>
      <c r="S509">
        <v>1</v>
      </c>
      <c r="T509" t="s">
        <v>1064</v>
      </c>
      <c r="U509">
        <v>10</v>
      </c>
      <c r="V509">
        <v>1</v>
      </c>
      <c r="W509" t="s">
        <v>86</v>
      </c>
      <c r="X509">
        <v>4734</v>
      </c>
      <c r="Y509">
        <v>1</v>
      </c>
      <c r="Z509">
        <v>1</v>
      </c>
      <c r="AA509" s="4" t="s">
        <v>79</v>
      </c>
      <c r="AB509" t="s">
        <v>38</v>
      </c>
      <c r="AC509" t="s">
        <v>830</v>
      </c>
      <c r="AD509" s="1">
        <v>29952</v>
      </c>
    </row>
    <row r="510" spans="1:30" x14ac:dyDescent="0.2">
      <c r="A510">
        <v>1</v>
      </c>
      <c r="B510" t="s">
        <v>1062</v>
      </c>
      <c r="C510" s="1">
        <v>30682</v>
      </c>
      <c r="D510">
        <v>0</v>
      </c>
      <c r="E510" s="3">
        <v>44594.32</v>
      </c>
      <c r="F510">
        <v>4</v>
      </c>
      <c r="G510">
        <v>410100100</v>
      </c>
      <c r="H510">
        <v>10</v>
      </c>
      <c r="I510">
        <v>121</v>
      </c>
      <c r="J510">
        <v>1</v>
      </c>
      <c r="K510">
        <v>3110</v>
      </c>
      <c r="L510">
        <v>3110</v>
      </c>
      <c r="M510">
        <v>41123</v>
      </c>
      <c r="N510">
        <v>0</v>
      </c>
      <c r="O510">
        <v>145973</v>
      </c>
      <c r="P510">
        <v>4016</v>
      </c>
      <c r="Q510">
        <v>56</v>
      </c>
      <c r="R510">
        <v>1</v>
      </c>
      <c r="S510">
        <v>1</v>
      </c>
      <c r="T510" t="s">
        <v>1062</v>
      </c>
      <c r="U510">
        <v>10</v>
      </c>
      <c r="V510">
        <v>1</v>
      </c>
      <c r="W510" t="s">
        <v>53</v>
      </c>
      <c r="X510">
        <v>4734</v>
      </c>
      <c r="Y510">
        <v>1</v>
      </c>
      <c r="Z510">
        <v>1</v>
      </c>
      <c r="AA510" s="4" t="s">
        <v>79</v>
      </c>
      <c r="AB510" t="s">
        <v>38</v>
      </c>
      <c r="AC510" t="s">
        <v>1063</v>
      </c>
      <c r="AD510" s="1">
        <v>30682</v>
      </c>
    </row>
    <row r="511" spans="1:30" x14ac:dyDescent="0.2">
      <c r="A511">
        <v>1</v>
      </c>
      <c r="B511" t="s">
        <v>134</v>
      </c>
      <c r="C511" s="1">
        <v>31048</v>
      </c>
      <c r="D511">
        <v>0</v>
      </c>
      <c r="E511" s="3">
        <v>11093.18</v>
      </c>
      <c r="F511">
        <v>4</v>
      </c>
      <c r="G511">
        <v>410100100</v>
      </c>
      <c r="H511">
        <v>10</v>
      </c>
      <c r="I511">
        <v>121</v>
      </c>
      <c r="J511">
        <v>1</v>
      </c>
      <c r="K511">
        <v>3110</v>
      </c>
      <c r="L511">
        <v>3110</v>
      </c>
      <c r="M511">
        <v>41123</v>
      </c>
      <c r="N511">
        <v>0</v>
      </c>
      <c r="O511">
        <v>145972</v>
      </c>
      <c r="P511">
        <v>4016</v>
      </c>
      <c r="Q511">
        <v>56</v>
      </c>
      <c r="R511">
        <v>1</v>
      </c>
      <c r="S511">
        <v>1</v>
      </c>
      <c r="T511" t="s">
        <v>134</v>
      </c>
      <c r="U511">
        <v>10</v>
      </c>
      <c r="V511">
        <v>1</v>
      </c>
      <c r="W511" t="s">
        <v>42</v>
      </c>
      <c r="X511">
        <v>4734</v>
      </c>
      <c r="Y511">
        <v>1</v>
      </c>
      <c r="Z511">
        <v>1</v>
      </c>
      <c r="AA511" s="4" t="s">
        <v>79</v>
      </c>
      <c r="AB511" t="s">
        <v>38</v>
      </c>
      <c r="AC511" t="s">
        <v>135</v>
      </c>
      <c r="AD511" s="1">
        <v>31048</v>
      </c>
    </row>
    <row r="512" spans="1:30" x14ac:dyDescent="0.2">
      <c r="A512">
        <v>1</v>
      </c>
      <c r="B512" t="s">
        <v>77</v>
      </c>
      <c r="C512" s="1">
        <v>31413</v>
      </c>
      <c r="D512">
        <v>0</v>
      </c>
      <c r="E512" s="3">
        <v>17579.32</v>
      </c>
      <c r="F512">
        <v>4</v>
      </c>
      <c r="G512">
        <v>410100100</v>
      </c>
      <c r="H512">
        <v>10</v>
      </c>
      <c r="I512">
        <v>121</v>
      </c>
      <c r="J512">
        <v>1</v>
      </c>
      <c r="K512">
        <v>3110</v>
      </c>
      <c r="L512">
        <v>3110</v>
      </c>
      <c r="M512">
        <v>41123</v>
      </c>
      <c r="N512">
        <v>0</v>
      </c>
      <c r="O512">
        <v>145977</v>
      </c>
      <c r="P512">
        <v>4016</v>
      </c>
      <c r="Q512">
        <v>56</v>
      </c>
      <c r="R512">
        <v>1</v>
      </c>
      <c r="S512">
        <v>1</v>
      </c>
      <c r="T512" t="s">
        <v>77</v>
      </c>
      <c r="U512">
        <v>10</v>
      </c>
      <c r="V512">
        <v>1</v>
      </c>
      <c r="W512" t="s">
        <v>78</v>
      </c>
      <c r="X512">
        <v>4734</v>
      </c>
      <c r="Y512">
        <v>1</v>
      </c>
      <c r="Z512">
        <v>1</v>
      </c>
      <c r="AA512" s="4" t="s">
        <v>79</v>
      </c>
      <c r="AB512" t="s">
        <v>38</v>
      </c>
      <c r="AC512" t="s">
        <v>80</v>
      </c>
      <c r="AD512" s="1">
        <v>31413</v>
      </c>
    </row>
    <row r="513" spans="1:30" x14ac:dyDescent="0.2">
      <c r="A513">
        <v>1</v>
      </c>
      <c r="B513" t="s">
        <v>189</v>
      </c>
      <c r="C513" s="1">
        <v>40817</v>
      </c>
      <c r="D513">
        <v>1</v>
      </c>
      <c r="E513" s="3">
        <v>367248.7</v>
      </c>
      <c r="F513">
        <v>4</v>
      </c>
      <c r="G513">
        <v>410100100</v>
      </c>
      <c r="H513">
        <v>10</v>
      </c>
      <c r="I513">
        <v>121</v>
      </c>
      <c r="J513">
        <v>1</v>
      </c>
      <c r="K513">
        <v>3110</v>
      </c>
      <c r="L513">
        <v>3110</v>
      </c>
      <c r="M513">
        <v>41123</v>
      </c>
      <c r="N513">
        <v>0</v>
      </c>
      <c r="O513">
        <v>94094989</v>
      </c>
      <c r="P513">
        <v>4016</v>
      </c>
      <c r="Q513">
        <v>56</v>
      </c>
      <c r="R513">
        <v>1</v>
      </c>
      <c r="S513">
        <v>1</v>
      </c>
      <c r="T513" t="s">
        <v>79</v>
      </c>
      <c r="U513">
        <v>10</v>
      </c>
      <c r="V513">
        <v>1</v>
      </c>
      <c r="W513" t="s">
        <v>205</v>
      </c>
      <c r="X513">
        <v>4734</v>
      </c>
      <c r="Y513">
        <v>1</v>
      </c>
      <c r="Z513">
        <v>1</v>
      </c>
      <c r="AA513" s="2" t="s">
        <v>79</v>
      </c>
      <c r="AB513" t="s">
        <v>38</v>
      </c>
      <c r="AC513" t="s">
        <v>238</v>
      </c>
      <c r="AD513" s="1">
        <v>40815</v>
      </c>
    </row>
    <row r="514" spans="1:30" x14ac:dyDescent="0.2">
      <c r="A514">
        <v>1</v>
      </c>
      <c r="B514" t="s">
        <v>189</v>
      </c>
      <c r="C514" s="1">
        <v>41548</v>
      </c>
      <c r="D514">
        <v>12000</v>
      </c>
      <c r="E514" s="3">
        <v>193903.88</v>
      </c>
      <c r="F514">
        <v>4</v>
      </c>
      <c r="G514">
        <v>410100100</v>
      </c>
      <c r="H514">
        <v>10</v>
      </c>
      <c r="I514">
        <v>121</v>
      </c>
      <c r="J514">
        <v>1</v>
      </c>
      <c r="K514">
        <v>3110</v>
      </c>
      <c r="L514">
        <v>3110</v>
      </c>
      <c r="M514">
        <v>41123</v>
      </c>
      <c r="N514">
        <v>0</v>
      </c>
      <c r="O514">
        <v>306581636</v>
      </c>
      <c r="P514">
        <v>4016</v>
      </c>
      <c r="Q514">
        <v>56</v>
      </c>
      <c r="R514">
        <v>1</v>
      </c>
      <c r="S514">
        <v>1</v>
      </c>
      <c r="T514" t="s">
        <v>79</v>
      </c>
      <c r="U514">
        <v>10</v>
      </c>
      <c r="V514">
        <v>1</v>
      </c>
      <c r="W514" t="s">
        <v>220</v>
      </c>
      <c r="X514">
        <v>4734</v>
      </c>
      <c r="Y514">
        <v>1</v>
      </c>
      <c r="Z514">
        <v>1</v>
      </c>
      <c r="AA514" s="2" t="s">
        <v>79</v>
      </c>
      <c r="AB514" t="s">
        <v>38</v>
      </c>
      <c r="AC514" t="s">
        <v>237</v>
      </c>
      <c r="AD514" s="1">
        <v>41555</v>
      </c>
    </row>
    <row r="515" spans="1:30" x14ac:dyDescent="0.2">
      <c r="A515">
        <v>1</v>
      </c>
      <c r="B515" t="s">
        <v>189</v>
      </c>
      <c r="C515" s="1">
        <v>41852</v>
      </c>
      <c r="D515">
        <v>0</v>
      </c>
      <c r="E515" s="3">
        <v>197468.68</v>
      </c>
      <c r="F515">
        <v>4</v>
      </c>
      <c r="G515">
        <v>410100100</v>
      </c>
      <c r="H515">
        <v>10</v>
      </c>
      <c r="I515">
        <v>121</v>
      </c>
      <c r="J515">
        <v>1</v>
      </c>
      <c r="K515">
        <v>3110</v>
      </c>
      <c r="L515">
        <v>3110</v>
      </c>
      <c r="M515">
        <v>41123</v>
      </c>
      <c r="N515">
        <v>0</v>
      </c>
      <c r="O515">
        <v>414172280</v>
      </c>
      <c r="P515">
        <v>4016</v>
      </c>
      <c r="Q515">
        <v>56</v>
      </c>
      <c r="R515">
        <v>1</v>
      </c>
      <c r="S515">
        <v>1</v>
      </c>
      <c r="T515" t="s">
        <v>79</v>
      </c>
      <c r="U515">
        <v>10</v>
      </c>
      <c r="V515">
        <v>1</v>
      </c>
      <c r="W515" t="s">
        <v>229</v>
      </c>
      <c r="X515">
        <v>4734</v>
      </c>
      <c r="Y515">
        <v>1</v>
      </c>
      <c r="Z515">
        <v>1</v>
      </c>
      <c r="AA515" s="2" t="s">
        <v>79</v>
      </c>
      <c r="AB515" t="s">
        <v>38</v>
      </c>
      <c r="AC515" t="s">
        <v>236</v>
      </c>
      <c r="AD515" s="1">
        <v>41857</v>
      </c>
    </row>
    <row r="516" spans="1:30" x14ac:dyDescent="0.2">
      <c r="A516">
        <v>1</v>
      </c>
      <c r="B516" t="s">
        <v>1785</v>
      </c>
      <c r="C516" s="1">
        <v>31413</v>
      </c>
      <c r="D516">
        <v>2</v>
      </c>
      <c r="E516" s="3">
        <v>951518.2</v>
      </c>
      <c r="F516">
        <v>4</v>
      </c>
      <c r="G516">
        <v>410100100</v>
      </c>
      <c r="H516">
        <v>10</v>
      </c>
      <c r="I516">
        <v>122</v>
      </c>
      <c r="J516">
        <v>1</v>
      </c>
      <c r="K516">
        <v>3110</v>
      </c>
      <c r="L516">
        <v>3110</v>
      </c>
      <c r="M516">
        <v>41123</v>
      </c>
      <c r="N516">
        <v>0</v>
      </c>
      <c r="O516">
        <v>145981</v>
      </c>
      <c r="P516">
        <v>4016</v>
      </c>
      <c r="Q516">
        <v>56</v>
      </c>
      <c r="R516">
        <v>1</v>
      </c>
      <c r="S516">
        <v>1</v>
      </c>
      <c r="T516" t="s">
        <v>1785</v>
      </c>
      <c r="U516">
        <v>10</v>
      </c>
      <c r="V516">
        <v>1</v>
      </c>
      <c r="W516" t="s">
        <v>78</v>
      </c>
      <c r="X516">
        <v>4734</v>
      </c>
      <c r="Y516">
        <v>1</v>
      </c>
      <c r="Z516">
        <v>1</v>
      </c>
      <c r="AA516" s="2" t="s">
        <v>239</v>
      </c>
      <c r="AB516" t="s">
        <v>38</v>
      </c>
      <c r="AC516" t="s">
        <v>859</v>
      </c>
      <c r="AD516" s="1">
        <v>31413</v>
      </c>
    </row>
    <row r="517" spans="1:30" x14ac:dyDescent="0.2">
      <c r="A517">
        <v>1</v>
      </c>
      <c r="B517" t="s">
        <v>1166</v>
      </c>
      <c r="C517" s="1">
        <v>31778</v>
      </c>
      <c r="D517">
        <v>0</v>
      </c>
      <c r="E517" s="3">
        <v>63650.1</v>
      </c>
      <c r="F517">
        <v>4</v>
      </c>
      <c r="G517">
        <v>410100100</v>
      </c>
      <c r="H517">
        <v>10</v>
      </c>
      <c r="I517">
        <v>122</v>
      </c>
      <c r="J517">
        <v>1</v>
      </c>
      <c r="K517">
        <v>3110</v>
      </c>
      <c r="L517">
        <v>3110</v>
      </c>
      <c r="M517">
        <v>41123</v>
      </c>
      <c r="N517">
        <v>0</v>
      </c>
      <c r="O517">
        <v>145984</v>
      </c>
      <c r="P517">
        <v>4016</v>
      </c>
      <c r="Q517">
        <v>56</v>
      </c>
      <c r="R517">
        <v>1</v>
      </c>
      <c r="S517">
        <v>1</v>
      </c>
      <c r="T517" t="s">
        <v>1166</v>
      </c>
      <c r="U517">
        <v>10</v>
      </c>
      <c r="V517">
        <v>1</v>
      </c>
      <c r="W517" t="s">
        <v>103</v>
      </c>
      <c r="X517">
        <v>4734</v>
      </c>
      <c r="Y517">
        <v>1</v>
      </c>
      <c r="Z517">
        <v>1</v>
      </c>
      <c r="AA517" s="2" t="s">
        <v>239</v>
      </c>
      <c r="AB517" t="s">
        <v>38</v>
      </c>
      <c r="AC517" t="s">
        <v>1167</v>
      </c>
      <c r="AD517" s="1">
        <v>31778</v>
      </c>
    </row>
    <row r="518" spans="1:30" x14ac:dyDescent="0.2">
      <c r="A518">
        <v>1</v>
      </c>
      <c r="B518" t="s">
        <v>1214</v>
      </c>
      <c r="C518" s="1">
        <v>31778</v>
      </c>
      <c r="D518">
        <v>1</v>
      </c>
      <c r="E518" s="3">
        <v>566472.02</v>
      </c>
      <c r="F518">
        <v>4</v>
      </c>
      <c r="G518">
        <v>410100100</v>
      </c>
      <c r="H518">
        <v>10</v>
      </c>
      <c r="I518">
        <v>122</v>
      </c>
      <c r="J518">
        <v>1</v>
      </c>
      <c r="K518">
        <v>3110</v>
      </c>
      <c r="L518">
        <v>3110</v>
      </c>
      <c r="M518">
        <v>41123</v>
      </c>
      <c r="N518">
        <v>0</v>
      </c>
      <c r="O518">
        <v>145982</v>
      </c>
      <c r="P518">
        <v>4016</v>
      </c>
      <c r="Q518">
        <v>56</v>
      </c>
      <c r="R518">
        <v>1</v>
      </c>
      <c r="S518">
        <v>1</v>
      </c>
      <c r="T518" t="s">
        <v>1214</v>
      </c>
      <c r="U518">
        <v>10</v>
      </c>
      <c r="V518">
        <v>1</v>
      </c>
      <c r="W518" t="s">
        <v>103</v>
      </c>
      <c r="X518">
        <v>4734</v>
      </c>
      <c r="Y518">
        <v>1</v>
      </c>
      <c r="Z518">
        <v>1</v>
      </c>
      <c r="AA518" s="2" t="s">
        <v>239</v>
      </c>
      <c r="AB518" t="s">
        <v>38</v>
      </c>
      <c r="AC518" t="s">
        <v>828</v>
      </c>
      <c r="AD518" s="1">
        <v>31778</v>
      </c>
    </row>
    <row r="519" spans="1:30" x14ac:dyDescent="0.2">
      <c r="A519">
        <v>1</v>
      </c>
      <c r="B519" t="s">
        <v>1169</v>
      </c>
      <c r="C519" s="1">
        <v>32143</v>
      </c>
      <c r="D519">
        <v>0</v>
      </c>
      <c r="E519" s="3">
        <v>83724.210000000006</v>
      </c>
      <c r="F519">
        <v>4</v>
      </c>
      <c r="G519">
        <v>410100100</v>
      </c>
      <c r="H519">
        <v>10</v>
      </c>
      <c r="I519">
        <v>122</v>
      </c>
      <c r="J519">
        <v>1</v>
      </c>
      <c r="K519">
        <v>3110</v>
      </c>
      <c r="L519">
        <v>3110</v>
      </c>
      <c r="M519">
        <v>41123</v>
      </c>
      <c r="N519">
        <v>0</v>
      </c>
      <c r="O519">
        <v>145983</v>
      </c>
      <c r="P519">
        <v>4016</v>
      </c>
      <c r="Q519">
        <v>56</v>
      </c>
      <c r="R519">
        <v>1</v>
      </c>
      <c r="S519">
        <v>1</v>
      </c>
      <c r="T519" t="s">
        <v>1169</v>
      </c>
      <c r="U519">
        <v>10</v>
      </c>
      <c r="V519">
        <v>1</v>
      </c>
      <c r="W519" t="s">
        <v>988</v>
      </c>
      <c r="X519">
        <v>4734</v>
      </c>
      <c r="Y519">
        <v>1</v>
      </c>
      <c r="Z519">
        <v>1</v>
      </c>
      <c r="AA519" s="2" t="s">
        <v>239</v>
      </c>
      <c r="AB519" t="s">
        <v>38</v>
      </c>
      <c r="AC519" t="s">
        <v>470</v>
      </c>
      <c r="AD519" s="1">
        <v>32143</v>
      </c>
    </row>
    <row r="520" spans="1:30" x14ac:dyDescent="0.2">
      <c r="A520">
        <v>1</v>
      </c>
      <c r="B520" t="s">
        <v>1778</v>
      </c>
      <c r="C520" s="1">
        <v>32143</v>
      </c>
      <c r="D520">
        <v>1</v>
      </c>
      <c r="E520" s="3">
        <v>676002.78</v>
      </c>
      <c r="F520">
        <v>4</v>
      </c>
      <c r="G520">
        <v>410100100</v>
      </c>
      <c r="H520">
        <v>10</v>
      </c>
      <c r="I520">
        <v>122</v>
      </c>
      <c r="J520">
        <v>1</v>
      </c>
      <c r="K520">
        <v>3110</v>
      </c>
      <c r="L520">
        <v>3110</v>
      </c>
      <c r="M520">
        <v>41123</v>
      </c>
      <c r="N520">
        <v>0</v>
      </c>
      <c r="O520">
        <v>145987</v>
      </c>
      <c r="P520">
        <v>4016</v>
      </c>
      <c r="Q520">
        <v>56</v>
      </c>
      <c r="R520">
        <v>1</v>
      </c>
      <c r="S520">
        <v>1</v>
      </c>
      <c r="T520" t="s">
        <v>1778</v>
      </c>
      <c r="U520">
        <v>10</v>
      </c>
      <c r="V520">
        <v>1</v>
      </c>
      <c r="W520" t="s">
        <v>988</v>
      </c>
      <c r="X520">
        <v>4734</v>
      </c>
      <c r="Y520">
        <v>1</v>
      </c>
      <c r="Z520">
        <v>1</v>
      </c>
      <c r="AA520" s="2" t="s">
        <v>239</v>
      </c>
      <c r="AB520" t="s">
        <v>38</v>
      </c>
      <c r="AC520" t="s">
        <v>830</v>
      </c>
      <c r="AD520" s="1">
        <v>32143</v>
      </c>
    </row>
    <row r="521" spans="1:30" x14ac:dyDescent="0.2">
      <c r="A521">
        <v>1</v>
      </c>
      <c r="B521" t="s">
        <v>1779</v>
      </c>
      <c r="C521" s="1">
        <v>32143</v>
      </c>
      <c r="D521">
        <v>1</v>
      </c>
      <c r="E521" s="3">
        <v>296405.53000000003</v>
      </c>
      <c r="F521">
        <v>4</v>
      </c>
      <c r="G521">
        <v>410100100</v>
      </c>
      <c r="H521">
        <v>10</v>
      </c>
      <c r="I521">
        <v>122</v>
      </c>
      <c r="J521">
        <v>1</v>
      </c>
      <c r="K521">
        <v>3110</v>
      </c>
      <c r="L521">
        <v>3110</v>
      </c>
      <c r="M521">
        <v>41123</v>
      </c>
      <c r="N521">
        <v>0</v>
      </c>
      <c r="O521">
        <v>145990</v>
      </c>
      <c r="P521">
        <v>4016</v>
      </c>
      <c r="Q521">
        <v>56</v>
      </c>
      <c r="R521">
        <v>1</v>
      </c>
      <c r="S521">
        <v>1</v>
      </c>
      <c r="T521" t="s">
        <v>1779</v>
      </c>
      <c r="U521">
        <v>10</v>
      </c>
      <c r="V521">
        <v>1</v>
      </c>
      <c r="W521" t="s">
        <v>988</v>
      </c>
      <c r="X521">
        <v>4734</v>
      </c>
      <c r="Y521">
        <v>1</v>
      </c>
      <c r="Z521">
        <v>1</v>
      </c>
      <c r="AA521" s="2" t="s">
        <v>239</v>
      </c>
      <c r="AB521" t="s">
        <v>38</v>
      </c>
      <c r="AC521" t="s">
        <v>1088</v>
      </c>
      <c r="AD521" s="1">
        <v>32143</v>
      </c>
    </row>
    <row r="522" spans="1:30" x14ac:dyDescent="0.2">
      <c r="A522">
        <v>1</v>
      </c>
      <c r="B522" t="s">
        <v>1780</v>
      </c>
      <c r="C522" s="1">
        <v>32509</v>
      </c>
      <c r="D522">
        <v>1</v>
      </c>
      <c r="E522" s="3">
        <v>239134.21</v>
      </c>
      <c r="F522">
        <v>4</v>
      </c>
      <c r="G522">
        <v>410100100</v>
      </c>
      <c r="H522">
        <v>10</v>
      </c>
      <c r="I522">
        <v>122</v>
      </c>
      <c r="J522">
        <v>1</v>
      </c>
      <c r="K522">
        <v>3110</v>
      </c>
      <c r="L522">
        <v>3110</v>
      </c>
      <c r="M522">
        <v>41123</v>
      </c>
      <c r="N522">
        <v>0</v>
      </c>
      <c r="O522">
        <v>145985</v>
      </c>
      <c r="P522">
        <v>4016</v>
      </c>
      <c r="Q522">
        <v>56</v>
      </c>
      <c r="R522">
        <v>1</v>
      </c>
      <c r="S522">
        <v>1</v>
      </c>
      <c r="T522" t="s">
        <v>1780</v>
      </c>
      <c r="U522">
        <v>10</v>
      </c>
      <c r="V522">
        <v>1</v>
      </c>
      <c r="W522" t="s">
        <v>185</v>
      </c>
      <c r="X522">
        <v>4734</v>
      </c>
      <c r="Y522">
        <v>1</v>
      </c>
      <c r="Z522">
        <v>1</v>
      </c>
      <c r="AA522" s="2" t="s">
        <v>239</v>
      </c>
      <c r="AB522" t="s">
        <v>38</v>
      </c>
      <c r="AC522" t="s">
        <v>1441</v>
      </c>
      <c r="AD522" s="1">
        <v>32509</v>
      </c>
    </row>
    <row r="523" spans="1:30" x14ac:dyDescent="0.2">
      <c r="A523">
        <v>1</v>
      </c>
      <c r="B523" t="s">
        <v>1781</v>
      </c>
      <c r="C523" s="1">
        <v>32509</v>
      </c>
      <c r="D523">
        <v>1</v>
      </c>
      <c r="E523" s="3">
        <v>47427.11</v>
      </c>
      <c r="F523">
        <v>4</v>
      </c>
      <c r="G523">
        <v>410100100</v>
      </c>
      <c r="H523">
        <v>10</v>
      </c>
      <c r="I523">
        <v>122</v>
      </c>
      <c r="J523">
        <v>1</v>
      </c>
      <c r="K523">
        <v>3110</v>
      </c>
      <c r="L523">
        <v>3110</v>
      </c>
      <c r="M523">
        <v>41123</v>
      </c>
      <c r="N523">
        <v>0</v>
      </c>
      <c r="O523">
        <v>145986</v>
      </c>
      <c r="P523">
        <v>4016</v>
      </c>
      <c r="Q523">
        <v>56</v>
      </c>
      <c r="R523">
        <v>1</v>
      </c>
      <c r="S523">
        <v>1</v>
      </c>
      <c r="T523" t="s">
        <v>1781</v>
      </c>
      <c r="U523">
        <v>10</v>
      </c>
      <c r="V523">
        <v>1</v>
      </c>
      <c r="W523" t="s">
        <v>185</v>
      </c>
      <c r="X523">
        <v>4734</v>
      </c>
      <c r="Y523">
        <v>1</v>
      </c>
      <c r="Z523">
        <v>1</v>
      </c>
      <c r="AA523" s="2" t="s">
        <v>239</v>
      </c>
      <c r="AB523" t="s">
        <v>38</v>
      </c>
      <c r="AC523" t="s">
        <v>984</v>
      </c>
      <c r="AD523" s="1">
        <v>32509</v>
      </c>
    </row>
    <row r="524" spans="1:30" x14ac:dyDescent="0.2">
      <c r="A524">
        <v>1</v>
      </c>
      <c r="B524" t="s">
        <v>1782</v>
      </c>
      <c r="C524" s="1">
        <v>32509</v>
      </c>
      <c r="D524">
        <v>1</v>
      </c>
      <c r="E524" s="3">
        <v>87303.94</v>
      </c>
      <c r="F524">
        <v>4</v>
      </c>
      <c r="G524">
        <v>410100100</v>
      </c>
      <c r="H524">
        <v>10</v>
      </c>
      <c r="I524">
        <v>122</v>
      </c>
      <c r="J524">
        <v>1</v>
      </c>
      <c r="K524">
        <v>3110</v>
      </c>
      <c r="L524">
        <v>3110</v>
      </c>
      <c r="M524">
        <v>41123</v>
      </c>
      <c r="N524">
        <v>0</v>
      </c>
      <c r="O524">
        <v>145988</v>
      </c>
      <c r="P524">
        <v>4016</v>
      </c>
      <c r="Q524">
        <v>56</v>
      </c>
      <c r="R524">
        <v>1</v>
      </c>
      <c r="S524">
        <v>1</v>
      </c>
      <c r="T524" t="s">
        <v>1782</v>
      </c>
      <c r="U524">
        <v>10</v>
      </c>
      <c r="V524">
        <v>1</v>
      </c>
      <c r="W524" t="s">
        <v>185</v>
      </c>
      <c r="X524">
        <v>4734</v>
      </c>
      <c r="Y524">
        <v>1</v>
      </c>
      <c r="Z524">
        <v>1</v>
      </c>
      <c r="AA524" s="2" t="s">
        <v>239</v>
      </c>
      <c r="AB524" t="s">
        <v>38</v>
      </c>
      <c r="AC524" t="s">
        <v>870</v>
      </c>
      <c r="AD524" s="1">
        <v>32509</v>
      </c>
    </row>
    <row r="525" spans="1:30" x14ac:dyDescent="0.2">
      <c r="A525">
        <v>1</v>
      </c>
      <c r="B525" t="s">
        <v>1783</v>
      </c>
      <c r="C525" s="1">
        <v>32509</v>
      </c>
      <c r="D525">
        <v>1</v>
      </c>
      <c r="E525" s="3">
        <v>34232.18</v>
      </c>
      <c r="F525">
        <v>4</v>
      </c>
      <c r="G525">
        <v>410100100</v>
      </c>
      <c r="H525">
        <v>10</v>
      </c>
      <c r="I525">
        <v>122</v>
      </c>
      <c r="J525">
        <v>1</v>
      </c>
      <c r="K525">
        <v>3110</v>
      </c>
      <c r="L525">
        <v>3110</v>
      </c>
      <c r="M525">
        <v>41123</v>
      </c>
      <c r="N525">
        <v>0</v>
      </c>
      <c r="O525">
        <v>145989</v>
      </c>
      <c r="P525">
        <v>4016</v>
      </c>
      <c r="Q525">
        <v>56</v>
      </c>
      <c r="R525">
        <v>1</v>
      </c>
      <c r="S525">
        <v>1</v>
      </c>
      <c r="T525" t="s">
        <v>1783</v>
      </c>
      <c r="U525">
        <v>10</v>
      </c>
      <c r="V525">
        <v>1</v>
      </c>
      <c r="W525" t="s">
        <v>185</v>
      </c>
      <c r="X525">
        <v>4734</v>
      </c>
      <c r="Y525">
        <v>1</v>
      </c>
      <c r="Z525">
        <v>1</v>
      </c>
      <c r="AA525" s="2" t="s">
        <v>239</v>
      </c>
      <c r="AB525" t="s">
        <v>38</v>
      </c>
      <c r="AC525" t="s">
        <v>44</v>
      </c>
      <c r="AD525" s="1">
        <v>32509</v>
      </c>
    </row>
    <row r="526" spans="1:30" x14ac:dyDescent="0.2">
      <c r="A526">
        <v>1</v>
      </c>
      <c r="B526" t="s">
        <v>1168</v>
      </c>
      <c r="C526" s="1">
        <v>33239</v>
      </c>
      <c r="D526">
        <v>0</v>
      </c>
      <c r="E526" s="3">
        <v>61906.27</v>
      </c>
      <c r="F526">
        <v>4</v>
      </c>
      <c r="G526">
        <v>410100100</v>
      </c>
      <c r="H526">
        <v>10</v>
      </c>
      <c r="I526">
        <v>122</v>
      </c>
      <c r="J526">
        <v>1</v>
      </c>
      <c r="K526">
        <v>3110</v>
      </c>
      <c r="L526">
        <v>3110</v>
      </c>
      <c r="M526">
        <v>41123</v>
      </c>
      <c r="N526">
        <v>0</v>
      </c>
      <c r="O526">
        <v>145991</v>
      </c>
      <c r="P526">
        <v>4016</v>
      </c>
      <c r="Q526">
        <v>56</v>
      </c>
      <c r="R526">
        <v>1</v>
      </c>
      <c r="S526">
        <v>1</v>
      </c>
      <c r="T526" t="s">
        <v>1168</v>
      </c>
      <c r="U526">
        <v>10</v>
      </c>
      <c r="V526">
        <v>1</v>
      </c>
      <c r="W526" t="s">
        <v>63</v>
      </c>
      <c r="X526">
        <v>4734</v>
      </c>
      <c r="Y526">
        <v>1</v>
      </c>
      <c r="Z526">
        <v>1</v>
      </c>
      <c r="AA526" s="2" t="s">
        <v>239</v>
      </c>
      <c r="AB526" t="s">
        <v>38</v>
      </c>
      <c r="AC526" t="s">
        <v>1063</v>
      </c>
      <c r="AD526" s="1">
        <v>33239</v>
      </c>
    </row>
    <row r="527" spans="1:30" x14ac:dyDescent="0.2">
      <c r="A527">
        <v>1</v>
      </c>
      <c r="B527" t="s">
        <v>1784</v>
      </c>
      <c r="C527" s="1">
        <v>33239</v>
      </c>
      <c r="D527">
        <v>2</v>
      </c>
      <c r="E527" s="3">
        <v>1093278.03</v>
      </c>
      <c r="F527">
        <v>4</v>
      </c>
      <c r="G527">
        <v>410100100</v>
      </c>
      <c r="H527">
        <v>10</v>
      </c>
      <c r="I527">
        <v>122</v>
      </c>
      <c r="J527">
        <v>1</v>
      </c>
      <c r="K527">
        <v>3110</v>
      </c>
      <c r="L527">
        <v>3110</v>
      </c>
      <c r="M527">
        <v>41123</v>
      </c>
      <c r="N527">
        <v>0</v>
      </c>
      <c r="O527">
        <v>145992</v>
      </c>
      <c r="P527">
        <v>4016</v>
      </c>
      <c r="Q527">
        <v>56</v>
      </c>
      <c r="R527">
        <v>1</v>
      </c>
      <c r="S527">
        <v>1</v>
      </c>
      <c r="T527" t="s">
        <v>1784</v>
      </c>
      <c r="U527">
        <v>10</v>
      </c>
      <c r="V527">
        <v>1</v>
      </c>
      <c r="W527" t="s">
        <v>63</v>
      </c>
      <c r="X527">
        <v>4734</v>
      </c>
      <c r="Y527">
        <v>1</v>
      </c>
      <c r="Z527">
        <v>1</v>
      </c>
      <c r="AA527" s="2" t="s">
        <v>239</v>
      </c>
      <c r="AB527" t="s">
        <v>38</v>
      </c>
      <c r="AC527" t="s">
        <v>135</v>
      </c>
      <c r="AD527" s="1">
        <v>33239</v>
      </c>
    </row>
    <row r="528" spans="1:30" x14ac:dyDescent="0.2">
      <c r="A528">
        <v>1</v>
      </c>
      <c r="B528" t="s">
        <v>1057</v>
      </c>
      <c r="C528" s="1">
        <v>35065</v>
      </c>
      <c r="D528">
        <v>5</v>
      </c>
      <c r="E528" s="3">
        <v>2281528.34</v>
      </c>
      <c r="F528">
        <v>4</v>
      </c>
      <c r="G528">
        <v>410100100</v>
      </c>
      <c r="H528">
        <v>10</v>
      </c>
      <c r="I528">
        <v>122</v>
      </c>
      <c r="J528">
        <v>1</v>
      </c>
      <c r="K528">
        <v>3110</v>
      </c>
      <c r="L528">
        <v>3110</v>
      </c>
      <c r="M528">
        <v>41123</v>
      </c>
      <c r="N528">
        <v>0</v>
      </c>
      <c r="O528">
        <v>145993</v>
      </c>
      <c r="P528">
        <v>4016</v>
      </c>
      <c r="Q528">
        <v>56</v>
      </c>
      <c r="R528">
        <v>1</v>
      </c>
      <c r="S528">
        <v>1</v>
      </c>
      <c r="T528" t="s">
        <v>1057</v>
      </c>
      <c r="U528">
        <v>10</v>
      </c>
      <c r="V528">
        <v>1</v>
      </c>
      <c r="W528" t="s">
        <v>1058</v>
      </c>
      <c r="X528">
        <v>4734</v>
      </c>
      <c r="Y528">
        <v>1</v>
      </c>
      <c r="Z528">
        <v>1</v>
      </c>
      <c r="AA528" s="2" t="s">
        <v>239</v>
      </c>
      <c r="AB528" t="s">
        <v>38</v>
      </c>
      <c r="AC528" t="s">
        <v>1059</v>
      </c>
      <c r="AD528" s="1">
        <v>35065</v>
      </c>
    </row>
    <row r="529" spans="1:30" x14ac:dyDescent="0.2">
      <c r="A529">
        <v>1</v>
      </c>
      <c r="B529" t="s">
        <v>1165</v>
      </c>
      <c r="C529" s="1">
        <v>37196</v>
      </c>
      <c r="D529">
        <v>1</v>
      </c>
      <c r="E529" s="3">
        <v>49825.24</v>
      </c>
      <c r="F529">
        <v>4</v>
      </c>
      <c r="G529">
        <v>410100100</v>
      </c>
      <c r="H529">
        <v>10</v>
      </c>
      <c r="I529">
        <v>122</v>
      </c>
      <c r="J529">
        <v>1</v>
      </c>
      <c r="K529">
        <v>3110</v>
      </c>
      <c r="L529">
        <v>3110</v>
      </c>
      <c r="M529">
        <v>41123</v>
      </c>
      <c r="N529">
        <v>0</v>
      </c>
      <c r="O529">
        <v>5044749</v>
      </c>
      <c r="P529">
        <v>4016</v>
      </c>
      <c r="Q529">
        <v>56</v>
      </c>
      <c r="R529">
        <v>1</v>
      </c>
      <c r="S529">
        <v>1</v>
      </c>
      <c r="T529" t="s">
        <v>1165</v>
      </c>
      <c r="U529">
        <v>10</v>
      </c>
      <c r="V529">
        <v>1</v>
      </c>
      <c r="W529" t="s">
        <v>116</v>
      </c>
      <c r="X529">
        <v>4734</v>
      </c>
      <c r="Y529">
        <v>1</v>
      </c>
      <c r="Z529">
        <v>1</v>
      </c>
      <c r="AA529" s="2" t="s">
        <v>239</v>
      </c>
      <c r="AB529" t="s">
        <v>38</v>
      </c>
      <c r="AC529" t="s">
        <v>1085</v>
      </c>
      <c r="AD529" s="1">
        <v>37210</v>
      </c>
    </row>
    <row r="530" spans="1:30" x14ac:dyDescent="0.2">
      <c r="A530">
        <v>1</v>
      </c>
      <c r="B530" t="s">
        <v>189</v>
      </c>
      <c r="C530" s="1">
        <v>37438</v>
      </c>
      <c r="D530">
        <v>3</v>
      </c>
      <c r="E530" s="3">
        <v>92265.9</v>
      </c>
      <c r="F530">
        <v>4</v>
      </c>
      <c r="G530">
        <v>410100100</v>
      </c>
      <c r="H530">
        <v>10</v>
      </c>
      <c r="I530">
        <v>122</v>
      </c>
      <c r="J530">
        <v>1</v>
      </c>
      <c r="K530">
        <v>3110</v>
      </c>
      <c r="L530">
        <v>3110</v>
      </c>
      <c r="M530">
        <v>41123</v>
      </c>
      <c r="N530">
        <v>0</v>
      </c>
      <c r="O530">
        <v>13314514</v>
      </c>
      <c r="P530">
        <v>4016</v>
      </c>
      <c r="Q530">
        <v>56</v>
      </c>
      <c r="R530">
        <v>1</v>
      </c>
      <c r="S530">
        <v>1</v>
      </c>
      <c r="T530" t="s">
        <v>239</v>
      </c>
      <c r="U530">
        <v>10</v>
      </c>
      <c r="V530">
        <v>1</v>
      </c>
      <c r="W530" t="s">
        <v>193</v>
      </c>
      <c r="X530">
        <v>4734</v>
      </c>
      <c r="Y530">
        <v>1</v>
      </c>
      <c r="Z530">
        <v>1</v>
      </c>
      <c r="AA530" s="2" t="s">
        <v>239</v>
      </c>
      <c r="AB530" t="s">
        <v>38</v>
      </c>
      <c r="AC530" t="s">
        <v>247</v>
      </c>
      <c r="AD530" s="1">
        <v>37454</v>
      </c>
    </row>
    <row r="531" spans="1:30" x14ac:dyDescent="0.2">
      <c r="A531">
        <v>1</v>
      </c>
      <c r="B531" t="s">
        <v>189</v>
      </c>
      <c r="C531" s="1">
        <v>39142</v>
      </c>
      <c r="D531">
        <v>1</v>
      </c>
      <c r="E531" s="3">
        <v>335134.05</v>
      </c>
      <c r="F531">
        <v>4</v>
      </c>
      <c r="G531">
        <v>410100100</v>
      </c>
      <c r="H531">
        <v>10</v>
      </c>
      <c r="I531">
        <v>122</v>
      </c>
      <c r="J531">
        <v>1</v>
      </c>
      <c r="K531">
        <v>3110</v>
      </c>
      <c r="L531">
        <v>3110</v>
      </c>
      <c r="M531">
        <v>41123</v>
      </c>
      <c r="N531">
        <v>0</v>
      </c>
      <c r="O531">
        <v>26006895</v>
      </c>
      <c r="P531">
        <v>4016</v>
      </c>
      <c r="Q531">
        <v>56</v>
      </c>
      <c r="R531">
        <v>1</v>
      </c>
      <c r="S531">
        <v>1</v>
      </c>
      <c r="T531" t="s">
        <v>239</v>
      </c>
      <c r="U531">
        <v>10</v>
      </c>
      <c r="V531">
        <v>1</v>
      </c>
      <c r="W531" t="s">
        <v>245</v>
      </c>
      <c r="X531">
        <v>4734</v>
      </c>
      <c r="Y531">
        <v>1</v>
      </c>
      <c r="Z531">
        <v>1</v>
      </c>
      <c r="AA531" s="2" t="s">
        <v>239</v>
      </c>
      <c r="AB531" t="s">
        <v>38</v>
      </c>
      <c r="AC531" t="s">
        <v>246</v>
      </c>
      <c r="AD531" s="1">
        <v>39146</v>
      </c>
    </row>
    <row r="532" spans="1:30" x14ac:dyDescent="0.2">
      <c r="A532">
        <v>1</v>
      </c>
      <c r="B532" t="s">
        <v>189</v>
      </c>
      <c r="C532" s="1">
        <v>39630</v>
      </c>
      <c r="D532">
        <v>1</v>
      </c>
      <c r="E532" s="3">
        <v>172026.18</v>
      </c>
      <c r="F532">
        <v>4</v>
      </c>
      <c r="G532">
        <v>410100100</v>
      </c>
      <c r="H532">
        <v>10</v>
      </c>
      <c r="I532">
        <v>122</v>
      </c>
      <c r="J532">
        <v>1</v>
      </c>
      <c r="K532">
        <v>3110</v>
      </c>
      <c r="L532">
        <v>3110</v>
      </c>
      <c r="M532">
        <v>41123</v>
      </c>
      <c r="N532">
        <v>0</v>
      </c>
      <c r="O532">
        <v>32726330</v>
      </c>
      <c r="P532">
        <v>4016</v>
      </c>
      <c r="Q532">
        <v>56</v>
      </c>
      <c r="R532">
        <v>1</v>
      </c>
      <c r="S532">
        <v>1</v>
      </c>
      <c r="T532" t="s">
        <v>239</v>
      </c>
      <c r="U532">
        <v>10</v>
      </c>
      <c r="V532">
        <v>1</v>
      </c>
      <c r="W532" t="s">
        <v>232</v>
      </c>
      <c r="X532">
        <v>4734</v>
      </c>
      <c r="Y532">
        <v>1</v>
      </c>
      <c r="Z532">
        <v>1</v>
      </c>
      <c r="AA532" s="2" t="s">
        <v>239</v>
      </c>
      <c r="AB532" t="s">
        <v>38</v>
      </c>
      <c r="AC532" t="s">
        <v>244</v>
      </c>
      <c r="AD532" s="1">
        <v>39637</v>
      </c>
    </row>
    <row r="533" spans="1:30" x14ac:dyDescent="0.2">
      <c r="A533">
        <v>1</v>
      </c>
      <c r="B533" t="s">
        <v>189</v>
      </c>
      <c r="C533" s="1">
        <v>39995</v>
      </c>
      <c r="D533">
        <v>1</v>
      </c>
      <c r="E533" s="3">
        <v>141986.59</v>
      </c>
      <c r="F533">
        <v>4</v>
      </c>
      <c r="G533">
        <v>410100100</v>
      </c>
      <c r="H533">
        <v>10</v>
      </c>
      <c r="I533">
        <v>122</v>
      </c>
      <c r="J533">
        <v>1</v>
      </c>
      <c r="K533">
        <v>3110</v>
      </c>
      <c r="L533">
        <v>3110</v>
      </c>
      <c r="M533">
        <v>41123</v>
      </c>
      <c r="N533">
        <v>0</v>
      </c>
      <c r="O533">
        <v>35050230</v>
      </c>
      <c r="P533">
        <v>4016</v>
      </c>
      <c r="Q533">
        <v>56</v>
      </c>
      <c r="R533">
        <v>1</v>
      </c>
      <c r="S533">
        <v>1</v>
      </c>
      <c r="T533" t="s">
        <v>239</v>
      </c>
      <c r="U533">
        <v>10</v>
      </c>
      <c r="V533">
        <v>1</v>
      </c>
      <c r="W533" t="s">
        <v>214</v>
      </c>
      <c r="X533">
        <v>4734</v>
      </c>
      <c r="Y533">
        <v>1</v>
      </c>
      <c r="Z533">
        <v>1</v>
      </c>
      <c r="AA533" s="2" t="s">
        <v>239</v>
      </c>
      <c r="AB533" t="s">
        <v>38</v>
      </c>
      <c r="AC533" t="s">
        <v>243</v>
      </c>
      <c r="AD533" s="1">
        <v>39995</v>
      </c>
    </row>
    <row r="534" spans="1:30" x14ac:dyDescent="0.2">
      <c r="A534">
        <v>1</v>
      </c>
      <c r="B534" t="s">
        <v>189</v>
      </c>
      <c r="C534" s="1">
        <v>40391</v>
      </c>
      <c r="D534">
        <v>1</v>
      </c>
      <c r="E534" s="3">
        <v>156344.81</v>
      </c>
      <c r="F534">
        <v>4</v>
      </c>
      <c r="G534">
        <v>410100100</v>
      </c>
      <c r="H534">
        <v>10</v>
      </c>
      <c r="I534">
        <v>122</v>
      </c>
      <c r="J534">
        <v>1</v>
      </c>
      <c r="K534">
        <v>3110</v>
      </c>
      <c r="L534">
        <v>3110</v>
      </c>
      <c r="M534">
        <v>41123</v>
      </c>
      <c r="N534">
        <v>0</v>
      </c>
      <c r="O534">
        <v>71122068</v>
      </c>
      <c r="P534">
        <v>4016</v>
      </c>
      <c r="Q534">
        <v>56</v>
      </c>
      <c r="R534">
        <v>1</v>
      </c>
      <c r="S534">
        <v>1</v>
      </c>
      <c r="T534" t="s">
        <v>239</v>
      </c>
      <c r="U534">
        <v>10</v>
      </c>
      <c r="V534">
        <v>1</v>
      </c>
      <c r="W534" t="s">
        <v>210</v>
      </c>
      <c r="X534">
        <v>4734</v>
      </c>
      <c r="Y534">
        <v>1</v>
      </c>
      <c r="Z534">
        <v>1</v>
      </c>
      <c r="AA534" s="2" t="s">
        <v>239</v>
      </c>
      <c r="AB534" t="s">
        <v>38</v>
      </c>
      <c r="AC534" t="s">
        <v>242</v>
      </c>
      <c r="AD534" s="1">
        <v>40391</v>
      </c>
    </row>
    <row r="535" spans="1:30" x14ac:dyDescent="0.2">
      <c r="A535">
        <v>1</v>
      </c>
      <c r="B535" t="s">
        <v>189</v>
      </c>
      <c r="C535" s="1">
        <v>42309</v>
      </c>
      <c r="D535">
        <v>1</v>
      </c>
      <c r="E535" s="172">
        <v>-2192.06</v>
      </c>
      <c r="F535">
        <v>4</v>
      </c>
      <c r="G535">
        <v>410100100</v>
      </c>
      <c r="H535">
        <v>10</v>
      </c>
      <c r="I535">
        <v>122</v>
      </c>
      <c r="J535">
        <v>1</v>
      </c>
      <c r="K535">
        <v>3110</v>
      </c>
      <c r="L535">
        <v>3110</v>
      </c>
      <c r="M535">
        <v>41123</v>
      </c>
      <c r="N535">
        <v>0</v>
      </c>
      <c r="O535">
        <v>623682490</v>
      </c>
      <c r="P535">
        <v>4016</v>
      </c>
      <c r="Q535">
        <v>56</v>
      </c>
      <c r="R535">
        <v>1</v>
      </c>
      <c r="S535">
        <v>1</v>
      </c>
      <c r="T535" t="s">
        <v>239</v>
      </c>
      <c r="U535">
        <v>10</v>
      </c>
      <c r="V535">
        <v>1</v>
      </c>
      <c r="W535" t="s">
        <v>240</v>
      </c>
      <c r="X535">
        <v>4734</v>
      </c>
      <c r="Y535">
        <v>1</v>
      </c>
      <c r="Z535">
        <v>1</v>
      </c>
      <c r="AA535" s="2" t="s">
        <v>239</v>
      </c>
      <c r="AB535" t="s">
        <v>38</v>
      </c>
      <c r="AC535" t="s">
        <v>241</v>
      </c>
      <c r="AD535" s="1">
        <v>42325</v>
      </c>
    </row>
    <row r="536" spans="1:30" x14ac:dyDescent="0.2">
      <c r="A536">
        <v>1</v>
      </c>
      <c r="B536" t="s">
        <v>2379</v>
      </c>
      <c r="C536" s="1">
        <v>31048</v>
      </c>
      <c r="D536">
        <v>3</v>
      </c>
      <c r="E536" s="3">
        <v>34392.870000000003</v>
      </c>
      <c r="F536">
        <v>4</v>
      </c>
      <c r="G536">
        <v>410100100</v>
      </c>
      <c r="H536">
        <v>10</v>
      </c>
      <c r="I536">
        <v>123</v>
      </c>
      <c r="J536">
        <v>1</v>
      </c>
      <c r="K536">
        <v>3110</v>
      </c>
      <c r="L536">
        <v>3110</v>
      </c>
      <c r="M536">
        <v>41123</v>
      </c>
      <c r="N536">
        <v>0</v>
      </c>
      <c r="O536">
        <v>145994</v>
      </c>
      <c r="P536">
        <v>4016</v>
      </c>
      <c r="Q536">
        <v>56</v>
      </c>
      <c r="R536">
        <v>1</v>
      </c>
      <c r="S536">
        <v>1</v>
      </c>
      <c r="T536" t="s">
        <v>2379</v>
      </c>
      <c r="U536">
        <v>10</v>
      </c>
      <c r="V536">
        <v>1</v>
      </c>
      <c r="W536" t="s">
        <v>42</v>
      </c>
      <c r="X536">
        <v>4734</v>
      </c>
      <c r="Y536">
        <v>1</v>
      </c>
      <c r="Z536">
        <v>1</v>
      </c>
      <c r="AA536" s="2" t="s">
        <v>248</v>
      </c>
      <c r="AB536" t="s">
        <v>38</v>
      </c>
      <c r="AC536" t="s">
        <v>1497</v>
      </c>
      <c r="AD536" s="1">
        <v>31048</v>
      </c>
    </row>
    <row r="537" spans="1:30" x14ac:dyDescent="0.2">
      <c r="A537">
        <v>1</v>
      </c>
      <c r="B537" t="s">
        <v>189</v>
      </c>
      <c r="C537" s="8">
        <v>42401</v>
      </c>
      <c r="D537" s="4">
        <v>1</v>
      </c>
      <c r="E537" s="172">
        <v>252538.91</v>
      </c>
      <c r="F537">
        <v>4</v>
      </c>
      <c r="G537">
        <v>410100100</v>
      </c>
      <c r="H537">
        <v>10</v>
      </c>
      <c r="I537">
        <v>123</v>
      </c>
      <c r="J537">
        <v>1</v>
      </c>
      <c r="K537">
        <v>3110</v>
      </c>
      <c r="L537">
        <v>3110</v>
      </c>
      <c r="M537">
        <v>41123</v>
      </c>
      <c r="N537">
        <v>0</v>
      </c>
      <c r="O537">
        <v>623682371</v>
      </c>
      <c r="P537">
        <v>4016</v>
      </c>
      <c r="Q537">
        <v>56</v>
      </c>
      <c r="R537">
        <v>1</v>
      </c>
      <c r="S537">
        <v>1</v>
      </c>
      <c r="T537" t="s">
        <v>248</v>
      </c>
      <c r="U537">
        <v>10</v>
      </c>
      <c r="V537">
        <v>1</v>
      </c>
      <c r="W537" t="s">
        <v>249</v>
      </c>
      <c r="X537">
        <v>4734</v>
      </c>
      <c r="Y537">
        <v>1</v>
      </c>
      <c r="Z537">
        <v>1</v>
      </c>
      <c r="AA537" s="4" t="s">
        <v>248</v>
      </c>
      <c r="AB537" t="s">
        <v>38</v>
      </c>
      <c r="AC537" t="s">
        <v>250</v>
      </c>
      <c r="AD537" s="1">
        <v>42417</v>
      </c>
    </row>
    <row r="538" spans="1:30" x14ac:dyDescent="0.2">
      <c r="A538">
        <v>1</v>
      </c>
      <c r="B538" t="s">
        <v>1014</v>
      </c>
      <c r="C538" s="1">
        <v>28856</v>
      </c>
      <c r="D538">
        <v>0</v>
      </c>
      <c r="E538" s="3">
        <v>-27717.21</v>
      </c>
      <c r="F538">
        <v>4</v>
      </c>
      <c r="G538">
        <v>410100100</v>
      </c>
      <c r="H538">
        <v>10</v>
      </c>
      <c r="I538">
        <v>129</v>
      </c>
      <c r="J538">
        <v>1</v>
      </c>
      <c r="K538">
        <v>3110</v>
      </c>
      <c r="L538">
        <v>3110</v>
      </c>
      <c r="M538">
        <v>41123</v>
      </c>
      <c r="N538">
        <v>0</v>
      </c>
      <c r="O538">
        <v>146009</v>
      </c>
      <c r="P538">
        <v>4016</v>
      </c>
      <c r="Q538">
        <v>61</v>
      </c>
      <c r="R538">
        <v>1</v>
      </c>
      <c r="S538">
        <v>1</v>
      </c>
      <c r="T538" t="s">
        <v>1014</v>
      </c>
      <c r="U538">
        <v>10</v>
      </c>
      <c r="V538">
        <v>1</v>
      </c>
      <c r="W538" t="s">
        <v>46</v>
      </c>
      <c r="X538">
        <v>4734</v>
      </c>
      <c r="Y538">
        <v>1</v>
      </c>
      <c r="Z538">
        <v>1</v>
      </c>
      <c r="AA538" s="2" t="s">
        <v>253</v>
      </c>
      <c r="AB538" t="s">
        <v>38</v>
      </c>
      <c r="AC538" t="s">
        <v>470</v>
      </c>
      <c r="AD538" s="1">
        <v>28856</v>
      </c>
    </row>
    <row r="539" spans="1:30" x14ac:dyDescent="0.2">
      <c r="A539">
        <v>1</v>
      </c>
      <c r="B539" t="s">
        <v>1942</v>
      </c>
      <c r="C539" s="1">
        <v>28856</v>
      </c>
      <c r="D539">
        <v>1</v>
      </c>
      <c r="E539" s="3">
        <v>648697.17000000004</v>
      </c>
      <c r="F539">
        <v>4</v>
      </c>
      <c r="G539">
        <v>410100100</v>
      </c>
      <c r="H539">
        <v>10</v>
      </c>
      <c r="I539">
        <v>129</v>
      </c>
      <c r="J539">
        <v>1</v>
      </c>
      <c r="K539">
        <v>3110</v>
      </c>
      <c r="L539">
        <v>3110</v>
      </c>
      <c r="M539">
        <v>41123</v>
      </c>
      <c r="N539">
        <v>0</v>
      </c>
      <c r="O539">
        <v>146005</v>
      </c>
      <c r="P539">
        <v>4016</v>
      </c>
      <c r="Q539">
        <v>61</v>
      </c>
      <c r="R539">
        <v>1</v>
      </c>
      <c r="S539">
        <v>1</v>
      </c>
      <c r="T539" t="s">
        <v>1942</v>
      </c>
      <c r="U539">
        <v>10</v>
      </c>
      <c r="V539">
        <v>1</v>
      </c>
      <c r="W539" t="s">
        <v>46</v>
      </c>
      <c r="X539">
        <v>4734</v>
      </c>
      <c r="Y539">
        <v>1</v>
      </c>
      <c r="Z539">
        <v>1</v>
      </c>
      <c r="AA539" s="2" t="s">
        <v>253</v>
      </c>
      <c r="AB539" t="s">
        <v>38</v>
      </c>
      <c r="AC539" t="s">
        <v>158</v>
      </c>
      <c r="AD539" s="1">
        <v>28856</v>
      </c>
    </row>
    <row r="540" spans="1:30" x14ac:dyDescent="0.2">
      <c r="A540">
        <v>1</v>
      </c>
      <c r="B540" t="s">
        <v>982</v>
      </c>
      <c r="C540" s="1">
        <v>30317</v>
      </c>
      <c r="D540">
        <v>0</v>
      </c>
      <c r="E540" s="3">
        <v>2612.9699999999998</v>
      </c>
      <c r="F540">
        <v>4</v>
      </c>
      <c r="G540">
        <v>410100100</v>
      </c>
      <c r="H540">
        <v>10</v>
      </c>
      <c r="I540">
        <v>129</v>
      </c>
      <c r="J540">
        <v>1</v>
      </c>
      <c r="K540">
        <v>3110</v>
      </c>
      <c r="L540">
        <v>3110</v>
      </c>
      <c r="M540">
        <v>41123</v>
      </c>
      <c r="N540">
        <v>0</v>
      </c>
      <c r="O540">
        <v>146002</v>
      </c>
      <c r="P540">
        <v>4016</v>
      </c>
      <c r="Q540">
        <v>61</v>
      </c>
      <c r="R540">
        <v>1</v>
      </c>
      <c r="S540">
        <v>1</v>
      </c>
      <c r="T540" t="s">
        <v>982</v>
      </c>
      <c r="U540">
        <v>10</v>
      </c>
      <c r="V540">
        <v>1</v>
      </c>
      <c r="W540" t="s">
        <v>89</v>
      </c>
      <c r="X540">
        <v>4734</v>
      </c>
      <c r="Y540">
        <v>1</v>
      </c>
      <c r="Z540">
        <v>1</v>
      </c>
      <c r="AA540" s="2" t="s">
        <v>253</v>
      </c>
      <c r="AB540" t="s">
        <v>38</v>
      </c>
      <c r="AC540" t="s">
        <v>960</v>
      </c>
      <c r="AD540" s="1">
        <v>30317</v>
      </c>
    </row>
    <row r="541" spans="1:30" x14ac:dyDescent="0.2">
      <c r="A541">
        <v>1</v>
      </c>
      <c r="B541" t="s">
        <v>189</v>
      </c>
      <c r="C541" s="1">
        <v>39052</v>
      </c>
      <c r="D541">
        <v>1</v>
      </c>
      <c r="E541" s="3">
        <v>103329.71</v>
      </c>
      <c r="F541">
        <v>4</v>
      </c>
      <c r="G541">
        <v>410100100</v>
      </c>
      <c r="H541">
        <v>10</v>
      </c>
      <c r="I541">
        <v>129</v>
      </c>
      <c r="J541">
        <v>1</v>
      </c>
      <c r="K541">
        <v>3110</v>
      </c>
      <c r="L541">
        <v>3110</v>
      </c>
      <c r="M541">
        <v>41123</v>
      </c>
      <c r="N541">
        <v>0</v>
      </c>
      <c r="O541">
        <v>25138180</v>
      </c>
      <c r="P541">
        <v>4016</v>
      </c>
      <c r="Q541">
        <v>61</v>
      </c>
      <c r="R541">
        <v>1</v>
      </c>
      <c r="S541">
        <v>1</v>
      </c>
      <c r="T541" t="s">
        <v>253</v>
      </c>
      <c r="U541">
        <v>10</v>
      </c>
      <c r="V541">
        <v>1</v>
      </c>
      <c r="W541" t="s">
        <v>254</v>
      </c>
      <c r="X541">
        <v>4734</v>
      </c>
      <c r="Y541">
        <v>1</v>
      </c>
      <c r="Z541">
        <v>1</v>
      </c>
      <c r="AA541" s="2" t="s">
        <v>253</v>
      </c>
      <c r="AB541" t="s">
        <v>38</v>
      </c>
      <c r="AC541" t="s">
        <v>255</v>
      </c>
      <c r="AD541" s="1">
        <v>39050</v>
      </c>
    </row>
    <row r="542" spans="1:30" x14ac:dyDescent="0.2">
      <c r="A542">
        <v>1</v>
      </c>
      <c r="B542" t="s">
        <v>189</v>
      </c>
      <c r="C542" s="1">
        <v>39052</v>
      </c>
      <c r="D542">
        <v>1</v>
      </c>
      <c r="E542" s="3">
        <v>174532.24</v>
      </c>
      <c r="F542">
        <v>4</v>
      </c>
      <c r="G542">
        <v>410100100</v>
      </c>
      <c r="H542">
        <v>10</v>
      </c>
      <c r="I542">
        <v>129</v>
      </c>
      <c r="J542">
        <v>1</v>
      </c>
      <c r="K542">
        <v>3110</v>
      </c>
      <c r="L542">
        <v>3110</v>
      </c>
      <c r="M542">
        <v>41123</v>
      </c>
      <c r="N542">
        <v>0</v>
      </c>
      <c r="O542">
        <v>24374559</v>
      </c>
      <c r="P542">
        <v>4016</v>
      </c>
      <c r="Q542">
        <v>61</v>
      </c>
      <c r="R542">
        <v>1</v>
      </c>
      <c r="S542">
        <v>1</v>
      </c>
      <c r="T542" t="s">
        <v>253</v>
      </c>
      <c r="U542">
        <v>10</v>
      </c>
      <c r="V542">
        <v>1</v>
      </c>
      <c r="W542" t="s">
        <v>254</v>
      </c>
      <c r="X542">
        <v>4734</v>
      </c>
      <c r="Y542">
        <v>1</v>
      </c>
      <c r="Z542">
        <v>1</v>
      </c>
      <c r="AA542" s="2" t="s">
        <v>253</v>
      </c>
      <c r="AB542" t="s">
        <v>38</v>
      </c>
      <c r="AC542" t="s">
        <v>256</v>
      </c>
      <c r="AD542" s="1">
        <v>39066</v>
      </c>
    </row>
    <row r="543" spans="1:30" x14ac:dyDescent="0.2">
      <c r="A543">
        <v>1</v>
      </c>
      <c r="B543" t="s">
        <v>2412</v>
      </c>
      <c r="C543" s="1">
        <v>28856</v>
      </c>
      <c r="D543">
        <v>2</v>
      </c>
      <c r="E543" s="3">
        <v>171545.05</v>
      </c>
      <c r="F543">
        <v>4</v>
      </c>
      <c r="G543">
        <v>410100100</v>
      </c>
      <c r="H543">
        <v>10</v>
      </c>
      <c r="I543">
        <v>130</v>
      </c>
      <c r="J543">
        <v>1</v>
      </c>
      <c r="K543">
        <v>3110</v>
      </c>
      <c r="L543">
        <v>3110</v>
      </c>
      <c r="M543">
        <v>41123</v>
      </c>
      <c r="N543">
        <v>0</v>
      </c>
      <c r="O543">
        <v>146013</v>
      </c>
      <c r="P543">
        <v>4016</v>
      </c>
      <c r="Q543">
        <v>61</v>
      </c>
      <c r="R543">
        <v>1</v>
      </c>
      <c r="S543">
        <v>1</v>
      </c>
      <c r="T543" t="s">
        <v>2413</v>
      </c>
      <c r="U543">
        <v>10</v>
      </c>
      <c r="V543">
        <v>1</v>
      </c>
      <c r="W543" t="s">
        <v>46</v>
      </c>
      <c r="X543">
        <v>4734</v>
      </c>
      <c r="Y543">
        <v>1</v>
      </c>
      <c r="Z543">
        <v>1</v>
      </c>
      <c r="AA543" s="2" t="s">
        <v>257</v>
      </c>
      <c r="AB543" t="s">
        <v>38</v>
      </c>
      <c r="AC543" t="s">
        <v>158</v>
      </c>
      <c r="AD543" s="1">
        <v>28856</v>
      </c>
    </row>
    <row r="544" spans="1:30" x14ac:dyDescent="0.2">
      <c r="A544">
        <v>1</v>
      </c>
      <c r="B544" t="s">
        <v>189</v>
      </c>
      <c r="C544" s="1">
        <v>39630</v>
      </c>
      <c r="D544">
        <v>2</v>
      </c>
      <c r="E544" s="3">
        <v>30094.080000000002</v>
      </c>
      <c r="F544">
        <v>4</v>
      </c>
      <c r="G544">
        <v>410100100</v>
      </c>
      <c r="H544">
        <v>10</v>
      </c>
      <c r="I544">
        <v>130</v>
      </c>
      <c r="J544">
        <v>1</v>
      </c>
      <c r="K544">
        <v>3110</v>
      </c>
      <c r="L544">
        <v>3110</v>
      </c>
      <c r="M544">
        <v>41123</v>
      </c>
      <c r="N544">
        <v>0</v>
      </c>
      <c r="O544">
        <v>31168406</v>
      </c>
      <c r="P544">
        <v>4016</v>
      </c>
      <c r="Q544">
        <v>61</v>
      </c>
      <c r="R544">
        <v>1</v>
      </c>
      <c r="S544">
        <v>1</v>
      </c>
      <c r="T544" t="s">
        <v>257</v>
      </c>
      <c r="U544">
        <v>10</v>
      </c>
      <c r="V544">
        <v>1</v>
      </c>
      <c r="W544" t="s">
        <v>232</v>
      </c>
      <c r="X544">
        <v>4734</v>
      </c>
      <c r="Y544">
        <v>1</v>
      </c>
      <c r="Z544">
        <v>1</v>
      </c>
      <c r="AA544" s="2" t="s">
        <v>257</v>
      </c>
      <c r="AB544" t="s">
        <v>38</v>
      </c>
      <c r="AC544" t="s">
        <v>258</v>
      </c>
      <c r="AD544" s="1">
        <v>39637</v>
      </c>
    </row>
    <row r="545" spans="1:30" x14ac:dyDescent="0.2">
      <c r="A545">
        <v>1</v>
      </c>
      <c r="B545" t="s">
        <v>1926</v>
      </c>
      <c r="C545" s="1">
        <v>30317</v>
      </c>
      <c r="D545">
        <v>2</v>
      </c>
      <c r="E545" s="3">
        <v>4676.55</v>
      </c>
      <c r="F545">
        <v>4</v>
      </c>
      <c r="G545">
        <v>410100100</v>
      </c>
      <c r="H545">
        <v>10</v>
      </c>
      <c r="I545">
        <v>131</v>
      </c>
      <c r="J545">
        <v>1</v>
      </c>
      <c r="K545">
        <v>3110</v>
      </c>
      <c r="L545">
        <v>3110</v>
      </c>
      <c r="M545">
        <v>41123</v>
      </c>
      <c r="N545">
        <v>0</v>
      </c>
      <c r="O545">
        <v>146017</v>
      </c>
      <c r="P545">
        <v>4016</v>
      </c>
      <c r="Q545">
        <v>61</v>
      </c>
      <c r="R545">
        <v>1</v>
      </c>
      <c r="S545">
        <v>1</v>
      </c>
      <c r="T545" t="s">
        <v>1926</v>
      </c>
      <c r="U545">
        <v>10</v>
      </c>
      <c r="V545">
        <v>1</v>
      </c>
      <c r="W545" t="s">
        <v>89</v>
      </c>
      <c r="X545">
        <v>4734</v>
      </c>
      <c r="Y545">
        <v>1</v>
      </c>
      <c r="Z545">
        <v>1</v>
      </c>
      <c r="AA545" s="2" t="s">
        <v>1927</v>
      </c>
      <c r="AB545" t="s">
        <v>38</v>
      </c>
      <c r="AC545" t="s">
        <v>960</v>
      </c>
      <c r="AD545" s="1">
        <v>30317</v>
      </c>
    </row>
    <row r="546" spans="1:30" x14ac:dyDescent="0.2">
      <c r="A546">
        <v>1</v>
      </c>
      <c r="B546" t="s">
        <v>1535</v>
      </c>
      <c r="C546" s="1">
        <v>33970</v>
      </c>
      <c r="D546">
        <v>1</v>
      </c>
      <c r="E546" s="3">
        <v>10444.39</v>
      </c>
      <c r="F546">
        <v>4</v>
      </c>
      <c r="G546">
        <v>410100100</v>
      </c>
      <c r="H546">
        <v>10</v>
      </c>
      <c r="I546">
        <v>132</v>
      </c>
      <c r="J546">
        <v>1</v>
      </c>
      <c r="K546">
        <v>3110</v>
      </c>
      <c r="L546">
        <v>3110</v>
      </c>
      <c r="M546">
        <v>41123</v>
      </c>
      <c r="N546">
        <v>0</v>
      </c>
      <c r="O546">
        <v>145892</v>
      </c>
      <c r="P546">
        <v>4016</v>
      </c>
      <c r="Q546">
        <v>61</v>
      </c>
      <c r="R546">
        <v>1</v>
      </c>
      <c r="S546">
        <v>1</v>
      </c>
      <c r="T546" t="s">
        <v>1535</v>
      </c>
      <c r="U546">
        <v>10</v>
      </c>
      <c r="V546">
        <v>1</v>
      </c>
      <c r="W546" t="s">
        <v>58</v>
      </c>
      <c r="X546">
        <v>4734</v>
      </c>
      <c r="Y546">
        <v>1</v>
      </c>
      <c r="Z546">
        <v>1</v>
      </c>
      <c r="AA546" s="2" t="s">
        <v>1536</v>
      </c>
      <c r="AB546" t="s">
        <v>38</v>
      </c>
      <c r="AC546" t="s">
        <v>1029</v>
      </c>
      <c r="AD546" s="1">
        <v>33970</v>
      </c>
    </row>
    <row r="547" spans="1:30" x14ac:dyDescent="0.2">
      <c r="A547">
        <v>1</v>
      </c>
      <c r="B547" t="s">
        <v>1267</v>
      </c>
      <c r="C547" s="1">
        <v>28856</v>
      </c>
      <c r="D547">
        <v>1</v>
      </c>
      <c r="E547" s="3">
        <v>64581.13</v>
      </c>
      <c r="F547">
        <v>4</v>
      </c>
      <c r="G547">
        <v>410100100</v>
      </c>
      <c r="H547">
        <v>10</v>
      </c>
      <c r="I547">
        <v>133</v>
      </c>
      <c r="J547">
        <v>1</v>
      </c>
      <c r="K547">
        <v>3110</v>
      </c>
      <c r="L547">
        <v>3110</v>
      </c>
      <c r="M547">
        <v>41123</v>
      </c>
      <c r="N547">
        <v>0</v>
      </c>
      <c r="O547">
        <v>146021</v>
      </c>
      <c r="P547">
        <v>4016</v>
      </c>
      <c r="Q547">
        <v>61</v>
      </c>
      <c r="R547">
        <v>1</v>
      </c>
      <c r="S547">
        <v>1</v>
      </c>
      <c r="T547" t="s">
        <v>1267</v>
      </c>
      <c r="U547">
        <v>10</v>
      </c>
      <c r="V547">
        <v>1</v>
      </c>
      <c r="W547" t="s">
        <v>46</v>
      </c>
      <c r="X547">
        <v>4734</v>
      </c>
      <c r="Y547">
        <v>1</v>
      </c>
      <c r="Z547">
        <v>1</v>
      </c>
      <c r="AA547" s="2" t="s">
        <v>959</v>
      </c>
      <c r="AB547" t="s">
        <v>38</v>
      </c>
      <c r="AC547" t="s">
        <v>158</v>
      </c>
      <c r="AD547" s="1">
        <v>28856</v>
      </c>
    </row>
    <row r="548" spans="1:30" x14ac:dyDescent="0.2">
      <c r="A548">
        <v>1</v>
      </c>
      <c r="B548" t="s">
        <v>958</v>
      </c>
      <c r="C548" s="1">
        <v>30317</v>
      </c>
      <c r="D548">
        <v>0</v>
      </c>
      <c r="E548" s="3">
        <v>1217.46</v>
      </c>
      <c r="F548">
        <v>4</v>
      </c>
      <c r="G548">
        <v>410100100</v>
      </c>
      <c r="H548">
        <v>10</v>
      </c>
      <c r="I548">
        <v>133</v>
      </c>
      <c r="J548">
        <v>1</v>
      </c>
      <c r="K548">
        <v>3110</v>
      </c>
      <c r="L548">
        <v>3110</v>
      </c>
      <c r="M548">
        <v>41123</v>
      </c>
      <c r="N548">
        <v>0</v>
      </c>
      <c r="O548">
        <v>146020</v>
      </c>
      <c r="P548">
        <v>4016</v>
      </c>
      <c r="Q548">
        <v>61</v>
      </c>
      <c r="R548">
        <v>1</v>
      </c>
      <c r="S548">
        <v>1</v>
      </c>
      <c r="T548" t="s">
        <v>958</v>
      </c>
      <c r="U548">
        <v>10</v>
      </c>
      <c r="V548">
        <v>1</v>
      </c>
      <c r="W548" t="s">
        <v>89</v>
      </c>
      <c r="X548">
        <v>4734</v>
      </c>
      <c r="Y548">
        <v>1</v>
      </c>
      <c r="Z548">
        <v>1</v>
      </c>
      <c r="AA548" s="2" t="s">
        <v>959</v>
      </c>
      <c r="AB548" t="s">
        <v>38</v>
      </c>
      <c r="AC548" t="s">
        <v>960</v>
      </c>
      <c r="AD548" s="1">
        <v>30317</v>
      </c>
    </row>
    <row r="549" spans="1:30" x14ac:dyDescent="0.2">
      <c r="A549">
        <v>1</v>
      </c>
      <c r="B549" t="s">
        <v>1072</v>
      </c>
      <c r="C549" s="1">
        <v>23743</v>
      </c>
      <c r="D549">
        <v>1</v>
      </c>
      <c r="E549" s="3">
        <v>258.13</v>
      </c>
      <c r="F549">
        <v>4</v>
      </c>
      <c r="G549">
        <v>410100100</v>
      </c>
      <c r="H549">
        <v>10</v>
      </c>
      <c r="I549">
        <v>134</v>
      </c>
      <c r="J549">
        <v>1</v>
      </c>
      <c r="K549">
        <v>3110</v>
      </c>
      <c r="L549">
        <v>3110</v>
      </c>
      <c r="M549">
        <v>41123</v>
      </c>
      <c r="N549">
        <v>0</v>
      </c>
      <c r="O549">
        <v>146023</v>
      </c>
      <c r="P549">
        <v>4016</v>
      </c>
      <c r="Q549">
        <v>61</v>
      </c>
      <c r="R549">
        <v>1</v>
      </c>
      <c r="S549">
        <v>1</v>
      </c>
      <c r="T549" t="s">
        <v>1072</v>
      </c>
      <c r="U549">
        <v>10</v>
      </c>
      <c r="V549">
        <v>1</v>
      </c>
      <c r="W549" t="s">
        <v>152</v>
      </c>
      <c r="X549">
        <v>4734</v>
      </c>
      <c r="Y549">
        <v>1</v>
      </c>
      <c r="Z549">
        <v>1</v>
      </c>
      <c r="AA549" s="2" t="s">
        <v>835</v>
      </c>
      <c r="AB549" t="s">
        <v>38</v>
      </c>
      <c r="AC549" t="s">
        <v>1032</v>
      </c>
      <c r="AD549" s="1">
        <v>23743</v>
      </c>
    </row>
    <row r="550" spans="1:30" x14ac:dyDescent="0.2">
      <c r="A550">
        <v>1</v>
      </c>
      <c r="B550" t="s">
        <v>834</v>
      </c>
      <c r="C550" s="1">
        <v>28856</v>
      </c>
      <c r="D550">
        <v>0</v>
      </c>
      <c r="E550" s="3">
        <v>66.94</v>
      </c>
      <c r="F550">
        <v>4</v>
      </c>
      <c r="G550">
        <v>410100100</v>
      </c>
      <c r="H550">
        <v>10</v>
      </c>
      <c r="I550">
        <v>134</v>
      </c>
      <c r="J550">
        <v>1</v>
      </c>
      <c r="K550">
        <v>3110</v>
      </c>
      <c r="L550">
        <v>3110</v>
      </c>
      <c r="M550">
        <v>41123</v>
      </c>
      <c r="N550">
        <v>0</v>
      </c>
      <c r="O550">
        <v>146024</v>
      </c>
      <c r="P550">
        <v>4016</v>
      </c>
      <c r="Q550">
        <v>61</v>
      </c>
      <c r="R550">
        <v>1</v>
      </c>
      <c r="S550">
        <v>1</v>
      </c>
      <c r="T550" t="s">
        <v>834</v>
      </c>
      <c r="U550">
        <v>10</v>
      </c>
      <c r="V550">
        <v>1</v>
      </c>
      <c r="W550" t="s">
        <v>46</v>
      </c>
      <c r="X550">
        <v>4734</v>
      </c>
      <c r="Y550">
        <v>1</v>
      </c>
      <c r="Z550">
        <v>1</v>
      </c>
      <c r="AA550" s="2" t="s">
        <v>835</v>
      </c>
      <c r="AB550" t="s">
        <v>38</v>
      </c>
      <c r="AC550" t="s">
        <v>158</v>
      </c>
      <c r="AD550" s="1">
        <v>28856</v>
      </c>
    </row>
    <row r="551" spans="1:30" x14ac:dyDescent="0.2">
      <c r="A551">
        <v>1</v>
      </c>
      <c r="B551" t="s">
        <v>1573</v>
      </c>
      <c r="C551" s="1">
        <v>28856</v>
      </c>
      <c r="D551">
        <v>3</v>
      </c>
      <c r="E551" s="3">
        <v>15886.39</v>
      </c>
      <c r="F551">
        <v>4</v>
      </c>
      <c r="G551">
        <v>410100100</v>
      </c>
      <c r="H551">
        <v>10</v>
      </c>
      <c r="I551">
        <v>138</v>
      </c>
      <c r="J551">
        <v>1</v>
      </c>
      <c r="K551">
        <v>3110</v>
      </c>
      <c r="L551">
        <v>3110</v>
      </c>
      <c r="M551">
        <v>41123</v>
      </c>
      <c r="N551">
        <v>0</v>
      </c>
      <c r="O551">
        <v>146027</v>
      </c>
      <c r="P551">
        <v>4016</v>
      </c>
      <c r="Q551">
        <v>63</v>
      </c>
      <c r="R551">
        <v>1</v>
      </c>
      <c r="S551">
        <v>1</v>
      </c>
      <c r="T551" t="s">
        <v>1573</v>
      </c>
      <c r="U551">
        <v>10</v>
      </c>
      <c r="V551">
        <v>1</v>
      </c>
      <c r="W551" t="s">
        <v>46</v>
      </c>
      <c r="X551">
        <v>4734</v>
      </c>
      <c r="Y551">
        <v>1</v>
      </c>
      <c r="Z551">
        <v>1</v>
      </c>
      <c r="AA551" s="2" t="s">
        <v>1575</v>
      </c>
      <c r="AB551" t="s">
        <v>38</v>
      </c>
      <c r="AC551" t="s">
        <v>158</v>
      </c>
      <c r="AD551" s="1">
        <v>28856</v>
      </c>
    </row>
    <row r="552" spans="1:30" x14ac:dyDescent="0.2">
      <c r="A552">
        <v>1</v>
      </c>
      <c r="B552" t="s">
        <v>2362</v>
      </c>
      <c r="C552" s="1">
        <v>28856</v>
      </c>
      <c r="D552">
        <v>1</v>
      </c>
      <c r="E552" s="3">
        <v>224735.25</v>
      </c>
      <c r="F552">
        <v>4</v>
      </c>
      <c r="G552">
        <v>410100100</v>
      </c>
      <c r="H552">
        <v>10</v>
      </c>
      <c r="I552">
        <v>140</v>
      </c>
      <c r="J552">
        <v>1</v>
      </c>
      <c r="K552">
        <v>3110</v>
      </c>
      <c r="L552">
        <v>3110</v>
      </c>
      <c r="M552">
        <v>41123</v>
      </c>
      <c r="N552">
        <v>0</v>
      </c>
      <c r="O552">
        <v>146028</v>
      </c>
      <c r="P552">
        <v>4016</v>
      </c>
      <c r="Q552">
        <v>63</v>
      </c>
      <c r="R552">
        <v>1</v>
      </c>
      <c r="S552">
        <v>1</v>
      </c>
      <c r="T552" t="s">
        <v>2362</v>
      </c>
      <c r="U552">
        <v>10</v>
      </c>
      <c r="V552">
        <v>1</v>
      </c>
      <c r="W552" t="s">
        <v>46</v>
      </c>
      <c r="X552">
        <v>4734</v>
      </c>
      <c r="Y552">
        <v>1</v>
      </c>
      <c r="Z552">
        <v>1</v>
      </c>
      <c r="AA552" s="2" t="s">
        <v>2363</v>
      </c>
      <c r="AB552" t="s">
        <v>38</v>
      </c>
      <c r="AC552" t="s">
        <v>158</v>
      </c>
      <c r="AD552" s="1">
        <v>28856</v>
      </c>
    </row>
    <row r="553" spans="1:30" x14ac:dyDescent="0.2">
      <c r="A553">
        <v>1</v>
      </c>
      <c r="B553" t="s">
        <v>2364</v>
      </c>
      <c r="C553" s="1">
        <v>28856</v>
      </c>
      <c r="D553">
        <v>2</v>
      </c>
      <c r="E553" s="3">
        <v>57843.26</v>
      </c>
      <c r="F553">
        <v>4</v>
      </c>
      <c r="G553">
        <v>410100100</v>
      </c>
      <c r="H553">
        <v>10</v>
      </c>
      <c r="I553">
        <v>140</v>
      </c>
      <c r="J553">
        <v>1</v>
      </c>
      <c r="K553">
        <v>3110</v>
      </c>
      <c r="L553">
        <v>3110</v>
      </c>
      <c r="M553">
        <v>41123</v>
      </c>
      <c r="N553">
        <v>0</v>
      </c>
      <c r="O553">
        <v>146029</v>
      </c>
      <c r="P553">
        <v>4016</v>
      </c>
      <c r="Q553">
        <v>63</v>
      </c>
      <c r="R553">
        <v>1</v>
      </c>
      <c r="S553">
        <v>1</v>
      </c>
      <c r="T553" t="s">
        <v>2364</v>
      </c>
      <c r="U553">
        <v>10</v>
      </c>
      <c r="V553">
        <v>1</v>
      </c>
      <c r="W553" t="s">
        <v>46</v>
      </c>
      <c r="X553">
        <v>4734</v>
      </c>
      <c r="Y553">
        <v>1</v>
      </c>
      <c r="Z553">
        <v>1</v>
      </c>
      <c r="AA553" s="2" t="s">
        <v>2363</v>
      </c>
      <c r="AB553" t="s">
        <v>38</v>
      </c>
      <c r="AC553" t="s">
        <v>158</v>
      </c>
      <c r="AD553" s="1">
        <v>28856</v>
      </c>
    </row>
    <row r="554" spans="1:30" x14ac:dyDescent="0.2">
      <c r="A554">
        <v>1</v>
      </c>
      <c r="B554" t="s">
        <v>2172</v>
      </c>
      <c r="C554" s="1">
        <v>23743</v>
      </c>
      <c r="D554">
        <v>1</v>
      </c>
      <c r="E554" s="3">
        <v>167163.95000000001</v>
      </c>
      <c r="F554">
        <v>4</v>
      </c>
      <c r="G554">
        <v>410100100</v>
      </c>
      <c r="H554">
        <v>10</v>
      </c>
      <c r="I554">
        <v>149</v>
      </c>
      <c r="J554">
        <v>1</v>
      </c>
      <c r="K554">
        <v>3110</v>
      </c>
      <c r="L554">
        <v>3110</v>
      </c>
      <c r="M554">
        <v>41123</v>
      </c>
      <c r="N554">
        <v>0</v>
      </c>
      <c r="O554">
        <v>146030</v>
      </c>
      <c r="P554">
        <v>4016</v>
      </c>
      <c r="Q554">
        <v>71</v>
      </c>
      <c r="R554">
        <v>1</v>
      </c>
      <c r="S554">
        <v>1</v>
      </c>
      <c r="T554" t="s">
        <v>2172</v>
      </c>
      <c r="U554">
        <v>10</v>
      </c>
      <c r="V554">
        <v>1</v>
      </c>
      <c r="W554" t="s">
        <v>152</v>
      </c>
      <c r="X554">
        <v>4734</v>
      </c>
      <c r="Y554">
        <v>1</v>
      </c>
      <c r="Z554">
        <v>1</v>
      </c>
      <c r="AA554" s="2" t="s">
        <v>2176</v>
      </c>
      <c r="AB554" t="s">
        <v>38</v>
      </c>
      <c r="AC554" t="s">
        <v>1032</v>
      </c>
      <c r="AD554" s="1">
        <v>23743</v>
      </c>
    </row>
    <row r="555" spans="1:30" x14ac:dyDescent="0.2">
      <c r="A555">
        <v>1</v>
      </c>
      <c r="B555" t="s">
        <v>2172</v>
      </c>
      <c r="C555" s="1">
        <v>24473</v>
      </c>
      <c r="D555">
        <v>1</v>
      </c>
      <c r="E555" s="3">
        <v>121303.15</v>
      </c>
      <c r="F555">
        <v>4</v>
      </c>
      <c r="G555">
        <v>410100100</v>
      </c>
      <c r="H555">
        <v>10</v>
      </c>
      <c r="I555">
        <v>149</v>
      </c>
      <c r="J555">
        <v>1</v>
      </c>
      <c r="K555">
        <v>3110</v>
      </c>
      <c r="L555">
        <v>3110</v>
      </c>
      <c r="M555">
        <v>41123</v>
      </c>
      <c r="N555">
        <v>0</v>
      </c>
      <c r="O555">
        <v>146031</v>
      </c>
      <c r="P555">
        <v>4016</v>
      </c>
      <c r="Q555">
        <v>71</v>
      </c>
      <c r="R555">
        <v>1</v>
      </c>
      <c r="S555">
        <v>1</v>
      </c>
      <c r="T555" t="s">
        <v>2172</v>
      </c>
      <c r="U555">
        <v>10</v>
      </c>
      <c r="V555">
        <v>1</v>
      </c>
      <c r="W555" t="s">
        <v>82</v>
      </c>
      <c r="X555">
        <v>4734</v>
      </c>
      <c r="Y555">
        <v>1</v>
      </c>
      <c r="Z555">
        <v>1</v>
      </c>
      <c r="AA555" s="2" t="s">
        <v>2176</v>
      </c>
      <c r="AB555" t="s">
        <v>38</v>
      </c>
      <c r="AC555" t="s">
        <v>970</v>
      </c>
      <c r="AD555" s="1">
        <v>24473</v>
      </c>
    </row>
    <row r="556" spans="1:30" x14ac:dyDescent="0.2">
      <c r="A556">
        <v>1</v>
      </c>
      <c r="B556" t="s">
        <v>1453</v>
      </c>
      <c r="C556" s="1">
        <v>23743</v>
      </c>
      <c r="D556">
        <v>0</v>
      </c>
      <c r="E556" s="3">
        <v>29623.25</v>
      </c>
      <c r="F556">
        <v>4</v>
      </c>
      <c r="G556">
        <v>410100100</v>
      </c>
      <c r="H556">
        <v>10</v>
      </c>
      <c r="I556">
        <v>150</v>
      </c>
      <c r="J556">
        <v>1</v>
      </c>
      <c r="K556">
        <v>3110</v>
      </c>
      <c r="L556">
        <v>3110</v>
      </c>
      <c r="M556">
        <v>41123</v>
      </c>
      <c r="N556">
        <v>0</v>
      </c>
      <c r="O556">
        <v>146032</v>
      </c>
      <c r="P556">
        <v>4016</v>
      </c>
      <c r="Q556">
        <v>72</v>
      </c>
      <c r="R556">
        <v>1</v>
      </c>
      <c r="S556">
        <v>1</v>
      </c>
      <c r="T556" t="s">
        <v>1453</v>
      </c>
      <c r="U556">
        <v>10</v>
      </c>
      <c r="V556">
        <v>1</v>
      </c>
      <c r="W556" t="s">
        <v>152</v>
      </c>
      <c r="X556">
        <v>4734</v>
      </c>
      <c r="Y556">
        <v>1</v>
      </c>
      <c r="Z556">
        <v>1</v>
      </c>
      <c r="AA556" s="2" t="s">
        <v>1457</v>
      </c>
      <c r="AB556" t="s">
        <v>38</v>
      </c>
      <c r="AC556" t="s">
        <v>1032</v>
      </c>
      <c r="AD556" s="1">
        <v>23743</v>
      </c>
    </row>
    <row r="557" spans="1:30" x14ac:dyDescent="0.2">
      <c r="A557">
        <v>1</v>
      </c>
      <c r="B557" t="s">
        <v>1453</v>
      </c>
      <c r="C557" s="1">
        <v>24473</v>
      </c>
      <c r="D557">
        <v>0</v>
      </c>
      <c r="E557" s="3">
        <v>9640.94</v>
      </c>
      <c r="F557">
        <v>4</v>
      </c>
      <c r="G557">
        <v>410100100</v>
      </c>
      <c r="H557">
        <v>10</v>
      </c>
      <c r="I557">
        <v>150</v>
      </c>
      <c r="J557">
        <v>1</v>
      </c>
      <c r="K557">
        <v>3110</v>
      </c>
      <c r="L557">
        <v>3110</v>
      </c>
      <c r="M557">
        <v>41123</v>
      </c>
      <c r="N557">
        <v>0</v>
      </c>
      <c r="O557">
        <v>146033</v>
      </c>
      <c r="P557">
        <v>4016</v>
      </c>
      <c r="Q557">
        <v>72</v>
      </c>
      <c r="R557">
        <v>1</v>
      </c>
      <c r="S557">
        <v>1</v>
      </c>
      <c r="T557" t="s">
        <v>1453</v>
      </c>
      <c r="U557">
        <v>10</v>
      </c>
      <c r="V557">
        <v>1</v>
      </c>
      <c r="W557" t="s">
        <v>82</v>
      </c>
      <c r="X557">
        <v>4734</v>
      </c>
      <c r="Y557">
        <v>1</v>
      </c>
      <c r="Z557">
        <v>1</v>
      </c>
      <c r="AA557" s="2" t="s">
        <v>1457</v>
      </c>
      <c r="AB557" t="s">
        <v>38</v>
      </c>
      <c r="AC557" t="s">
        <v>970</v>
      </c>
      <c r="AD557" s="1">
        <v>24473</v>
      </c>
    </row>
    <row r="558" spans="1:30" x14ac:dyDescent="0.2">
      <c r="A558">
        <v>1</v>
      </c>
      <c r="B558" t="s">
        <v>1002</v>
      </c>
      <c r="C558" s="1">
        <v>23743</v>
      </c>
      <c r="D558">
        <v>0</v>
      </c>
      <c r="E558" s="3">
        <v>-2002.8</v>
      </c>
      <c r="F558">
        <v>4</v>
      </c>
      <c r="G558">
        <v>410100100</v>
      </c>
      <c r="H558">
        <v>10</v>
      </c>
      <c r="I558">
        <v>151</v>
      </c>
      <c r="J558">
        <v>1</v>
      </c>
      <c r="K558">
        <v>3110</v>
      </c>
      <c r="L558">
        <v>3110</v>
      </c>
      <c r="M558">
        <v>41123</v>
      </c>
      <c r="N558">
        <v>0</v>
      </c>
      <c r="O558">
        <v>146041</v>
      </c>
      <c r="P558">
        <v>4016</v>
      </c>
      <c r="Q558">
        <v>73</v>
      </c>
      <c r="R558">
        <v>1</v>
      </c>
      <c r="S558">
        <v>1</v>
      </c>
      <c r="T558" t="s">
        <v>1002</v>
      </c>
      <c r="U558">
        <v>10</v>
      </c>
      <c r="V558">
        <v>1</v>
      </c>
      <c r="W558" t="s">
        <v>152</v>
      </c>
      <c r="X558">
        <v>4734</v>
      </c>
      <c r="Y558">
        <v>1</v>
      </c>
      <c r="Z558">
        <v>1</v>
      </c>
      <c r="AA558" s="2" t="s">
        <v>1003</v>
      </c>
      <c r="AB558" t="s">
        <v>38</v>
      </c>
      <c r="AC558" t="s">
        <v>894</v>
      </c>
      <c r="AD558" s="1">
        <v>23743</v>
      </c>
    </row>
    <row r="559" spans="1:30" x14ac:dyDescent="0.2">
      <c r="A559">
        <v>1</v>
      </c>
      <c r="B559" t="s">
        <v>2056</v>
      </c>
      <c r="C559" s="1">
        <v>23743</v>
      </c>
      <c r="D559">
        <v>0</v>
      </c>
      <c r="E559" s="3">
        <v>2002.8</v>
      </c>
      <c r="F559">
        <v>4</v>
      </c>
      <c r="G559">
        <v>410100100</v>
      </c>
      <c r="H559">
        <v>10</v>
      </c>
      <c r="I559">
        <v>151</v>
      </c>
      <c r="J559">
        <v>1</v>
      </c>
      <c r="K559">
        <v>3110</v>
      </c>
      <c r="L559">
        <v>3110</v>
      </c>
      <c r="M559">
        <v>41123</v>
      </c>
      <c r="N559">
        <v>0</v>
      </c>
      <c r="O559">
        <v>146038</v>
      </c>
      <c r="P559">
        <v>4016</v>
      </c>
      <c r="Q559">
        <v>73</v>
      </c>
      <c r="R559">
        <v>1</v>
      </c>
      <c r="S559">
        <v>1</v>
      </c>
      <c r="T559" t="s">
        <v>2056</v>
      </c>
      <c r="U559">
        <v>10</v>
      </c>
      <c r="V559">
        <v>1</v>
      </c>
      <c r="W559" t="s">
        <v>152</v>
      </c>
      <c r="X559">
        <v>4734</v>
      </c>
      <c r="Y559">
        <v>1</v>
      </c>
      <c r="Z559">
        <v>1</v>
      </c>
      <c r="AA559" s="2" t="s">
        <v>1003</v>
      </c>
      <c r="AB559" t="s">
        <v>38</v>
      </c>
      <c r="AC559" t="s">
        <v>1018</v>
      </c>
      <c r="AD559" s="1">
        <v>23743</v>
      </c>
    </row>
    <row r="560" spans="1:30" x14ac:dyDescent="0.2">
      <c r="A560">
        <v>1</v>
      </c>
      <c r="B560" t="s">
        <v>2178</v>
      </c>
      <c r="C560" s="1">
        <v>23743</v>
      </c>
      <c r="D560">
        <v>1</v>
      </c>
      <c r="E560" s="3">
        <v>254274.99</v>
      </c>
      <c r="F560">
        <v>4</v>
      </c>
      <c r="G560">
        <v>410100100</v>
      </c>
      <c r="H560">
        <v>10</v>
      </c>
      <c r="I560">
        <v>151</v>
      </c>
      <c r="J560">
        <v>1</v>
      </c>
      <c r="K560">
        <v>3110</v>
      </c>
      <c r="L560">
        <v>3110</v>
      </c>
      <c r="M560">
        <v>41123</v>
      </c>
      <c r="N560">
        <v>0</v>
      </c>
      <c r="O560">
        <v>146034</v>
      </c>
      <c r="P560">
        <v>4016</v>
      </c>
      <c r="Q560">
        <v>73</v>
      </c>
      <c r="R560">
        <v>1</v>
      </c>
      <c r="S560">
        <v>1</v>
      </c>
      <c r="T560" t="s">
        <v>2178</v>
      </c>
      <c r="U560">
        <v>10</v>
      </c>
      <c r="V560">
        <v>1</v>
      </c>
      <c r="W560" t="s">
        <v>152</v>
      </c>
      <c r="X560">
        <v>4734</v>
      </c>
      <c r="Y560">
        <v>1</v>
      </c>
      <c r="Z560">
        <v>1</v>
      </c>
      <c r="AA560" s="2" t="s">
        <v>1003</v>
      </c>
      <c r="AB560" t="s">
        <v>38</v>
      </c>
      <c r="AC560" t="s">
        <v>1032</v>
      </c>
      <c r="AD560" s="1">
        <v>23743</v>
      </c>
    </row>
    <row r="561" spans="1:30" x14ac:dyDescent="0.2">
      <c r="A561">
        <v>1</v>
      </c>
      <c r="B561" t="s">
        <v>1509</v>
      </c>
      <c r="C561" s="1">
        <v>24473</v>
      </c>
      <c r="D561">
        <v>0</v>
      </c>
      <c r="E561" s="3">
        <v>20188.87</v>
      </c>
      <c r="F561">
        <v>4</v>
      </c>
      <c r="G561">
        <v>410100100</v>
      </c>
      <c r="H561">
        <v>10</v>
      </c>
      <c r="I561">
        <v>151</v>
      </c>
      <c r="J561">
        <v>1</v>
      </c>
      <c r="K561">
        <v>3110</v>
      </c>
      <c r="L561">
        <v>3110</v>
      </c>
      <c r="M561">
        <v>41123</v>
      </c>
      <c r="N561">
        <v>0</v>
      </c>
      <c r="O561">
        <v>146040</v>
      </c>
      <c r="P561">
        <v>4016</v>
      </c>
      <c r="Q561">
        <v>73</v>
      </c>
      <c r="R561">
        <v>1</v>
      </c>
      <c r="S561">
        <v>1</v>
      </c>
      <c r="T561" t="s">
        <v>1509</v>
      </c>
      <c r="U561">
        <v>10</v>
      </c>
      <c r="V561">
        <v>1</v>
      </c>
      <c r="W561" t="s">
        <v>82</v>
      </c>
      <c r="X561">
        <v>4734</v>
      </c>
      <c r="Y561">
        <v>1</v>
      </c>
      <c r="Z561">
        <v>1</v>
      </c>
      <c r="AA561" s="2" t="s">
        <v>1003</v>
      </c>
      <c r="AB561" t="s">
        <v>38</v>
      </c>
      <c r="AC561" t="s">
        <v>1510</v>
      </c>
      <c r="AD561" s="1">
        <v>24473</v>
      </c>
    </row>
    <row r="562" spans="1:30" x14ac:dyDescent="0.2">
      <c r="A562">
        <v>1</v>
      </c>
      <c r="B562" t="s">
        <v>2178</v>
      </c>
      <c r="C562" s="1">
        <v>24473</v>
      </c>
      <c r="D562">
        <v>1</v>
      </c>
      <c r="E562" s="3">
        <v>169117.72</v>
      </c>
      <c r="F562">
        <v>4</v>
      </c>
      <c r="G562">
        <v>410100100</v>
      </c>
      <c r="H562">
        <v>10</v>
      </c>
      <c r="I562">
        <v>151</v>
      </c>
      <c r="J562">
        <v>1</v>
      </c>
      <c r="K562">
        <v>3110</v>
      </c>
      <c r="L562">
        <v>3110</v>
      </c>
      <c r="M562">
        <v>41123</v>
      </c>
      <c r="N562">
        <v>0</v>
      </c>
      <c r="O562">
        <v>146035</v>
      </c>
      <c r="P562">
        <v>4016</v>
      </c>
      <c r="Q562">
        <v>73</v>
      </c>
      <c r="R562">
        <v>1</v>
      </c>
      <c r="S562">
        <v>1</v>
      </c>
      <c r="T562" t="s">
        <v>2178</v>
      </c>
      <c r="U562">
        <v>10</v>
      </c>
      <c r="V562">
        <v>1</v>
      </c>
      <c r="W562" t="s">
        <v>82</v>
      </c>
      <c r="X562">
        <v>4734</v>
      </c>
      <c r="Y562">
        <v>1</v>
      </c>
      <c r="Z562">
        <v>1</v>
      </c>
      <c r="AA562" s="2" t="s">
        <v>1003</v>
      </c>
      <c r="AB562" t="s">
        <v>38</v>
      </c>
      <c r="AC562" t="s">
        <v>970</v>
      </c>
      <c r="AD562" s="1">
        <v>24473</v>
      </c>
    </row>
    <row r="563" spans="1:30" x14ac:dyDescent="0.2">
      <c r="A563">
        <v>1</v>
      </c>
      <c r="B563" t="s">
        <v>2263</v>
      </c>
      <c r="C563" s="1">
        <v>24473</v>
      </c>
      <c r="D563">
        <v>0</v>
      </c>
      <c r="E563" s="3">
        <v>-20188.87</v>
      </c>
      <c r="F563">
        <v>4</v>
      </c>
      <c r="G563">
        <v>410100100</v>
      </c>
      <c r="H563">
        <v>10</v>
      </c>
      <c r="I563">
        <v>151</v>
      </c>
      <c r="J563">
        <v>1</v>
      </c>
      <c r="K563">
        <v>3110</v>
      </c>
      <c r="L563">
        <v>3110</v>
      </c>
      <c r="M563">
        <v>41123</v>
      </c>
      <c r="N563">
        <v>0</v>
      </c>
      <c r="O563">
        <v>146037</v>
      </c>
      <c r="P563">
        <v>4016</v>
      </c>
      <c r="Q563">
        <v>73</v>
      </c>
      <c r="R563">
        <v>1</v>
      </c>
      <c r="S563">
        <v>1</v>
      </c>
      <c r="T563" t="s">
        <v>2263</v>
      </c>
      <c r="U563">
        <v>10</v>
      </c>
      <c r="V563">
        <v>1</v>
      </c>
      <c r="W563" t="s">
        <v>82</v>
      </c>
      <c r="X563">
        <v>4734</v>
      </c>
      <c r="Y563">
        <v>1</v>
      </c>
      <c r="Z563">
        <v>1</v>
      </c>
      <c r="AA563" s="2" t="s">
        <v>1003</v>
      </c>
      <c r="AB563" t="s">
        <v>38</v>
      </c>
      <c r="AC563" t="s">
        <v>2265</v>
      </c>
      <c r="AD563" s="1">
        <v>24473</v>
      </c>
    </row>
    <row r="564" spans="1:30" x14ac:dyDescent="0.2">
      <c r="A564">
        <v>1</v>
      </c>
      <c r="B564" t="s">
        <v>1493</v>
      </c>
      <c r="C564" s="1">
        <v>28856</v>
      </c>
      <c r="D564">
        <v>0</v>
      </c>
      <c r="E564" s="3">
        <v>-87685</v>
      </c>
      <c r="F564">
        <v>4</v>
      </c>
      <c r="G564">
        <v>410100100</v>
      </c>
      <c r="H564">
        <v>10</v>
      </c>
      <c r="I564">
        <v>151</v>
      </c>
      <c r="J564">
        <v>1</v>
      </c>
      <c r="K564">
        <v>3110</v>
      </c>
      <c r="L564">
        <v>3110</v>
      </c>
      <c r="M564">
        <v>41123</v>
      </c>
      <c r="N564">
        <v>0</v>
      </c>
      <c r="O564">
        <v>146039</v>
      </c>
      <c r="P564">
        <v>4016</v>
      </c>
      <c r="Q564">
        <v>73</v>
      </c>
      <c r="R564">
        <v>1</v>
      </c>
      <c r="S564">
        <v>1</v>
      </c>
      <c r="T564" t="s">
        <v>1493</v>
      </c>
      <c r="U564">
        <v>10</v>
      </c>
      <c r="V564">
        <v>1</v>
      </c>
      <c r="W564" t="s">
        <v>46</v>
      </c>
      <c r="X564">
        <v>4734</v>
      </c>
      <c r="Y564">
        <v>1</v>
      </c>
      <c r="Z564">
        <v>1</v>
      </c>
      <c r="AA564" s="2" t="s">
        <v>1003</v>
      </c>
      <c r="AB564" t="s">
        <v>38</v>
      </c>
      <c r="AC564" t="s">
        <v>1494</v>
      </c>
      <c r="AD564" s="1">
        <v>28856</v>
      </c>
    </row>
    <row r="565" spans="1:30" x14ac:dyDescent="0.2">
      <c r="A565">
        <v>1</v>
      </c>
      <c r="B565" t="s">
        <v>2263</v>
      </c>
      <c r="C565" s="1">
        <v>28856</v>
      </c>
      <c r="D565">
        <v>0</v>
      </c>
      <c r="E565" s="3">
        <v>87685.45</v>
      </c>
      <c r="F565">
        <v>4</v>
      </c>
      <c r="G565">
        <v>410100100</v>
      </c>
      <c r="H565">
        <v>10</v>
      </c>
      <c r="I565">
        <v>151</v>
      </c>
      <c r="J565">
        <v>1</v>
      </c>
      <c r="K565">
        <v>3110</v>
      </c>
      <c r="L565">
        <v>3110</v>
      </c>
      <c r="M565">
        <v>41123</v>
      </c>
      <c r="N565">
        <v>0</v>
      </c>
      <c r="O565">
        <v>146036</v>
      </c>
      <c r="P565">
        <v>4016</v>
      </c>
      <c r="Q565">
        <v>73</v>
      </c>
      <c r="R565">
        <v>1</v>
      </c>
      <c r="S565">
        <v>1</v>
      </c>
      <c r="T565" t="s">
        <v>2263</v>
      </c>
      <c r="U565">
        <v>10</v>
      </c>
      <c r="V565">
        <v>1</v>
      </c>
      <c r="W565" t="s">
        <v>46</v>
      </c>
      <c r="X565">
        <v>4734</v>
      </c>
      <c r="Y565">
        <v>1</v>
      </c>
      <c r="Z565">
        <v>1</v>
      </c>
      <c r="AA565" s="2" t="s">
        <v>1003</v>
      </c>
      <c r="AB565" t="s">
        <v>38</v>
      </c>
      <c r="AC565" t="s">
        <v>2264</v>
      </c>
      <c r="AD565" s="1">
        <v>28856</v>
      </c>
    </row>
    <row r="566" spans="1:30" x14ac:dyDescent="0.2">
      <c r="A566">
        <v>1</v>
      </c>
      <c r="B566" t="s">
        <v>2186</v>
      </c>
      <c r="C566" s="1">
        <v>23743</v>
      </c>
      <c r="D566">
        <v>1</v>
      </c>
      <c r="E566" s="3">
        <v>551733.06999999995</v>
      </c>
      <c r="F566">
        <v>4</v>
      </c>
      <c r="G566">
        <v>410100100</v>
      </c>
      <c r="H566">
        <v>10</v>
      </c>
      <c r="I566">
        <v>152</v>
      </c>
      <c r="J566">
        <v>1</v>
      </c>
      <c r="K566">
        <v>3110</v>
      </c>
      <c r="L566">
        <v>3110</v>
      </c>
      <c r="M566">
        <v>41123</v>
      </c>
      <c r="N566">
        <v>0</v>
      </c>
      <c r="O566">
        <v>146042</v>
      </c>
      <c r="P566">
        <v>4016</v>
      </c>
      <c r="Q566">
        <v>74</v>
      </c>
      <c r="R566">
        <v>1</v>
      </c>
      <c r="S566">
        <v>1</v>
      </c>
      <c r="T566" t="s">
        <v>2186</v>
      </c>
      <c r="U566">
        <v>10</v>
      </c>
      <c r="V566">
        <v>1</v>
      </c>
      <c r="W566" t="s">
        <v>152</v>
      </c>
      <c r="X566">
        <v>4734</v>
      </c>
      <c r="Y566">
        <v>1</v>
      </c>
      <c r="Z566">
        <v>1</v>
      </c>
      <c r="AA566" s="2" t="s">
        <v>2187</v>
      </c>
      <c r="AB566" t="s">
        <v>38</v>
      </c>
      <c r="AC566" t="s">
        <v>1032</v>
      </c>
      <c r="AD566" s="1">
        <v>23743</v>
      </c>
    </row>
    <row r="567" spans="1:30" x14ac:dyDescent="0.2">
      <c r="A567">
        <v>1</v>
      </c>
      <c r="B567" t="s">
        <v>2186</v>
      </c>
      <c r="C567" s="1">
        <v>24473</v>
      </c>
      <c r="D567">
        <v>1</v>
      </c>
      <c r="E567" s="3">
        <v>618284.32999999996</v>
      </c>
      <c r="F567">
        <v>4</v>
      </c>
      <c r="G567">
        <v>410100100</v>
      </c>
      <c r="H567">
        <v>10</v>
      </c>
      <c r="I567">
        <v>152</v>
      </c>
      <c r="J567">
        <v>1</v>
      </c>
      <c r="K567">
        <v>3110</v>
      </c>
      <c r="L567">
        <v>3110</v>
      </c>
      <c r="M567">
        <v>41123</v>
      </c>
      <c r="N567">
        <v>0</v>
      </c>
      <c r="O567">
        <v>146043</v>
      </c>
      <c r="P567">
        <v>4016</v>
      </c>
      <c r="Q567">
        <v>74</v>
      </c>
      <c r="R567">
        <v>1</v>
      </c>
      <c r="S567">
        <v>1</v>
      </c>
      <c r="T567" t="s">
        <v>2186</v>
      </c>
      <c r="U567">
        <v>10</v>
      </c>
      <c r="V567">
        <v>1</v>
      </c>
      <c r="W567" t="s">
        <v>82</v>
      </c>
      <c r="X567">
        <v>4734</v>
      </c>
      <c r="Y567">
        <v>1</v>
      </c>
      <c r="Z567">
        <v>1</v>
      </c>
      <c r="AA567" s="2" t="s">
        <v>2187</v>
      </c>
      <c r="AB567" t="s">
        <v>38</v>
      </c>
      <c r="AC567" t="s">
        <v>970</v>
      </c>
      <c r="AD567" s="1">
        <v>24473</v>
      </c>
    </row>
    <row r="568" spans="1:30" x14ac:dyDescent="0.2">
      <c r="A568">
        <v>1</v>
      </c>
      <c r="B568" t="s">
        <v>151</v>
      </c>
      <c r="C568" s="1">
        <v>23743</v>
      </c>
      <c r="D568">
        <v>0</v>
      </c>
      <c r="E568" s="3">
        <v>-100</v>
      </c>
      <c r="F568">
        <v>4</v>
      </c>
      <c r="G568">
        <v>410100100</v>
      </c>
      <c r="H568">
        <v>10</v>
      </c>
      <c r="I568">
        <v>153</v>
      </c>
      <c r="J568">
        <v>1</v>
      </c>
      <c r="K568">
        <v>3110</v>
      </c>
      <c r="L568">
        <v>3110</v>
      </c>
      <c r="M568">
        <v>41123</v>
      </c>
      <c r="N568">
        <v>0</v>
      </c>
      <c r="O568">
        <v>146047</v>
      </c>
      <c r="P568">
        <v>4016</v>
      </c>
      <c r="Q568">
        <v>75</v>
      </c>
      <c r="R568">
        <v>1</v>
      </c>
      <c r="S568">
        <v>1</v>
      </c>
      <c r="T568" t="s">
        <v>151</v>
      </c>
      <c r="U568">
        <v>10</v>
      </c>
      <c r="V568">
        <v>1</v>
      </c>
      <c r="W568" t="s">
        <v>152</v>
      </c>
      <c r="X568">
        <v>4734</v>
      </c>
      <c r="Y568">
        <v>1</v>
      </c>
      <c r="Z568">
        <v>1</v>
      </c>
      <c r="AA568" s="2" t="s">
        <v>153</v>
      </c>
      <c r="AB568" t="s">
        <v>38</v>
      </c>
      <c r="AC568" t="s">
        <v>154</v>
      </c>
      <c r="AD568" s="1">
        <v>23743</v>
      </c>
    </row>
    <row r="569" spans="1:30" x14ac:dyDescent="0.2">
      <c r="A569">
        <v>1</v>
      </c>
      <c r="B569" t="s">
        <v>1055</v>
      </c>
      <c r="C569" s="1">
        <v>23743</v>
      </c>
      <c r="D569">
        <v>0</v>
      </c>
      <c r="E569" s="3">
        <v>176496.43</v>
      </c>
      <c r="F569">
        <v>4</v>
      </c>
      <c r="G569">
        <v>410100100</v>
      </c>
      <c r="H569">
        <v>10</v>
      </c>
      <c r="I569">
        <v>153</v>
      </c>
      <c r="J569">
        <v>1</v>
      </c>
      <c r="K569">
        <v>3110</v>
      </c>
      <c r="L569">
        <v>3110</v>
      </c>
      <c r="M569">
        <v>41123</v>
      </c>
      <c r="N569">
        <v>0</v>
      </c>
      <c r="O569">
        <v>146044</v>
      </c>
      <c r="P569">
        <v>4016</v>
      </c>
      <c r="Q569">
        <v>75</v>
      </c>
      <c r="R569">
        <v>1</v>
      </c>
      <c r="S569">
        <v>1</v>
      </c>
      <c r="T569" t="s">
        <v>1055</v>
      </c>
      <c r="U569">
        <v>10</v>
      </c>
      <c r="V569">
        <v>1</v>
      </c>
      <c r="W569" t="s">
        <v>152</v>
      </c>
      <c r="X569">
        <v>4734</v>
      </c>
      <c r="Y569">
        <v>1</v>
      </c>
      <c r="Z569">
        <v>1</v>
      </c>
      <c r="AA569" s="2" t="s">
        <v>153</v>
      </c>
      <c r="AB569" t="s">
        <v>38</v>
      </c>
      <c r="AC569" t="s">
        <v>1032</v>
      </c>
      <c r="AD569" s="1">
        <v>23743</v>
      </c>
    </row>
    <row r="570" spans="1:30" x14ac:dyDescent="0.2">
      <c r="A570">
        <v>1</v>
      </c>
      <c r="B570" t="s">
        <v>1055</v>
      </c>
      <c r="C570" s="1">
        <v>24473</v>
      </c>
      <c r="D570">
        <v>0</v>
      </c>
      <c r="E570" s="3">
        <v>161524.03</v>
      </c>
      <c r="F570">
        <v>4</v>
      </c>
      <c r="G570">
        <v>410100100</v>
      </c>
      <c r="H570">
        <v>10</v>
      </c>
      <c r="I570">
        <v>153</v>
      </c>
      <c r="J570">
        <v>1</v>
      </c>
      <c r="K570">
        <v>3110</v>
      </c>
      <c r="L570">
        <v>3110</v>
      </c>
      <c r="M570">
        <v>41123</v>
      </c>
      <c r="N570">
        <v>0</v>
      </c>
      <c r="O570">
        <v>146045</v>
      </c>
      <c r="P570">
        <v>4016</v>
      </c>
      <c r="Q570">
        <v>75</v>
      </c>
      <c r="R570">
        <v>1</v>
      </c>
      <c r="S570">
        <v>1</v>
      </c>
      <c r="T570" t="s">
        <v>1055</v>
      </c>
      <c r="U570">
        <v>10</v>
      </c>
      <c r="V570">
        <v>1</v>
      </c>
      <c r="W570" t="s">
        <v>82</v>
      </c>
      <c r="X570">
        <v>4734</v>
      </c>
      <c r="Y570">
        <v>1</v>
      </c>
      <c r="Z570">
        <v>1</v>
      </c>
      <c r="AA570" s="2" t="s">
        <v>153</v>
      </c>
      <c r="AB570" t="s">
        <v>38</v>
      </c>
      <c r="AC570" t="s">
        <v>970</v>
      </c>
      <c r="AD570" s="1">
        <v>24473</v>
      </c>
    </row>
    <row r="571" spans="1:30" x14ac:dyDescent="0.2">
      <c r="A571">
        <v>1</v>
      </c>
      <c r="B571" t="s">
        <v>884</v>
      </c>
      <c r="C571" s="1">
        <v>28856</v>
      </c>
      <c r="D571">
        <v>0</v>
      </c>
      <c r="E571" s="3">
        <v>552564.52</v>
      </c>
      <c r="F571">
        <v>4</v>
      </c>
      <c r="G571">
        <v>410100100</v>
      </c>
      <c r="H571">
        <v>10</v>
      </c>
      <c r="I571">
        <v>153</v>
      </c>
      <c r="J571">
        <v>1</v>
      </c>
      <c r="K571">
        <v>3110</v>
      </c>
      <c r="L571">
        <v>3110</v>
      </c>
      <c r="M571">
        <v>41123</v>
      </c>
      <c r="N571">
        <v>0</v>
      </c>
      <c r="O571">
        <v>146048</v>
      </c>
      <c r="P571">
        <v>4016</v>
      </c>
      <c r="Q571">
        <v>75</v>
      </c>
      <c r="R571">
        <v>1</v>
      </c>
      <c r="S571">
        <v>1</v>
      </c>
      <c r="T571" t="s">
        <v>884</v>
      </c>
      <c r="U571">
        <v>10</v>
      </c>
      <c r="V571">
        <v>1</v>
      </c>
      <c r="W571" t="s">
        <v>46</v>
      </c>
      <c r="X571">
        <v>4734</v>
      </c>
      <c r="Y571">
        <v>1</v>
      </c>
      <c r="Z571">
        <v>1</v>
      </c>
      <c r="AA571" s="2" t="s">
        <v>153</v>
      </c>
      <c r="AB571" t="s">
        <v>38</v>
      </c>
      <c r="AC571" t="s">
        <v>851</v>
      </c>
      <c r="AD571" s="1">
        <v>28856</v>
      </c>
    </row>
    <row r="572" spans="1:30" x14ac:dyDescent="0.2">
      <c r="A572">
        <v>1</v>
      </c>
      <c r="B572" t="s">
        <v>1501</v>
      </c>
      <c r="C572" s="1">
        <v>28856</v>
      </c>
      <c r="D572">
        <v>0</v>
      </c>
      <c r="E572" s="3">
        <v>-10180</v>
      </c>
      <c r="F572">
        <v>4</v>
      </c>
      <c r="G572">
        <v>410100100</v>
      </c>
      <c r="H572">
        <v>10</v>
      </c>
      <c r="I572">
        <v>153</v>
      </c>
      <c r="J572">
        <v>1</v>
      </c>
      <c r="K572">
        <v>3110</v>
      </c>
      <c r="L572">
        <v>3110</v>
      </c>
      <c r="M572">
        <v>41123</v>
      </c>
      <c r="N572">
        <v>0</v>
      </c>
      <c r="O572">
        <v>146050</v>
      </c>
      <c r="P572">
        <v>4016</v>
      </c>
      <c r="Q572">
        <v>75</v>
      </c>
      <c r="R572">
        <v>1</v>
      </c>
      <c r="S572">
        <v>1</v>
      </c>
      <c r="T572" t="s">
        <v>1501</v>
      </c>
      <c r="U572">
        <v>10</v>
      </c>
      <c r="V572">
        <v>1</v>
      </c>
      <c r="W572" t="s">
        <v>46</v>
      </c>
      <c r="X572">
        <v>4734</v>
      </c>
      <c r="Y572">
        <v>1</v>
      </c>
      <c r="Z572">
        <v>1</v>
      </c>
      <c r="AA572" s="2" t="s">
        <v>153</v>
      </c>
      <c r="AB572" t="s">
        <v>38</v>
      </c>
      <c r="AC572" t="s">
        <v>1500</v>
      </c>
      <c r="AD572" s="1">
        <v>28856</v>
      </c>
    </row>
    <row r="573" spans="1:30" x14ac:dyDescent="0.2">
      <c r="A573">
        <v>1</v>
      </c>
      <c r="B573" t="s">
        <v>1501</v>
      </c>
      <c r="C573" s="1">
        <v>28856</v>
      </c>
      <c r="D573">
        <v>0</v>
      </c>
      <c r="E573" s="3">
        <v>-9115</v>
      </c>
      <c r="F573">
        <v>4</v>
      </c>
      <c r="G573">
        <v>410100100</v>
      </c>
      <c r="H573">
        <v>10</v>
      </c>
      <c r="I573">
        <v>153</v>
      </c>
      <c r="J573">
        <v>1</v>
      </c>
      <c r="K573">
        <v>3110</v>
      </c>
      <c r="L573">
        <v>3110</v>
      </c>
      <c r="M573">
        <v>41123</v>
      </c>
      <c r="N573">
        <v>0</v>
      </c>
      <c r="O573">
        <v>146049</v>
      </c>
      <c r="P573">
        <v>4016</v>
      </c>
      <c r="Q573">
        <v>75</v>
      </c>
      <c r="R573">
        <v>1</v>
      </c>
      <c r="S573">
        <v>1</v>
      </c>
      <c r="T573" t="s">
        <v>1501</v>
      </c>
      <c r="U573">
        <v>10</v>
      </c>
      <c r="V573">
        <v>1</v>
      </c>
      <c r="W573" t="s">
        <v>46</v>
      </c>
      <c r="X573">
        <v>4734</v>
      </c>
      <c r="Y573">
        <v>1</v>
      </c>
      <c r="Z573">
        <v>1</v>
      </c>
      <c r="AA573" s="2" t="s">
        <v>153</v>
      </c>
      <c r="AB573" t="s">
        <v>38</v>
      </c>
      <c r="AC573" t="s">
        <v>1502</v>
      </c>
      <c r="AD573" s="1">
        <v>28856</v>
      </c>
    </row>
    <row r="574" spans="1:30" x14ac:dyDescent="0.2">
      <c r="A574">
        <v>1</v>
      </c>
      <c r="B574" t="s">
        <v>1318</v>
      </c>
      <c r="C574" s="1">
        <v>29221</v>
      </c>
      <c r="D574">
        <v>0</v>
      </c>
      <c r="E574" s="3">
        <v>2817.8</v>
      </c>
      <c r="F574">
        <v>4</v>
      </c>
      <c r="G574">
        <v>410100100</v>
      </c>
      <c r="H574">
        <v>10</v>
      </c>
      <c r="I574">
        <v>153</v>
      </c>
      <c r="J574">
        <v>1</v>
      </c>
      <c r="K574">
        <v>3110</v>
      </c>
      <c r="L574">
        <v>3110</v>
      </c>
      <c r="M574">
        <v>41123</v>
      </c>
      <c r="N574">
        <v>0</v>
      </c>
      <c r="O574">
        <v>146051</v>
      </c>
      <c r="P574">
        <v>4016</v>
      </c>
      <c r="Q574">
        <v>75</v>
      </c>
      <c r="R574">
        <v>1</v>
      </c>
      <c r="S574">
        <v>1</v>
      </c>
      <c r="T574" t="s">
        <v>1318</v>
      </c>
      <c r="U574">
        <v>10</v>
      </c>
      <c r="V574">
        <v>1</v>
      </c>
      <c r="W574" t="s">
        <v>131</v>
      </c>
      <c r="X574">
        <v>4734</v>
      </c>
      <c r="Y574">
        <v>1</v>
      </c>
      <c r="Z574">
        <v>1</v>
      </c>
      <c r="AA574" s="2" t="s">
        <v>153</v>
      </c>
      <c r="AB574" t="s">
        <v>38</v>
      </c>
      <c r="AC574" t="s">
        <v>851</v>
      </c>
      <c r="AD574" s="1">
        <v>29221</v>
      </c>
    </row>
    <row r="575" spans="1:30" x14ac:dyDescent="0.2">
      <c r="A575">
        <v>1</v>
      </c>
      <c r="B575" t="s">
        <v>838</v>
      </c>
      <c r="C575" s="1">
        <v>29587</v>
      </c>
      <c r="D575">
        <v>0</v>
      </c>
      <c r="E575" s="3">
        <v>7304.48</v>
      </c>
      <c r="F575">
        <v>4</v>
      </c>
      <c r="G575">
        <v>410100100</v>
      </c>
      <c r="H575">
        <v>10</v>
      </c>
      <c r="I575">
        <v>153</v>
      </c>
      <c r="J575">
        <v>1</v>
      </c>
      <c r="K575">
        <v>3110</v>
      </c>
      <c r="L575">
        <v>3110</v>
      </c>
      <c r="M575">
        <v>41123</v>
      </c>
      <c r="N575">
        <v>0</v>
      </c>
      <c r="O575">
        <v>146046</v>
      </c>
      <c r="P575">
        <v>4016</v>
      </c>
      <c r="Q575">
        <v>75</v>
      </c>
      <c r="R575">
        <v>1</v>
      </c>
      <c r="S575">
        <v>1</v>
      </c>
      <c r="T575" t="s">
        <v>838</v>
      </c>
      <c r="U575">
        <v>10</v>
      </c>
      <c r="V575">
        <v>1</v>
      </c>
      <c r="W575" t="s">
        <v>839</v>
      </c>
      <c r="X575">
        <v>4734</v>
      </c>
      <c r="Y575">
        <v>1</v>
      </c>
      <c r="Z575">
        <v>1</v>
      </c>
      <c r="AA575" s="2" t="s">
        <v>153</v>
      </c>
      <c r="AB575" t="s">
        <v>38</v>
      </c>
      <c r="AC575" t="s">
        <v>840</v>
      </c>
      <c r="AD575" s="1">
        <v>29587</v>
      </c>
    </row>
    <row r="576" spans="1:30" x14ac:dyDescent="0.2">
      <c r="A576">
        <v>1</v>
      </c>
      <c r="B576" t="s">
        <v>189</v>
      </c>
      <c r="C576" s="1">
        <v>39753</v>
      </c>
      <c r="D576">
        <v>0</v>
      </c>
      <c r="E576" s="3">
        <v>217640.07</v>
      </c>
      <c r="F576">
        <v>4</v>
      </c>
      <c r="G576">
        <v>410100100</v>
      </c>
      <c r="H576">
        <v>10</v>
      </c>
      <c r="I576">
        <v>153</v>
      </c>
      <c r="J576">
        <v>1</v>
      </c>
      <c r="K576">
        <v>3110</v>
      </c>
      <c r="L576">
        <v>3110</v>
      </c>
      <c r="M576">
        <v>41123</v>
      </c>
      <c r="N576">
        <v>0</v>
      </c>
      <c r="O576">
        <v>34403350</v>
      </c>
      <c r="P576">
        <v>4016</v>
      </c>
      <c r="Q576">
        <v>75</v>
      </c>
      <c r="R576">
        <v>1</v>
      </c>
      <c r="S576">
        <v>1</v>
      </c>
      <c r="T576" t="s">
        <v>153</v>
      </c>
      <c r="U576">
        <v>10</v>
      </c>
      <c r="V576">
        <v>1</v>
      </c>
      <c r="W576" t="s">
        <v>232</v>
      </c>
      <c r="X576">
        <v>4734</v>
      </c>
      <c r="Y576">
        <v>1</v>
      </c>
      <c r="Z576">
        <v>1</v>
      </c>
      <c r="AA576" s="2" t="s">
        <v>153</v>
      </c>
      <c r="AB576" t="s">
        <v>38</v>
      </c>
      <c r="AC576" t="s">
        <v>263</v>
      </c>
      <c r="AD576" s="1">
        <v>39758</v>
      </c>
    </row>
    <row r="577" spans="1:30" x14ac:dyDescent="0.2">
      <c r="A577">
        <v>1</v>
      </c>
      <c r="B577" t="s">
        <v>189</v>
      </c>
      <c r="C577" s="1">
        <v>41487</v>
      </c>
      <c r="D577">
        <v>1</v>
      </c>
      <c r="E577" s="3">
        <v>9761.2900000000009</v>
      </c>
      <c r="F577">
        <v>4</v>
      </c>
      <c r="G577">
        <v>410100100</v>
      </c>
      <c r="H577">
        <v>10</v>
      </c>
      <c r="I577">
        <v>153</v>
      </c>
      <c r="J577">
        <v>1</v>
      </c>
      <c r="K577">
        <v>3110</v>
      </c>
      <c r="L577">
        <v>3110</v>
      </c>
      <c r="M577">
        <v>41123</v>
      </c>
      <c r="N577">
        <v>0</v>
      </c>
      <c r="O577">
        <v>298162512</v>
      </c>
      <c r="P577">
        <v>4016</v>
      </c>
      <c r="Q577">
        <v>75</v>
      </c>
      <c r="R577">
        <v>1</v>
      </c>
      <c r="S577">
        <v>1</v>
      </c>
      <c r="T577" t="s">
        <v>153</v>
      </c>
      <c r="U577">
        <v>10</v>
      </c>
      <c r="V577">
        <v>1</v>
      </c>
      <c r="W577" t="s">
        <v>220</v>
      </c>
      <c r="X577">
        <v>4734</v>
      </c>
      <c r="Y577">
        <v>1</v>
      </c>
      <c r="Z577">
        <v>1</v>
      </c>
      <c r="AA577" s="2" t="s">
        <v>153</v>
      </c>
      <c r="AB577" t="s">
        <v>38</v>
      </c>
      <c r="AC577" t="s">
        <v>262</v>
      </c>
      <c r="AD577" s="1">
        <v>41485</v>
      </c>
    </row>
    <row r="578" spans="1:30" x14ac:dyDescent="0.2">
      <c r="A578">
        <v>1</v>
      </c>
      <c r="B578" t="s">
        <v>189</v>
      </c>
      <c r="C578" s="1">
        <v>41671</v>
      </c>
      <c r="D578">
        <v>2</v>
      </c>
      <c r="E578" s="3">
        <v>20584.84</v>
      </c>
      <c r="F578">
        <v>4</v>
      </c>
      <c r="G578">
        <v>410100100</v>
      </c>
      <c r="H578">
        <v>10</v>
      </c>
      <c r="I578">
        <v>153</v>
      </c>
      <c r="J578">
        <v>1</v>
      </c>
      <c r="K578">
        <v>3110</v>
      </c>
      <c r="L578">
        <v>3110</v>
      </c>
      <c r="M578">
        <v>41123</v>
      </c>
      <c r="N578">
        <v>0</v>
      </c>
      <c r="O578">
        <v>336400726</v>
      </c>
      <c r="P578">
        <v>4016</v>
      </c>
      <c r="Q578">
        <v>75</v>
      </c>
      <c r="R578">
        <v>1</v>
      </c>
      <c r="S578">
        <v>1</v>
      </c>
      <c r="T578" t="s">
        <v>153</v>
      </c>
      <c r="U578">
        <v>10</v>
      </c>
      <c r="V578">
        <v>1</v>
      </c>
      <c r="W578" t="s">
        <v>229</v>
      </c>
      <c r="X578">
        <v>4734</v>
      </c>
      <c r="Y578">
        <v>1</v>
      </c>
      <c r="Z578">
        <v>1</v>
      </c>
      <c r="AA578" s="2" t="s">
        <v>153</v>
      </c>
      <c r="AB578" t="s">
        <v>38</v>
      </c>
      <c r="AC578" t="s">
        <v>261</v>
      </c>
      <c r="AD578" s="1">
        <v>41673</v>
      </c>
    </row>
    <row r="579" spans="1:30" x14ac:dyDescent="0.2">
      <c r="A579">
        <v>1</v>
      </c>
      <c r="B579" t="s">
        <v>2085</v>
      </c>
      <c r="C579" s="1">
        <v>32874</v>
      </c>
      <c r="D579">
        <v>2</v>
      </c>
      <c r="E579" s="3">
        <v>159480.78</v>
      </c>
      <c r="F579">
        <v>4</v>
      </c>
      <c r="G579">
        <v>410100100</v>
      </c>
      <c r="H579">
        <v>10</v>
      </c>
      <c r="I579">
        <v>154</v>
      </c>
      <c r="J579">
        <v>1</v>
      </c>
      <c r="K579">
        <v>3110</v>
      </c>
      <c r="L579">
        <v>3110</v>
      </c>
      <c r="M579">
        <v>41123</v>
      </c>
      <c r="N579">
        <v>0</v>
      </c>
      <c r="O579">
        <v>146056</v>
      </c>
      <c r="P579">
        <v>4016</v>
      </c>
      <c r="Q579">
        <v>75</v>
      </c>
      <c r="R579">
        <v>1</v>
      </c>
      <c r="S579">
        <v>1</v>
      </c>
      <c r="T579" t="s">
        <v>2085</v>
      </c>
      <c r="U579">
        <v>10</v>
      </c>
      <c r="V579">
        <v>1</v>
      </c>
      <c r="W579" t="s">
        <v>176</v>
      </c>
      <c r="X579">
        <v>4734</v>
      </c>
      <c r="Y579">
        <v>1</v>
      </c>
      <c r="Z579">
        <v>1</v>
      </c>
      <c r="AA579" s="2" t="s">
        <v>2087</v>
      </c>
      <c r="AB579" t="s">
        <v>38</v>
      </c>
      <c r="AC579" t="s">
        <v>909</v>
      </c>
      <c r="AD579" s="1">
        <v>32874</v>
      </c>
    </row>
    <row r="580" spans="1:30" x14ac:dyDescent="0.2">
      <c r="A580">
        <v>1</v>
      </c>
      <c r="B580" t="s">
        <v>189</v>
      </c>
      <c r="C580" s="1">
        <v>38412</v>
      </c>
      <c r="D580">
        <v>1</v>
      </c>
      <c r="E580" s="3">
        <v>2839.08</v>
      </c>
      <c r="F580">
        <v>4</v>
      </c>
      <c r="G580">
        <v>410100100</v>
      </c>
      <c r="H580">
        <v>10</v>
      </c>
      <c r="I580">
        <v>156</v>
      </c>
      <c r="J580">
        <v>1</v>
      </c>
      <c r="K580">
        <v>3110</v>
      </c>
      <c r="L580">
        <v>3110</v>
      </c>
      <c r="M580">
        <v>41123</v>
      </c>
      <c r="N580">
        <v>0</v>
      </c>
      <c r="O580">
        <v>32996111</v>
      </c>
      <c r="P580">
        <v>4016</v>
      </c>
      <c r="Q580">
        <v>75</v>
      </c>
      <c r="R580">
        <v>1</v>
      </c>
      <c r="S580">
        <v>1</v>
      </c>
      <c r="T580" t="s">
        <v>264</v>
      </c>
      <c r="U580">
        <v>10</v>
      </c>
      <c r="V580">
        <v>1</v>
      </c>
      <c r="W580" t="s">
        <v>202</v>
      </c>
      <c r="X580">
        <v>4734</v>
      </c>
      <c r="Y580">
        <v>1</v>
      </c>
      <c r="Z580">
        <v>1</v>
      </c>
      <c r="AA580" s="2" t="s">
        <v>264</v>
      </c>
      <c r="AB580" t="s">
        <v>38</v>
      </c>
      <c r="AC580" t="s">
        <v>267</v>
      </c>
      <c r="AD580" s="1">
        <v>38442</v>
      </c>
    </row>
    <row r="581" spans="1:30" x14ac:dyDescent="0.2">
      <c r="A581">
        <v>1</v>
      </c>
      <c r="B581" t="s">
        <v>189</v>
      </c>
      <c r="C581" s="1">
        <v>39083</v>
      </c>
      <c r="D581">
        <v>1</v>
      </c>
      <c r="E581" s="3">
        <v>14843.23</v>
      </c>
      <c r="F581">
        <v>4</v>
      </c>
      <c r="G581">
        <v>410100100</v>
      </c>
      <c r="H581">
        <v>10</v>
      </c>
      <c r="I581">
        <v>156</v>
      </c>
      <c r="J581">
        <v>1</v>
      </c>
      <c r="K581">
        <v>3110</v>
      </c>
      <c r="L581">
        <v>3110</v>
      </c>
      <c r="M581">
        <v>41123</v>
      </c>
      <c r="N581">
        <v>0</v>
      </c>
      <c r="O581">
        <v>24374604</v>
      </c>
      <c r="P581">
        <v>4016</v>
      </c>
      <c r="Q581">
        <v>75</v>
      </c>
      <c r="R581">
        <v>1</v>
      </c>
      <c r="S581">
        <v>1</v>
      </c>
      <c r="T581" t="s">
        <v>264</v>
      </c>
      <c r="U581">
        <v>10</v>
      </c>
      <c r="V581">
        <v>1</v>
      </c>
      <c r="W581" t="s">
        <v>245</v>
      </c>
      <c r="X581">
        <v>4734</v>
      </c>
      <c r="Y581">
        <v>1</v>
      </c>
      <c r="Z581">
        <v>1</v>
      </c>
      <c r="AA581" s="2" t="s">
        <v>264</v>
      </c>
      <c r="AB581" t="s">
        <v>38</v>
      </c>
      <c r="AC581" t="s">
        <v>266</v>
      </c>
      <c r="AD581" s="1">
        <v>39080</v>
      </c>
    </row>
    <row r="582" spans="1:30" x14ac:dyDescent="0.2">
      <c r="A582">
        <v>1</v>
      </c>
      <c r="B582" t="s">
        <v>189</v>
      </c>
      <c r="C582" s="1">
        <v>40848</v>
      </c>
      <c r="D582">
        <v>1</v>
      </c>
      <c r="E582" s="3">
        <v>3210.51</v>
      </c>
      <c r="F582">
        <v>4</v>
      </c>
      <c r="G582">
        <v>410100100</v>
      </c>
      <c r="H582">
        <v>10</v>
      </c>
      <c r="I582">
        <v>156</v>
      </c>
      <c r="J582">
        <v>1</v>
      </c>
      <c r="K582">
        <v>3110</v>
      </c>
      <c r="L582">
        <v>3110</v>
      </c>
      <c r="M582">
        <v>41123</v>
      </c>
      <c r="N582">
        <v>0</v>
      </c>
      <c r="O582">
        <v>95151889</v>
      </c>
      <c r="P582">
        <v>4016</v>
      </c>
      <c r="Q582">
        <v>75</v>
      </c>
      <c r="R582">
        <v>1</v>
      </c>
      <c r="S582">
        <v>1</v>
      </c>
      <c r="T582" t="s">
        <v>264</v>
      </c>
      <c r="U582">
        <v>10</v>
      </c>
      <c r="V582">
        <v>1</v>
      </c>
      <c r="W582" t="s">
        <v>205</v>
      </c>
      <c r="X582">
        <v>4734</v>
      </c>
      <c r="Y582">
        <v>1</v>
      </c>
      <c r="Z582">
        <v>1</v>
      </c>
      <c r="AA582" s="2" t="s">
        <v>264</v>
      </c>
      <c r="AB582" t="s">
        <v>38</v>
      </c>
      <c r="AC582" t="s">
        <v>265</v>
      </c>
      <c r="AD582" s="1">
        <v>40849</v>
      </c>
    </row>
    <row r="583" spans="1:30" x14ac:dyDescent="0.2">
      <c r="A583">
        <v>1</v>
      </c>
      <c r="B583" t="s">
        <v>2184</v>
      </c>
      <c r="C583" s="1">
        <v>23743</v>
      </c>
      <c r="D583">
        <v>1</v>
      </c>
      <c r="E583" s="3">
        <v>236763.74</v>
      </c>
      <c r="F583">
        <v>4</v>
      </c>
      <c r="G583">
        <v>410100100</v>
      </c>
      <c r="H583">
        <v>10</v>
      </c>
      <c r="I583">
        <v>158</v>
      </c>
      <c r="J583">
        <v>1</v>
      </c>
      <c r="K583">
        <v>3110</v>
      </c>
      <c r="L583">
        <v>3110</v>
      </c>
      <c r="M583">
        <v>41123</v>
      </c>
      <c r="N583">
        <v>0</v>
      </c>
      <c r="O583">
        <v>146068</v>
      </c>
      <c r="P583">
        <v>4016</v>
      </c>
      <c r="Q583">
        <v>77</v>
      </c>
      <c r="R583">
        <v>1</v>
      </c>
      <c r="S583">
        <v>1</v>
      </c>
      <c r="T583" t="s">
        <v>2184</v>
      </c>
      <c r="U583">
        <v>10</v>
      </c>
      <c r="V583">
        <v>1</v>
      </c>
      <c r="W583" t="s">
        <v>152</v>
      </c>
      <c r="X583">
        <v>4734</v>
      </c>
      <c r="Y583">
        <v>1</v>
      </c>
      <c r="Z583">
        <v>1</v>
      </c>
      <c r="AA583" s="2" t="s">
        <v>164</v>
      </c>
      <c r="AB583" t="s">
        <v>38</v>
      </c>
      <c r="AC583" t="s">
        <v>1032</v>
      </c>
      <c r="AD583" s="1">
        <v>23743</v>
      </c>
    </row>
    <row r="584" spans="1:30" x14ac:dyDescent="0.2">
      <c r="A584">
        <v>1</v>
      </c>
      <c r="B584" t="s">
        <v>163</v>
      </c>
      <c r="C584" s="1">
        <v>27030</v>
      </c>
      <c r="D584">
        <v>0</v>
      </c>
      <c r="E584" s="3">
        <v>92.3</v>
      </c>
      <c r="F584">
        <v>4</v>
      </c>
      <c r="G584">
        <v>410100100</v>
      </c>
      <c r="H584">
        <v>10</v>
      </c>
      <c r="I584">
        <v>158</v>
      </c>
      <c r="J584">
        <v>1</v>
      </c>
      <c r="K584">
        <v>3110</v>
      </c>
      <c r="L584">
        <v>3110</v>
      </c>
      <c r="M584">
        <v>41123</v>
      </c>
      <c r="N584">
        <v>0</v>
      </c>
      <c r="O584">
        <v>146069</v>
      </c>
      <c r="P584">
        <v>4016</v>
      </c>
      <c r="Q584">
        <v>77</v>
      </c>
      <c r="R584">
        <v>1</v>
      </c>
      <c r="S584">
        <v>1</v>
      </c>
      <c r="T584" t="s">
        <v>163</v>
      </c>
      <c r="U584">
        <v>10</v>
      </c>
      <c r="V584">
        <v>1</v>
      </c>
      <c r="W584" t="s">
        <v>127</v>
      </c>
      <c r="X584">
        <v>4734</v>
      </c>
      <c r="Y584">
        <v>1</v>
      </c>
      <c r="Z584">
        <v>1</v>
      </c>
      <c r="AA584" s="2" t="s">
        <v>164</v>
      </c>
      <c r="AB584" t="s">
        <v>38</v>
      </c>
      <c r="AC584" t="s">
        <v>165</v>
      </c>
      <c r="AD584" s="1">
        <v>27030</v>
      </c>
    </row>
    <row r="585" spans="1:30" x14ac:dyDescent="0.2">
      <c r="A585">
        <v>1</v>
      </c>
      <c r="B585" t="s">
        <v>1373</v>
      </c>
      <c r="C585" s="1">
        <v>23743</v>
      </c>
      <c r="D585">
        <v>1</v>
      </c>
      <c r="E585" s="3">
        <v>15718.82</v>
      </c>
      <c r="F585">
        <v>4</v>
      </c>
      <c r="G585">
        <v>410100100</v>
      </c>
      <c r="H585">
        <v>10</v>
      </c>
      <c r="I585">
        <v>160</v>
      </c>
      <c r="J585">
        <v>1</v>
      </c>
      <c r="K585">
        <v>3110</v>
      </c>
      <c r="L585">
        <v>3110</v>
      </c>
      <c r="M585">
        <v>41123</v>
      </c>
      <c r="N585">
        <v>0</v>
      </c>
      <c r="O585">
        <v>146070</v>
      </c>
      <c r="P585">
        <v>4016</v>
      </c>
      <c r="Q585">
        <v>78</v>
      </c>
      <c r="R585">
        <v>1</v>
      </c>
      <c r="S585">
        <v>1</v>
      </c>
      <c r="T585" t="s">
        <v>1373</v>
      </c>
      <c r="U585">
        <v>10</v>
      </c>
      <c r="V585">
        <v>1</v>
      </c>
      <c r="W585" t="s">
        <v>152</v>
      </c>
      <c r="X585">
        <v>4734</v>
      </c>
      <c r="Y585">
        <v>1</v>
      </c>
      <c r="Z585">
        <v>1</v>
      </c>
      <c r="AA585" s="2" t="s">
        <v>933</v>
      </c>
      <c r="AB585" t="s">
        <v>38</v>
      </c>
      <c r="AC585" t="s">
        <v>1032</v>
      </c>
      <c r="AD585" s="1">
        <v>23743</v>
      </c>
    </row>
    <row r="586" spans="1:30" x14ac:dyDescent="0.2">
      <c r="A586">
        <v>1</v>
      </c>
      <c r="B586" t="s">
        <v>969</v>
      </c>
      <c r="C586" s="1">
        <v>24473</v>
      </c>
      <c r="D586">
        <v>0</v>
      </c>
      <c r="E586" s="3">
        <v>14288.56</v>
      </c>
      <c r="F586">
        <v>4</v>
      </c>
      <c r="G586">
        <v>410100100</v>
      </c>
      <c r="H586">
        <v>10</v>
      </c>
      <c r="I586">
        <v>160</v>
      </c>
      <c r="J586">
        <v>1</v>
      </c>
      <c r="K586">
        <v>3110</v>
      </c>
      <c r="L586">
        <v>3110</v>
      </c>
      <c r="M586">
        <v>41123</v>
      </c>
      <c r="N586">
        <v>0</v>
      </c>
      <c r="O586">
        <v>146071</v>
      </c>
      <c r="P586">
        <v>4016</v>
      </c>
      <c r="Q586">
        <v>78</v>
      </c>
      <c r="R586">
        <v>1</v>
      </c>
      <c r="S586">
        <v>1</v>
      </c>
      <c r="T586" t="s">
        <v>969</v>
      </c>
      <c r="U586">
        <v>10</v>
      </c>
      <c r="V586">
        <v>1</v>
      </c>
      <c r="W586" t="s">
        <v>82</v>
      </c>
      <c r="X586">
        <v>4734</v>
      </c>
      <c r="Y586">
        <v>1</v>
      </c>
      <c r="Z586">
        <v>1</v>
      </c>
      <c r="AA586" s="2" t="s">
        <v>933</v>
      </c>
      <c r="AB586" t="s">
        <v>38</v>
      </c>
      <c r="AC586" t="s">
        <v>970</v>
      </c>
      <c r="AD586" s="1">
        <v>24473</v>
      </c>
    </row>
    <row r="587" spans="1:30" x14ac:dyDescent="0.2">
      <c r="A587">
        <v>1</v>
      </c>
      <c r="B587" t="s">
        <v>929</v>
      </c>
      <c r="C587" s="1">
        <v>28856</v>
      </c>
      <c r="D587">
        <v>0</v>
      </c>
      <c r="E587" s="3">
        <v>1664.03</v>
      </c>
      <c r="F587">
        <v>4</v>
      </c>
      <c r="G587">
        <v>410100100</v>
      </c>
      <c r="H587">
        <v>10</v>
      </c>
      <c r="I587">
        <v>160</v>
      </c>
      <c r="J587">
        <v>1</v>
      </c>
      <c r="K587">
        <v>3110</v>
      </c>
      <c r="L587">
        <v>3110</v>
      </c>
      <c r="M587">
        <v>41123</v>
      </c>
      <c r="N587">
        <v>0</v>
      </c>
      <c r="O587">
        <v>146072</v>
      </c>
      <c r="P587">
        <v>4016</v>
      </c>
      <c r="Q587">
        <v>78</v>
      </c>
      <c r="R587">
        <v>1</v>
      </c>
      <c r="S587">
        <v>1</v>
      </c>
      <c r="T587" t="s">
        <v>929</v>
      </c>
      <c r="U587">
        <v>10</v>
      </c>
      <c r="V587">
        <v>1</v>
      </c>
      <c r="W587" t="s">
        <v>46</v>
      </c>
      <c r="X587">
        <v>4734</v>
      </c>
      <c r="Y587">
        <v>1</v>
      </c>
      <c r="Z587">
        <v>1</v>
      </c>
      <c r="AA587" s="2" t="s">
        <v>933</v>
      </c>
      <c r="AB587" t="s">
        <v>38</v>
      </c>
      <c r="AC587" t="s">
        <v>851</v>
      </c>
      <c r="AD587" s="1">
        <v>28856</v>
      </c>
    </row>
    <row r="588" spans="1:30" x14ac:dyDescent="0.2">
      <c r="A588">
        <v>1</v>
      </c>
      <c r="B588" t="s">
        <v>2002</v>
      </c>
      <c r="C588" s="1">
        <v>23743</v>
      </c>
      <c r="D588">
        <v>1</v>
      </c>
      <c r="E588" s="3">
        <v>40150.26</v>
      </c>
      <c r="F588">
        <v>4</v>
      </c>
      <c r="G588">
        <v>410100100</v>
      </c>
      <c r="H588">
        <v>10</v>
      </c>
      <c r="I588">
        <v>163</v>
      </c>
      <c r="J588">
        <v>1</v>
      </c>
      <c r="K588">
        <v>3110</v>
      </c>
      <c r="L588">
        <v>3110</v>
      </c>
      <c r="M588">
        <v>41123</v>
      </c>
      <c r="N588">
        <v>0</v>
      </c>
      <c r="O588">
        <v>146073</v>
      </c>
      <c r="P588">
        <v>4016</v>
      </c>
      <c r="Q588">
        <v>79</v>
      </c>
      <c r="R588">
        <v>1</v>
      </c>
      <c r="S588">
        <v>1</v>
      </c>
      <c r="T588" t="s">
        <v>2002</v>
      </c>
      <c r="U588">
        <v>10</v>
      </c>
      <c r="V588">
        <v>1</v>
      </c>
      <c r="W588" t="s">
        <v>152</v>
      </c>
      <c r="X588">
        <v>4734</v>
      </c>
      <c r="Y588">
        <v>1</v>
      </c>
      <c r="Z588">
        <v>1</v>
      </c>
      <c r="AA588" s="2" t="s">
        <v>932</v>
      </c>
      <c r="AB588" t="s">
        <v>38</v>
      </c>
      <c r="AC588" t="s">
        <v>1032</v>
      </c>
      <c r="AD588" s="1">
        <v>23743</v>
      </c>
    </row>
    <row r="589" spans="1:30" x14ac:dyDescent="0.2">
      <c r="A589">
        <v>1</v>
      </c>
      <c r="B589" t="s">
        <v>969</v>
      </c>
      <c r="C589" s="1">
        <v>24473</v>
      </c>
      <c r="D589">
        <v>0</v>
      </c>
      <c r="E589" s="3">
        <v>3830.73</v>
      </c>
      <c r="F589">
        <v>4</v>
      </c>
      <c r="G589">
        <v>410100100</v>
      </c>
      <c r="H589">
        <v>10</v>
      </c>
      <c r="I589">
        <v>163</v>
      </c>
      <c r="J589">
        <v>1</v>
      </c>
      <c r="K589">
        <v>3110</v>
      </c>
      <c r="L589">
        <v>3110</v>
      </c>
      <c r="M589">
        <v>41123</v>
      </c>
      <c r="N589">
        <v>0</v>
      </c>
      <c r="O589">
        <v>146074</v>
      </c>
      <c r="P589">
        <v>4016</v>
      </c>
      <c r="Q589">
        <v>79</v>
      </c>
      <c r="R589">
        <v>1</v>
      </c>
      <c r="S589">
        <v>1</v>
      </c>
      <c r="T589" t="s">
        <v>969</v>
      </c>
      <c r="U589">
        <v>10</v>
      </c>
      <c r="V589">
        <v>1</v>
      </c>
      <c r="W589" t="s">
        <v>82</v>
      </c>
      <c r="X589">
        <v>4734</v>
      </c>
      <c r="Y589">
        <v>1</v>
      </c>
      <c r="Z589">
        <v>1</v>
      </c>
      <c r="AA589" s="2" t="s">
        <v>932</v>
      </c>
      <c r="AB589" t="s">
        <v>38</v>
      </c>
      <c r="AC589" t="s">
        <v>970</v>
      </c>
      <c r="AD589" s="1">
        <v>24473</v>
      </c>
    </row>
    <row r="590" spans="1:30" x14ac:dyDescent="0.2">
      <c r="A590">
        <v>1</v>
      </c>
      <c r="B590" t="s">
        <v>929</v>
      </c>
      <c r="C590" s="1">
        <v>28856</v>
      </c>
      <c r="D590">
        <v>0</v>
      </c>
      <c r="E590" s="3">
        <v>952.25</v>
      </c>
      <c r="F590">
        <v>4</v>
      </c>
      <c r="G590">
        <v>410100100</v>
      </c>
      <c r="H590">
        <v>10</v>
      </c>
      <c r="I590">
        <v>163</v>
      </c>
      <c r="J590">
        <v>1</v>
      </c>
      <c r="K590">
        <v>3110</v>
      </c>
      <c r="L590">
        <v>3110</v>
      </c>
      <c r="M590">
        <v>41123</v>
      </c>
      <c r="N590">
        <v>0</v>
      </c>
      <c r="O590">
        <v>146075</v>
      </c>
      <c r="P590">
        <v>4016</v>
      </c>
      <c r="Q590">
        <v>79</v>
      </c>
      <c r="R590">
        <v>1</v>
      </c>
      <c r="S590">
        <v>1</v>
      </c>
      <c r="T590" t="s">
        <v>929</v>
      </c>
      <c r="U590">
        <v>10</v>
      </c>
      <c r="V590">
        <v>1</v>
      </c>
      <c r="W590" t="s">
        <v>46</v>
      </c>
      <c r="X590">
        <v>4734</v>
      </c>
      <c r="Y590">
        <v>1</v>
      </c>
      <c r="Z590">
        <v>1</v>
      </c>
      <c r="AA590" s="2" t="s">
        <v>932</v>
      </c>
      <c r="AB590" t="s">
        <v>38</v>
      </c>
      <c r="AC590" t="s">
        <v>851</v>
      </c>
      <c r="AD590" s="1">
        <v>28856</v>
      </c>
    </row>
    <row r="591" spans="1:30" x14ac:dyDescent="0.2">
      <c r="A591">
        <v>1</v>
      </c>
      <c r="B591" t="s">
        <v>1812</v>
      </c>
      <c r="C591" s="1">
        <v>23743</v>
      </c>
      <c r="D591">
        <v>1</v>
      </c>
      <c r="E591" s="3">
        <v>148332.51</v>
      </c>
      <c r="F591">
        <v>4</v>
      </c>
      <c r="G591">
        <v>410100100</v>
      </c>
      <c r="H591">
        <v>10</v>
      </c>
      <c r="I591">
        <v>166</v>
      </c>
      <c r="J591">
        <v>1</v>
      </c>
      <c r="K591">
        <v>3110</v>
      </c>
      <c r="L591">
        <v>3110</v>
      </c>
      <c r="M591">
        <v>41123</v>
      </c>
      <c r="N591">
        <v>0</v>
      </c>
      <c r="O591">
        <v>146076</v>
      </c>
      <c r="P591">
        <v>4016</v>
      </c>
      <c r="Q591">
        <v>80</v>
      </c>
      <c r="R591">
        <v>1</v>
      </c>
      <c r="S591">
        <v>1</v>
      </c>
      <c r="T591" t="s">
        <v>1812</v>
      </c>
      <c r="U591">
        <v>10</v>
      </c>
      <c r="V591">
        <v>1</v>
      </c>
      <c r="W591" t="s">
        <v>152</v>
      </c>
      <c r="X591">
        <v>4734</v>
      </c>
      <c r="Y591">
        <v>1</v>
      </c>
      <c r="Z591">
        <v>1</v>
      </c>
      <c r="AA591" s="2" t="s">
        <v>850</v>
      </c>
      <c r="AB591" t="s">
        <v>38</v>
      </c>
      <c r="AC591" t="s">
        <v>1032</v>
      </c>
      <c r="AD591" s="1">
        <v>23743</v>
      </c>
    </row>
    <row r="592" spans="1:30" x14ac:dyDescent="0.2">
      <c r="A592">
        <v>1</v>
      </c>
      <c r="B592" t="s">
        <v>1881</v>
      </c>
      <c r="C592" s="1">
        <v>23743</v>
      </c>
      <c r="D592">
        <v>0</v>
      </c>
      <c r="E592" s="3">
        <v>-2166</v>
      </c>
      <c r="F592">
        <v>4</v>
      </c>
      <c r="G592">
        <v>410100100</v>
      </c>
      <c r="H592">
        <v>10</v>
      </c>
      <c r="I592">
        <v>166</v>
      </c>
      <c r="J592">
        <v>1</v>
      </c>
      <c r="K592">
        <v>3110</v>
      </c>
      <c r="L592">
        <v>3110</v>
      </c>
      <c r="M592">
        <v>41123</v>
      </c>
      <c r="N592">
        <v>0</v>
      </c>
      <c r="O592">
        <v>146083</v>
      </c>
      <c r="P592">
        <v>4016</v>
      </c>
      <c r="Q592">
        <v>80</v>
      </c>
      <c r="R592">
        <v>1</v>
      </c>
      <c r="S592">
        <v>1</v>
      </c>
      <c r="T592" t="s">
        <v>1881</v>
      </c>
      <c r="U592">
        <v>10</v>
      </c>
      <c r="V592">
        <v>1</v>
      </c>
      <c r="W592" t="s">
        <v>152</v>
      </c>
      <c r="X592">
        <v>4734</v>
      </c>
      <c r="Y592">
        <v>1</v>
      </c>
      <c r="Z592">
        <v>1</v>
      </c>
      <c r="AA592" s="2" t="s">
        <v>850</v>
      </c>
      <c r="AB592" t="s">
        <v>38</v>
      </c>
      <c r="AC592" t="s">
        <v>299</v>
      </c>
      <c r="AD592" s="1">
        <v>23743</v>
      </c>
    </row>
    <row r="593" spans="1:30" x14ac:dyDescent="0.2">
      <c r="A593">
        <v>1</v>
      </c>
      <c r="B593" t="s">
        <v>1881</v>
      </c>
      <c r="C593" s="1">
        <v>23743</v>
      </c>
      <c r="D593">
        <v>0</v>
      </c>
      <c r="E593" s="3">
        <v>-36340.22</v>
      </c>
      <c r="F593">
        <v>4</v>
      </c>
      <c r="G593">
        <v>410100100</v>
      </c>
      <c r="H593">
        <v>10</v>
      </c>
      <c r="I593">
        <v>166</v>
      </c>
      <c r="J593">
        <v>1</v>
      </c>
      <c r="K593">
        <v>3110</v>
      </c>
      <c r="L593">
        <v>3110</v>
      </c>
      <c r="M593">
        <v>41123</v>
      </c>
      <c r="N593">
        <v>0</v>
      </c>
      <c r="O593">
        <v>146080</v>
      </c>
      <c r="P593">
        <v>4016</v>
      </c>
      <c r="Q593">
        <v>80</v>
      </c>
      <c r="R593">
        <v>1</v>
      </c>
      <c r="S593">
        <v>1</v>
      </c>
      <c r="T593" t="s">
        <v>1881</v>
      </c>
      <c r="U593">
        <v>10</v>
      </c>
      <c r="V593">
        <v>1</v>
      </c>
      <c r="W593" t="s">
        <v>152</v>
      </c>
      <c r="X593">
        <v>4734</v>
      </c>
      <c r="Y593">
        <v>1</v>
      </c>
      <c r="Z593">
        <v>1</v>
      </c>
      <c r="AA593" s="2" t="s">
        <v>850</v>
      </c>
      <c r="AB593" t="s">
        <v>38</v>
      </c>
      <c r="AC593" t="s">
        <v>903</v>
      </c>
      <c r="AD593" s="1">
        <v>23743</v>
      </c>
    </row>
    <row r="594" spans="1:30" x14ac:dyDescent="0.2">
      <c r="A594">
        <v>1</v>
      </c>
      <c r="B594" t="s">
        <v>849</v>
      </c>
      <c r="C594" s="1">
        <v>28856</v>
      </c>
      <c r="D594">
        <v>0</v>
      </c>
      <c r="E594" s="3">
        <v>12764.15</v>
      </c>
      <c r="F594">
        <v>4</v>
      </c>
      <c r="G594">
        <v>410100100</v>
      </c>
      <c r="H594">
        <v>10</v>
      </c>
      <c r="I594">
        <v>166</v>
      </c>
      <c r="J594">
        <v>1</v>
      </c>
      <c r="K594">
        <v>3110</v>
      </c>
      <c r="L594">
        <v>3110</v>
      </c>
      <c r="M594">
        <v>41123</v>
      </c>
      <c r="N594">
        <v>0</v>
      </c>
      <c r="O594">
        <v>146078</v>
      </c>
      <c r="P594">
        <v>4016</v>
      </c>
      <c r="Q594">
        <v>80</v>
      </c>
      <c r="R594">
        <v>1</v>
      </c>
      <c r="S594">
        <v>1</v>
      </c>
      <c r="T594" t="s">
        <v>849</v>
      </c>
      <c r="U594">
        <v>10</v>
      </c>
      <c r="V594">
        <v>1</v>
      </c>
      <c r="W594" t="s">
        <v>46</v>
      </c>
      <c r="X594">
        <v>4734</v>
      </c>
      <c r="Y594">
        <v>1</v>
      </c>
      <c r="Z594">
        <v>1</v>
      </c>
      <c r="AA594" s="2" t="s">
        <v>850</v>
      </c>
      <c r="AB594" t="s">
        <v>38</v>
      </c>
      <c r="AC594" t="s">
        <v>851</v>
      </c>
      <c r="AD594" s="1">
        <v>28856</v>
      </c>
    </row>
    <row r="595" spans="1:30" x14ac:dyDescent="0.2">
      <c r="A595">
        <v>1</v>
      </c>
      <c r="B595" t="s">
        <v>902</v>
      </c>
      <c r="C595" s="1">
        <v>34335</v>
      </c>
      <c r="D595">
        <v>0</v>
      </c>
      <c r="E595" s="3">
        <v>34612.18</v>
      </c>
      <c r="F595">
        <v>4</v>
      </c>
      <c r="G595">
        <v>410100100</v>
      </c>
      <c r="H595">
        <v>10</v>
      </c>
      <c r="I595">
        <v>166</v>
      </c>
      <c r="J595">
        <v>1</v>
      </c>
      <c r="K595">
        <v>3110</v>
      </c>
      <c r="L595">
        <v>3110</v>
      </c>
      <c r="M595">
        <v>41123</v>
      </c>
      <c r="N595">
        <v>0</v>
      </c>
      <c r="O595">
        <v>146081</v>
      </c>
      <c r="P595">
        <v>4016</v>
      </c>
      <c r="Q595">
        <v>80</v>
      </c>
      <c r="R595">
        <v>1</v>
      </c>
      <c r="S595">
        <v>1</v>
      </c>
      <c r="T595" t="s">
        <v>902</v>
      </c>
      <c r="U595">
        <v>10</v>
      </c>
      <c r="V595">
        <v>1</v>
      </c>
      <c r="W595" t="s">
        <v>161</v>
      </c>
      <c r="X595">
        <v>4734</v>
      </c>
      <c r="Y595">
        <v>1</v>
      </c>
      <c r="Z595">
        <v>1</v>
      </c>
      <c r="AA595" s="2" t="s">
        <v>850</v>
      </c>
      <c r="AB595" t="s">
        <v>38</v>
      </c>
      <c r="AC595" t="s">
        <v>903</v>
      </c>
      <c r="AD595" s="1">
        <v>34335</v>
      </c>
    </row>
    <row r="596" spans="1:30" x14ac:dyDescent="0.2">
      <c r="A596">
        <v>1</v>
      </c>
      <c r="B596" t="s">
        <v>902</v>
      </c>
      <c r="C596" s="1">
        <v>34335</v>
      </c>
      <c r="D596">
        <v>0</v>
      </c>
      <c r="E596" s="3">
        <v>22017.15</v>
      </c>
      <c r="F596">
        <v>4</v>
      </c>
      <c r="G596">
        <v>410100100</v>
      </c>
      <c r="H596">
        <v>10</v>
      </c>
      <c r="I596">
        <v>166</v>
      </c>
      <c r="J596">
        <v>1</v>
      </c>
      <c r="K596">
        <v>3110</v>
      </c>
      <c r="L596">
        <v>3110</v>
      </c>
      <c r="M596">
        <v>41123</v>
      </c>
      <c r="N596">
        <v>0</v>
      </c>
      <c r="O596">
        <v>146084</v>
      </c>
      <c r="P596">
        <v>4016</v>
      </c>
      <c r="Q596">
        <v>80</v>
      </c>
      <c r="R596">
        <v>1</v>
      </c>
      <c r="S596">
        <v>1</v>
      </c>
      <c r="T596" t="s">
        <v>902</v>
      </c>
      <c r="U596">
        <v>10</v>
      </c>
      <c r="V596">
        <v>1</v>
      </c>
      <c r="W596" t="s">
        <v>161</v>
      </c>
      <c r="X596">
        <v>4734</v>
      </c>
      <c r="Y596">
        <v>1</v>
      </c>
      <c r="Z596">
        <v>1</v>
      </c>
      <c r="AA596" s="2" t="s">
        <v>850</v>
      </c>
      <c r="AB596" t="s">
        <v>38</v>
      </c>
      <c r="AC596" t="s">
        <v>299</v>
      </c>
      <c r="AD596" s="1">
        <v>34335</v>
      </c>
    </row>
    <row r="597" spans="1:30" x14ac:dyDescent="0.2">
      <c r="A597">
        <v>1</v>
      </c>
      <c r="B597" t="s">
        <v>1811</v>
      </c>
      <c r="C597" s="1">
        <v>34335</v>
      </c>
      <c r="D597">
        <v>1</v>
      </c>
      <c r="E597" s="3">
        <v>54076.98</v>
      </c>
      <c r="F597">
        <v>4</v>
      </c>
      <c r="G597">
        <v>410100100</v>
      </c>
      <c r="H597">
        <v>10</v>
      </c>
      <c r="I597">
        <v>166</v>
      </c>
      <c r="J597">
        <v>1</v>
      </c>
      <c r="K597">
        <v>3110</v>
      </c>
      <c r="L597">
        <v>3110</v>
      </c>
      <c r="M597">
        <v>41123</v>
      </c>
      <c r="N597">
        <v>0</v>
      </c>
      <c r="O597">
        <v>146082</v>
      </c>
      <c r="P597">
        <v>4016</v>
      </c>
      <c r="Q597">
        <v>80</v>
      </c>
      <c r="R597">
        <v>1</v>
      </c>
      <c r="S597">
        <v>1</v>
      </c>
      <c r="T597" t="s">
        <v>1811</v>
      </c>
      <c r="U597">
        <v>10</v>
      </c>
      <c r="V597">
        <v>1</v>
      </c>
      <c r="W597" t="s">
        <v>161</v>
      </c>
      <c r="X597">
        <v>4734</v>
      </c>
      <c r="Y597">
        <v>1</v>
      </c>
      <c r="Z597">
        <v>1</v>
      </c>
      <c r="AA597" s="2" t="s">
        <v>850</v>
      </c>
      <c r="AB597" t="s">
        <v>38</v>
      </c>
      <c r="AC597" t="s">
        <v>859</v>
      </c>
      <c r="AD597" s="1">
        <v>34335</v>
      </c>
    </row>
    <row r="598" spans="1:30" x14ac:dyDescent="0.2">
      <c r="A598">
        <v>1</v>
      </c>
      <c r="B598" t="s">
        <v>824</v>
      </c>
      <c r="C598" s="1">
        <v>23743</v>
      </c>
      <c r="D598">
        <v>0</v>
      </c>
      <c r="E598" s="3">
        <v>-9280</v>
      </c>
      <c r="F598">
        <v>4</v>
      </c>
      <c r="G598">
        <v>410100100</v>
      </c>
      <c r="H598">
        <v>10</v>
      </c>
      <c r="I598">
        <v>170</v>
      </c>
      <c r="J598">
        <v>1</v>
      </c>
      <c r="K598">
        <v>3110</v>
      </c>
      <c r="L598">
        <v>3110</v>
      </c>
      <c r="M598">
        <v>41123</v>
      </c>
      <c r="N598">
        <v>0</v>
      </c>
      <c r="O598">
        <v>146089</v>
      </c>
      <c r="P598">
        <v>4016</v>
      </c>
      <c r="Q598">
        <v>81</v>
      </c>
      <c r="R598">
        <v>1</v>
      </c>
      <c r="S598">
        <v>1</v>
      </c>
      <c r="T598" t="s">
        <v>824</v>
      </c>
      <c r="U598">
        <v>10</v>
      </c>
      <c r="V598">
        <v>1</v>
      </c>
      <c r="W598" t="s">
        <v>152</v>
      </c>
      <c r="X598">
        <v>4734</v>
      </c>
      <c r="Y598">
        <v>1</v>
      </c>
      <c r="Z598">
        <v>1</v>
      </c>
      <c r="AA598" s="2" t="s">
        <v>128</v>
      </c>
      <c r="AB598" t="s">
        <v>38</v>
      </c>
      <c r="AC598" t="s">
        <v>820</v>
      </c>
      <c r="AD598" s="1">
        <v>23743</v>
      </c>
    </row>
    <row r="599" spans="1:30" x14ac:dyDescent="0.2">
      <c r="A599">
        <v>1</v>
      </c>
      <c r="B599" t="s">
        <v>836</v>
      </c>
      <c r="C599" s="1">
        <v>23743</v>
      </c>
      <c r="D599">
        <v>0</v>
      </c>
      <c r="E599" s="3">
        <v>-6533.76</v>
      </c>
      <c r="F599">
        <v>4</v>
      </c>
      <c r="G599">
        <v>410100100</v>
      </c>
      <c r="H599">
        <v>10</v>
      </c>
      <c r="I599">
        <v>170</v>
      </c>
      <c r="J599">
        <v>1</v>
      </c>
      <c r="K599">
        <v>3110</v>
      </c>
      <c r="L599">
        <v>3110</v>
      </c>
      <c r="M599">
        <v>41123</v>
      </c>
      <c r="N599">
        <v>0</v>
      </c>
      <c r="O599">
        <v>146088</v>
      </c>
      <c r="P599">
        <v>4016</v>
      </c>
      <c r="Q599">
        <v>81</v>
      </c>
      <c r="R599">
        <v>1</v>
      </c>
      <c r="S599">
        <v>1</v>
      </c>
      <c r="T599" t="s">
        <v>836</v>
      </c>
      <c r="U599">
        <v>10</v>
      </c>
      <c r="V599">
        <v>1</v>
      </c>
      <c r="W599" t="s">
        <v>152</v>
      </c>
      <c r="X599">
        <v>4734</v>
      </c>
      <c r="Y599">
        <v>1</v>
      </c>
      <c r="Z599">
        <v>1</v>
      </c>
      <c r="AA599" s="2" t="s">
        <v>128</v>
      </c>
      <c r="AB599" t="s">
        <v>38</v>
      </c>
      <c r="AC599" t="s">
        <v>837</v>
      </c>
      <c r="AD599" s="1">
        <v>23743</v>
      </c>
    </row>
    <row r="600" spans="1:30" x14ac:dyDescent="0.2">
      <c r="A600">
        <v>1</v>
      </c>
      <c r="B600" t="s">
        <v>2334</v>
      </c>
      <c r="C600" s="1">
        <v>23743</v>
      </c>
      <c r="D600">
        <v>1</v>
      </c>
      <c r="E600" s="3">
        <v>43210.9</v>
      </c>
      <c r="F600">
        <v>4</v>
      </c>
      <c r="G600">
        <v>410100100</v>
      </c>
      <c r="H600">
        <v>10</v>
      </c>
      <c r="I600">
        <v>170</v>
      </c>
      <c r="J600">
        <v>1</v>
      </c>
      <c r="K600">
        <v>3110</v>
      </c>
      <c r="L600">
        <v>3110</v>
      </c>
      <c r="M600">
        <v>41123</v>
      </c>
      <c r="N600">
        <v>0</v>
      </c>
      <c r="O600">
        <v>146085</v>
      </c>
      <c r="P600">
        <v>4016</v>
      </c>
      <c r="Q600">
        <v>81</v>
      </c>
      <c r="R600">
        <v>1</v>
      </c>
      <c r="S600">
        <v>1</v>
      </c>
      <c r="T600" t="s">
        <v>2334</v>
      </c>
      <c r="U600">
        <v>10</v>
      </c>
      <c r="V600">
        <v>1</v>
      </c>
      <c r="W600" t="s">
        <v>152</v>
      </c>
      <c r="X600">
        <v>4734</v>
      </c>
      <c r="Y600">
        <v>1</v>
      </c>
      <c r="Z600">
        <v>1</v>
      </c>
      <c r="AA600" s="2" t="s">
        <v>128</v>
      </c>
      <c r="AB600" t="s">
        <v>38</v>
      </c>
      <c r="AC600" t="s">
        <v>1032</v>
      </c>
      <c r="AD600" s="1">
        <v>23743</v>
      </c>
    </row>
    <row r="601" spans="1:30" x14ac:dyDescent="0.2">
      <c r="A601">
        <v>1</v>
      </c>
      <c r="B601" t="s">
        <v>969</v>
      </c>
      <c r="C601" s="1">
        <v>24473</v>
      </c>
      <c r="D601">
        <v>0</v>
      </c>
      <c r="E601" s="3">
        <v>4266.8500000000004</v>
      </c>
      <c r="F601">
        <v>4</v>
      </c>
      <c r="G601">
        <v>410100100</v>
      </c>
      <c r="H601">
        <v>10</v>
      </c>
      <c r="I601">
        <v>170</v>
      </c>
      <c r="J601">
        <v>1</v>
      </c>
      <c r="K601">
        <v>3110</v>
      </c>
      <c r="L601">
        <v>3110</v>
      </c>
      <c r="M601">
        <v>41123</v>
      </c>
      <c r="N601">
        <v>0</v>
      </c>
      <c r="O601">
        <v>146086</v>
      </c>
      <c r="P601">
        <v>4016</v>
      </c>
      <c r="Q601">
        <v>81</v>
      </c>
      <c r="R601">
        <v>1</v>
      </c>
      <c r="S601">
        <v>1</v>
      </c>
      <c r="T601" t="s">
        <v>969</v>
      </c>
      <c r="U601">
        <v>10</v>
      </c>
      <c r="V601">
        <v>1</v>
      </c>
      <c r="W601" t="s">
        <v>82</v>
      </c>
      <c r="X601">
        <v>4734</v>
      </c>
      <c r="Y601">
        <v>1</v>
      </c>
      <c r="Z601">
        <v>1</v>
      </c>
      <c r="AA601" s="2" t="s">
        <v>128</v>
      </c>
      <c r="AB601" t="s">
        <v>38</v>
      </c>
      <c r="AC601" t="s">
        <v>970</v>
      </c>
      <c r="AD601" s="1">
        <v>24473</v>
      </c>
    </row>
    <row r="602" spans="1:30" x14ac:dyDescent="0.2">
      <c r="A602">
        <v>1</v>
      </c>
      <c r="B602" t="s">
        <v>126</v>
      </c>
      <c r="C602" s="1">
        <v>27030</v>
      </c>
      <c r="D602">
        <v>0</v>
      </c>
      <c r="E602" s="3">
        <v>2162.83</v>
      </c>
      <c r="F602">
        <v>4</v>
      </c>
      <c r="G602">
        <v>410100100</v>
      </c>
      <c r="H602">
        <v>10</v>
      </c>
      <c r="I602">
        <v>170</v>
      </c>
      <c r="J602">
        <v>1</v>
      </c>
      <c r="K602">
        <v>3110</v>
      </c>
      <c r="L602">
        <v>3110</v>
      </c>
      <c r="M602">
        <v>41123</v>
      </c>
      <c r="N602">
        <v>0</v>
      </c>
      <c r="O602">
        <v>146087</v>
      </c>
      <c r="P602">
        <v>4016</v>
      </c>
      <c r="Q602">
        <v>81</v>
      </c>
      <c r="R602">
        <v>1</v>
      </c>
      <c r="S602">
        <v>1</v>
      </c>
      <c r="T602" t="s">
        <v>126</v>
      </c>
      <c r="U602">
        <v>10</v>
      </c>
      <c r="V602">
        <v>1</v>
      </c>
      <c r="W602" t="s">
        <v>127</v>
      </c>
      <c r="X602">
        <v>4734</v>
      </c>
      <c r="Y602">
        <v>1</v>
      </c>
      <c r="Z602">
        <v>1</v>
      </c>
      <c r="AA602" s="2" t="s">
        <v>128</v>
      </c>
      <c r="AB602" t="s">
        <v>38</v>
      </c>
      <c r="AC602" t="s">
        <v>129</v>
      </c>
      <c r="AD602" s="1">
        <v>27030</v>
      </c>
    </row>
    <row r="603" spans="1:30" x14ac:dyDescent="0.2">
      <c r="A603">
        <v>1</v>
      </c>
      <c r="B603" t="s">
        <v>1526</v>
      </c>
      <c r="C603" s="1">
        <v>35065</v>
      </c>
      <c r="D603">
        <v>1</v>
      </c>
      <c r="E603" s="3">
        <v>133473.31</v>
      </c>
      <c r="F603">
        <v>4</v>
      </c>
      <c r="G603">
        <v>410100100</v>
      </c>
      <c r="H603">
        <v>10</v>
      </c>
      <c r="I603">
        <v>180</v>
      </c>
      <c r="J603">
        <v>1</v>
      </c>
      <c r="K603">
        <v>3110</v>
      </c>
      <c r="L603">
        <v>3110</v>
      </c>
      <c r="M603">
        <v>41123</v>
      </c>
      <c r="N603">
        <v>0</v>
      </c>
      <c r="O603">
        <v>146093</v>
      </c>
      <c r="P603">
        <v>4016</v>
      </c>
      <c r="Q603">
        <v>84</v>
      </c>
      <c r="R603">
        <v>1</v>
      </c>
      <c r="S603">
        <v>1</v>
      </c>
      <c r="T603" t="s">
        <v>1526</v>
      </c>
      <c r="U603">
        <v>10</v>
      </c>
      <c r="V603">
        <v>1</v>
      </c>
      <c r="W603" t="s">
        <v>1058</v>
      </c>
      <c r="X603">
        <v>4734</v>
      </c>
      <c r="Y603">
        <v>1</v>
      </c>
      <c r="Z603">
        <v>1</v>
      </c>
      <c r="AA603" s="2" t="s">
        <v>1527</v>
      </c>
      <c r="AB603" t="s">
        <v>38</v>
      </c>
      <c r="AC603" t="s">
        <v>1528</v>
      </c>
      <c r="AD603" s="1">
        <v>35065</v>
      </c>
    </row>
    <row r="604" spans="1:30" x14ac:dyDescent="0.2">
      <c r="A604">
        <v>1</v>
      </c>
      <c r="B604" t="s">
        <v>2172</v>
      </c>
      <c r="C604" s="1">
        <v>23743</v>
      </c>
      <c r="D604">
        <v>1</v>
      </c>
      <c r="E604" s="3">
        <v>184663.95</v>
      </c>
      <c r="F604">
        <v>4</v>
      </c>
      <c r="G604">
        <v>410100100</v>
      </c>
      <c r="H604">
        <v>10</v>
      </c>
      <c r="I604">
        <v>181</v>
      </c>
      <c r="J604">
        <v>1</v>
      </c>
      <c r="K604">
        <v>3110</v>
      </c>
      <c r="L604">
        <v>3110</v>
      </c>
      <c r="M604">
        <v>41123</v>
      </c>
      <c r="N604">
        <v>0</v>
      </c>
      <c r="O604">
        <v>146095</v>
      </c>
      <c r="P604">
        <v>4016</v>
      </c>
      <c r="Q604">
        <v>85</v>
      </c>
      <c r="R604">
        <v>1</v>
      </c>
      <c r="S604">
        <v>1</v>
      </c>
      <c r="T604" t="s">
        <v>2172</v>
      </c>
      <c r="U604">
        <v>10</v>
      </c>
      <c r="V604">
        <v>1</v>
      </c>
      <c r="W604" t="s">
        <v>152</v>
      </c>
      <c r="X604">
        <v>4734</v>
      </c>
      <c r="Y604">
        <v>1</v>
      </c>
      <c r="Z604">
        <v>1</v>
      </c>
      <c r="AA604" s="2" t="s">
        <v>2177</v>
      </c>
      <c r="AB604" t="s">
        <v>38</v>
      </c>
      <c r="AC604" t="s">
        <v>1032</v>
      </c>
      <c r="AD604" s="1">
        <v>23743</v>
      </c>
    </row>
    <row r="605" spans="1:30" x14ac:dyDescent="0.2">
      <c r="A605">
        <v>1</v>
      </c>
      <c r="B605" t="s">
        <v>2172</v>
      </c>
      <c r="C605" s="1">
        <v>24473</v>
      </c>
      <c r="D605">
        <v>1</v>
      </c>
      <c r="E605" s="3">
        <v>121303.15</v>
      </c>
      <c r="F605">
        <v>4</v>
      </c>
      <c r="G605">
        <v>410100100</v>
      </c>
      <c r="H605">
        <v>10</v>
      </c>
      <c r="I605">
        <v>181</v>
      </c>
      <c r="J605">
        <v>1</v>
      </c>
      <c r="K605">
        <v>3110</v>
      </c>
      <c r="L605">
        <v>3110</v>
      </c>
      <c r="M605">
        <v>41123</v>
      </c>
      <c r="N605">
        <v>0</v>
      </c>
      <c r="O605">
        <v>146096</v>
      </c>
      <c r="P605">
        <v>4016</v>
      </c>
      <c r="Q605">
        <v>85</v>
      </c>
      <c r="R605">
        <v>1</v>
      </c>
      <c r="S605">
        <v>1</v>
      </c>
      <c r="T605" t="s">
        <v>2172</v>
      </c>
      <c r="U605">
        <v>10</v>
      </c>
      <c r="V605">
        <v>1</v>
      </c>
      <c r="W605" t="s">
        <v>82</v>
      </c>
      <c r="X605">
        <v>4734</v>
      </c>
      <c r="Y605">
        <v>1</v>
      </c>
      <c r="Z605">
        <v>1</v>
      </c>
      <c r="AA605" s="2" t="s">
        <v>2177</v>
      </c>
      <c r="AB605" t="s">
        <v>38</v>
      </c>
      <c r="AC605" t="s">
        <v>970</v>
      </c>
      <c r="AD605" s="1">
        <v>24473</v>
      </c>
    </row>
    <row r="606" spans="1:30" x14ac:dyDescent="0.2">
      <c r="A606">
        <v>1</v>
      </c>
      <c r="B606" t="s">
        <v>1453</v>
      </c>
      <c r="C606" s="1">
        <v>23743</v>
      </c>
      <c r="D606">
        <v>0</v>
      </c>
      <c r="E606" s="3">
        <v>29623.25</v>
      </c>
      <c r="F606">
        <v>4</v>
      </c>
      <c r="G606">
        <v>410100100</v>
      </c>
      <c r="H606">
        <v>10</v>
      </c>
      <c r="I606">
        <v>182</v>
      </c>
      <c r="J606">
        <v>1</v>
      </c>
      <c r="K606">
        <v>3110</v>
      </c>
      <c r="L606">
        <v>3110</v>
      </c>
      <c r="M606">
        <v>41123</v>
      </c>
      <c r="N606">
        <v>0</v>
      </c>
      <c r="O606">
        <v>146097</v>
      </c>
      <c r="P606">
        <v>4016</v>
      </c>
      <c r="Q606">
        <v>86</v>
      </c>
      <c r="R606">
        <v>1</v>
      </c>
      <c r="S606">
        <v>1</v>
      </c>
      <c r="T606" t="s">
        <v>1453</v>
      </c>
      <c r="U606">
        <v>10</v>
      </c>
      <c r="V606">
        <v>1</v>
      </c>
      <c r="W606" t="s">
        <v>152</v>
      </c>
      <c r="X606">
        <v>4734</v>
      </c>
      <c r="Y606">
        <v>1</v>
      </c>
      <c r="Z606">
        <v>1</v>
      </c>
      <c r="AA606" s="2" t="s">
        <v>1458</v>
      </c>
      <c r="AB606" t="s">
        <v>38</v>
      </c>
      <c r="AC606" t="s">
        <v>1032</v>
      </c>
      <c r="AD606" s="1">
        <v>23743</v>
      </c>
    </row>
    <row r="607" spans="1:30" x14ac:dyDescent="0.2">
      <c r="A607">
        <v>1</v>
      </c>
      <c r="B607" t="s">
        <v>1453</v>
      </c>
      <c r="C607" s="1">
        <v>24473</v>
      </c>
      <c r="D607">
        <v>0</v>
      </c>
      <c r="E607" s="3">
        <v>9640.94</v>
      </c>
      <c r="F607">
        <v>4</v>
      </c>
      <c r="G607">
        <v>410100100</v>
      </c>
      <c r="H607">
        <v>10</v>
      </c>
      <c r="I607">
        <v>182</v>
      </c>
      <c r="J607">
        <v>1</v>
      </c>
      <c r="K607">
        <v>3110</v>
      </c>
      <c r="L607">
        <v>3110</v>
      </c>
      <c r="M607">
        <v>41123</v>
      </c>
      <c r="N607">
        <v>0</v>
      </c>
      <c r="O607">
        <v>146098</v>
      </c>
      <c r="P607">
        <v>4016</v>
      </c>
      <c r="Q607">
        <v>86</v>
      </c>
      <c r="R607">
        <v>1</v>
      </c>
      <c r="S607">
        <v>1</v>
      </c>
      <c r="T607" t="s">
        <v>1453</v>
      </c>
      <c r="U607">
        <v>10</v>
      </c>
      <c r="V607">
        <v>1</v>
      </c>
      <c r="W607" t="s">
        <v>82</v>
      </c>
      <c r="X607">
        <v>4734</v>
      </c>
      <c r="Y607">
        <v>1</v>
      </c>
      <c r="Z607">
        <v>1</v>
      </c>
      <c r="AA607" s="2" t="s">
        <v>1458</v>
      </c>
      <c r="AB607" t="s">
        <v>38</v>
      </c>
      <c r="AC607" t="s">
        <v>970</v>
      </c>
      <c r="AD607" s="1">
        <v>24473</v>
      </c>
    </row>
    <row r="608" spans="1:30" x14ac:dyDescent="0.2">
      <c r="A608">
        <v>1</v>
      </c>
      <c r="B608" t="s">
        <v>2178</v>
      </c>
      <c r="C608" s="1">
        <v>23743</v>
      </c>
      <c r="D608">
        <v>1</v>
      </c>
      <c r="E608" s="3">
        <v>263415.34999999998</v>
      </c>
      <c r="F608">
        <v>4</v>
      </c>
      <c r="G608">
        <v>410100100</v>
      </c>
      <c r="H608">
        <v>10</v>
      </c>
      <c r="I608">
        <v>183</v>
      </c>
      <c r="J608">
        <v>1</v>
      </c>
      <c r="K608">
        <v>3110</v>
      </c>
      <c r="L608">
        <v>3110</v>
      </c>
      <c r="M608">
        <v>41123</v>
      </c>
      <c r="N608">
        <v>0</v>
      </c>
      <c r="O608">
        <v>146099</v>
      </c>
      <c r="P608">
        <v>4016</v>
      </c>
      <c r="Q608">
        <v>87</v>
      </c>
      <c r="R608">
        <v>1</v>
      </c>
      <c r="S608">
        <v>1</v>
      </c>
      <c r="T608" t="s">
        <v>2178</v>
      </c>
      <c r="U608">
        <v>10</v>
      </c>
      <c r="V608">
        <v>1</v>
      </c>
      <c r="W608" t="s">
        <v>152</v>
      </c>
      <c r="X608">
        <v>4734</v>
      </c>
      <c r="Y608">
        <v>1</v>
      </c>
      <c r="Z608">
        <v>1</v>
      </c>
      <c r="AA608" s="2" t="s">
        <v>2179</v>
      </c>
      <c r="AB608" t="s">
        <v>38</v>
      </c>
      <c r="AC608" t="s">
        <v>1032</v>
      </c>
      <c r="AD608" s="1">
        <v>23743</v>
      </c>
    </row>
    <row r="609" spans="1:30" x14ac:dyDescent="0.2">
      <c r="A609">
        <v>1</v>
      </c>
      <c r="B609" t="s">
        <v>2178</v>
      </c>
      <c r="C609" s="1">
        <v>24473</v>
      </c>
      <c r="D609">
        <v>1</v>
      </c>
      <c r="E609" s="3">
        <v>169117.72</v>
      </c>
      <c r="F609">
        <v>4</v>
      </c>
      <c r="G609">
        <v>410100100</v>
      </c>
      <c r="H609">
        <v>10</v>
      </c>
      <c r="I609">
        <v>183</v>
      </c>
      <c r="J609">
        <v>1</v>
      </c>
      <c r="K609">
        <v>3110</v>
      </c>
      <c r="L609">
        <v>3110</v>
      </c>
      <c r="M609">
        <v>41123</v>
      </c>
      <c r="N609">
        <v>0</v>
      </c>
      <c r="O609">
        <v>146100</v>
      </c>
      <c r="P609">
        <v>4016</v>
      </c>
      <c r="Q609">
        <v>87</v>
      </c>
      <c r="R609">
        <v>1</v>
      </c>
      <c r="S609">
        <v>1</v>
      </c>
      <c r="T609" t="s">
        <v>2178</v>
      </c>
      <c r="U609">
        <v>10</v>
      </c>
      <c r="V609">
        <v>1</v>
      </c>
      <c r="W609" t="s">
        <v>82</v>
      </c>
      <c r="X609">
        <v>4734</v>
      </c>
      <c r="Y609">
        <v>1</v>
      </c>
      <c r="Z609">
        <v>1</v>
      </c>
      <c r="AA609" s="2" t="s">
        <v>2179</v>
      </c>
      <c r="AB609" t="s">
        <v>38</v>
      </c>
      <c r="AC609" t="s">
        <v>970</v>
      </c>
      <c r="AD609" s="1">
        <v>24473</v>
      </c>
    </row>
    <row r="610" spans="1:30" x14ac:dyDescent="0.2">
      <c r="A610">
        <v>1</v>
      </c>
      <c r="B610" t="s">
        <v>2186</v>
      </c>
      <c r="C610" s="1">
        <v>23743</v>
      </c>
      <c r="D610">
        <v>0</v>
      </c>
      <c r="E610" s="3">
        <v>368985.14</v>
      </c>
      <c r="F610">
        <v>4</v>
      </c>
      <c r="G610">
        <v>410100100</v>
      </c>
      <c r="H610">
        <v>10</v>
      </c>
      <c r="I610">
        <v>184</v>
      </c>
      <c r="J610">
        <v>1</v>
      </c>
      <c r="K610">
        <v>3110</v>
      </c>
      <c r="L610">
        <v>3110</v>
      </c>
      <c r="M610">
        <v>41123</v>
      </c>
      <c r="N610">
        <v>0</v>
      </c>
      <c r="O610">
        <v>146101</v>
      </c>
      <c r="P610">
        <v>4016</v>
      </c>
      <c r="Q610">
        <v>88</v>
      </c>
      <c r="R610">
        <v>1</v>
      </c>
      <c r="S610">
        <v>1</v>
      </c>
      <c r="T610" t="s">
        <v>2186</v>
      </c>
      <c r="U610">
        <v>10</v>
      </c>
      <c r="V610">
        <v>1</v>
      </c>
      <c r="W610" t="s">
        <v>152</v>
      </c>
      <c r="X610">
        <v>4734</v>
      </c>
      <c r="Y610">
        <v>1</v>
      </c>
      <c r="Z610">
        <v>1</v>
      </c>
      <c r="AA610" s="2" t="s">
        <v>2188</v>
      </c>
      <c r="AB610" t="s">
        <v>38</v>
      </c>
      <c r="AC610" t="s">
        <v>1032</v>
      </c>
      <c r="AD610" s="1">
        <v>23743</v>
      </c>
    </row>
    <row r="611" spans="1:30" x14ac:dyDescent="0.2">
      <c r="A611">
        <v>1</v>
      </c>
      <c r="B611" t="s">
        <v>2186</v>
      </c>
      <c r="C611" s="1">
        <v>24473</v>
      </c>
      <c r="D611">
        <v>1</v>
      </c>
      <c r="E611" s="3">
        <v>522776.56</v>
      </c>
      <c r="F611">
        <v>4</v>
      </c>
      <c r="G611">
        <v>410100100</v>
      </c>
      <c r="H611">
        <v>10</v>
      </c>
      <c r="I611">
        <v>184</v>
      </c>
      <c r="J611">
        <v>1</v>
      </c>
      <c r="K611">
        <v>3110</v>
      </c>
      <c r="L611">
        <v>3110</v>
      </c>
      <c r="M611">
        <v>41123</v>
      </c>
      <c r="N611">
        <v>0</v>
      </c>
      <c r="O611">
        <v>146102</v>
      </c>
      <c r="P611">
        <v>4016</v>
      </c>
      <c r="Q611">
        <v>88</v>
      </c>
      <c r="R611">
        <v>1</v>
      </c>
      <c r="S611">
        <v>1</v>
      </c>
      <c r="T611" t="s">
        <v>2186</v>
      </c>
      <c r="U611">
        <v>10</v>
      </c>
      <c r="V611">
        <v>1</v>
      </c>
      <c r="W611" t="s">
        <v>82</v>
      </c>
      <c r="X611">
        <v>4734</v>
      </c>
      <c r="Y611">
        <v>1</v>
      </c>
      <c r="Z611">
        <v>1</v>
      </c>
      <c r="AA611" s="2" t="s">
        <v>2188</v>
      </c>
      <c r="AB611" t="s">
        <v>38</v>
      </c>
      <c r="AC611" t="s">
        <v>970</v>
      </c>
      <c r="AD611" s="1">
        <v>24473</v>
      </c>
    </row>
    <row r="612" spans="1:30" x14ac:dyDescent="0.2">
      <c r="A612">
        <v>1</v>
      </c>
      <c r="B612" t="s">
        <v>151</v>
      </c>
      <c r="C612" s="1">
        <v>23743</v>
      </c>
      <c r="D612">
        <v>0</v>
      </c>
      <c r="E612" s="3">
        <v>-100</v>
      </c>
      <c r="F612">
        <v>4</v>
      </c>
      <c r="G612">
        <v>410100100</v>
      </c>
      <c r="H612">
        <v>10</v>
      </c>
      <c r="I612">
        <v>185</v>
      </c>
      <c r="J612">
        <v>1</v>
      </c>
      <c r="K612">
        <v>3110</v>
      </c>
      <c r="L612">
        <v>3110</v>
      </c>
      <c r="M612">
        <v>41123</v>
      </c>
      <c r="N612">
        <v>0</v>
      </c>
      <c r="O612">
        <v>146108</v>
      </c>
      <c r="P612">
        <v>4016</v>
      </c>
      <c r="Q612">
        <v>89</v>
      </c>
      <c r="R612">
        <v>1</v>
      </c>
      <c r="S612">
        <v>1</v>
      </c>
      <c r="T612" t="s">
        <v>151</v>
      </c>
      <c r="U612">
        <v>10</v>
      </c>
      <c r="V612">
        <v>1</v>
      </c>
      <c r="W612" t="s">
        <v>152</v>
      </c>
      <c r="X612">
        <v>4734</v>
      </c>
      <c r="Y612">
        <v>1</v>
      </c>
      <c r="Z612">
        <v>1</v>
      </c>
      <c r="AA612" s="2" t="s">
        <v>155</v>
      </c>
      <c r="AB612" t="s">
        <v>38</v>
      </c>
      <c r="AC612" t="s">
        <v>154</v>
      </c>
      <c r="AD612" s="1">
        <v>23743</v>
      </c>
    </row>
    <row r="613" spans="1:30" x14ac:dyDescent="0.2">
      <c r="A613">
        <v>1</v>
      </c>
      <c r="B613" t="s">
        <v>1055</v>
      </c>
      <c r="C613" s="1">
        <v>23743</v>
      </c>
      <c r="D613">
        <v>0</v>
      </c>
      <c r="E613" s="3">
        <v>177722.31</v>
      </c>
      <c r="F613">
        <v>4</v>
      </c>
      <c r="G613">
        <v>410100100</v>
      </c>
      <c r="H613">
        <v>10</v>
      </c>
      <c r="I613">
        <v>185</v>
      </c>
      <c r="J613">
        <v>1</v>
      </c>
      <c r="K613">
        <v>3110</v>
      </c>
      <c r="L613">
        <v>3110</v>
      </c>
      <c r="M613">
        <v>41123</v>
      </c>
      <c r="N613">
        <v>0</v>
      </c>
      <c r="O613">
        <v>146103</v>
      </c>
      <c r="P613">
        <v>4016</v>
      </c>
      <c r="Q613">
        <v>89</v>
      </c>
      <c r="R613">
        <v>1</v>
      </c>
      <c r="S613">
        <v>1</v>
      </c>
      <c r="T613" t="s">
        <v>1055</v>
      </c>
      <c r="U613">
        <v>10</v>
      </c>
      <c r="V613">
        <v>1</v>
      </c>
      <c r="W613" t="s">
        <v>152</v>
      </c>
      <c r="X613">
        <v>4734</v>
      </c>
      <c r="Y613">
        <v>1</v>
      </c>
      <c r="Z613">
        <v>1</v>
      </c>
      <c r="AA613" s="2" t="s">
        <v>155</v>
      </c>
      <c r="AB613" t="s">
        <v>38</v>
      </c>
      <c r="AC613" t="s">
        <v>1032</v>
      </c>
      <c r="AD613" s="1">
        <v>23743</v>
      </c>
    </row>
    <row r="614" spans="1:30" x14ac:dyDescent="0.2">
      <c r="A614">
        <v>1</v>
      </c>
      <c r="B614" t="s">
        <v>1055</v>
      </c>
      <c r="C614" s="1">
        <v>24473</v>
      </c>
      <c r="D614">
        <v>0</v>
      </c>
      <c r="E614" s="3">
        <v>161524.03</v>
      </c>
      <c r="F614">
        <v>4</v>
      </c>
      <c r="G614">
        <v>410100100</v>
      </c>
      <c r="H614">
        <v>10</v>
      </c>
      <c r="I614">
        <v>185</v>
      </c>
      <c r="J614">
        <v>1</v>
      </c>
      <c r="K614">
        <v>3110</v>
      </c>
      <c r="L614">
        <v>3110</v>
      </c>
      <c r="M614">
        <v>41123</v>
      </c>
      <c r="N614">
        <v>0</v>
      </c>
      <c r="O614">
        <v>146104</v>
      </c>
      <c r="P614">
        <v>4016</v>
      </c>
      <c r="Q614">
        <v>89</v>
      </c>
      <c r="R614">
        <v>1</v>
      </c>
      <c r="S614">
        <v>1</v>
      </c>
      <c r="T614" t="s">
        <v>1055</v>
      </c>
      <c r="U614">
        <v>10</v>
      </c>
      <c r="V614">
        <v>1</v>
      </c>
      <c r="W614" t="s">
        <v>82</v>
      </c>
      <c r="X614">
        <v>4734</v>
      </c>
      <c r="Y614">
        <v>1</v>
      </c>
      <c r="Z614">
        <v>1</v>
      </c>
      <c r="AA614" s="2" t="s">
        <v>155</v>
      </c>
      <c r="AB614" t="s">
        <v>38</v>
      </c>
      <c r="AC614" t="s">
        <v>970</v>
      </c>
      <c r="AD614" s="1">
        <v>24473</v>
      </c>
    </row>
    <row r="615" spans="1:30" x14ac:dyDescent="0.2">
      <c r="A615">
        <v>1</v>
      </c>
      <c r="B615" t="s">
        <v>838</v>
      </c>
      <c r="C615" s="1">
        <v>29587</v>
      </c>
      <c r="D615">
        <v>0</v>
      </c>
      <c r="E615" s="3">
        <v>7304.48</v>
      </c>
      <c r="F615">
        <v>4</v>
      </c>
      <c r="G615">
        <v>410100100</v>
      </c>
      <c r="H615">
        <v>10</v>
      </c>
      <c r="I615">
        <v>185</v>
      </c>
      <c r="J615">
        <v>1</v>
      </c>
      <c r="K615">
        <v>3110</v>
      </c>
      <c r="L615">
        <v>3110</v>
      </c>
      <c r="M615">
        <v>41123</v>
      </c>
      <c r="N615">
        <v>0</v>
      </c>
      <c r="O615">
        <v>146107</v>
      </c>
      <c r="P615">
        <v>4016</v>
      </c>
      <c r="Q615">
        <v>89</v>
      </c>
      <c r="R615">
        <v>1</v>
      </c>
      <c r="S615">
        <v>1</v>
      </c>
      <c r="T615" t="s">
        <v>838</v>
      </c>
      <c r="U615">
        <v>10</v>
      </c>
      <c r="V615">
        <v>1</v>
      </c>
      <c r="W615" t="s">
        <v>839</v>
      </c>
      <c r="X615">
        <v>4734</v>
      </c>
      <c r="Y615">
        <v>1</v>
      </c>
      <c r="Z615">
        <v>1</v>
      </c>
      <c r="AA615" s="2" t="s">
        <v>155</v>
      </c>
      <c r="AB615" t="s">
        <v>38</v>
      </c>
      <c r="AC615" t="s">
        <v>840</v>
      </c>
      <c r="AD615" s="1">
        <v>29587</v>
      </c>
    </row>
    <row r="616" spans="1:30" x14ac:dyDescent="0.2">
      <c r="A616">
        <v>1</v>
      </c>
      <c r="B616" t="s">
        <v>937</v>
      </c>
      <c r="C616" s="1">
        <v>29952</v>
      </c>
      <c r="D616">
        <v>0</v>
      </c>
      <c r="E616" s="3">
        <v>60072.14</v>
      </c>
      <c r="F616">
        <v>4</v>
      </c>
      <c r="G616">
        <v>410100100</v>
      </c>
      <c r="H616">
        <v>10</v>
      </c>
      <c r="I616">
        <v>185</v>
      </c>
      <c r="J616">
        <v>1</v>
      </c>
      <c r="K616">
        <v>3110</v>
      </c>
      <c r="L616">
        <v>3110</v>
      </c>
      <c r="M616">
        <v>41123</v>
      </c>
      <c r="N616">
        <v>0</v>
      </c>
      <c r="O616">
        <v>146105</v>
      </c>
      <c r="P616">
        <v>4016</v>
      </c>
      <c r="Q616">
        <v>89</v>
      </c>
      <c r="R616">
        <v>1</v>
      </c>
      <c r="S616">
        <v>1</v>
      </c>
      <c r="T616" t="s">
        <v>937</v>
      </c>
      <c r="U616">
        <v>10</v>
      </c>
      <c r="V616">
        <v>1</v>
      </c>
      <c r="W616" t="s">
        <v>86</v>
      </c>
      <c r="X616">
        <v>4734</v>
      </c>
      <c r="Y616">
        <v>1</v>
      </c>
      <c r="Z616">
        <v>1</v>
      </c>
      <c r="AA616" s="2" t="s">
        <v>155</v>
      </c>
      <c r="AB616" t="s">
        <v>38</v>
      </c>
      <c r="AC616" t="s">
        <v>938</v>
      </c>
      <c r="AD616" s="1">
        <v>29952</v>
      </c>
    </row>
    <row r="617" spans="1:30" x14ac:dyDescent="0.2">
      <c r="A617">
        <v>1</v>
      </c>
      <c r="B617" t="s">
        <v>1005</v>
      </c>
      <c r="C617" s="1">
        <v>31048</v>
      </c>
      <c r="D617">
        <v>0</v>
      </c>
      <c r="E617" s="3">
        <v>24385.279999999999</v>
      </c>
      <c r="F617">
        <v>4</v>
      </c>
      <c r="G617">
        <v>410100100</v>
      </c>
      <c r="H617">
        <v>10</v>
      </c>
      <c r="I617">
        <v>185</v>
      </c>
      <c r="J617">
        <v>1</v>
      </c>
      <c r="K617">
        <v>3110</v>
      </c>
      <c r="L617">
        <v>3110</v>
      </c>
      <c r="M617">
        <v>41123</v>
      </c>
      <c r="N617">
        <v>0</v>
      </c>
      <c r="O617">
        <v>146109</v>
      </c>
      <c r="P617">
        <v>4016</v>
      </c>
      <c r="Q617">
        <v>89</v>
      </c>
      <c r="R617">
        <v>1</v>
      </c>
      <c r="S617">
        <v>1</v>
      </c>
      <c r="T617" t="s">
        <v>1005</v>
      </c>
      <c r="U617">
        <v>10</v>
      </c>
      <c r="V617">
        <v>1</v>
      </c>
      <c r="W617" t="s">
        <v>42</v>
      </c>
      <c r="X617">
        <v>4734</v>
      </c>
      <c r="Y617">
        <v>1</v>
      </c>
      <c r="Z617">
        <v>1</v>
      </c>
      <c r="AA617" s="2" t="s">
        <v>155</v>
      </c>
      <c r="AB617" t="s">
        <v>38</v>
      </c>
      <c r="AC617" t="s">
        <v>1006</v>
      </c>
      <c r="AD617" s="1">
        <v>31048</v>
      </c>
    </row>
    <row r="618" spans="1:30" x14ac:dyDescent="0.2">
      <c r="A618">
        <v>1</v>
      </c>
      <c r="B618" t="s">
        <v>939</v>
      </c>
      <c r="C618" s="1">
        <v>31413</v>
      </c>
      <c r="D618">
        <v>0</v>
      </c>
      <c r="E618" s="3">
        <v>10235.86</v>
      </c>
      <c r="F618">
        <v>4</v>
      </c>
      <c r="G618">
        <v>410100100</v>
      </c>
      <c r="H618">
        <v>10</v>
      </c>
      <c r="I618">
        <v>185</v>
      </c>
      <c r="J618">
        <v>1</v>
      </c>
      <c r="K618">
        <v>3110</v>
      </c>
      <c r="L618">
        <v>3110</v>
      </c>
      <c r="M618">
        <v>41123</v>
      </c>
      <c r="N618">
        <v>0</v>
      </c>
      <c r="O618">
        <v>146106</v>
      </c>
      <c r="P618">
        <v>4016</v>
      </c>
      <c r="Q618">
        <v>89</v>
      </c>
      <c r="R618">
        <v>1</v>
      </c>
      <c r="S618">
        <v>1</v>
      </c>
      <c r="T618" t="s">
        <v>939</v>
      </c>
      <c r="U618">
        <v>10</v>
      </c>
      <c r="V618">
        <v>1</v>
      </c>
      <c r="W618" t="s">
        <v>78</v>
      </c>
      <c r="X618">
        <v>4734</v>
      </c>
      <c r="Y618">
        <v>1</v>
      </c>
      <c r="Z618">
        <v>1</v>
      </c>
      <c r="AA618" s="2" t="s">
        <v>155</v>
      </c>
      <c r="AB618" t="s">
        <v>38</v>
      </c>
      <c r="AC618" t="s">
        <v>940</v>
      </c>
      <c r="AD618" s="1">
        <v>31413</v>
      </c>
    </row>
    <row r="619" spans="1:30" x14ac:dyDescent="0.2">
      <c r="A619">
        <v>1</v>
      </c>
      <c r="B619" t="s">
        <v>890</v>
      </c>
      <c r="C619" s="1">
        <v>34700</v>
      </c>
      <c r="D619">
        <v>0</v>
      </c>
      <c r="E619" s="3">
        <v>26991.75</v>
      </c>
      <c r="F619">
        <v>4</v>
      </c>
      <c r="G619">
        <v>410100100</v>
      </c>
      <c r="H619">
        <v>10</v>
      </c>
      <c r="I619">
        <v>185</v>
      </c>
      <c r="J619">
        <v>1</v>
      </c>
      <c r="K619">
        <v>3110</v>
      </c>
      <c r="L619">
        <v>3110</v>
      </c>
      <c r="M619">
        <v>41123</v>
      </c>
      <c r="N619">
        <v>0</v>
      </c>
      <c r="O619">
        <v>146110</v>
      </c>
      <c r="P619">
        <v>4016</v>
      </c>
      <c r="Q619">
        <v>89</v>
      </c>
      <c r="R619">
        <v>1</v>
      </c>
      <c r="S619">
        <v>1</v>
      </c>
      <c r="T619" t="s">
        <v>890</v>
      </c>
      <c r="U619">
        <v>10</v>
      </c>
      <c r="V619">
        <v>1</v>
      </c>
      <c r="W619" t="s">
        <v>93</v>
      </c>
      <c r="X619">
        <v>4734</v>
      </c>
      <c r="Y619">
        <v>1</v>
      </c>
      <c r="Z619">
        <v>1</v>
      </c>
      <c r="AA619" s="2" t="s">
        <v>155</v>
      </c>
      <c r="AB619" t="s">
        <v>38</v>
      </c>
      <c r="AC619" t="s">
        <v>109</v>
      </c>
      <c r="AD619" s="1">
        <v>34700</v>
      </c>
    </row>
    <row r="620" spans="1:30" x14ac:dyDescent="0.2">
      <c r="A620">
        <v>1</v>
      </c>
      <c r="B620" t="s">
        <v>2085</v>
      </c>
      <c r="C620" s="1">
        <v>32874</v>
      </c>
      <c r="D620">
        <v>2</v>
      </c>
      <c r="E620" s="3">
        <v>141268.65</v>
      </c>
      <c r="F620">
        <v>4</v>
      </c>
      <c r="G620">
        <v>410100100</v>
      </c>
      <c r="H620">
        <v>10</v>
      </c>
      <c r="I620">
        <v>186</v>
      </c>
      <c r="J620">
        <v>1</v>
      </c>
      <c r="K620">
        <v>3110</v>
      </c>
      <c r="L620">
        <v>3110</v>
      </c>
      <c r="M620">
        <v>41123</v>
      </c>
      <c r="N620">
        <v>0</v>
      </c>
      <c r="O620">
        <v>146117</v>
      </c>
      <c r="P620">
        <v>4016</v>
      </c>
      <c r="Q620">
        <v>89</v>
      </c>
      <c r="R620">
        <v>1</v>
      </c>
      <c r="S620">
        <v>1</v>
      </c>
      <c r="T620" t="s">
        <v>2085</v>
      </c>
      <c r="U620">
        <v>10</v>
      </c>
      <c r="V620">
        <v>1</v>
      </c>
      <c r="W620" t="s">
        <v>176</v>
      </c>
      <c r="X620">
        <v>4734</v>
      </c>
      <c r="Y620">
        <v>1</v>
      </c>
      <c r="Z620">
        <v>1</v>
      </c>
      <c r="AA620" s="2" t="s">
        <v>2086</v>
      </c>
      <c r="AB620" t="s">
        <v>38</v>
      </c>
      <c r="AC620" t="s">
        <v>909</v>
      </c>
      <c r="AD620" s="1">
        <v>32874</v>
      </c>
    </row>
    <row r="621" spans="1:30" x14ac:dyDescent="0.2">
      <c r="A621">
        <v>1</v>
      </c>
      <c r="B621" t="s">
        <v>2184</v>
      </c>
      <c r="C621" s="1">
        <v>23743</v>
      </c>
      <c r="D621">
        <v>1</v>
      </c>
      <c r="E621" s="3">
        <v>236763.74</v>
      </c>
      <c r="F621">
        <v>4</v>
      </c>
      <c r="G621">
        <v>410100100</v>
      </c>
      <c r="H621">
        <v>10</v>
      </c>
      <c r="I621">
        <v>190</v>
      </c>
      <c r="J621">
        <v>1</v>
      </c>
      <c r="K621">
        <v>3110</v>
      </c>
      <c r="L621">
        <v>3110</v>
      </c>
      <c r="M621">
        <v>41123</v>
      </c>
      <c r="N621">
        <v>0</v>
      </c>
      <c r="O621">
        <v>146122</v>
      </c>
      <c r="P621">
        <v>4016</v>
      </c>
      <c r="Q621">
        <v>92</v>
      </c>
      <c r="R621">
        <v>1</v>
      </c>
      <c r="S621">
        <v>1</v>
      </c>
      <c r="T621" t="s">
        <v>2184</v>
      </c>
      <c r="U621">
        <v>10</v>
      </c>
      <c r="V621">
        <v>1</v>
      </c>
      <c r="W621" t="s">
        <v>152</v>
      </c>
      <c r="X621">
        <v>4734</v>
      </c>
      <c r="Y621">
        <v>1</v>
      </c>
      <c r="Z621">
        <v>1</v>
      </c>
      <c r="AA621" s="2" t="s">
        <v>2185</v>
      </c>
      <c r="AB621" t="s">
        <v>38</v>
      </c>
      <c r="AC621" t="s">
        <v>1032</v>
      </c>
      <c r="AD621" s="1">
        <v>23743</v>
      </c>
    </row>
    <row r="622" spans="1:30" x14ac:dyDescent="0.2">
      <c r="A622">
        <v>1</v>
      </c>
      <c r="B622" t="s">
        <v>1373</v>
      </c>
      <c r="C622" s="1">
        <v>23743</v>
      </c>
      <c r="D622">
        <v>1</v>
      </c>
      <c r="E622" s="3">
        <v>15718.82</v>
      </c>
      <c r="F622">
        <v>4</v>
      </c>
      <c r="G622">
        <v>410100100</v>
      </c>
      <c r="H622">
        <v>10</v>
      </c>
      <c r="I622">
        <v>192</v>
      </c>
      <c r="J622">
        <v>1</v>
      </c>
      <c r="K622">
        <v>3110</v>
      </c>
      <c r="L622">
        <v>3110</v>
      </c>
      <c r="M622">
        <v>41123</v>
      </c>
      <c r="N622">
        <v>0</v>
      </c>
      <c r="O622">
        <v>146123</v>
      </c>
      <c r="P622">
        <v>4016</v>
      </c>
      <c r="Q622">
        <v>93</v>
      </c>
      <c r="R622">
        <v>1</v>
      </c>
      <c r="S622">
        <v>1</v>
      </c>
      <c r="T622" t="s">
        <v>1373</v>
      </c>
      <c r="U622">
        <v>10</v>
      </c>
      <c r="V622">
        <v>1</v>
      </c>
      <c r="W622" t="s">
        <v>152</v>
      </c>
      <c r="X622">
        <v>4734</v>
      </c>
      <c r="Y622">
        <v>1</v>
      </c>
      <c r="Z622">
        <v>1</v>
      </c>
      <c r="AA622" s="2" t="s">
        <v>976</v>
      </c>
      <c r="AB622" t="s">
        <v>38</v>
      </c>
      <c r="AC622" t="s">
        <v>1032</v>
      </c>
      <c r="AD622" s="1">
        <v>23743</v>
      </c>
    </row>
    <row r="623" spans="1:30" x14ac:dyDescent="0.2">
      <c r="A623">
        <v>1</v>
      </c>
      <c r="B623" t="s">
        <v>969</v>
      </c>
      <c r="C623" s="1">
        <v>24473</v>
      </c>
      <c r="D623">
        <v>0</v>
      </c>
      <c r="E623" s="3">
        <v>14288.56</v>
      </c>
      <c r="F623">
        <v>4</v>
      </c>
      <c r="G623">
        <v>410100100</v>
      </c>
      <c r="H623">
        <v>10</v>
      </c>
      <c r="I623">
        <v>192</v>
      </c>
      <c r="J623">
        <v>1</v>
      </c>
      <c r="K623">
        <v>3110</v>
      </c>
      <c r="L623">
        <v>3110</v>
      </c>
      <c r="M623">
        <v>41123</v>
      </c>
      <c r="N623">
        <v>0</v>
      </c>
      <c r="O623">
        <v>146124</v>
      </c>
      <c r="P623">
        <v>4016</v>
      </c>
      <c r="Q623">
        <v>93</v>
      </c>
      <c r="R623">
        <v>1</v>
      </c>
      <c r="S623">
        <v>1</v>
      </c>
      <c r="T623" t="s">
        <v>969</v>
      </c>
      <c r="U623">
        <v>10</v>
      </c>
      <c r="V623">
        <v>1</v>
      </c>
      <c r="W623" t="s">
        <v>82</v>
      </c>
      <c r="X623">
        <v>4734</v>
      </c>
      <c r="Y623">
        <v>1</v>
      </c>
      <c r="Z623">
        <v>1</v>
      </c>
      <c r="AA623" s="2" t="s">
        <v>976</v>
      </c>
      <c r="AB623" t="s">
        <v>38</v>
      </c>
      <c r="AC623" t="s">
        <v>970</v>
      </c>
      <c r="AD623" s="1">
        <v>24473</v>
      </c>
    </row>
    <row r="624" spans="1:30" x14ac:dyDescent="0.2">
      <c r="A624">
        <v>1</v>
      </c>
      <c r="B624" t="s">
        <v>189</v>
      </c>
      <c r="C624" s="1">
        <v>38777</v>
      </c>
      <c r="D624">
        <v>1</v>
      </c>
      <c r="E624" s="3">
        <v>22946.05</v>
      </c>
      <c r="F624">
        <v>4</v>
      </c>
      <c r="G624">
        <v>410100100</v>
      </c>
      <c r="H624">
        <v>10</v>
      </c>
      <c r="I624">
        <v>193</v>
      </c>
      <c r="J624">
        <v>1</v>
      </c>
      <c r="K624">
        <v>3110</v>
      </c>
      <c r="L624">
        <v>3110</v>
      </c>
      <c r="M624">
        <v>41123</v>
      </c>
      <c r="N624">
        <v>0</v>
      </c>
      <c r="O624">
        <v>22858317</v>
      </c>
      <c r="P624">
        <v>4016</v>
      </c>
      <c r="Q624">
        <v>93</v>
      </c>
      <c r="R624">
        <v>1</v>
      </c>
      <c r="S624">
        <v>1</v>
      </c>
      <c r="T624" t="s">
        <v>271</v>
      </c>
      <c r="U624">
        <v>10</v>
      </c>
      <c r="V624">
        <v>1</v>
      </c>
      <c r="W624" t="s">
        <v>254</v>
      </c>
      <c r="X624">
        <v>4734</v>
      </c>
      <c r="Y624">
        <v>1</v>
      </c>
      <c r="Z624">
        <v>1</v>
      </c>
      <c r="AA624" s="2" t="s">
        <v>271</v>
      </c>
      <c r="AB624" t="s">
        <v>38</v>
      </c>
      <c r="AC624" t="s">
        <v>272</v>
      </c>
      <c r="AD624" s="1">
        <v>38803</v>
      </c>
    </row>
    <row r="625" spans="1:30" x14ac:dyDescent="0.2">
      <c r="A625">
        <v>1</v>
      </c>
      <c r="B625" t="s">
        <v>1899</v>
      </c>
      <c r="C625" s="1">
        <v>34700</v>
      </c>
      <c r="D625">
        <v>1</v>
      </c>
      <c r="E625" s="3">
        <v>9592.41</v>
      </c>
      <c r="F625">
        <v>4</v>
      </c>
      <c r="G625">
        <v>410100100</v>
      </c>
      <c r="H625">
        <v>10</v>
      </c>
      <c r="I625">
        <v>194</v>
      </c>
      <c r="J625">
        <v>1</v>
      </c>
      <c r="K625">
        <v>3110</v>
      </c>
      <c r="L625">
        <v>3110</v>
      </c>
      <c r="M625">
        <v>41123</v>
      </c>
      <c r="N625">
        <v>0</v>
      </c>
      <c r="O625">
        <v>146126</v>
      </c>
      <c r="P625">
        <v>4016</v>
      </c>
      <c r="Q625">
        <v>93</v>
      </c>
      <c r="R625">
        <v>1</v>
      </c>
      <c r="S625">
        <v>1</v>
      </c>
      <c r="T625" t="s">
        <v>1899</v>
      </c>
      <c r="U625">
        <v>10</v>
      </c>
      <c r="V625">
        <v>1</v>
      </c>
      <c r="W625" t="s">
        <v>93</v>
      </c>
      <c r="X625">
        <v>4734</v>
      </c>
      <c r="Y625">
        <v>1</v>
      </c>
      <c r="Z625">
        <v>1</v>
      </c>
      <c r="AA625" s="2" t="s">
        <v>1900</v>
      </c>
      <c r="AB625" t="s">
        <v>38</v>
      </c>
      <c r="AC625" t="s">
        <v>1145</v>
      </c>
      <c r="AD625" s="1">
        <v>34700</v>
      </c>
    </row>
    <row r="626" spans="1:30" x14ac:dyDescent="0.2">
      <c r="A626">
        <v>1</v>
      </c>
      <c r="B626" t="s">
        <v>2002</v>
      </c>
      <c r="C626" s="1">
        <v>23743</v>
      </c>
      <c r="D626">
        <v>1</v>
      </c>
      <c r="E626" s="3">
        <v>43150.25</v>
      </c>
      <c r="F626">
        <v>4</v>
      </c>
      <c r="G626">
        <v>410100100</v>
      </c>
      <c r="H626">
        <v>10</v>
      </c>
      <c r="I626">
        <v>195</v>
      </c>
      <c r="J626">
        <v>1</v>
      </c>
      <c r="K626">
        <v>3110</v>
      </c>
      <c r="L626">
        <v>3110</v>
      </c>
      <c r="M626">
        <v>41123</v>
      </c>
      <c r="N626">
        <v>0</v>
      </c>
      <c r="O626">
        <v>146127</v>
      </c>
      <c r="P626">
        <v>4016</v>
      </c>
      <c r="Q626">
        <v>94</v>
      </c>
      <c r="R626">
        <v>1</v>
      </c>
      <c r="S626">
        <v>1</v>
      </c>
      <c r="T626" t="s">
        <v>2002</v>
      </c>
      <c r="U626">
        <v>10</v>
      </c>
      <c r="V626">
        <v>1</v>
      </c>
      <c r="W626" t="s">
        <v>152</v>
      </c>
      <c r="X626">
        <v>4734</v>
      </c>
      <c r="Y626">
        <v>1</v>
      </c>
      <c r="Z626">
        <v>1</v>
      </c>
      <c r="AA626" s="2" t="s">
        <v>971</v>
      </c>
      <c r="AB626" t="s">
        <v>38</v>
      </c>
      <c r="AC626" t="s">
        <v>1032</v>
      </c>
      <c r="AD626" s="1">
        <v>23743</v>
      </c>
    </row>
    <row r="627" spans="1:30" x14ac:dyDescent="0.2">
      <c r="A627">
        <v>1</v>
      </c>
      <c r="B627" t="s">
        <v>969</v>
      </c>
      <c r="C627" s="1">
        <v>24473</v>
      </c>
      <c r="D627">
        <v>0</v>
      </c>
      <c r="E627" s="3">
        <v>3830.73</v>
      </c>
      <c r="F627">
        <v>4</v>
      </c>
      <c r="G627">
        <v>410100100</v>
      </c>
      <c r="H627">
        <v>10</v>
      </c>
      <c r="I627">
        <v>195</v>
      </c>
      <c r="J627">
        <v>1</v>
      </c>
      <c r="K627">
        <v>3110</v>
      </c>
      <c r="L627">
        <v>3110</v>
      </c>
      <c r="M627">
        <v>41123</v>
      </c>
      <c r="N627">
        <v>0</v>
      </c>
      <c r="O627">
        <v>146128</v>
      </c>
      <c r="P627">
        <v>4016</v>
      </c>
      <c r="Q627">
        <v>94</v>
      </c>
      <c r="R627">
        <v>1</v>
      </c>
      <c r="S627">
        <v>1</v>
      </c>
      <c r="T627" t="s">
        <v>969</v>
      </c>
      <c r="U627">
        <v>10</v>
      </c>
      <c r="V627">
        <v>1</v>
      </c>
      <c r="W627" t="s">
        <v>82</v>
      </c>
      <c r="X627">
        <v>4734</v>
      </c>
      <c r="Y627">
        <v>1</v>
      </c>
      <c r="Z627">
        <v>1</v>
      </c>
      <c r="AA627" s="2" t="s">
        <v>971</v>
      </c>
      <c r="AB627" t="s">
        <v>38</v>
      </c>
      <c r="AC627" t="s">
        <v>970</v>
      </c>
      <c r="AD627" s="1">
        <v>24473</v>
      </c>
    </row>
    <row r="628" spans="1:30" x14ac:dyDescent="0.2">
      <c r="A628">
        <v>1</v>
      </c>
      <c r="B628" t="s">
        <v>818</v>
      </c>
      <c r="C628" s="1">
        <v>23743</v>
      </c>
      <c r="D628">
        <v>0</v>
      </c>
      <c r="E628" s="3">
        <v>-1740</v>
      </c>
      <c r="F628">
        <v>4</v>
      </c>
      <c r="G628">
        <v>410100100</v>
      </c>
      <c r="H628">
        <v>10</v>
      </c>
      <c r="I628">
        <v>198</v>
      </c>
      <c r="J628">
        <v>1</v>
      </c>
      <c r="K628">
        <v>3110</v>
      </c>
      <c r="L628">
        <v>3110</v>
      </c>
      <c r="M628">
        <v>41123</v>
      </c>
      <c r="N628">
        <v>0</v>
      </c>
      <c r="O628">
        <v>146137</v>
      </c>
      <c r="P628">
        <v>4016</v>
      </c>
      <c r="Q628">
        <v>95</v>
      </c>
      <c r="R628">
        <v>1</v>
      </c>
      <c r="S628">
        <v>1</v>
      </c>
      <c r="T628" t="s">
        <v>818</v>
      </c>
      <c r="U628">
        <v>10</v>
      </c>
      <c r="V628">
        <v>1</v>
      </c>
      <c r="W628" t="s">
        <v>152</v>
      </c>
      <c r="X628">
        <v>4734</v>
      </c>
      <c r="Y628">
        <v>1</v>
      </c>
      <c r="Z628">
        <v>1</v>
      </c>
      <c r="AA628" s="2" t="s">
        <v>819</v>
      </c>
      <c r="AB628" t="s">
        <v>38</v>
      </c>
      <c r="AC628" t="s">
        <v>820</v>
      </c>
      <c r="AD628" s="1">
        <v>23743</v>
      </c>
    </row>
    <row r="629" spans="1:30" x14ac:dyDescent="0.2">
      <c r="A629">
        <v>1</v>
      </c>
      <c r="B629" t="s">
        <v>1812</v>
      </c>
      <c r="C629" s="1">
        <v>23743</v>
      </c>
      <c r="D629">
        <v>1</v>
      </c>
      <c r="E629" s="3">
        <v>151332.51</v>
      </c>
      <c r="F629">
        <v>4</v>
      </c>
      <c r="G629">
        <v>410100100</v>
      </c>
      <c r="H629">
        <v>10</v>
      </c>
      <c r="I629">
        <v>198</v>
      </c>
      <c r="J629">
        <v>1</v>
      </c>
      <c r="K629">
        <v>3110</v>
      </c>
      <c r="L629">
        <v>3110</v>
      </c>
      <c r="M629">
        <v>41123</v>
      </c>
      <c r="N629">
        <v>0</v>
      </c>
      <c r="O629">
        <v>146134</v>
      </c>
      <c r="P629">
        <v>4016</v>
      </c>
      <c r="Q629">
        <v>95</v>
      </c>
      <c r="R629">
        <v>1</v>
      </c>
      <c r="S629">
        <v>1</v>
      </c>
      <c r="T629" t="s">
        <v>1812</v>
      </c>
      <c r="U629">
        <v>10</v>
      </c>
      <c r="V629">
        <v>1</v>
      </c>
      <c r="W629" t="s">
        <v>152</v>
      </c>
      <c r="X629">
        <v>4734</v>
      </c>
      <c r="Y629">
        <v>1</v>
      </c>
      <c r="Z629">
        <v>1</v>
      </c>
      <c r="AA629" s="2" t="s">
        <v>819</v>
      </c>
      <c r="AB629" t="s">
        <v>38</v>
      </c>
      <c r="AC629" t="s">
        <v>1032</v>
      </c>
      <c r="AD629" s="1">
        <v>23743</v>
      </c>
    </row>
    <row r="630" spans="1:30" x14ac:dyDescent="0.2">
      <c r="A630">
        <v>1</v>
      </c>
      <c r="B630" t="s">
        <v>1881</v>
      </c>
      <c r="C630" s="1">
        <v>23743</v>
      </c>
      <c r="D630">
        <v>0</v>
      </c>
      <c r="E630" s="3">
        <v>-78541.34</v>
      </c>
      <c r="F630">
        <v>4</v>
      </c>
      <c r="G630">
        <v>410100100</v>
      </c>
      <c r="H630">
        <v>10</v>
      </c>
      <c r="I630">
        <v>198</v>
      </c>
      <c r="J630">
        <v>1</v>
      </c>
      <c r="K630">
        <v>3110</v>
      </c>
      <c r="L630">
        <v>3110</v>
      </c>
      <c r="M630">
        <v>41123</v>
      </c>
      <c r="N630">
        <v>0</v>
      </c>
      <c r="O630">
        <v>146139</v>
      </c>
      <c r="P630">
        <v>4016</v>
      </c>
      <c r="Q630">
        <v>95</v>
      </c>
      <c r="R630">
        <v>1</v>
      </c>
      <c r="S630">
        <v>1</v>
      </c>
      <c r="T630" t="s">
        <v>1881</v>
      </c>
      <c r="U630">
        <v>10</v>
      </c>
      <c r="V630">
        <v>1</v>
      </c>
      <c r="W630" t="s">
        <v>152</v>
      </c>
      <c r="X630">
        <v>4734</v>
      </c>
      <c r="Y630">
        <v>1</v>
      </c>
      <c r="Z630">
        <v>1</v>
      </c>
      <c r="AA630" s="2" t="s">
        <v>819</v>
      </c>
      <c r="AB630" t="s">
        <v>38</v>
      </c>
      <c r="AC630" t="s">
        <v>903</v>
      </c>
      <c r="AD630" s="1">
        <v>23743</v>
      </c>
    </row>
    <row r="631" spans="1:30" x14ac:dyDescent="0.2">
      <c r="A631">
        <v>1</v>
      </c>
      <c r="B631" t="s">
        <v>1881</v>
      </c>
      <c r="C631" s="1">
        <v>23743</v>
      </c>
      <c r="D631">
        <v>0</v>
      </c>
      <c r="E631" s="3">
        <v>-2166</v>
      </c>
      <c r="F631">
        <v>4</v>
      </c>
      <c r="G631">
        <v>410100100</v>
      </c>
      <c r="H631">
        <v>10</v>
      </c>
      <c r="I631">
        <v>198</v>
      </c>
      <c r="J631">
        <v>1</v>
      </c>
      <c r="K631">
        <v>3110</v>
      </c>
      <c r="L631">
        <v>3110</v>
      </c>
      <c r="M631">
        <v>41123</v>
      </c>
      <c r="N631">
        <v>0</v>
      </c>
      <c r="O631">
        <v>146142</v>
      </c>
      <c r="P631">
        <v>4016</v>
      </c>
      <c r="Q631">
        <v>95</v>
      </c>
      <c r="R631">
        <v>1</v>
      </c>
      <c r="S631">
        <v>1</v>
      </c>
      <c r="T631" t="s">
        <v>1881</v>
      </c>
      <c r="U631">
        <v>10</v>
      </c>
      <c r="V631">
        <v>1</v>
      </c>
      <c r="W631" t="s">
        <v>152</v>
      </c>
      <c r="X631">
        <v>4734</v>
      </c>
      <c r="Y631">
        <v>1</v>
      </c>
      <c r="Z631">
        <v>1</v>
      </c>
      <c r="AA631" s="2" t="s">
        <v>819</v>
      </c>
      <c r="AB631" t="s">
        <v>38</v>
      </c>
      <c r="AC631" t="s">
        <v>299</v>
      </c>
      <c r="AD631" s="1">
        <v>23743</v>
      </c>
    </row>
    <row r="632" spans="1:30" x14ac:dyDescent="0.2">
      <c r="A632">
        <v>1</v>
      </c>
      <c r="B632" t="s">
        <v>866</v>
      </c>
      <c r="C632" s="1">
        <v>28856</v>
      </c>
      <c r="D632">
        <v>0</v>
      </c>
      <c r="E632" s="3">
        <v>34188.480000000003</v>
      </c>
      <c r="F632">
        <v>4</v>
      </c>
      <c r="G632">
        <v>410100100</v>
      </c>
      <c r="H632">
        <v>10</v>
      </c>
      <c r="I632">
        <v>198</v>
      </c>
      <c r="J632">
        <v>1</v>
      </c>
      <c r="K632">
        <v>3110</v>
      </c>
      <c r="L632">
        <v>3110</v>
      </c>
      <c r="M632">
        <v>41123</v>
      </c>
      <c r="N632">
        <v>0</v>
      </c>
      <c r="O632">
        <v>146136</v>
      </c>
      <c r="P632">
        <v>4016</v>
      </c>
      <c r="Q632">
        <v>95</v>
      </c>
      <c r="R632">
        <v>1</v>
      </c>
      <c r="S632">
        <v>1</v>
      </c>
      <c r="T632" t="s">
        <v>866</v>
      </c>
      <c r="U632">
        <v>10</v>
      </c>
      <c r="V632">
        <v>1</v>
      </c>
      <c r="W632" t="s">
        <v>46</v>
      </c>
      <c r="X632">
        <v>4734</v>
      </c>
      <c r="Y632">
        <v>1</v>
      </c>
      <c r="Z632">
        <v>1</v>
      </c>
      <c r="AA632" s="2" t="s">
        <v>819</v>
      </c>
      <c r="AB632" t="s">
        <v>38</v>
      </c>
      <c r="AC632" t="s">
        <v>867</v>
      </c>
      <c r="AD632" s="1">
        <v>28856</v>
      </c>
    </row>
    <row r="633" spans="1:30" x14ac:dyDescent="0.2">
      <c r="A633">
        <v>1</v>
      </c>
      <c r="B633" t="s">
        <v>902</v>
      </c>
      <c r="C633" s="1">
        <v>34335</v>
      </c>
      <c r="D633">
        <v>0</v>
      </c>
      <c r="E633" s="3">
        <v>35548.03</v>
      </c>
      <c r="F633">
        <v>4</v>
      </c>
      <c r="G633">
        <v>410100100</v>
      </c>
      <c r="H633">
        <v>10</v>
      </c>
      <c r="I633">
        <v>198</v>
      </c>
      <c r="J633">
        <v>1</v>
      </c>
      <c r="K633">
        <v>3110</v>
      </c>
      <c r="L633">
        <v>3110</v>
      </c>
      <c r="M633">
        <v>41123</v>
      </c>
      <c r="N633">
        <v>0</v>
      </c>
      <c r="O633">
        <v>146140</v>
      </c>
      <c r="P633">
        <v>4016</v>
      </c>
      <c r="Q633">
        <v>95</v>
      </c>
      <c r="R633">
        <v>1</v>
      </c>
      <c r="S633">
        <v>1</v>
      </c>
      <c r="T633" t="s">
        <v>902</v>
      </c>
      <c r="U633">
        <v>10</v>
      </c>
      <c r="V633">
        <v>1</v>
      </c>
      <c r="W633" t="s">
        <v>161</v>
      </c>
      <c r="X633">
        <v>4734</v>
      </c>
      <c r="Y633">
        <v>1</v>
      </c>
      <c r="Z633">
        <v>1</v>
      </c>
      <c r="AA633" s="2" t="s">
        <v>819</v>
      </c>
      <c r="AB633" t="s">
        <v>38</v>
      </c>
      <c r="AC633" t="s">
        <v>903</v>
      </c>
      <c r="AD633" s="1">
        <v>34335</v>
      </c>
    </row>
    <row r="634" spans="1:30" x14ac:dyDescent="0.2">
      <c r="A634">
        <v>1</v>
      </c>
      <c r="B634" t="s">
        <v>902</v>
      </c>
      <c r="C634" s="1">
        <v>34335</v>
      </c>
      <c r="D634">
        <v>0</v>
      </c>
      <c r="E634" s="3">
        <v>21618.880000000001</v>
      </c>
      <c r="F634">
        <v>4</v>
      </c>
      <c r="G634">
        <v>410100100</v>
      </c>
      <c r="H634">
        <v>10</v>
      </c>
      <c r="I634">
        <v>198</v>
      </c>
      <c r="J634">
        <v>1</v>
      </c>
      <c r="K634">
        <v>3110</v>
      </c>
      <c r="L634">
        <v>3110</v>
      </c>
      <c r="M634">
        <v>41123</v>
      </c>
      <c r="N634">
        <v>0</v>
      </c>
      <c r="O634">
        <v>146143</v>
      </c>
      <c r="P634">
        <v>4016</v>
      </c>
      <c r="Q634">
        <v>95</v>
      </c>
      <c r="R634">
        <v>1</v>
      </c>
      <c r="S634">
        <v>1</v>
      </c>
      <c r="T634" t="s">
        <v>902</v>
      </c>
      <c r="U634">
        <v>10</v>
      </c>
      <c r="V634">
        <v>1</v>
      </c>
      <c r="W634" t="s">
        <v>161</v>
      </c>
      <c r="X634">
        <v>4734</v>
      </c>
      <c r="Y634">
        <v>1</v>
      </c>
      <c r="Z634">
        <v>1</v>
      </c>
      <c r="AA634" s="2" t="s">
        <v>819</v>
      </c>
      <c r="AB634" t="s">
        <v>38</v>
      </c>
      <c r="AC634" t="s">
        <v>299</v>
      </c>
      <c r="AD634" s="1">
        <v>34335</v>
      </c>
    </row>
    <row r="635" spans="1:30" x14ac:dyDescent="0.2">
      <c r="A635">
        <v>1</v>
      </c>
      <c r="B635" t="s">
        <v>1825</v>
      </c>
      <c r="C635" s="1">
        <v>34335</v>
      </c>
      <c r="D635">
        <v>1</v>
      </c>
      <c r="E635" s="3">
        <v>54076.97</v>
      </c>
      <c r="F635">
        <v>4</v>
      </c>
      <c r="G635">
        <v>410100100</v>
      </c>
      <c r="H635">
        <v>10</v>
      </c>
      <c r="I635">
        <v>198</v>
      </c>
      <c r="J635">
        <v>1</v>
      </c>
      <c r="K635">
        <v>3110</v>
      </c>
      <c r="L635">
        <v>3110</v>
      </c>
      <c r="M635">
        <v>41123</v>
      </c>
      <c r="N635">
        <v>0</v>
      </c>
      <c r="O635">
        <v>146141</v>
      </c>
      <c r="P635">
        <v>4016</v>
      </c>
      <c r="Q635">
        <v>95</v>
      </c>
      <c r="R635">
        <v>1</v>
      </c>
      <c r="S635">
        <v>1</v>
      </c>
      <c r="T635" t="s">
        <v>1825</v>
      </c>
      <c r="U635">
        <v>10</v>
      </c>
      <c r="V635">
        <v>1</v>
      </c>
      <c r="W635" t="s">
        <v>161</v>
      </c>
      <c r="X635">
        <v>4734</v>
      </c>
      <c r="Y635">
        <v>1</v>
      </c>
      <c r="Z635">
        <v>1</v>
      </c>
      <c r="AA635" s="2" t="s">
        <v>819</v>
      </c>
      <c r="AB635" t="s">
        <v>38</v>
      </c>
      <c r="AC635" t="s">
        <v>859</v>
      </c>
      <c r="AD635" s="1">
        <v>34335</v>
      </c>
    </row>
    <row r="636" spans="1:30" x14ac:dyDescent="0.2">
      <c r="A636">
        <v>1</v>
      </c>
      <c r="B636" t="s">
        <v>189</v>
      </c>
      <c r="C636" s="1">
        <v>38504</v>
      </c>
      <c r="D636">
        <v>1</v>
      </c>
      <c r="E636" s="3">
        <v>7830.42</v>
      </c>
      <c r="F636">
        <v>4</v>
      </c>
      <c r="G636">
        <v>410100100</v>
      </c>
      <c r="H636">
        <v>10</v>
      </c>
      <c r="I636">
        <v>200</v>
      </c>
      <c r="J636">
        <v>1</v>
      </c>
      <c r="K636">
        <v>3110</v>
      </c>
      <c r="L636">
        <v>3110</v>
      </c>
      <c r="M636">
        <v>41123</v>
      </c>
      <c r="N636">
        <v>0</v>
      </c>
      <c r="O636">
        <v>18034490</v>
      </c>
      <c r="P636">
        <v>4016</v>
      </c>
      <c r="Q636">
        <v>96</v>
      </c>
      <c r="R636">
        <v>1</v>
      </c>
      <c r="S636">
        <v>1</v>
      </c>
      <c r="T636" t="s">
        <v>273</v>
      </c>
      <c r="U636">
        <v>10</v>
      </c>
      <c r="V636">
        <v>1</v>
      </c>
      <c r="W636" t="s">
        <v>202</v>
      </c>
      <c r="X636">
        <v>4734</v>
      </c>
      <c r="Y636">
        <v>1</v>
      </c>
      <c r="Z636">
        <v>1</v>
      </c>
      <c r="AA636" s="2" t="s">
        <v>273</v>
      </c>
      <c r="AB636" t="s">
        <v>38</v>
      </c>
      <c r="AC636" t="s">
        <v>274</v>
      </c>
      <c r="AD636" s="1">
        <v>38533</v>
      </c>
    </row>
    <row r="637" spans="1:30" x14ac:dyDescent="0.2">
      <c r="A637">
        <v>1</v>
      </c>
      <c r="B637" t="s">
        <v>1442</v>
      </c>
      <c r="C637" s="1">
        <v>23743</v>
      </c>
      <c r="D637">
        <v>1</v>
      </c>
      <c r="E637" s="3">
        <v>22964.43</v>
      </c>
      <c r="F637">
        <v>4</v>
      </c>
      <c r="G637">
        <v>410100100</v>
      </c>
      <c r="H637">
        <v>10</v>
      </c>
      <c r="I637">
        <v>204</v>
      </c>
      <c r="J637">
        <v>1</v>
      </c>
      <c r="K637">
        <v>3110</v>
      </c>
      <c r="L637">
        <v>3110</v>
      </c>
      <c r="M637">
        <v>41123</v>
      </c>
      <c r="N637">
        <v>0</v>
      </c>
      <c r="O637">
        <v>146148</v>
      </c>
      <c r="P637">
        <v>4016</v>
      </c>
      <c r="Q637">
        <v>97</v>
      </c>
      <c r="R637">
        <v>1</v>
      </c>
      <c r="S637">
        <v>1</v>
      </c>
      <c r="T637" t="s">
        <v>1442</v>
      </c>
      <c r="U637">
        <v>10</v>
      </c>
      <c r="V637">
        <v>1</v>
      </c>
      <c r="W637" t="s">
        <v>152</v>
      </c>
      <c r="X637">
        <v>4734</v>
      </c>
      <c r="Y637">
        <v>1</v>
      </c>
      <c r="Z637">
        <v>1</v>
      </c>
      <c r="AA637" s="2" t="s">
        <v>275</v>
      </c>
      <c r="AB637" t="s">
        <v>38</v>
      </c>
      <c r="AC637" t="s">
        <v>1032</v>
      </c>
      <c r="AD637" s="1">
        <v>23743</v>
      </c>
    </row>
    <row r="638" spans="1:30" x14ac:dyDescent="0.2">
      <c r="A638">
        <v>1</v>
      </c>
      <c r="B638" t="s">
        <v>189</v>
      </c>
      <c r="C638" s="1">
        <v>38687</v>
      </c>
      <c r="D638">
        <v>1</v>
      </c>
      <c r="E638" s="3">
        <v>170861.46</v>
      </c>
      <c r="F638">
        <v>4</v>
      </c>
      <c r="G638">
        <v>410100100</v>
      </c>
      <c r="H638">
        <v>10</v>
      </c>
      <c r="I638">
        <v>204</v>
      </c>
      <c r="J638">
        <v>1</v>
      </c>
      <c r="K638">
        <v>3110</v>
      </c>
      <c r="L638">
        <v>3110</v>
      </c>
      <c r="M638">
        <v>41123</v>
      </c>
      <c r="N638">
        <v>0</v>
      </c>
      <c r="O638">
        <v>23551235</v>
      </c>
      <c r="P638">
        <v>4016</v>
      </c>
      <c r="Q638">
        <v>97</v>
      </c>
      <c r="R638">
        <v>1</v>
      </c>
      <c r="S638">
        <v>1</v>
      </c>
      <c r="T638" t="s">
        <v>275</v>
      </c>
      <c r="U638">
        <v>10</v>
      </c>
      <c r="V638">
        <v>1</v>
      </c>
      <c r="W638" t="s">
        <v>202</v>
      </c>
      <c r="X638">
        <v>4734</v>
      </c>
      <c r="Y638">
        <v>1</v>
      </c>
      <c r="Z638">
        <v>1</v>
      </c>
      <c r="AA638" s="2" t="s">
        <v>275</v>
      </c>
      <c r="AB638" t="s">
        <v>38</v>
      </c>
      <c r="AC638" t="s">
        <v>276</v>
      </c>
      <c r="AD638" s="1">
        <v>38700</v>
      </c>
    </row>
    <row r="639" spans="1:30" x14ac:dyDescent="0.2">
      <c r="A639">
        <v>1</v>
      </c>
      <c r="B639" t="s">
        <v>1680</v>
      </c>
      <c r="C639" s="1">
        <v>29952</v>
      </c>
      <c r="D639">
        <v>1</v>
      </c>
      <c r="E639" s="3">
        <v>7207.65</v>
      </c>
      <c r="F639">
        <v>4</v>
      </c>
      <c r="G639">
        <v>410100100</v>
      </c>
      <c r="H639">
        <v>10</v>
      </c>
      <c r="I639">
        <v>206</v>
      </c>
      <c r="J639">
        <v>1</v>
      </c>
      <c r="K639">
        <v>3110</v>
      </c>
      <c r="L639">
        <v>3110</v>
      </c>
      <c r="M639">
        <v>41123</v>
      </c>
      <c r="N639">
        <v>0</v>
      </c>
      <c r="O639">
        <v>146150</v>
      </c>
      <c r="P639">
        <v>4016</v>
      </c>
      <c r="Q639">
        <v>97</v>
      </c>
      <c r="R639">
        <v>1</v>
      </c>
      <c r="S639">
        <v>1</v>
      </c>
      <c r="T639" t="s">
        <v>1680</v>
      </c>
      <c r="U639">
        <v>10</v>
      </c>
      <c r="V639">
        <v>1</v>
      </c>
      <c r="W639" t="s">
        <v>86</v>
      </c>
      <c r="X639">
        <v>4734</v>
      </c>
      <c r="Y639">
        <v>1</v>
      </c>
      <c r="Z639">
        <v>1</v>
      </c>
      <c r="AA639" s="2" t="s">
        <v>1681</v>
      </c>
      <c r="AB639" t="s">
        <v>38</v>
      </c>
      <c r="AC639" t="s">
        <v>1682</v>
      </c>
      <c r="AD639" s="1">
        <v>29952</v>
      </c>
    </row>
    <row r="640" spans="1:30" x14ac:dyDescent="0.2">
      <c r="A640">
        <v>1</v>
      </c>
      <c r="B640" t="s">
        <v>1526</v>
      </c>
      <c r="C640" s="1">
        <v>35065</v>
      </c>
      <c r="D640">
        <v>1</v>
      </c>
      <c r="E640" s="3">
        <v>63170.32</v>
      </c>
      <c r="F640">
        <v>4</v>
      </c>
      <c r="G640">
        <v>410100100</v>
      </c>
      <c r="H640">
        <v>10</v>
      </c>
      <c r="I640">
        <v>211</v>
      </c>
      <c r="J640">
        <v>1</v>
      </c>
      <c r="K640">
        <v>3110</v>
      </c>
      <c r="L640">
        <v>3110</v>
      </c>
      <c r="M640">
        <v>41123</v>
      </c>
      <c r="N640">
        <v>0</v>
      </c>
      <c r="O640">
        <v>146152</v>
      </c>
      <c r="P640">
        <v>4016</v>
      </c>
      <c r="Q640">
        <v>99</v>
      </c>
      <c r="R640">
        <v>1</v>
      </c>
      <c r="S640">
        <v>1</v>
      </c>
      <c r="T640" t="s">
        <v>1526</v>
      </c>
      <c r="U640">
        <v>10</v>
      </c>
      <c r="V640">
        <v>1</v>
      </c>
      <c r="W640" t="s">
        <v>1058</v>
      </c>
      <c r="X640">
        <v>4734</v>
      </c>
      <c r="Y640">
        <v>1</v>
      </c>
      <c r="Z640">
        <v>1</v>
      </c>
      <c r="AA640" s="2" t="s">
        <v>1530</v>
      </c>
      <c r="AB640" t="s">
        <v>38</v>
      </c>
      <c r="AC640" t="s">
        <v>1528</v>
      </c>
      <c r="AD640" s="1">
        <v>35065</v>
      </c>
    </row>
    <row r="641" spans="1:30" x14ac:dyDescent="0.2">
      <c r="A641">
        <v>1</v>
      </c>
      <c r="B641" t="s">
        <v>189</v>
      </c>
      <c r="C641" s="1">
        <v>40940</v>
      </c>
      <c r="D641">
        <v>1</v>
      </c>
      <c r="E641" s="3">
        <v>417580.55</v>
      </c>
      <c r="F641">
        <v>4</v>
      </c>
      <c r="G641">
        <v>410100100</v>
      </c>
      <c r="H641">
        <v>10</v>
      </c>
      <c r="I641">
        <v>227</v>
      </c>
      <c r="J641">
        <v>1</v>
      </c>
      <c r="K641">
        <v>3110</v>
      </c>
      <c r="L641">
        <v>3110</v>
      </c>
      <c r="M641">
        <v>41123</v>
      </c>
      <c r="N641">
        <v>0</v>
      </c>
      <c r="O641">
        <v>153480989</v>
      </c>
      <c r="P641">
        <v>4016</v>
      </c>
      <c r="Q641">
        <v>109</v>
      </c>
      <c r="R641">
        <v>1</v>
      </c>
      <c r="S641">
        <v>1</v>
      </c>
      <c r="T641" t="s">
        <v>277</v>
      </c>
      <c r="U641">
        <v>10</v>
      </c>
      <c r="V641">
        <v>1</v>
      </c>
      <c r="W641" t="s">
        <v>217</v>
      </c>
      <c r="X641">
        <v>4734</v>
      </c>
      <c r="Y641">
        <v>1</v>
      </c>
      <c r="Z641">
        <v>1</v>
      </c>
      <c r="AA641" s="2" t="s">
        <v>277</v>
      </c>
      <c r="AB641" t="s">
        <v>38</v>
      </c>
      <c r="AC641" t="s">
        <v>278</v>
      </c>
      <c r="AD641" s="1">
        <v>40956</v>
      </c>
    </row>
    <row r="642" spans="1:30" x14ac:dyDescent="0.2">
      <c r="A642">
        <v>1</v>
      </c>
      <c r="B642" t="s">
        <v>910</v>
      </c>
      <c r="C642" s="1">
        <v>33970</v>
      </c>
      <c r="D642">
        <v>0</v>
      </c>
      <c r="E642" s="3">
        <v>7371.94</v>
      </c>
      <c r="F642">
        <v>4</v>
      </c>
      <c r="G642">
        <v>410100100</v>
      </c>
      <c r="H642">
        <v>10</v>
      </c>
      <c r="I642">
        <v>232</v>
      </c>
      <c r="J642">
        <v>1</v>
      </c>
      <c r="K642">
        <v>3110</v>
      </c>
      <c r="L642">
        <v>3110</v>
      </c>
      <c r="M642">
        <v>41123</v>
      </c>
      <c r="N642">
        <v>0</v>
      </c>
      <c r="O642">
        <v>146156</v>
      </c>
      <c r="P642">
        <v>4016</v>
      </c>
      <c r="Q642">
        <v>114</v>
      </c>
      <c r="R642">
        <v>1</v>
      </c>
      <c r="S642">
        <v>1</v>
      </c>
      <c r="T642" t="s">
        <v>910</v>
      </c>
      <c r="U642">
        <v>10</v>
      </c>
      <c r="V642">
        <v>1</v>
      </c>
      <c r="W642" t="s">
        <v>58</v>
      </c>
      <c r="X642">
        <v>4734</v>
      </c>
      <c r="Y642">
        <v>1</v>
      </c>
      <c r="Z642">
        <v>1</v>
      </c>
      <c r="AA642" s="2" t="s">
        <v>279</v>
      </c>
      <c r="AB642" t="s">
        <v>38</v>
      </c>
      <c r="AC642" t="s">
        <v>911</v>
      </c>
      <c r="AD642" s="1">
        <v>33970</v>
      </c>
    </row>
    <row r="643" spans="1:30" x14ac:dyDescent="0.2">
      <c r="A643">
        <v>1</v>
      </c>
      <c r="B643" t="s">
        <v>908</v>
      </c>
      <c r="C643" s="1">
        <v>34700</v>
      </c>
      <c r="D643">
        <v>0</v>
      </c>
      <c r="E643" s="3">
        <v>16467.41</v>
      </c>
      <c r="F643">
        <v>4</v>
      </c>
      <c r="G643">
        <v>410100100</v>
      </c>
      <c r="H643">
        <v>10</v>
      </c>
      <c r="I643">
        <v>232</v>
      </c>
      <c r="J643">
        <v>1</v>
      </c>
      <c r="K643">
        <v>3110</v>
      </c>
      <c r="L643">
        <v>3110</v>
      </c>
      <c r="M643">
        <v>41123</v>
      </c>
      <c r="N643">
        <v>0</v>
      </c>
      <c r="O643">
        <v>146158</v>
      </c>
      <c r="P643">
        <v>4016</v>
      </c>
      <c r="Q643">
        <v>114</v>
      </c>
      <c r="R643">
        <v>1</v>
      </c>
      <c r="S643">
        <v>1</v>
      </c>
      <c r="T643" t="s">
        <v>908</v>
      </c>
      <c r="U643">
        <v>10</v>
      </c>
      <c r="V643">
        <v>1</v>
      </c>
      <c r="W643" t="s">
        <v>93</v>
      </c>
      <c r="X643">
        <v>4734</v>
      </c>
      <c r="Y643">
        <v>1</v>
      </c>
      <c r="Z643">
        <v>1</v>
      </c>
      <c r="AA643" s="2" t="s">
        <v>279</v>
      </c>
      <c r="AB643" t="s">
        <v>38</v>
      </c>
      <c r="AC643" t="s">
        <v>909</v>
      </c>
      <c r="AD643" s="1">
        <v>34700</v>
      </c>
    </row>
    <row r="644" spans="1:30" x14ac:dyDescent="0.2">
      <c r="A644">
        <v>1</v>
      </c>
      <c r="B644" t="s">
        <v>189</v>
      </c>
      <c r="C644" s="1">
        <v>37712</v>
      </c>
      <c r="D644">
        <v>0</v>
      </c>
      <c r="E644" s="3">
        <v>37701.86</v>
      </c>
      <c r="F644">
        <v>4</v>
      </c>
      <c r="G644">
        <v>410100100</v>
      </c>
      <c r="H644">
        <v>10</v>
      </c>
      <c r="I644">
        <v>232</v>
      </c>
      <c r="J644">
        <v>1</v>
      </c>
      <c r="K644">
        <v>3110</v>
      </c>
      <c r="L644">
        <v>3110</v>
      </c>
      <c r="M644">
        <v>41123</v>
      </c>
      <c r="N644">
        <v>0</v>
      </c>
      <c r="O644">
        <v>15659376</v>
      </c>
      <c r="P644">
        <v>4016</v>
      </c>
      <c r="Q644">
        <v>114</v>
      </c>
      <c r="R644">
        <v>1</v>
      </c>
      <c r="S644">
        <v>1</v>
      </c>
      <c r="T644" t="s">
        <v>279</v>
      </c>
      <c r="U644">
        <v>10</v>
      </c>
      <c r="V644">
        <v>1</v>
      </c>
      <c r="W644" t="s">
        <v>191</v>
      </c>
      <c r="X644">
        <v>4734</v>
      </c>
      <c r="Y644">
        <v>1</v>
      </c>
      <c r="Z644">
        <v>1</v>
      </c>
      <c r="AA644" s="2" t="s">
        <v>279</v>
      </c>
      <c r="AB644" t="s">
        <v>38</v>
      </c>
      <c r="AC644" t="s">
        <v>280</v>
      </c>
      <c r="AD644" s="1">
        <v>37732</v>
      </c>
    </row>
    <row r="645" spans="1:30" x14ac:dyDescent="0.2">
      <c r="A645">
        <v>1</v>
      </c>
      <c r="B645" t="s">
        <v>189</v>
      </c>
      <c r="C645" s="1">
        <v>39417</v>
      </c>
      <c r="D645">
        <v>1</v>
      </c>
      <c r="E645" s="3">
        <v>118121.34</v>
      </c>
      <c r="F645">
        <v>4</v>
      </c>
      <c r="G645">
        <v>410100100</v>
      </c>
      <c r="H645">
        <v>10</v>
      </c>
      <c r="I645">
        <v>233</v>
      </c>
      <c r="J645">
        <v>1</v>
      </c>
      <c r="K645">
        <v>3110</v>
      </c>
      <c r="L645">
        <v>3110</v>
      </c>
      <c r="M645">
        <v>41123</v>
      </c>
      <c r="N645">
        <v>0</v>
      </c>
      <c r="O645">
        <v>32726332</v>
      </c>
      <c r="P645">
        <v>4016</v>
      </c>
      <c r="Q645">
        <v>114</v>
      </c>
      <c r="R645">
        <v>1</v>
      </c>
      <c r="S645">
        <v>1</v>
      </c>
      <c r="T645" t="s">
        <v>281</v>
      </c>
      <c r="U645">
        <v>10</v>
      </c>
      <c r="V645">
        <v>1</v>
      </c>
      <c r="W645" t="s">
        <v>245</v>
      </c>
      <c r="X645">
        <v>4734</v>
      </c>
      <c r="Y645">
        <v>1</v>
      </c>
      <c r="Z645">
        <v>1</v>
      </c>
      <c r="AA645" s="2" t="s">
        <v>281</v>
      </c>
      <c r="AB645" t="s">
        <v>38</v>
      </c>
      <c r="AC645" t="s">
        <v>282</v>
      </c>
      <c r="AD645" s="1">
        <v>39443</v>
      </c>
    </row>
    <row r="646" spans="1:30" x14ac:dyDescent="0.2">
      <c r="A646">
        <v>1</v>
      </c>
      <c r="B646" t="s">
        <v>1812</v>
      </c>
      <c r="C646" s="1">
        <v>34700</v>
      </c>
      <c r="D646">
        <v>1</v>
      </c>
      <c r="E646" s="3">
        <v>11303.24</v>
      </c>
      <c r="F646">
        <v>4</v>
      </c>
      <c r="G646">
        <v>410100100</v>
      </c>
      <c r="H646">
        <v>10</v>
      </c>
      <c r="I646">
        <v>242</v>
      </c>
      <c r="J646">
        <v>1</v>
      </c>
      <c r="K646">
        <v>3110</v>
      </c>
      <c r="L646">
        <v>3110</v>
      </c>
      <c r="M646">
        <v>41123</v>
      </c>
      <c r="N646">
        <v>0</v>
      </c>
      <c r="O646">
        <v>146159</v>
      </c>
      <c r="P646">
        <v>4016</v>
      </c>
      <c r="Q646">
        <v>118</v>
      </c>
      <c r="R646">
        <v>1</v>
      </c>
      <c r="S646">
        <v>1</v>
      </c>
      <c r="T646" t="s">
        <v>1812</v>
      </c>
      <c r="U646">
        <v>10</v>
      </c>
      <c r="V646">
        <v>1</v>
      </c>
      <c r="W646" t="s">
        <v>93</v>
      </c>
      <c r="X646">
        <v>4734</v>
      </c>
      <c r="Y646">
        <v>1</v>
      </c>
      <c r="Z646">
        <v>1</v>
      </c>
      <c r="AA646" s="2" t="s">
        <v>1813</v>
      </c>
      <c r="AB646" t="s">
        <v>38</v>
      </c>
      <c r="AC646" t="s">
        <v>909</v>
      </c>
      <c r="AD646" s="1">
        <v>34700</v>
      </c>
    </row>
    <row r="647" spans="1:30" x14ac:dyDescent="0.2">
      <c r="A647">
        <v>1</v>
      </c>
      <c r="B647" t="s">
        <v>189</v>
      </c>
      <c r="C647" s="1">
        <v>37347</v>
      </c>
      <c r="D647">
        <v>4</v>
      </c>
      <c r="E647" s="3">
        <v>10433.26</v>
      </c>
      <c r="F647">
        <v>4</v>
      </c>
      <c r="G647">
        <v>410100100</v>
      </c>
      <c r="H647">
        <v>10</v>
      </c>
      <c r="I647">
        <v>244</v>
      </c>
      <c r="J647">
        <v>1</v>
      </c>
      <c r="K647">
        <v>3110</v>
      </c>
      <c r="L647">
        <v>3110</v>
      </c>
      <c r="M647">
        <v>41123</v>
      </c>
      <c r="N647">
        <v>0</v>
      </c>
      <c r="O647">
        <v>13314521</v>
      </c>
      <c r="P647">
        <v>4016</v>
      </c>
      <c r="Q647">
        <v>119</v>
      </c>
      <c r="R647">
        <v>1</v>
      </c>
      <c r="S647">
        <v>1</v>
      </c>
      <c r="T647" t="s">
        <v>283</v>
      </c>
      <c r="U647">
        <v>10</v>
      </c>
      <c r="V647">
        <v>1</v>
      </c>
      <c r="W647" t="s">
        <v>193</v>
      </c>
      <c r="X647">
        <v>4734</v>
      </c>
      <c r="Y647">
        <v>1</v>
      </c>
      <c r="Z647">
        <v>1</v>
      </c>
      <c r="AA647" s="2" t="s">
        <v>283</v>
      </c>
      <c r="AB647" t="s">
        <v>38</v>
      </c>
      <c r="AC647" t="s">
        <v>286</v>
      </c>
      <c r="AD647" s="1">
        <v>37371</v>
      </c>
    </row>
    <row r="648" spans="1:30" x14ac:dyDescent="0.2">
      <c r="A648">
        <v>1</v>
      </c>
      <c r="B648" t="s">
        <v>189</v>
      </c>
      <c r="C648" s="1">
        <v>38687</v>
      </c>
      <c r="D648">
        <v>1</v>
      </c>
      <c r="E648" s="3">
        <v>29590.18</v>
      </c>
      <c r="F648">
        <v>4</v>
      </c>
      <c r="G648">
        <v>410100100</v>
      </c>
      <c r="H648">
        <v>10</v>
      </c>
      <c r="I648">
        <v>244</v>
      </c>
      <c r="J648">
        <v>1</v>
      </c>
      <c r="K648">
        <v>3110</v>
      </c>
      <c r="L648">
        <v>3110</v>
      </c>
      <c r="M648">
        <v>41123</v>
      </c>
      <c r="N648">
        <v>0</v>
      </c>
      <c r="O648">
        <v>24764257</v>
      </c>
      <c r="P648">
        <v>4016</v>
      </c>
      <c r="Q648">
        <v>119</v>
      </c>
      <c r="R648">
        <v>1</v>
      </c>
      <c r="S648">
        <v>1</v>
      </c>
      <c r="T648" t="s">
        <v>283</v>
      </c>
      <c r="U648">
        <v>10</v>
      </c>
      <c r="V648">
        <v>1</v>
      </c>
      <c r="W648" t="s">
        <v>202</v>
      </c>
      <c r="X648">
        <v>4734</v>
      </c>
      <c r="Y648">
        <v>1</v>
      </c>
      <c r="Z648">
        <v>1</v>
      </c>
      <c r="AA648" s="2" t="s">
        <v>283</v>
      </c>
      <c r="AB648" t="s">
        <v>38</v>
      </c>
      <c r="AC648" t="s">
        <v>285</v>
      </c>
      <c r="AD648" s="1">
        <v>38710</v>
      </c>
    </row>
    <row r="649" spans="1:30" x14ac:dyDescent="0.2">
      <c r="A649">
        <v>1</v>
      </c>
      <c r="B649" t="s">
        <v>189</v>
      </c>
      <c r="C649" s="1">
        <v>39783</v>
      </c>
      <c r="D649">
        <v>2</v>
      </c>
      <c r="E649" s="3">
        <v>6516.78</v>
      </c>
      <c r="F649">
        <v>4</v>
      </c>
      <c r="G649">
        <v>410100100</v>
      </c>
      <c r="H649">
        <v>10</v>
      </c>
      <c r="I649">
        <v>244</v>
      </c>
      <c r="J649">
        <v>1</v>
      </c>
      <c r="K649">
        <v>3110</v>
      </c>
      <c r="L649">
        <v>3110</v>
      </c>
      <c r="M649">
        <v>41123</v>
      </c>
      <c r="N649">
        <v>0</v>
      </c>
      <c r="O649">
        <v>33763726</v>
      </c>
      <c r="P649">
        <v>4016</v>
      </c>
      <c r="Q649">
        <v>119</v>
      </c>
      <c r="R649">
        <v>1</v>
      </c>
      <c r="S649">
        <v>1</v>
      </c>
      <c r="T649" t="s">
        <v>283</v>
      </c>
      <c r="U649">
        <v>10</v>
      </c>
      <c r="V649">
        <v>1</v>
      </c>
      <c r="W649" t="s">
        <v>232</v>
      </c>
      <c r="X649">
        <v>4734</v>
      </c>
      <c r="Y649">
        <v>1</v>
      </c>
      <c r="Z649">
        <v>1</v>
      </c>
      <c r="AA649" s="2" t="s">
        <v>283</v>
      </c>
      <c r="AB649" t="s">
        <v>38</v>
      </c>
      <c r="AC649" t="s">
        <v>284</v>
      </c>
      <c r="AD649" s="1">
        <v>39813</v>
      </c>
    </row>
    <row r="650" spans="1:30" x14ac:dyDescent="0.2">
      <c r="A650">
        <v>1</v>
      </c>
      <c r="B650" t="s">
        <v>1651</v>
      </c>
      <c r="C650" s="1">
        <v>34700</v>
      </c>
      <c r="D650">
        <v>1</v>
      </c>
      <c r="E650" s="3">
        <v>7919.38</v>
      </c>
      <c r="F650">
        <v>4</v>
      </c>
      <c r="G650">
        <v>410100100</v>
      </c>
      <c r="H650">
        <v>10</v>
      </c>
      <c r="I650">
        <v>246</v>
      </c>
      <c r="J650">
        <v>1</v>
      </c>
      <c r="K650">
        <v>3110</v>
      </c>
      <c r="L650">
        <v>3110</v>
      </c>
      <c r="M650">
        <v>41123</v>
      </c>
      <c r="N650">
        <v>0</v>
      </c>
      <c r="O650">
        <v>146166</v>
      </c>
      <c r="P650">
        <v>4016</v>
      </c>
      <c r="Q650">
        <v>119</v>
      </c>
      <c r="R650">
        <v>1</v>
      </c>
      <c r="S650">
        <v>1</v>
      </c>
      <c r="T650" t="s">
        <v>1651</v>
      </c>
      <c r="U650">
        <v>10</v>
      </c>
      <c r="V650">
        <v>1</v>
      </c>
      <c r="W650" t="s">
        <v>93</v>
      </c>
      <c r="X650">
        <v>4734</v>
      </c>
      <c r="Y650">
        <v>1</v>
      </c>
      <c r="Z650">
        <v>1</v>
      </c>
      <c r="AA650" s="2" t="s">
        <v>287</v>
      </c>
      <c r="AB650" t="s">
        <v>38</v>
      </c>
      <c r="AC650" t="s">
        <v>1110</v>
      </c>
      <c r="AD650" s="1">
        <v>34700</v>
      </c>
    </row>
    <row r="651" spans="1:30" x14ac:dyDescent="0.2">
      <c r="A651">
        <v>1</v>
      </c>
      <c r="B651" t="s">
        <v>189</v>
      </c>
      <c r="C651" s="1">
        <v>37712</v>
      </c>
      <c r="D651">
        <v>2</v>
      </c>
      <c r="E651" s="3">
        <v>5229.05</v>
      </c>
      <c r="F651">
        <v>4</v>
      </c>
      <c r="G651">
        <v>410100100</v>
      </c>
      <c r="H651">
        <v>10</v>
      </c>
      <c r="I651">
        <v>246</v>
      </c>
      <c r="J651">
        <v>1</v>
      </c>
      <c r="K651">
        <v>3110</v>
      </c>
      <c r="L651">
        <v>3110</v>
      </c>
      <c r="M651">
        <v>41123</v>
      </c>
      <c r="N651">
        <v>0</v>
      </c>
      <c r="O651">
        <v>15659377</v>
      </c>
      <c r="P651">
        <v>4016</v>
      </c>
      <c r="Q651">
        <v>119</v>
      </c>
      <c r="R651">
        <v>1</v>
      </c>
      <c r="S651">
        <v>1</v>
      </c>
      <c r="T651" t="s">
        <v>287</v>
      </c>
      <c r="U651">
        <v>10</v>
      </c>
      <c r="V651">
        <v>1</v>
      </c>
      <c r="W651" t="s">
        <v>191</v>
      </c>
      <c r="X651">
        <v>4734</v>
      </c>
      <c r="Y651">
        <v>1</v>
      </c>
      <c r="Z651">
        <v>1</v>
      </c>
      <c r="AA651" s="2" t="s">
        <v>287</v>
      </c>
      <c r="AB651" t="s">
        <v>38</v>
      </c>
      <c r="AC651" t="s">
        <v>280</v>
      </c>
      <c r="AD651" s="1">
        <v>37732</v>
      </c>
    </row>
    <row r="652" spans="1:30" x14ac:dyDescent="0.2">
      <c r="A652">
        <v>1</v>
      </c>
      <c r="B652" t="s">
        <v>189</v>
      </c>
      <c r="C652" s="1">
        <v>40148</v>
      </c>
      <c r="D652">
        <v>1</v>
      </c>
      <c r="E652" s="3">
        <v>4299.45</v>
      </c>
      <c r="F652">
        <v>4</v>
      </c>
      <c r="G652">
        <v>410100100</v>
      </c>
      <c r="H652">
        <v>10</v>
      </c>
      <c r="I652">
        <v>246</v>
      </c>
      <c r="J652">
        <v>1</v>
      </c>
      <c r="K652">
        <v>3110</v>
      </c>
      <c r="L652">
        <v>3110</v>
      </c>
      <c r="M652">
        <v>41123</v>
      </c>
      <c r="N652">
        <v>0</v>
      </c>
      <c r="O652">
        <v>35669567</v>
      </c>
      <c r="P652">
        <v>4016</v>
      </c>
      <c r="Q652">
        <v>119</v>
      </c>
      <c r="R652">
        <v>1</v>
      </c>
      <c r="S652">
        <v>1</v>
      </c>
      <c r="T652" t="s">
        <v>287</v>
      </c>
      <c r="U652">
        <v>10</v>
      </c>
      <c r="V652">
        <v>1</v>
      </c>
      <c r="W652" t="s">
        <v>214</v>
      </c>
      <c r="X652">
        <v>4734</v>
      </c>
      <c r="Y652">
        <v>1</v>
      </c>
      <c r="Z652">
        <v>1</v>
      </c>
      <c r="AA652" s="2" t="s">
        <v>287</v>
      </c>
      <c r="AB652" t="s">
        <v>38</v>
      </c>
      <c r="AC652" t="s">
        <v>288</v>
      </c>
      <c r="AD652" s="1">
        <v>40178</v>
      </c>
    </row>
    <row r="653" spans="1:30" x14ac:dyDescent="0.2">
      <c r="A653">
        <v>1</v>
      </c>
      <c r="B653" t="s">
        <v>1417</v>
      </c>
      <c r="C653" s="1">
        <v>34700</v>
      </c>
      <c r="D653">
        <v>1</v>
      </c>
      <c r="E653" s="3">
        <v>845.82</v>
      </c>
      <c r="F653">
        <v>4</v>
      </c>
      <c r="G653">
        <v>410100100</v>
      </c>
      <c r="H653">
        <v>10</v>
      </c>
      <c r="I653">
        <v>247</v>
      </c>
      <c r="J653">
        <v>1</v>
      </c>
      <c r="K653">
        <v>3110</v>
      </c>
      <c r="L653">
        <v>3110</v>
      </c>
      <c r="M653">
        <v>41123</v>
      </c>
      <c r="N653">
        <v>0</v>
      </c>
      <c r="O653">
        <v>146167</v>
      </c>
      <c r="P653">
        <v>4016</v>
      </c>
      <c r="Q653">
        <v>119</v>
      </c>
      <c r="R653">
        <v>1</v>
      </c>
      <c r="S653">
        <v>1</v>
      </c>
      <c r="T653" t="s">
        <v>1417</v>
      </c>
      <c r="U653">
        <v>10</v>
      </c>
      <c r="V653">
        <v>1</v>
      </c>
      <c r="W653" t="s">
        <v>93</v>
      </c>
      <c r="X653">
        <v>4734</v>
      </c>
      <c r="Y653">
        <v>1</v>
      </c>
      <c r="Z653">
        <v>1</v>
      </c>
      <c r="AA653" s="2" t="s">
        <v>1418</v>
      </c>
      <c r="AB653" t="s">
        <v>38</v>
      </c>
      <c r="AC653" t="s">
        <v>909</v>
      </c>
      <c r="AD653" s="1">
        <v>34700</v>
      </c>
    </row>
    <row r="654" spans="1:30" x14ac:dyDescent="0.2">
      <c r="A654">
        <v>1</v>
      </c>
      <c r="B654" t="s">
        <v>189</v>
      </c>
      <c r="C654" s="1">
        <v>38200</v>
      </c>
      <c r="D654">
        <v>1</v>
      </c>
      <c r="E654" s="3">
        <v>49812.14</v>
      </c>
      <c r="F654">
        <v>4</v>
      </c>
      <c r="G654">
        <v>410100100</v>
      </c>
      <c r="H654">
        <v>10</v>
      </c>
      <c r="I654">
        <v>255</v>
      </c>
      <c r="J654">
        <v>1</v>
      </c>
      <c r="K654">
        <v>3110</v>
      </c>
      <c r="L654">
        <v>3110</v>
      </c>
      <c r="M654">
        <v>41123</v>
      </c>
      <c r="N654">
        <v>0</v>
      </c>
      <c r="O654">
        <v>15659373</v>
      </c>
      <c r="P654">
        <v>4016</v>
      </c>
      <c r="Q654">
        <v>122</v>
      </c>
      <c r="R654">
        <v>1</v>
      </c>
      <c r="S654">
        <v>1</v>
      </c>
      <c r="T654" t="s">
        <v>289</v>
      </c>
      <c r="U654">
        <v>10</v>
      </c>
      <c r="V654">
        <v>1</v>
      </c>
      <c r="W654" t="s">
        <v>198</v>
      </c>
      <c r="X654">
        <v>4734</v>
      </c>
      <c r="Y654">
        <v>1</v>
      </c>
      <c r="Z654">
        <v>1</v>
      </c>
      <c r="AA654" s="2" t="s">
        <v>289</v>
      </c>
      <c r="AB654" t="s">
        <v>38</v>
      </c>
      <c r="AC654" t="s">
        <v>290</v>
      </c>
      <c r="AD654" s="1">
        <v>38212</v>
      </c>
    </row>
    <row r="655" spans="1:30" x14ac:dyDescent="0.2">
      <c r="A655">
        <v>1</v>
      </c>
      <c r="B655" t="s">
        <v>1807</v>
      </c>
      <c r="C655" s="1">
        <v>30682</v>
      </c>
      <c r="D655">
        <v>1</v>
      </c>
      <c r="E655" s="3">
        <v>10075.58</v>
      </c>
      <c r="F655">
        <v>4</v>
      </c>
      <c r="G655">
        <v>410100100</v>
      </c>
      <c r="H655">
        <v>10</v>
      </c>
      <c r="I655">
        <v>270</v>
      </c>
      <c r="J655">
        <v>1</v>
      </c>
      <c r="K655">
        <v>3110</v>
      </c>
      <c r="L655">
        <v>3110</v>
      </c>
      <c r="M655">
        <v>41123</v>
      </c>
      <c r="N655">
        <v>0</v>
      </c>
      <c r="O655">
        <v>146169</v>
      </c>
      <c r="P655">
        <v>4016</v>
      </c>
      <c r="Q655">
        <v>131</v>
      </c>
      <c r="R655">
        <v>1</v>
      </c>
      <c r="S655">
        <v>1</v>
      </c>
      <c r="T655" t="s">
        <v>1807</v>
      </c>
      <c r="U655">
        <v>10</v>
      </c>
      <c r="V655">
        <v>1</v>
      </c>
      <c r="W655" t="s">
        <v>53</v>
      </c>
      <c r="X655">
        <v>4734</v>
      </c>
      <c r="Y655">
        <v>1</v>
      </c>
      <c r="Z655">
        <v>1</v>
      </c>
      <c r="AA655" s="2" t="s">
        <v>1808</v>
      </c>
      <c r="AB655" t="s">
        <v>38</v>
      </c>
      <c r="AC655" t="s">
        <v>147</v>
      </c>
      <c r="AD655" s="1">
        <v>30682</v>
      </c>
    </row>
    <row r="656" spans="1:30" x14ac:dyDescent="0.2">
      <c r="A656">
        <v>1</v>
      </c>
      <c r="B656" t="s">
        <v>189</v>
      </c>
      <c r="C656" s="1">
        <v>40057</v>
      </c>
      <c r="D656">
        <v>1</v>
      </c>
      <c r="E656" s="3">
        <v>4476.4799999999996</v>
      </c>
      <c r="F656">
        <v>4</v>
      </c>
      <c r="G656">
        <v>410100100</v>
      </c>
      <c r="H656">
        <v>10</v>
      </c>
      <c r="I656">
        <v>272</v>
      </c>
      <c r="J656">
        <v>1</v>
      </c>
      <c r="K656">
        <v>3110</v>
      </c>
      <c r="L656">
        <v>3110</v>
      </c>
      <c r="M656">
        <v>41123</v>
      </c>
      <c r="N656">
        <v>0</v>
      </c>
      <c r="O656">
        <v>62418940</v>
      </c>
      <c r="P656">
        <v>4016</v>
      </c>
      <c r="Q656">
        <v>132</v>
      </c>
      <c r="R656">
        <v>1</v>
      </c>
      <c r="S656">
        <v>1</v>
      </c>
      <c r="T656" t="s">
        <v>291</v>
      </c>
      <c r="U656">
        <v>10</v>
      </c>
      <c r="V656">
        <v>1</v>
      </c>
      <c r="W656" t="s">
        <v>214</v>
      </c>
      <c r="X656">
        <v>4734</v>
      </c>
      <c r="Y656">
        <v>1</v>
      </c>
      <c r="Z656">
        <v>1</v>
      </c>
      <c r="AA656" s="2" t="s">
        <v>291</v>
      </c>
      <c r="AB656" t="s">
        <v>38</v>
      </c>
      <c r="AC656" t="s">
        <v>292</v>
      </c>
      <c r="AD656" s="1">
        <v>40084</v>
      </c>
    </row>
    <row r="657" spans="1:30" x14ac:dyDescent="0.2">
      <c r="A657">
        <v>1</v>
      </c>
      <c r="B657" t="s">
        <v>1419</v>
      </c>
      <c r="C657" s="1">
        <v>30682</v>
      </c>
      <c r="D657">
        <v>1</v>
      </c>
      <c r="E657" s="3">
        <v>1040.5899999999999</v>
      </c>
      <c r="F657">
        <v>4</v>
      </c>
      <c r="G657">
        <v>410100100</v>
      </c>
      <c r="H657">
        <v>10</v>
      </c>
      <c r="I657">
        <v>275</v>
      </c>
      <c r="J657">
        <v>1</v>
      </c>
      <c r="K657">
        <v>3110</v>
      </c>
      <c r="L657">
        <v>3110</v>
      </c>
      <c r="M657">
        <v>41123</v>
      </c>
      <c r="N657">
        <v>0</v>
      </c>
      <c r="O657">
        <v>146170</v>
      </c>
      <c r="P657">
        <v>4016</v>
      </c>
      <c r="Q657">
        <v>132</v>
      </c>
      <c r="R657">
        <v>1</v>
      </c>
      <c r="S657">
        <v>1</v>
      </c>
      <c r="T657" t="s">
        <v>1419</v>
      </c>
      <c r="U657">
        <v>10</v>
      </c>
      <c r="V657">
        <v>1</v>
      </c>
      <c r="W657" t="s">
        <v>53</v>
      </c>
      <c r="X657">
        <v>4734</v>
      </c>
      <c r="Y657">
        <v>1</v>
      </c>
      <c r="Z657">
        <v>1</v>
      </c>
      <c r="AA657" s="2" t="s">
        <v>1420</v>
      </c>
      <c r="AB657" t="s">
        <v>38</v>
      </c>
      <c r="AC657" t="s">
        <v>147</v>
      </c>
      <c r="AD657" s="1">
        <v>30682</v>
      </c>
    </row>
    <row r="658" spans="1:30" x14ac:dyDescent="0.2">
      <c r="A658">
        <v>1</v>
      </c>
      <c r="B658" t="s">
        <v>1649</v>
      </c>
      <c r="C658" s="1">
        <v>37196</v>
      </c>
      <c r="D658">
        <v>1</v>
      </c>
      <c r="E658" s="3">
        <v>7345.75</v>
      </c>
      <c r="F658">
        <v>4</v>
      </c>
      <c r="G658">
        <v>410100100</v>
      </c>
      <c r="H658">
        <v>10</v>
      </c>
      <c r="I658">
        <v>301</v>
      </c>
      <c r="J658">
        <v>1</v>
      </c>
      <c r="K658">
        <v>3110</v>
      </c>
      <c r="L658">
        <v>3110</v>
      </c>
      <c r="M658">
        <v>41123</v>
      </c>
      <c r="N658">
        <v>0</v>
      </c>
      <c r="O658">
        <v>5044760</v>
      </c>
      <c r="P658">
        <v>4016</v>
      </c>
      <c r="Q658">
        <v>145</v>
      </c>
      <c r="R658">
        <v>1</v>
      </c>
      <c r="S658">
        <v>1</v>
      </c>
      <c r="T658" t="s">
        <v>1649</v>
      </c>
      <c r="U658">
        <v>10</v>
      </c>
      <c r="V658">
        <v>1</v>
      </c>
      <c r="W658" t="s">
        <v>116</v>
      </c>
      <c r="X658">
        <v>4734</v>
      </c>
      <c r="Y658">
        <v>1</v>
      </c>
      <c r="Z658">
        <v>1</v>
      </c>
      <c r="AA658" s="2" t="s">
        <v>1650</v>
      </c>
      <c r="AB658" t="s">
        <v>38</v>
      </c>
      <c r="AC658" t="s">
        <v>1525</v>
      </c>
      <c r="AD658" s="1">
        <v>37210</v>
      </c>
    </row>
    <row r="659" spans="1:30" x14ac:dyDescent="0.2">
      <c r="A659">
        <v>1</v>
      </c>
      <c r="B659" t="s">
        <v>1114</v>
      </c>
      <c r="C659" s="1">
        <v>33239</v>
      </c>
      <c r="D659">
        <v>1</v>
      </c>
      <c r="E659" s="3">
        <v>3958.31</v>
      </c>
      <c r="F659">
        <v>4</v>
      </c>
      <c r="G659">
        <v>410100100</v>
      </c>
      <c r="H659">
        <v>10</v>
      </c>
      <c r="I659">
        <v>307</v>
      </c>
      <c r="J659">
        <v>1</v>
      </c>
      <c r="K659">
        <v>3110</v>
      </c>
      <c r="L659">
        <v>3110</v>
      </c>
      <c r="M659">
        <v>41123</v>
      </c>
      <c r="N659">
        <v>0</v>
      </c>
      <c r="O659">
        <v>146172</v>
      </c>
      <c r="P659">
        <v>4016</v>
      </c>
      <c r="Q659">
        <v>150</v>
      </c>
      <c r="R659">
        <v>1</v>
      </c>
      <c r="S659">
        <v>1</v>
      </c>
      <c r="T659" t="s">
        <v>1114</v>
      </c>
      <c r="U659">
        <v>10</v>
      </c>
      <c r="V659">
        <v>1</v>
      </c>
      <c r="W659" t="s">
        <v>63</v>
      </c>
      <c r="X659">
        <v>4734</v>
      </c>
      <c r="Y659">
        <v>1</v>
      </c>
      <c r="Z659">
        <v>1</v>
      </c>
      <c r="AA659" s="2" t="s">
        <v>296</v>
      </c>
      <c r="AB659" t="s">
        <v>38</v>
      </c>
      <c r="AC659" t="s">
        <v>1115</v>
      </c>
      <c r="AD659" s="1">
        <v>33239</v>
      </c>
    </row>
    <row r="660" spans="1:30" x14ac:dyDescent="0.2">
      <c r="A660">
        <v>1</v>
      </c>
      <c r="B660" t="s">
        <v>1114</v>
      </c>
      <c r="C660" s="1">
        <v>33239</v>
      </c>
      <c r="D660">
        <v>1</v>
      </c>
      <c r="E660" s="3">
        <v>4054.81</v>
      </c>
      <c r="F660">
        <v>4</v>
      </c>
      <c r="G660">
        <v>410100100</v>
      </c>
      <c r="H660">
        <v>10</v>
      </c>
      <c r="I660">
        <v>307</v>
      </c>
      <c r="J660">
        <v>1</v>
      </c>
      <c r="K660">
        <v>3110</v>
      </c>
      <c r="L660">
        <v>3110</v>
      </c>
      <c r="M660">
        <v>41123</v>
      </c>
      <c r="N660">
        <v>0</v>
      </c>
      <c r="O660">
        <v>146174</v>
      </c>
      <c r="P660">
        <v>4016</v>
      </c>
      <c r="Q660">
        <v>150</v>
      </c>
      <c r="R660">
        <v>1</v>
      </c>
      <c r="S660">
        <v>1</v>
      </c>
      <c r="T660" t="s">
        <v>1114</v>
      </c>
      <c r="U660">
        <v>10</v>
      </c>
      <c r="V660">
        <v>1</v>
      </c>
      <c r="W660" t="s">
        <v>63</v>
      </c>
      <c r="X660">
        <v>4734</v>
      </c>
      <c r="Y660">
        <v>1</v>
      </c>
      <c r="Z660">
        <v>1</v>
      </c>
      <c r="AA660" s="2" t="s">
        <v>296</v>
      </c>
      <c r="AB660" t="s">
        <v>38</v>
      </c>
      <c r="AC660" t="s">
        <v>1116</v>
      </c>
      <c r="AD660" s="1">
        <v>33239</v>
      </c>
    </row>
    <row r="661" spans="1:30" x14ac:dyDescent="0.2">
      <c r="A661">
        <v>1</v>
      </c>
      <c r="B661" t="s">
        <v>1117</v>
      </c>
      <c r="C661" s="1">
        <v>33239</v>
      </c>
      <c r="D661">
        <v>1</v>
      </c>
      <c r="E661" s="3">
        <v>4884.24</v>
      </c>
      <c r="F661">
        <v>4</v>
      </c>
      <c r="G661">
        <v>410100100</v>
      </c>
      <c r="H661">
        <v>10</v>
      </c>
      <c r="I661">
        <v>307</v>
      </c>
      <c r="J661">
        <v>1</v>
      </c>
      <c r="K661">
        <v>3110</v>
      </c>
      <c r="L661">
        <v>3110</v>
      </c>
      <c r="M661">
        <v>41123</v>
      </c>
      <c r="N661">
        <v>0</v>
      </c>
      <c r="O661">
        <v>146173</v>
      </c>
      <c r="P661">
        <v>4016</v>
      </c>
      <c r="Q661">
        <v>150</v>
      </c>
      <c r="R661">
        <v>1</v>
      </c>
      <c r="S661">
        <v>1</v>
      </c>
      <c r="T661" t="s">
        <v>1117</v>
      </c>
      <c r="U661">
        <v>10</v>
      </c>
      <c r="V661">
        <v>1</v>
      </c>
      <c r="W661" t="s">
        <v>63</v>
      </c>
      <c r="X661">
        <v>4734</v>
      </c>
      <c r="Y661">
        <v>1</v>
      </c>
      <c r="Z661">
        <v>1</v>
      </c>
      <c r="AA661" s="2" t="s">
        <v>296</v>
      </c>
      <c r="AB661" t="s">
        <v>38</v>
      </c>
      <c r="AC661" t="s">
        <v>1115</v>
      </c>
      <c r="AD661" s="1">
        <v>33239</v>
      </c>
    </row>
    <row r="662" spans="1:30" x14ac:dyDescent="0.2">
      <c r="A662">
        <v>1</v>
      </c>
      <c r="B662" t="s">
        <v>189</v>
      </c>
      <c r="C662" s="1">
        <v>37226</v>
      </c>
      <c r="D662">
        <v>1</v>
      </c>
      <c r="E662" s="3">
        <v>1928.35</v>
      </c>
      <c r="F662">
        <v>4</v>
      </c>
      <c r="G662">
        <v>410100100</v>
      </c>
      <c r="H662">
        <v>10</v>
      </c>
      <c r="I662">
        <v>307</v>
      </c>
      <c r="J662">
        <v>1</v>
      </c>
      <c r="K662">
        <v>3110</v>
      </c>
      <c r="L662">
        <v>3110</v>
      </c>
      <c r="M662">
        <v>41123</v>
      </c>
      <c r="N662">
        <v>0</v>
      </c>
      <c r="O662">
        <v>14681013</v>
      </c>
      <c r="P662">
        <v>4016</v>
      </c>
      <c r="Q662">
        <v>150</v>
      </c>
      <c r="R662">
        <v>1</v>
      </c>
      <c r="S662">
        <v>1</v>
      </c>
      <c r="T662" t="s">
        <v>296</v>
      </c>
      <c r="U662">
        <v>10</v>
      </c>
      <c r="V662">
        <v>1</v>
      </c>
      <c r="W662" t="s">
        <v>116</v>
      </c>
      <c r="X662">
        <v>4734</v>
      </c>
      <c r="Y662">
        <v>1</v>
      </c>
      <c r="Z662">
        <v>1</v>
      </c>
      <c r="AA662" s="2" t="s">
        <v>296</v>
      </c>
      <c r="AB662" t="s">
        <v>38</v>
      </c>
      <c r="AC662" t="s">
        <v>98</v>
      </c>
      <c r="AD662" s="1">
        <v>37231</v>
      </c>
    </row>
    <row r="663" spans="1:30" x14ac:dyDescent="0.2">
      <c r="A663">
        <v>1</v>
      </c>
      <c r="B663" t="s">
        <v>2154</v>
      </c>
      <c r="C663" s="1">
        <v>37226</v>
      </c>
      <c r="D663">
        <v>2</v>
      </c>
      <c r="E663" s="3">
        <v>10392.11</v>
      </c>
      <c r="F663">
        <v>4</v>
      </c>
      <c r="G663">
        <v>410100100</v>
      </c>
      <c r="H663">
        <v>10</v>
      </c>
      <c r="I663">
        <v>307</v>
      </c>
      <c r="J663">
        <v>1</v>
      </c>
      <c r="K663">
        <v>3110</v>
      </c>
      <c r="L663">
        <v>3110</v>
      </c>
      <c r="M663">
        <v>41123</v>
      </c>
      <c r="N663">
        <v>0</v>
      </c>
      <c r="O663">
        <v>6137688</v>
      </c>
      <c r="P663">
        <v>4016</v>
      </c>
      <c r="Q663">
        <v>150</v>
      </c>
      <c r="R663">
        <v>1</v>
      </c>
      <c r="S663">
        <v>1</v>
      </c>
      <c r="T663" t="s">
        <v>2154</v>
      </c>
      <c r="U663">
        <v>10</v>
      </c>
      <c r="V663">
        <v>1</v>
      </c>
      <c r="W663" t="s">
        <v>116</v>
      </c>
      <c r="X663">
        <v>4734</v>
      </c>
      <c r="Y663">
        <v>1</v>
      </c>
      <c r="Z663">
        <v>1</v>
      </c>
      <c r="AA663" s="2" t="s">
        <v>296</v>
      </c>
      <c r="AB663" t="s">
        <v>38</v>
      </c>
      <c r="AC663" t="s">
        <v>2155</v>
      </c>
      <c r="AD663" s="1">
        <v>37236</v>
      </c>
    </row>
    <row r="664" spans="1:30" x14ac:dyDescent="0.2">
      <c r="A664">
        <v>1</v>
      </c>
      <c r="B664" t="s">
        <v>966</v>
      </c>
      <c r="C664" s="1">
        <v>29952</v>
      </c>
      <c r="D664">
        <v>0</v>
      </c>
      <c r="E664" s="3">
        <v>7949.2</v>
      </c>
      <c r="F664">
        <v>4</v>
      </c>
      <c r="G664">
        <v>410100100</v>
      </c>
      <c r="H664">
        <v>10</v>
      </c>
      <c r="I664">
        <v>308</v>
      </c>
      <c r="J664">
        <v>1</v>
      </c>
      <c r="K664">
        <v>3110</v>
      </c>
      <c r="L664">
        <v>3110</v>
      </c>
      <c r="M664">
        <v>41123</v>
      </c>
      <c r="N664">
        <v>0</v>
      </c>
      <c r="O664">
        <v>146175</v>
      </c>
      <c r="P664">
        <v>4016</v>
      </c>
      <c r="Q664">
        <v>151</v>
      </c>
      <c r="R664">
        <v>1</v>
      </c>
      <c r="S664">
        <v>1</v>
      </c>
      <c r="T664" t="s">
        <v>966</v>
      </c>
      <c r="U664">
        <v>10</v>
      </c>
      <c r="V664">
        <v>1</v>
      </c>
      <c r="W664" t="s">
        <v>86</v>
      </c>
      <c r="X664">
        <v>4734</v>
      </c>
      <c r="Y664">
        <v>1</v>
      </c>
      <c r="Z664">
        <v>1</v>
      </c>
      <c r="AA664" s="2" t="s">
        <v>297</v>
      </c>
      <c r="AB664" t="s">
        <v>38</v>
      </c>
      <c r="AC664" t="s">
        <v>967</v>
      </c>
      <c r="AD664" s="1">
        <v>29952</v>
      </c>
    </row>
    <row r="665" spans="1:30" x14ac:dyDescent="0.2">
      <c r="A665">
        <v>1</v>
      </c>
      <c r="B665" t="s">
        <v>968</v>
      </c>
      <c r="C665" s="1">
        <v>31778</v>
      </c>
      <c r="D665">
        <v>0</v>
      </c>
      <c r="E665" s="3">
        <v>116172.79</v>
      </c>
      <c r="F665">
        <v>4</v>
      </c>
      <c r="G665">
        <v>410100100</v>
      </c>
      <c r="H665">
        <v>10</v>
      </c>
      <c r="I665">
        <v>308</v>
      </c>
      <c r="J665">
        <v>1</v>
      </c>
      <c r="K665">
        <v>3110</v>
      </c>
      <c r="L665">
        <v>3110</v>
      </c>
      <c r="M665">
        <v>41123</v>
      </c>
      <c r="N665">
        <v>0</v>
      </c>
      <c r="O665">
        <v>146178</v>
      </c>
      <c r="P665">
        <v>4016</v>
      </c>
      <c r="Q665">
        <v>151</v>
      </c>
      <c r="R665">
        <v>1</v>
      </c>
      <c r="S665">
        <v>1</v>
      </c>
      <c r="T665" t="s">
        <v>968</v>
      </c>
      <c r="U665">
        <v>10</v>
      </c>
      <c r="V665">
        <v>1</v>
      </c>
      <c r="W665" t="s">
        <v>103</v>
      </c>
      <c r="X665">
        <v>4734</v>
      </c>
      <c r="Y665">
        <v>1</v>
      </c>
      <c r="Z665">
        <v>1</v>
      </c>
      <c r="AA665" s="2" t="s">
        <v>297</v>
      </c>
      <c r="AB665" t="s">
        <v>38</v>
      </c>
      <c r="AC665" t="s">
        <v>39</v>
      </c>
      <c r="AD665" s="1">
        <v>31778</v>
      </c>
    </row>
    <row r="666" spans="1:30" x14ac:dyDescent="0.2">
      <c r="A666">
        <v>1</v>
      </c>
      <c r="B666" t="s">
        <v>987</v>
      </c>
      <c r="C666" s="1">
        <v>32143</v>
      </c>
      <c r="D666">
        <v>0</v>
      </c>
      <c r="E666" s="3">
        <v>4304.04</v>
      </c>
      <c r="F666">
        <v>4</v>
      </c>
      <c r="G666">
        <v>410100100</v>
      </c>
      <c r="H666">
        <v>10</v>
      </c>
      <c r="I666">
        <v>308</v>
      </c>
      <c r="J666">
        <v>1</v>
      </c>
      <c r="K666">
        <v>3110</v>
      </c>
      <c r="L666">
        <v>3110</v>
      </c>
      <c r="M666">
        <v>41123</v>
      </c>
      <c r="N666">
        <v>0</v>
      </c>
      <c r="O666">
        <v>146179</v>
      </c>
      <c r="P666">
        <v>4016</v>
      </c>
      <c r="Q666">
        <v>151</v>
      </c>
      <c r="R666">
        <v>1</v>
      </c>
      <c r="S666">
        <v>1</v>
      </c>
      <c r="T666" t="s">
        <v>987</v>
      </c>
      <c r="U666">
        <v>10</v>
      </c>
      <c r="V666">
        <v>1</v>
      </c>
      <c r="W666" t="s">
        <v>988</v>
      </c>
      <c r="X666">
        <v>4734</v>
      </c>
      <c r="Y666">
        <v>1</v>
      </c>
      <c r="Z666">
        <v>1</v>
      </c>
      <c r="AA666" s="2" t="s">
        <v>297</v>
      </c>
      <c r="AB666" t="s">
        <v>38</v>
      </c>
      <c r="AC666" t="s">
        <v>989</v>
      </c>
      <c r="AD666" s="1">
        <v>32143</v>
      </c>
    </row>
    <row r="667" spans="1:30" x14ac:dyDescent="0.2">
      <c r="A667">
        <v>1</v>
      </c>
      <c r="B667" t="s">
        <v>189</v>
      </c>
      <c r="C667" s="1">
        <v>37226</v>
      </c>
      <c r="D667">
        <v>1</v>
      </c>
      <c r="E667" s="3">
        <v>15777.72</v>
      </c>
      <c r="F667">
        <v>4</v>
      </c>
      <c r="G667">
        <v>410100100</v>
      </c>
      <c r="H667">
        <v>10</v>
      </c>
      <c r="I667">
        <v>308</v>
      </c>
      <c r="J667">
        <v>1</v>
      </c>
      <c r="K667">
        <v>3110</v>
      </c>
      <c r="L667">
        <v>3110</v>
      </c>
      <c r="M667">
        <v>41123</v>
      </c>
      <c r="N667">
        <v>0</v>
      </c>
      <c r="O667">
        <v>14398316</v>
      </c>
      <c r="P667">
        <v>4016</v>
      </c>
      <c r="Q667">
        <v>151</v>
      </c>
      <c r="R667">
        <v>1</v>
      </c>
      <c r="S667">
        <v>1</v>
      </c>
      <c r="T667" t="s">
        <v>297</v>
      </c>
      <c r="U667">
        <v>10</v>
      </c>
      <c r="V667">
        <v>1</v>
      </c>
      <c r="W667" t="s">
        <v>116</v>
      </c>
      <c r="X667">
        <v>4734</v>
      </c>
      <c r="Y667">
        <v>1</v>
      </c>
      <c r="Z667">
        <v>1</v>
      </c>
      <c r="AA667" s="2" t="s">
        <v>297</v>
      </c>
      <c r="AB667" t="s">
        <v>38</v>
      </c>
      <c r="AC667" t="s">
        <v>299</v>
      </c>
      <c r="AD667" s="1">
        <v>37236</v>
      </c>
    </row>
    <row r="668" spans="1:30" x14ac:dyDescent="0.2">
      <c r="A668">
        <v>1</v>
      </c>
      <c r="B668" t="s">
        <v>189</v>
      </c>
      <c r="C668" s="1">
        <v>37591</v>
      </c>
      <c r="D668">
        <v>1</v>
      </c>
      <c r="E668" s="3">
        <v>63191.08</v>
      </c>
      <c r="F668">
        <v>4</v>
      </c>
      <c r="G668">
        <v>410100100</v>
      </c>
      <c r="H668">
        <v>10</v>
      </c>
      <c r="I668">
        <v>308</v>
      </c>
      <c r="J668">
        <v>1</v>
      </c>
      <c r="K668">
        <v>3110</v>
      </c>
      <c r="L668">
        <v>3110</v>
      </c>
      <c r="M668">
        <v>41123</v>
      </c>
      <c r="N668">
        <v>0</v>
      </c>
      <c r="O668">
        <v>16533801</v>
      </c>
      <c r="P668">
        <v>4016</v>
      </c>
      <c r="Q668">
        <v>151</v>
      </c>
      <c r="R668">
        <v>1</v>
      </c>
      <c r="S668">
        <v>1</v>
      </c>
      <c r="T668" t="s">
        <v>297</v>
      </c>
      <c r="U668">
        <v>10</v>
      </c>
      <c r="V668">
        <v>1</v>
      </c>
      <c r="W668" t="s">
        <v>193</v>
      </c>
      <c r="X668">
        <v>4734</v>
      </c>
      <c r="Y668">
        <v>1</v>
      </c>
      <c r="Z668">
        <v>1</v>
      </c>
      <c r="AA668" s="2" t="s">
        <v>297</v>
      </c>
      <c r="AB668" t="s">
        <v>38</v>
      </c>
      <c r="AC668" t="s">
        <v>298</v>
      </c>
      <c r="AD668" s="1">
        <v>37621</v>
      </c>
    </row>
    <row r="669" spans="1:30" x14ac:dyDescent="0.2">
      <c r="A669">
        <v>1</v>
      </c>
      <c r="B669" t="s">
        <v>189</v>
      </c>
      <c r="C669" s="1">
        <v>38412</v>
      </c>
      <c r="D669">
        <v>43</v>
      </c>
      <c r="E669" s="3">
        <v>73315.64</v>
      </c>
      <c r="F669">
        <v>4</v>
      </c>
      <c r="G669">
        <v>410100100</v>
      </c>
      <c r="H669">
        <v>10</v>
      </c>
      <c r="I669">
        <v>308</v>
      </c>
      <c r="J669">
        <v>1</v>
      </c>
      <c r="K669">
        <v>3110</v>
      </c>
      <c r="L669">
        <v>3110</v>
      </c>
      <c r="M669">
        <v>41123</v>
      </c>
      <c r="N669">
        <v>0</v>
      </c>
      <c r="O669">
        <v>32996112</v>
      </c>
      <c r="P669">
        <v>4016</v>
      </c>
      <c r="Q669">
        <v>151</v>
      </c>
      <c r="R669">
        <v>1</v>
      </c>
      <c r="S669">
        <v>1</v>
      </c>
      <c r="T669" t="s">
        <v>297</v>
      </c>
      <c r="U669">
        <v>10</v>
      </c>
      <c r="V669">
        <v>1</v>
      </c>
      <c r="W669" t="s">
        <v>202</v>
      </c>
      <c r="X669">
        <v>4734</v>
      </c>
      <c r="Y669">
        <v>1</v>
      </c>
      <c r="Z669">
        <v>1</v>
      </c>
      <c r="AA669" s="2" t="s">
        <v>297</v>
      </c>
      <c r="AB669" t="s">
        <v>38</v>
      </c>
      <c r="AC669" t="s">
        <v>267</v>
      </c>
      <c r="AD669" s="1">
        <v>38442</v>
      </c>
    </row>
    <row r="670" spans="1:30" x14ac:dyDescent="0.2">
      <c r="A670">
        <v>1</v>
      </c>
      <c r="B670" t="s">
        <v>189</v>
      </c>
      <c r="C670" s="1">
        <v>37226</v>
      </c>
      <c r="D670">
        <v>1</v>
      </c>
      <c r="E670" s="3">
        <v>4701.63</v>
      </c>
      <c r="F670">
        <v>4</v>
      </c>
      <c r="G670">
        <v>410100100</v>
      </c>
      <c r="H670">
        <v>10</v>
      </c>
      <c r="I670">
        <v>309</v>
      </c>
      <c r="J670">
        <v>1</v>
      </c>
      <c r="K670">
        <v>3110</v>
      </c>
      <c r="L670">
        <v>3110</v>
      </c>
      <c r="M670">
        <v>41123</v>
      </c>
      <c r="N670">
        <v>0</v>
      </c>
      <c r="O670">
        <v>14398317</v>
      </c>
      <c r="P670">
        <v>4016</v>
      </c>
      <c r="Q670">
        <v>151</v>
      </c>
      <c r="R670">
        <v>1</v>
      </c>
      <c r="S670">
        <v>1</v>
      </c>
      <c r="T670" t="s">
        <v>300</v>
      </c>
      <c r="U670">
        <v>10</v>
      </c>
      <c r="V670">
        <v>1</v>
      </c>
      <c r="W670" t="s">
        <v>116</v>
      </c>
      <c r="X670">
        <v>4734</v>
      </c>
      <c r="Y670">
        <v>1</v>
      </c>
      <c r="Z670">
        <v>1</v>
      </c>
      <c r="AA670" s="2" t="s">
        <v>300</v>
      </c>
      <c r="AB670" t="s">
        <v>38</v>
      </c>
      <c r="AC670" t="s">
        <v>299</v>
      </c>
      <c r="AD670" s="1">
        <v>37236</v>
      </c>
    </row>
    <row r="671" spans="1:30" x14ac:dyDescent="0.2">
      <c r="A671">
        <v>1</v>
      </c>
      <c r="B671" t="s">
        <v>189</v>
      </c>
      <c r="C671" s="1">
        <v>39417</v>
      </c>
      <c r="D671">
        <v>1</v>
      </c>
      <c r="E671" s="3">
        <v>106156.63</v>
      </c>
      <c r="F671">
        <v>4</v>
      </c>
      <c r="G671">
        <v>410100100</v>
      </c>
      <c r="H671">
        <v>10</v>
      </c>
      <c r="I671">
        <v>309</v>
      </c>
      <c r="J671">
        <v>1</v>
      </c>
      <c r="K671">
        <v>3110</v>
      </c>
      <c r="L671">
        <v>3110</v>
      </c>
      <c r="M671">
        <v>41123</v>
      </c>
      <c r="N671">
        <v>0</v>
      </c>
      <c r="O671">
        <v>32726334</v>
      </c>
      <c r="P671">
        <v>4016</v>
      </c>
      <c r="Q671">
        <v>151</v>
      </c>
      <c r="R671">
        <v>1</v>
      </c>
      <c r="S671">
        <v>1</v>
      </c>
      <c r="T671" t="s">
        <v>300</v>
      </c>
      <c r="U671">
        <v>10</v>
      </c>
      <c r="V671">
        <v>1</v>
      </c>
      <c r="W671" t="s">
        <v>245</v>
      </c>
      <c r="X671">
        <v>4734</v>
      </c>
      <c r="Y671">
        <v>1</v>
      </c>
      <c r="Z671">
        <v>1</v>
      </c>
      <c r="AA671" s="2" t="s">
        <v>300</v>
      </c>
      <c r="AB671" t="s">
        <v>38</v>
      </c>
      <c r="AC671" t="s">
        <v>301</v>
      </c>
      <c r="AD671" s="1">
        <v>39441</v>
      </c>
    </row>
    <row r="672" spans="1:30" x14ac:dyDescent="0.2">
      <c r="A672">
        <v>1</v>
      </c>
      <c r="B672" t="s">
        <v>914</v>
      </c>
      <c r="C672" s="1">
        <v>31413</v>
      </c>
      <c r="D672">
        <v>0</v>
      </c>
      <c r="E672" s="3">
        <v>18478.689999999999</v>
      </c>
      <c r="F672">
        <v>4</v>
      </c>
      <c r="G672">
        <v>410100100</v>
      </c>
      <c r="H672">
        <v>10</v>
      </c>
      <c r="I672">
        <v>310</v>
      </c>
      <c r="J672">
        <v>1</v>
      </c>
      <c r="K672">
        <v>3110</v>
      </c>
      <c r="L672">
        <v>3110</v>
      </c>
      <c r="M672">
        <v>41123</v>
      </c>
      <c r="N672">
        <v>0</v>
      </c>
      <c r="O672">
        <v>146181</v>
      </c>
      <c r="P672">
        <v>4016</v>
      </c>
      <c r="Q672">
        <v>152</v>
      </c>
      <c r="R672">
        <v>1</v>
      </c>
      <c r="S672">
        <v>1</v>
      </c>
      <c r="T672" t="s">
        <v>914</v>
      </c>
      <c r="U672">
        <v>10</v>
      </c>
      <c r="V672">
        <v>1</v>
      </c>
      <c r="W672" t="s">
        <v>78</v>
      </c>
      <c r="X672">
        <v>4734</v>
      </c>
      <c r="Y672">
        <v>1</v>
      </c>
      <c r="Z672">
        <v>1</v>
      </c>
      <c r="AA672" s="2" t="s">
        <v>302</v>
      </c>
      <c r="AB672" t="s">
        <v>38</v>
      </c>
      <c r="AC672" t="s">
        <v>915</v>
      </c>
      <c r="AD672" s="1">
        <v>31413</v>
      </c>
    </row>
    <row r="673" spans="1:30" x14ac:dyDescent="0.2">
      <c r="A673">
        <v>1</v>
      </c>
      <c r="B673" t="s">
        <v>189</v>
      </c>
      <c r="C673" s="1">
        <v>38991</v>
      </c>
      <c r="D673">
        <v>2</v>
      </c>
      <c r="E673" s="3">
        <v>170292.21</v>
      </c>
      <c r="F673">
        <v>4</v>
      </c>
      <c r="G673">
        <v>410100100</v>
      </c>
      <c r="H673">
        <v>10</v>
      </c>
      <c r="I673">
        <v>310</v>
      </c>
      <c r="J673">
        <v>1</v>
      </c>
      <c r="K673">
        <v>3110</v>
      </c>
      <c r="L673">
        <v>3110</v>
      </c>
      <c r="M673">
        <v>41123</v>
      </c>
      <c r="N673">
        <v>0</v>
      </c>
      <c r="O673">
        <v>23815259</v>
      </c>
      <c r="P673">
        <v>4016</v>
      </c>
      <c r="Q673">
        <v>152</v>
      </c>
      <c r="R673">
        <v>1</v>
      </c>
      <c r="S673">
        <v>1</v>
      </c>
      <c r="T673" t="s">
        <v>302</v>
      </c>
      <c r="U673">
        <v>10</v>
      </c>
      <c r="V673">
        <v>1</v>
      </c>
      <c r="W673" t="s">
        <v>254</v>
      </c>
      <c r="X673">
        <v>4734</v>
      </c>
      <c r="Y673">
        <v>1</v>
      </c>
      <c r="Z673">
        <v>1</v>
      </c>
      <c r="AA673" s="2" t="s">
        <v>302</v>
      </c>
      <c r="AB673" t="s">
        <v>38</v>
      </c>
      <c r="AC673" t="s">
        <v>304</v>
      </c>
      <c r="AD673" s="1">
        <v>38985</v>
      </c>
    </row>
    <row r="674" spans="1:30" x14ac:dyDescent="0.2">
      <c r="A674">
        <v>1</v>
      </c>
      <c r="B674" t="s">
        <v>189</v>
      </c>
      <c r="C674" s="1">
        <v>39783</v>
      </c>
      <c r="D674">
        <v>1</v>
      </c>
      <c r="E674" s="3">
        <v>141010.12</v>
      </c>
      <c r="F674">
        <v>4</v>
      </c>
      <c r="G674">
        <v>410100100</v>
      </c>
      <c r="H674">
        <v>10</v>
      </c>
      <c r="I674">
        <v>310</v>
      </c>
      <c r="J674">
        <v>1</v>
      </c>
      <c r="K674">
        <v>3110</v>
      </c>
      <c r="L674">
        <v>3110</v>
      </c>
      <c r="M674">
        <v>41123</v>
      </c>
      <c r="N674">
        <v>0</v>
      </c>
      <c r="O674">
        <v>34057328</v>
      </c>
      <c r="P674">
        <v>4016</v>
      </c>
      <c r="Q674">
        <v>152</v>
      </c>
      <c r="R674">
        <v>1</v>
      </c>
      <c r="S674">
        <v>1</v>
      </c>
      <c r="T674" t="s">
        <v>302</v>
      </c>
      <c r="U674">
        <v>10</v>
      </c>
      <c r="V674">
        <v>1</v>
      </c>
      <c r="W674" t="s">
        <v>232</v>
      </c>
      <c r="X674">
        <v>4734</v>
      </c>
      <c r="Y674">
        <v>1</v>
      </c>
      <c r="Z674">
        <v>1</v>
      </c>
      <c r="AA674" s="2" t="s">
        <v>302</v>
      </c>
      <c r="AB674" t="s">
        <v>38</v>
      </c>
      <c r="AC674" t="s">
        <v>303</v>
      </c>
      <c r="AD674" s="1">
        <v>39813</v>
      </c>
    </row>
    <row r="675" spans="1:30" x14ac:dyDescent="0.2">
      <c r="A675">
        <v>1</v>
      </c>
      <c r="B675" t="s">
        <v>2002</v>
      </c>
      <c r="C675" s="1">
        <v>31778</v>
      </c>
      <c r="D675">
        <v>1</v>
      </c>
      <c r="E675" s="3">
        <v>508.27</v>
      </c>
      <c r="F675">
        <v>4</v>
      </c>
      <c r="G675">
        <v>410100100</v>
      </c>
      <c r="H675">
        <v>10</v>
      </c>
      <c r="I675">
        <v>315</v>
      </c>
      <c r="J675">
        <v>1</v>
      </c>
      <c r="K675">
        <v>3110</v>
      </c>
      <c r="L675">
        <v>3110</v>
      </c>
      <c r="M675">
        <v>41123</v>
      </c>
      <c r="N675">
        <v>0</v>
      </c>
      <c r="O675">
        <v>146182</v>
      </c>
      <c r="P675">
        <v>4016</v>
      </c>
      <c r="Q675">
        <v>154</v>
      </c>
      <c r="R675">
        <v>1</v>
      </c>
      <c r="S675">
        <v>1</v>
      </c>
      <c r="T675" t="s">
        <v>2002</v>
      </c>
      <c r="U675">
        <v>10</v>
      </c>
      <c r="V675">
        <v>1</v>
      </c>
      <c r="W675" t="s">
        <v>103</v>
      </c>
      <c r="X675">
        <v>4734</v>
      </c>
      <c r="Y675">
        <v>1</v>
      </c>
      <c r="Z675">
        <v>1</v>
      </c>
      <c r="AA675" s="2" t="s">
        <v>2005</v>
      </c>
      <c r="AB675" t="s">
        <v>38</v>
      </c>
      <c r="AC675" t="s">
        <v>39</v>
      </c>
      <c r="AD675" s="1">
        <v>31778</v>
      </c>
    </row>
    <row r="676" spans="1:30" x14ac:dyDescent="0.2">
      <c r="A676">
        <v>1</v>
      </c>
      <c r="B676" t="s">
        <v>1812</v>
      </c>
      <c r="C676" s="1">
        <v>29221</v>
      </c>
      <c r="D676">
        <v>1</v>
      </c>
      <c r="E676" s="3">
        <v>248.79</v>
      </c>
      <c r="F676">
        <v>4</v>
      </c>
      <c r="G676">
        <v>410100100</v>
      </c>
      <c r="H676">
        <v>10</v>
      </c>
      <c r="I676">
        <v>318</v>
      </c>
      <c r="J676">
        <v>1</v>
      </c>
      <c r="K676">
        <v>3110</v>
      </c>
      <c r="L676">
        <v>3110</v>
      </c>
      <c r="M676">
        <v>41123</v>
      </c>
      <c r="N676">
        <v>0</v>
      </c>
      <c r="O676">
        <v>146183</v>
      </c>
      <c r="P676">
        <v>4016</v>
      </c>
      <c r="Q676">
        <v>155</v>
      </c>
      <c r="R676">
        <v>1</v>
      </c>
      <c r="S676">
        <v>1</v>
      </c>
      <c r="T676" t="s">
        <v>1812</v>
      </c>
      <c r="U676">
        <v>10</v>
      </c>
      <c r="V676">
        <v>1</v>
      </c>
      <c r="W676" t="s">
        <v>131</v>
      </c>
      <c r="X676">
        <v>4734</v>
      </c>
      <c r="Y676">
        <v>1</v>
      </c>
      <c r="Z676">
        <v>1</v>
      </c>
      <c r="AA676" s="2" t="s">
        <v>305</v>
      </c>
      <c r="AB676" t="s">
        <v>38</v>
      </c>
      <c r="AC676" t="s">
        <v>1819</v>
      </c>
      <c r="AD676" s="1">
        <v>29221</v>
      </c>
    </row>
    <row r="677" spans="1:30" x14ac:dyDescent="0.2">
      <c r="A677">
        <v>1</v>
      </c>
      <c r="B677" t="s">
        <v>874</v>
      </c>
      <c r="C677" s="1">
        <v>29952</v>
      </c>
      <c r="D677">
        <v>0</v>
      </c>
      <c r="E677" s="3">
        <v>4101.88</v>
      </c>
      <c r="F677">
        <v>4</v>
      </c>
      <c r="G677">
        <v>410100100</v>
      </c>
      <c r="H677">
        <v>10</v>
      </c>
      <c r="I677">
        <v>318</v>
      </c>
      <c r="J677">
        <v>1</v>
      </c>
      <c r="K677">
        <v>3110</v>
      </c>
      <c r="L677">
        <v>3110</v>
      </c>
      <c r="M677">
        <v>41123</v>
      </c>
      <c r="N677">
        <v>0</v>
      </c>
      <c r="O677">
        <v>146184</v>
      </c>
      <c r="P677">
        <v>4016</v>
      </c>
      <c r="Q677">
        <v>155</v>
      </c>
      <c r="R677">
        <v>1</v>
      </c>
      <c r="S677">
        <v>1</v>
      </c>
      <c r="T677" t="s">
        <v>874</v>
      </c>
      <c r="U677">
        <v>10</v>
      </c>
      <c r="V677">
        <v>1</v>
      </c>
      <c r="W677" t="s">
        <v>86</v>
      </c>
      <c r="X677">
        <v>4734</v>
      </c>
      <c r="Y677">
        <v>1</v>
      </c>
      <c r="Z677">
        <v>1</v>
      </c>
      <c r="AA677" s="2" t="s">
        <v>305</v>
      </c>
      <c r="AB677" t="s">
        <v>38</v>
      </c>
      <c r="AC677" t="s">
        <v>875</v>
      </c>
      <c r="AD677" s="1">
        <v>29952</v>
      </c>
    </row>
    <row r="678" spans="1:30" x14ac:dyDescent="0.2">
      <c r="A678">
        <v>1</v>
      </c>
      <c r="B678" t="s">
        <v>980</v>
      </c>
      <c r="C678" s="1">
        <v>29952</v>
      </c>
      <c r="D678">
        <v>0</v>
      </c>
      <c r="E678" s="3">
        <v>874.26</v>
      </c>
      <c r="F678">
        <v>4</v>
      </c>
      <c r="G678">
        <v>410100100</v>
      </c>
      <c r="H678">
        <v>10</v>
      </c>
      <c r="I678">
        <v>318</v>
      </c>
      <c r="J678">
        <v>1</v>
      </c>
      <c r="K678">
        <v>3110</v>
      </c>
      <c r="L678">
        <v>3110</v>
      </c>
      <c r="M678">
        <v>41123</v>
      </c>
      <c r="N678">
        <v>0</v>
      </c>
      <c r="O678">
        <v>146185</v>
      </c>
      <c r="P678">
        <v>4016</v>
      </c>
      <c r="Q678">
        <v>155</v>
      </c>
      <c r="R678">
        <v>1</v>
      </c>
      <c r="S678">
        <v>1</v>
      </c>
      <c r="T678" t="s">
        <v>980</v>
      </c>
      <c r="U678">
        <v>10</v>
      </c>
      <c r="V678">
        <v>1</v>
      </c>
      <c r="W678" t="s">
        <v>86</v>
      </c>
      <c r="X678">
        <v>4734</v>
      </c>
      <c r="Y678">
        <v>1</v>
      </c>
      <c r="Z678">
        <v>1</v>
      </c>
      <c r="AA678" s="2" t="s">
        <v>305</v>
      </c>
      <c r="AB678" t="s">
        <v>38</v>
      </c>
      <c r="AC678" t="s">
        <v>967</v>
      </c>
      <c r="AD678" s="1">
        <v>29952</v>
      </c>
    </row>
    <row r="679" spans="1:30" x14ac:dyDescent="0.2">
      <c r="A679">
        <v>1</v>
      </c>
      <c r="B679" t="s">
        <v>1804</v>
      </c>
      <c r="C679" s="1">
        <v>33239</v>
      </c>
      <c r="D679">
        <v>1</v>
      </c>
      <c r="E679" s="3">
        <v>2743.68</v>
      </c>
      <c r="F679">
        <v>4</v>
      </c>
      <c r="G679">
        <v>410100100</v>
      </c>
      <c r="H679">
        <v>10</v>
      </c>
      <c r="I679">
        <v>318</v>
      </c>
      <c r="J679">
        <v>1</v>
      </c>
      <c r="K679">
        <v>3110</v>
      </c>
      <c r="L679">
        <v>3110</v>
      </c>
      <c r="M679">
        <v>41123</v>
      </c>
      <c r="N679">
        <v>0</v>
      </c>
      <c r="O679">
        <v>146187</v>
      </c>
      <c r="P679">
        <v>4016</v>
      </c>
      <c r="Q679">
        <v>155</v>
      </c>
      <c r="R679">
        <v>1</v>
      </c>
      <c r="S679">
        <v>1</v>
      </c>
      <c r="T679" t="s">
        <v>1804</v>
      </c>
      <c r="U679">
        <v>10</v>
      </c>
      <c r="V679">
        <v>1</v>
      </c>
      <c r="W679" t="s">
        <v>63</v>
      </c>
      <c r="X679">
        <v>4734</v>
      </c>
      <c r="Y679">
        <v>1</v>
      </c>
      <c r="Z679">
        <v>1</v>
      </c>
      <c r="AA679" s="2" t="s">
        <v>305</v>
      </c>
      <c r="AB679" t="s">
        <v>38</v>
      </c>
      <c r="AC679" t="s">
        <v>1116</v>
      </c>
      <c r="AD679" s="1">
        <v>33239</v>
      </c>
    </row>
    <row r="680" spans="1:30" x14ac:dyDescent="0.2">
      <c r="A680">
        <v>1</v>
      </c>
      <c r="B680" t="s">
        <v>189</v>
      </c>
      <c r="C680" s="1">
        <v>38412</v>
      </c>
      <c r="D680">
        <v>8</v>
      </c>
      <c r="E680" s="3">
        <v>4164.1000000000004</v>
      </c>
      <c r="F680">
        <v>4</v>
      </c>
      <c r="G680">
        <v>410100100</v>
      </c>
      <c r="H680">
        <v>10</v>
      </c>
      <c r="I680">
        <v>318</v>
      </c>
      <c r="J680">
        <v>1</v>
      </c>
      <c r="K680">
        <v>3110</v>
      </c>
      <c r="L680">
        <v>3110</v>
      </c>
      <c r="M680">
        <v>41123</v>
      </c>
      <c r="N680">
        <v>0</v>
      </c>
      <c r="O680">
        <v>32996113</v>
      </c>
      <c r="P680">
        <v>4016</v>
      </c>
      <c r="Q680">
        <v>155</v>
      </c>
      <c r="R680">
        <v>1</v>
      </c>
      <c r="S680">
        <v>1</v>
      </c>
      <c r="T680" t="s">
        <v>305</v>
      </c>
      <c r="U680">
        <v>10</v>
      </c>
      <c r="V680">
        <v>1</v>
      </c>
      <c r="W680" t="s">
        <v>202</v>
      </c>
      <c r="X680">
        <v>4734</v>
      </c>
      <c r="Y680">
        <v>1</v>
      </c>
      <c r="Z680">
        <v>1</v>
      </c>
      <c r="AA680" s="2" t="s">
        <v>305</v>
      </c>
      <c r="AB680" t="s">
        <v>38</v>
      </c>
      <c r="AC680" t="s">
        <v>267</v>
      </c>
      <c r="AD680" s="1">
        <v>38442</v>
      </c>
    </row>
    <row r="681" spans="1:30" x14ac:dyDescent="0.2">
      <c r="A681">
        <v>1</v>
      </c>
      <c r="B681" t="s">
        <v>189</v>
      </c>
      <c r="C681" s="1">
        <v>38412</v>
      </c>
      <c r="D681">
        <v>2</v>
      </c>
      <c r="E681" s="3">
        <v>14066.38</v>
      </c>
      <c r="F681">
        <v>4</v>
      </c>
      <c r="G681">
        <v>410100100</v>
      </c>
      <c r="H681">
        <v>10</v>
      </c>
      <c r="I681">
        <v>319</v>
      </c>
      <c r="J681">
        <v>1</v>
      </c>
      <c r="K681">
        <v>3110</v>
      </c>
      <c r="L681">
        <v>3110</v>
      </c>
      <c r="M681">
        <v>41123</v>
      </c>
      <c r="N681">
        <v>0</v>
      </c>
      <c r="O681">
        <v>32996114</v>
      </c>
      <c r="P681">
        <v>4016</v>
      </c>
      <c r="Q681">
        <v>156</v>
      </c>
      <c r="R681">
        <v>1</v>
      </c>
      <c r="S681">
        <v>1</v>
      </c>
      <c r="T681" t="s">
        <v>306</v>
      </c>
      <c r="U681">
        <v>10</v>
      </c>
      <c r="V681">
        <v>1</v>
      </c>
      <c r="W681" t="s">
        <v>202</v>
      </c>
      <c r="X681">
        <v>4734</v>
      </c>
      <c r="Y681">
        <v>1</v>
      </c>
      <c r="Z681">
        <v>1</v>
      </c>
      <c r="AA681" s="2" t="s">
        <v>306</v>
      </c>
      <c r="AB681" t="s">
        <v>38</v>
      </c>
      <c r="AC681" t="s">
        <v>267</v>
      </c>
      <c r="AD681" s="1">
        <v>38442</v>
      </c>
    </row>
    <row r="682" spans="1:30" x14ac:dyDescent="0.2">
      <c r="A682">
        <v>1</v>
      </c>
      <c r="B682" t="s">
        <v>1046</v>
      </c>
      <c r="C682" s="1">
        <v>33970</v>
      </c>
      <c r="D682">
        <v>1</v>
      </c>
      <c r="E682" s="3">
        <v>901.49</v>
      </c>
      <c r="F682">
        <v>4</v>
      </c>
      <c r="G682">
        <v>410100100</v>
      </c>
      <c r="H682">
        <v>10</v>
      </c>
      <c r="I682">
        <v>320</v>
      </c>
      <c r="J682">
        <v>1</v>
      </c>
      <c r="K682">
        <v>3110</v>
      </c>
      <c r="L682">
        <v>3110</v>
      </c>
      <c r="M682">
        <v>41123</v>
      </c>
      <c r="N682">
        <v>0</v>
      </c>
      <c r="O682">
        <v>146189</v>
      </c>
      <c r="P682">
        <v>4016</v>
      </c>
      <c r="Q682">
        <v>156</v>
      </c>
      <c r="R682">
        <v>1</v>
      </c>
      <c r="S682">
        <v>1</v>
      </c>
      <c r="T682" t="s">
        <v>1046</v>
      </c>
      <c r="U682">
        <v>10</v>
      </c>
      <c r="V682">
        <v>1</v>
      </c>
      <c r="W682" t="s">
        <v>58</v>
      </c>
      <c r="X682">
        <v>4734</v>
      </c>
      <c r="Y682">
        <v>1</v>
      </c>
      <c r="Z682">
        <v>1</v>
      </c>
      <c r="AA682" s="2" t="s">
        <v>1047</v>
      </c>
      <c r="AB682" t="s">
        <v>38</v>
      </c>
      <c r="AC682" t="s">
        <v>946</v>
      </c>
      <c r="AD682" s="1">
        <v>33970</v>
      </c>
    </row>
    <row r="683" spans="1:30" x14ac:dyDescent="0.2">
      <c r="A683">
        <v>1</v>
      </c>
      <c r="B683" t="s">
        <v>1479</v>
      </c>
      <c r="C683" s="1">
        <v>32874</v>
      </c>
      <c r="D683">
        <v>4</v>
      </c>
      <c r="E683" s="3">
        <v>4606.99</v>
      </c>
      <c r="F683">
        <v>4</v>
      </c>
      <c r="G683">
        <v>410100100</v>
      </c>
      <c r="H683">
        <v>10</v>
      </c>
      <c r="I683">
        <v>321</v>
      </c>
      <c r="J683">
        <v>1</v>
      </c>
      <c r="K683">
        <v>3110</v>
      </c>
      <c r="L683">
        <v>3110</v>
      </c>
      <c r="M683">
        <v>41123</v>
      </c>
      <c r="N683">
        <v>0</v>
      </c>
      <c r="O683">
        <v>146190</v>
      </c>
      <c r="P683">
        <v>4016</v>
      </c>
      <c r="Q683">
        <v>156</v>
      </c>
      <c r="R683">
        <v>1</v>
      </c>
      <c r="S683">
        <v>1</v>
      </c>
      <c r="T683" t="s">
        <v>1479</v>
      </c>
      <c r="U683">
        <v>10</v>
      </c>
      <c r="V683">
        <v>1</v>
      </c>
      <c r="W683" t="s">
        <v>176</v>
      </c>
      <c r="X683">
        <v>4734</v>
      </c>
      <c r="Y683">
        <v>1</v>
      </c>
      <c r="Z683">
        <v>1</v>
      </c>
      <c r="AA683" s="2" t="s">
        <v>1480</v>
      </c>
      <c r="AB683" t="s">
        <v>38</v>
      </c>
      <c r="AC683" t="s">
        <v>1105</v>
      </c>
      <c r="AD683" s="1">
        <v>32874</v>
      </c>
    </row>
    <row r="684" spans="1:30" x14ac:dyDescent="0.2">
      <c r="A684">
        <v>1</v>
      </c>
      <c r="B684" t="s">
        <v>1652</v>
      </c>
      <c r="C684" s="1">
        <v>32143</v>
      </c>
      <c r="D684">
        <v>1</v>
      </c>
      <c r="E684" s="3">
        <v>14035.81</v>
      </c>
      <c r="F684">
        <v>4</v>
      </c>
      <c r="G684">
        <v>410100100</v>
      </c>
      <c r="H684">
        <v>10</v>
      </c>
      <c r="I684">
        <v>322</v>
      </c>
      <c r="J684">
        <v>1</v>
      </c>
      <c r="K684">
        <v>3110</v>
      </c>
      <c r="L684">
        <v>3110</v>
      </c>
      <c r="M684">
        <v>41123</v>
      </c>
      <c r="N684">
        <v>0</v>
      </c>
      <c r="O684">
        <v>146195</v>
      </c>
      <c r="P684">
        <v>4016</v>
      </c>
      <c r="Q684">
        <v>156</v>
      </c>
      <c r="R684">
        <v>1</v>
      </c>
      <c r="S684">
        <v>1</v>
      </c>
      <c r="T684" t="s">
        <v>1652</v>
      </c>
      <c r="U684">
        <v>10</v>
      </c>
      <c r="V684">
        <v>1</v>
      </c>
      <c r="W684" t="s">
        <v>988</v>
      </c>
      <c r="X684">
        <v>4734</v>
      </c>
      <c r="Y684">
        <v>1</v>
      </c>
      <c r="Z684">
        <v>1</v>
      </c>
      <c r="AA684" s="2" t="s">
        <v>307</v>
      </c>
      <c r="AB684" t="s">
        <v>38</v>
      </c>
      <c r="AC684" t="s">
        <v>1653</v>
      </c>
      <c r="AD684" s="1">
        <v>32143</v>
      </c>
    </row>
    <row r="685" spans="1:30" x14ac:dyDescent="0.2">
      <c r="A685">
        <v>1</v>
      </c>
      <c r="B685" t="s">
        <v>1648</v>
      </c>
      <c r="C685" s="1">
        <v>32509</v>
      </c>
      <c r="D685">
        <v>-1</v>
      </c>
      <c r="E685" s="3">
        <v>-3088.74</v>
      </c>
      <c r="F685">
        <v>4</v>
      </c>
      <c r="G685">
        <v>410100100</v>
      </c>
      <c r="H685">
        <v>10</v>
      </c>
      <c r="I685">
        <v>322</v>
      </c>
      <c r="J685">
        <v>1</v>
      </c>
      <c r="K685">
        <v>3110</v>
      </c>
      <c r="L685">
        <v>3110</v>
      </c>
      <c r="M685">
        <v>41123</v>
      </c>
      <c r="N685">
        <v>0</v>
      </c>
      <c r="O685">
        <v>146208</v>
      </c>
      <c r="P685">
        <v>4016</v>
      </c>
      <c r="Q685">
        <v>156</v>
      </c>
      <c r="R685">
        <v>1</v>
      </c>
      <c r="S685">
        <v>1</v>
      </c>
      <c r="T685" t="s">
        <v>1648</v>
      </c>
      <c r="U685">
        <v>10</v>
      </c>
      <c r="V685">
        <v>1</v>
      </c>
      <c r="W685" t="s">
        <v>185</v>
      </c>
      <c r="X685">
        <v>4734</v>
      </c>
      <c r="Y685">
        <v>1</v>
      </c>
      <c r="Z685">
        <v>1</v>
      </c>
      <c r="AA685" s="2" t="s">
        <v>307</v>
      </c>
      <c r="AB685" t="s">
        <v>38</v>
      </c>
      <c r="AC685" t="s">
        <v>1584</v>
      </c>
      <c r="AD685" s="1">
        <v>32509</v>
      </c>
    </row>
    <row r="686" spans="1:30" x14ac:dyDescent="0.2">
      <c r="A686">
        <v>1</v>
      </c>
      <c r="B686" t="s">
        <v>1648</v>
      </c>
      <c r="C686" s="1">
        <v>32509</v>
      </c>
      <c r="D686">
        <v>1</v>
      </c>
      <c r="E686" s="3">
        <v>3088.74</v>
      </c>
      <c r="F686">
        <v>4</v>
      </c>
      <c r="G686">
        <v>410100100</v>
      </c>
      <c r="H686">
        <v>10</v>
      </c>
      <c r="I686">
        <v>322</v>
      </c>
      <c r="J686">
        <v>1</v>
      </c>
      <c r="K686">
        <v>3110</v>
      </c>
      <c r="L686">
        <v>3110</v>
      </c>
      <c r="M686">
        <v>41123</v>
      </c>
      <c r="N686">
        <v>0</v>
      </c>
      <c r="O686">
        <v>146197</v>
      </c>
      <c r="P686">
        <v>4016</v>
      </c>
      <c r="Q686">
        <v>156</v>
      </c>
      <c r="R686">
        <v>1</v>
      </c>
      <c r="S686">
        <v>1</v>
      </c>
      <c r="T686" t="s">
        <v>1648</v>
      </c>
      <c r="U686">
        <v>10</v>
      </c>
      <c r="V686">
        <v>1</v>
      </c>
      <c r="W686" t="s">
        <v>185</v>
      </c>
      <c r="X686">
        <v>4734</v>
      </c>
      <c r="Y686">
        <v>1</v>
      </c>
      <c r="Z686">
        <v>1</v>
      </c>
      <c r="AA686" s="2" t="s">
        <v>307</v>
      </c>
      <c r="AB686" t="s">
        <v>38</v>
      </c>
      <c r="AC686" t="s">
        <v>94</v>
      </c>
      <c r="AD686" s="1">
        <v>32509</v>
      </c>
    </row>
    <row r="687" spans="1:30" x14ac:dyDescent="0.2">
      <c r="A687">
        <v>1</v>
      </c>
      <c r="B687" t="s">
        <v>189</v>
      </c>
      <c r="C687" s="1">
        <v>37226</v>
      </c>
      <c r="D687">
        <v>1</v>
      </c>
      <c r="E687" s="3">
        <v>3405.3</v>
      </c>
      <c r="F687">
        <v>4</v>
      </c>
      <c r="G687">
        <v>410100100</v>
      </c>
      <c r="H687">
        <v>10</v>
      </c>
      <c r="I687">
        <v>322</v>
      </c>
      <c r="J687">
        <v>1</v>
      </c>
      <c r="K687">
        <v>3110</v>
      </c>
      <c r="L687">
        <v>3110</v>
      </c>
      <c r="M687">
        <v>41123</v>
      </c>
      <c r="N687">
        <v>0</v>
      </c>
      <c r="O687">
        <v>14398318</v>
      </c>
      <c r="P687">
        <v>4016</v>
      </c>
      <c r="Q687">
        <v>156</v>
      </c>
      <c r="R687">
        <v>1</v>
      </c>
      <c r="S687">
        <v>1</v>
      </c>
      <c r="T687" t="s">
        <v>307</v>
      </c>
      <c r="U687">
        <v>10</v>
      </c>
      <c r="V687">
        <v>1</v>
      </c>
      <c r="W687" t="s">
        <v>116</v>
      </c>
      <c r="X687">
        <v>4734</v>
      </c>
      <c r="Y687">
        <v>1</v>
      </c>
      <c r="Z687">
        <v>1</v>
      </c>
      <c r="AA687" s="2" t="s">
        <v>307</v>
      </c>
      <c r="AB687" t="s">
        <v>38</v>
      </c>
      <c r="AC687" t="s">
        <v>299</v>
      </c>
      <c r="AD687" s="1">
        <v>37236</v>
      </c>
    </row>
    <row r="688" spans="1:30" x14ac:dyDescent="0.2">
      <c r="A688">
        <v>1</v>
      </c>
      <c r="B688" t="s">
        <v>189</v>
      </c>
      <c r="C688" s="1">
        <v>37803</v>
      </c>
      <c r="D688">
        <v>1</v>
      </c>
      <c r="E688" s="3">
        <v>6441.04</v>
      </c>
      <c r="F688">
        <v>4</v>
      </c>
      <c r="G688">
        <v>410100100</v>
      </c>
      <c r="H688">
        <v>10</v>
      </c>
      <c r="I688">
        <v>322</v>
      </c>
      <c r="J688">
        <v>1</v>
      </c>
      <c r="K688">
        <v>3110</v>
      </c>
      <c r="L688">
        <v>3110</v>
      </c>
      <c r="M688">
        <v>41123</v>
      </c>
      <c r="N688">
        <v>0</v>
      </c>
      <c r="O688">
        <v>15659427</v>
      </c>
      <c r="P688">
        <v>4016</v>
      </c>
      <c r="Q688">
        <v>156</v>
      </c>
      <c r="R688">
        <v>1</v>
      </c>
      <c r="S688">
        <v>1</v>
      </c>
      <c r="T688" t="s">
        <v>307</v>
      </c>
      <c r="U688">
        <v>10</v>
      </c>
      <c r="V688">
        <v>1</v>
      </c>
      <c r="W688" t="s">
        <v>191</v>
      </c>
      <c r="X688">
        <v>4734</v>
      </c>
      <c r="Y688">
        <v>1</v>
      </c>
      <c r="Z688">
        <v>1</v>
      </c>
      <c r="AA688" s="2" t="s">
        <v>307</v>
      </c>
      <c r="AB688" t="s">
        <v>38</v>
      </c>
      <c r="AC688" t="s">
        <v>312</v>
      </c>
      <c r="AD688" s="1">
        <v>37817</v>
      </c>
    </row>
    <row r="689" spans="1:30" x14ac:dyDescent="0.2">
      <c r="A689">
        <v>1</v>
      </c>
      <c r="B689" t="s">
        <v>189</v>
      </c>
      <c r="C689" s="1">
        <v>37926</v>
      </c>
      <c r="D689">
        <v>1</v>
      </c>
      <c r="E689" s="3">
        <v>4541.83</v>
      </c>
      <c r="F689">
        <v>4</v>
      </c>
      <c r="G689">
        <v>410100100</v>
      </c>
      <c r="H689">
        <v>10</v>
      </c>
      <c r="I689">
        <v>322</v>
      </c>
      <c r="J689">
        <v>1</v>
      </c>
      <c r="K689">
        <v>3110</v>
      </c>
      <c r="L689">
        <v>3110</v>
      </c>
      <c r="M689">
        <v>41123</v>
      </c>
      <c r="N689">
        <v>0</v>
      </c>
      <c r="O689">
        <v>15659431</v>
      </c>
      <c r="P689">
        <v>4016</v>
      </c>
      <c r="Q689">
        <v>156</v>
      </c>
      <c r="R689">
        <v>1</v>
      </c>
      <c r="S689">
        <v>1</v>
      </c>
      <c r="T689" t="s">
        <v>307</v>
      </c>
      <c r="U689">
        <v>10</v>
      </c>
      <c r="V689">
        <v>1</v>
      </c>
      <c r="W689" t="s">
        <v>191</v>
      </c>
      <c r="X689">
        <v>4734</v>
      </c>
      <c r="Y689">
        <v>1</v>
      </c>
      <c r="Z689">
        <v>1</v>
      </c>
      <c r="AA689" s="2" t="s">
        <v>307</v>
      </c>
      <c r="AB689" t="s">
        <v>38</v>
      </c>
      <c r="AC689" t="s">
        <v>311</v>
      </c>
      <c r="AD689" s="1">
        <v>37944</v>
      </c>
    </row>
    <row r="690" spans="1:30" x14ac:dyDescent="0.2">
      <c r="A690">
        <v>1</v>
      </c>
      <c r="B690" t="s">
        <v>189</v>
      </c>
      <c r="C690" s="1">
        <v>38169</v>
      </c>
      <c r="D690">
        <v>1</v>
      </c>
      <c r="E690" s="3">
        <v>4137.09</v>
      </c>
      <c r="F690">
        <v>4</v>
      </c>
      <c r="G690">
        <v>410100100</v>
      </c>
      <c r="H690">
        <v>10</v>
      </c>
      <c r="I690">
        <v>322</v>
      </c>
      <c r="J690">
        <v>1</v>
      </c>
      <c r="K690">
        <v>3110</v>
      </c>
      <c r="L690">
        <v>3110</v>
      </c>
      <c r="M690">
        <v>41123</v>
      </c>
      <c r="N690">
        <v>0</v>
      </c>
      <c r="O690">
        <v>15659436</v>
      </c>
      <c r="P690">
        <v>4016</v>
      </c>
      <c r="Q690">
        <v>156</v>
      </c>
      <c r="R690">
        <v>1</v>
      </c>
      <c r="S690">
        <v>1</v>
      </c>
      <c r="T690" t="s">
        <v>307</v>
      </c>
      <c r="U690">
        <v>10</v>
      </c>
      <c r="V690">
        <v>1</v>
      </c>
      <c r="W690" t="s">
        <v>198</v>
      </c>
      <c r="X690">
        <v>4734</v>
      </c>
      <c r="Y690">
        <v>1</v>
      </c>
      <c r="Z690">
        <v>1</v>
      </c>
      <c r="AA690" s="2" t="s">
        <v>307</v>
      </c>
      <c r="AB690" t="s">
        <v>38</v>
      </c>
      <c r="AC690" t="s">
        <v>310</v>
      </c>
      <c r="AD690" s="1">
        <v>38173</v>
      </c>
    </row>
    <row r="691" spans="1:30" x14ac:dyDescent="0.2">
      <c r="A691">
        <v>1</v>
      </c>
      <c r="B691" t="s">
        <v>189</v>
      </c>
      <c r="C691" s="1">
        <v>38443</v>
      </c>
      <c r="D691">
        <v>1</v>
      </c>
      <c r="E691" s="3">
        <v>4649.79</v>
      </c>
      <c r="F691">
        <v>4</v>
      </c>
      <c r="G691">
        <v>410100100</v>
      </c>
      <c r="H691">
        <v>10</v>
      </c>
      <c r="I691">
        <v>322</v>
      </c>
      <c r="J691">
        <v>1</v>
      </c>
      <c r="K691">
        <v>3110</v>
      </c>
      <c r="L691">
        <v>3110</v>
      </c>
      <c r="M691">
        <v>41123</v>
      </c>
      <c r="N691">
        <v>0</v>
      </c>
      <c r="O691">
        <v>19993088</v>
      </c>
      <c r="P691">
        <v>4016</v>
      </c>
      <c r="Q691">
        <v>156</v>
      </c>
      <c r="R691">
        <v>1</v>
      </c>
      <c r="S691">
        <v>1</v>
      </c>
      <c r="T691" t="s">
        <v>307</v>
      </c>
      <c r="U691">
        <v>10</v>
      </c>
      <c r="V691">
        <v>1</v>
      </c>
      <c r="W691" t="s">
        <v>202</v>
      </c>
      <c r="X691">
        <v>4734</v>
      </c>
      <c r="Y691">
        <v>1</v>
      </c>
      <c r="Z691">
        <v>1</v>
      </c>
      <c r="AA691" s="2" t="s">
        <v>307</v>
      </c>
      <c r="AB691" t="s">
        <v>38</v>
      </c>
      <c r="AC691" t="s">
        <v>309</v>
      </c>
      <c r="AD691" s="1">
        <v>38471</v>
      </c>
    </row>
    <row r="692" spans="1:30" x14ac:dyDescent="0.2">
      <c r="A692">
        <v>1</v>
      </c>
      <c r="B692" t="s">
        <v>189</v>
      </c>
      <c r="C692" s="1">
        <v>40238</v>
      </c>
      <c r="D692">
        <v>1</v>
      </c>
      <c r="E692" s="3">
        <v>8925.25</v>
      </c>
      <c r="F692">
        <v>4</v>
      </c>
      <c r="G692">
        <v>410100100</v>
      </c>
      <c r="H692">
        <v>10</v>
      </c>
      <c r="I692">
        <v>322</v>
      </c>
      <c r="J692">
        <v>1</v>
      </c>
      <c r="K692">
        <v>3110</v>
      </c>
      <c r="L692">
        <v>3110</v>
      </c>
      <c r="M692">
        <v>41123</v>
      </c>
      <c r="N692">
        <v>0</v>
      </c>
      <c r="O692">
        <v>69028018</v>
      </c>
      <c r="P692">
        <v>4016</v>
      </c>
      <c r="Q692">
        <v>156</v>
      </c>
      <c r="R692">
        <v>1</v>
      </c>
      <c r="S692">
        <v>1</v>
      </c>
      <c r="T692" t="s">
        <v>307</v>
      </c>
      <c r="U692">
        <v>10</v>
      </c>
      <c r="V692">
        <v>1</v>
      </c>
      <c r="W692" t="s">
        <v>210</v>
      </c>
      <c r="X692">
        <v>4734</v>
      </c>
      <c r="Y692">
        <v>1</v>
      </c>
      <c r="Z692">
        <v>1</v>
      </c>
      <c r="AA692" s="2" t="s">
        <v>307</v>
      </c>
      <c r="AB692" t="s">
        <v>38</v>
      </c>
      <c r="AC692" t="s">
        <v>308</v>
      </c>
      <c r="AD692" s="1">
        <v>40252</v>
      </c>
    </row>
    <row r="693" spans="1:30" x14ac:dyDescent="0.2">
      <c r="A693">
        <v>1</v>
      </c>
      <c r="B693" t="s">
        <v>189</v>
      </c>
      <c r="C693" s="1">
        <v>38412</v>
      </c>
      <c r="D693">
        <v>1</v>
      </c>
      <c r="E693" s="3">
        <v>5036.54</v>
      </c>
      <c r="F693">
        <v>4</v>
      </c>
      <c r="G693">
        <v>410100100</v>
      </c>
      <c r="H693">
        <v>10</v>
      </c>
      <c r="I693">
        <v>331</v>
      </c>
      <c r="J693">
        <v>1</v>
      </c>
      <c r="K693">
        <v>3110</v>
      </c>
      <c r="L693">
        <v>3110</v>
      </c>
      <c r="M693">
        <v>41123</v>
      </c>
      <c r="N693">
        <v>0</v>
      </c>
      <c r="O693">
        <v>32996115</v>
      </c>
      <c r="P693">
        <v>4016</v>
      </c>
      <c r="Q693">
        <v>159</v>
      </c>
      <c r="R693">
        <v>1</v>
      </c>
      <c r="S693">
        <v>1</v>
      </c>
      <c r="T693" t="s">
        <v>313</v>
      </c>
      <c r="U693">
        <v>10</v>
      </c>
      <c r="V693">
        <v>1</v>
      </c>
      <c r="W693" t="s">
        <v>202</v>
      </c>
      <c r="X693">
        <v>4734</v>
      </c>
      <c r="Y693">
        <v>1</v>
      </c>
      <c r="Z693">
        <v>1</v>
      </c>
      <c r="AA693" s="2" t="s">
        <v>313</v>
      </c>
      <c r="AB693" t="s">
        <v>38</v>
      </c>
      <c r="AC693" t="s">
        <v>267</v>
      </c>
      <c r="AD693" s="1">
        <v>38442</v>
      </c>
    </row>
    <row r="694" spans="1:30" x14ac:dyDescent="0.2">
      <c r="A694">
        <v>1</v>
      </c>
      <c r="B694" t="s">
        <v>189</v>
      </c>
      <c r="C694" s="1">
        <v>40940</v>
      </c>
      <c r="D694">
        <v>1</v>
      </c>
      <c r="E694" s="3">
        <v>759707.87</v>
      </c>
      <c r="F694">
        <v>4</v>
      </c>
      <c r="G694">
        <v>410100100</v>
      </c>
      <c r="H694">
        <v>10</v>
      </c>
      <c r="I694">
        <v>18003</v>
      </c>
      <c r="J694">
        <v>1</v>
      </c>
      <c r="K694">
        <v>3110</v>
      </c>
      <c r="L694">
        <v>3110</v>
      </c>
      <c r="M694">
        <v>41123</v>
      </c>
      <c r="N694">
        <v>0</v>
      </c>
      <c r="O694">
        <v>153481129</v>
      </c>
      <c r="P694">
        <v>4016</v>
      </c>
      <c r="Q694">
        <v>10002</v>
      </c>
      <c r="R694">
        <v>1</v>
      </c>
      <c r="S694">
        <v>1</v>
      </c>
      <c r="T694" t="s">
        <v>314</v>
      </c>
      <c r="U694">
        <v>10</v>
      </c>
      <c r="V694">
        <v>1</v>
      </c>
      <c r="W694" t="s">
        <v>217</v>
      </c>
      <c r="X694">
        <v>4734</v>
      </c>
      <c r="Y694">
        <v>1</v>
      </c>
      <c r="Z694">
        <v>1</v>
      </c>
      <c r="AA694" s="2" t="s">
        <v>314</v>
      </c>
      <c r="AB694" t="s">
        <v>38</v>
      </c>
      <c r="AC694" t="s">
        <v>278</v>
      </c>
      <c r="AD694" s="1">
        <v>40956</v>
      </c>
    </row>
    <row r="695" spans="1:30" x14ac:dyDescent="0.2">
      <c r="A695">
        <v>1</v>
      </c>
      <c r="B695" t="s">
        <v>189</v>
      </c>
      <c r="C695" s="1">
        <v>40940</v>
      </c>
      <c r="D695">
        <v>1</v>
      </c>
      <c r="E695" s="3">
        <v>51966.41</v>
      </c>
      <c r="F695">
        <v>4</v>
      </c>
      <c r="G695">
        <v>410100100</v>
      </c>
      <c r="H695">
        <v>10</v>
      </c>
      <c r="I695">
        <v>14589</v>
      </c>
      <c r="J695">
        <v>1</v>
      </c>
      <c r="K695">
        <v>3110</v>
      </c>
      <c r="L695">
        <v>3110</v>
      </c>
      <c r="M695">
        <v>41123</v>
      </c>
      <c r="N695">
        <v>0</v>
      </c>
      <c r="O695">
        <v>153481108</v>
      </c>
      <c r="P695">
        <v>4016</v>
      </c>
      <c r="Q695">
        <v>161</v>
      </c>
      <c r="R695">
        <v>1</v>
      </c>
      <c r="S695">
        <v>1</v>
      </c>
      <c r="T695" t="s">
        <v>315</v>
      </c>
      <c r="U695">
        <v>10</v>
      </c>
      <c r="V695">
        <v>1</v>
      </c>
      <c r="W695" t="s">
        <v>217</v>
      </c>
      <c r="X695">
        <v>4734</v>
      </c>
      <c r="Y695">
        <v>1</v>
      </c>
      <c r="Z695">
        <v>1</v>
      </c>
      <c r="AA695" s="2" t="s">
        <v>315</v>
      </c>
      <c r="AB695" t="s">
        <v>38</v>
      </c>
      <c r="AC695" t="s">
        <v>278</v>
      </c>
      <c r="AD695" s="1">
        <v>40956</v>
      </c>
    </row>
    <row r="696" spans="1:30" x14ac:dyDescent="0.2">
      <c r="A696">
        <v>1</v>
      </c>
      <c r="B696" t="s">
        <v>1572</v>
      </c>
      <c r="C696" s="1">
        <v>28856</v>
      </c>
      <c r="D696">
        <v>1</v>
      </c>
      <c r="E696" s="3">
        <v>13790.44</v>
      </c>
      <c r="F696">
        <v>4</v>
      </c>
      <c r="G696">
        <v>410100100</v>
      </c>
      <c r="H696">
        <v>10</v>
      </c>
      <c r="I696">
        <v>334</v>
      </c>
      <c r="J696">
        <v>1</v>
      </c>
      <c r="K696">
        <v>3110</v>
      </c>
      <c r="L696">
        <v>3110</v>
      </c>
      <c r="M696">
        <v>41123</v>
      </c>
      <c r="N696">
        <v>0</v>
      </c>
      <c r="O696">
        <v>146211</v>
      </c>
      <c r="P696">
        <v>4016</v>
      </c>
      <c r="Q696">
        <v>162</v>
      </c>
      <c r="R696">
        <v>1</v>
      </c>
      <c r="S696">
        <v>1</v>
      </c>
      <c r="T696" t="s">
        <v>1572</v>
      </c>
      <c r="U696">
        <v>10</v>
      </c>
      <c r="V696">
        <v>1</v>
      </c>
      <c r="W696" t="s">
        <v>46</v>
      </c>
      <c r="X696">
        <v>4734</v>
      </c>
      <c r="Y696">
        <v>1</v>
      </c>
      <c r="Z696">
        <v>1</v>
      </c>
      <c r="AA696" s="2" t="s">
        <v>895</v>
      </c>
      <c r="AB696" t="s">
        <v>38</v>
      </c>
      <c r="AC696" t="s">
        <v>1329</v>
      </c>
      <c r="AD696" s="1">
        <v>28856</v>
      </c>
    </row>
    <row r="697" spans="1:30" x14ac:dyDescent="0.2">
      <c r="A697">
        <v>1</v>
      </c>
      <c r="B697" t="s">
        <v>1570</v>
      </c>
      <c r="C697" s="1">
        <v>29952</v>
      </c>
      <c r="D697">
        <v>1</v>
      </c>
      <c r="E697" s="3">
        <v>4133.33</v>
      </c>
      <c r="F697">
        <v>4</v>
      </c>
      <c r="G697">
        <v>410100100</v>
      </c>
      <c r="H697">
        <v>10</v>
      </c>
      <c r="I697">
        <v>334</v>
      </c>
      <c r="J697">
        <v>1</v>
      </c>
      <c r="K697">
        <v>3110</v>
      </c>
      <c r="L697">
        <v>3110</v>
      </c>
      <c r="M697">
        <v>41123</v>
      </c>
      <c r="N697">
        <v>0</v>
      </c>
      <c r="O697">
        <v>146210</v>
      </c>
      <c r="P697">
        <v>4016</v>
      </c>
      <c r="Q697">
        <v>162</v>
      </c>
      <c r="R697">
        <v>1</v>
      </c>
      <c r="S697">
        <v>1</v>
      </c>
      <c r="T697" t="s">
        <v>1570</v>
      </c>
      <c r="U697">
        <v>10</v>
      </c>
      <c r="V697">
        <v>1</v>
      </c>
      <c r="W697" t="s">
        <v>86</v>
      </c>
      <c r="X697">
        <v>4734</v>
      </c>
      <c r="Y697">
        <v>1</v>
      </c>
      <c r="Z697">
        <v>1</v>
      </c>
      <c r="AA697" s="2" t="s">
        <v>895</v>
      </c>
      <c r="AB697" t="s">
        <v>38</v>
      </c>
      <c r="AC697" t="s">
        <v>1571</v>
      </c>
      <c r="AD697" s="1">
        <v>29952</v>
      </c>
    </row>
    <row r="698" spans="1:30" x14ac:dyDescent="0.2">
      <c r="A698">
        <v>1</v>
      </c>
      <c r="B698" t="s">
        <v>1476</v>
      </c>
      <c r="C698" s="1">
        <v>31413</v>
      </c>
      <c r="D698">
        <v>0</v>
      </c>
      <c r="E698" s="3">
        <v>20694.05</v>
      </c>
      <c r="F698">
        <v>4</v>
      </c>
      <c r="G698">
        <v>410100100</v>
      </c>
      <c r="H698">
        <v>10</v>
      </c>
      <c r="I698">
        <v>334</v>
      </c>
      <c r="J698">
        <v>1</v>
      </c>
      <c r="K698">
        <v>3110</v>
      </c>
      <c r="L698">
        <v>3110</v>
      </c>
      <c r="M698">
        <v>41123</v>
      </c>
      <c r="N698">
        <v>0</v>
      </c>
      <c r="O698">
        <v>146212</v>
      </c>
      <c r="P698">
        <v>4016</v>
      </c>
      <c r="Q698">
        <v>162</v>
      </c>
      <c r="R698">
        <v>1</v>
      </c>
      <c r="S698">
        <v>1</v>
      </c>
      <c r="T698" t="s">
        <v>1476</v>
      </c>
      <c r="U698">
        <v>10</v>
      </c>
      <c r="V698">
        <v>1</v>
      </c>
      <c r="W698" t="s">
        <v>78</v>
      </c>
      <c r="X698">
        <v>4734</v>
      </c>
      <c r="Y698">
        <v>1</v>
      </c>
      <c r="Z698">
        <v>1</v>
      </c>
      <c r="AA698" s="2" t="s">
        <v>895</v>
      </c>
      <c r="AB698" t="s">
        <v>38</v>
      </c>
      <c r="AC698" t="s">
        <v>921</v>
      </c>
      <c r="AD698" s="1">
        <v>31413</v>
      </c>
    </row>
    <row r="699" spans="1:30" x14ac:dyDescent="0.2">
      <c r="A699">
        <v>1</v>
      </c>
      <c r="B699" t="s">
        <v>892</v>
      </c>
      <c r="C699" s="1">
        <v>33604</v>
      </c>
      <c r="D699">
        <v>0</v>
      </c>
      <c r="E699" s="3">
        <v>3067.01</v>
      </c>
      <c r="F699">
        <v>4</v>
      </c>
      <c r="G699">
        <v>410100100</v>
      </c>
      <c r="H699">
        <v>10</v>
      </c>
      <c r="I699">
        <v>334</v>
      </c>
      <c r="J699">
        <v>1</v>
      </c>
      <c r="K699">
        <v>3110</v>
      </c>
      <c r="L699">
        <v>3110</v>
      </c>
      <c r="M699">
        <v>41123</v>
      </c>
      <c r="N699">
        <v>0</v>
      </c>
      <c r="O699">
        <v>146213</v>
      </c>
      <c r="P699">
        <v>4016</v>
      </c>
      <c r="Q699">
        <v>162</v>
      </c>
      <c r="R699">
        <v>1</v>
      </c>
      <c r="S699">
        <v>1</v>
      </c>
      <c r="T699" t="s">
        <v>892</v>
      </c>
      <c r="U699">
        <v>10</v>
      </c>
      <c r="V699">
        <v>1</v>
      </c>
      <c r="W699" t="s">
        <v>853</v>
      </c>
      <c r="X699">
        <v>4734</v>
      </c>
      <c r="Y699">
        <v>1</v>
      </c>
      <c r="Z699">
        <v>1</v>
      </c>
      <c r="AA699" s="2" t="s">
        <v>895</v>
      </c>
      <c r="AB699" t="s">
        <v>38</v>
      </c>
      <c r="AC699" t="s">
        <v>894</v>
      </c>
      <c r="AD699" s="1">
        <v>33604</v>
      </c>
    </row>
    <row r="700" spans="1:30" x14ac:dyDescent="0.2">
      <c r="A700">
        <v>1</v>
      </c>
      <c r="B700" t="s">
        <v>2350</v>
      </c>
      <c r="C700" s="1">
        <v>28856</v>
      </c>
      <c r="D700">
        <v>1</v>
      </c>
      <c r="E700" s="3">
        <v>226154.15</v>
      </c>
      <c r="F700">
        <v>4</v>
      </c>
      <c r="G700">
        <v>410100100</v>
      </c>
      <c r="H700">
        <v>10</v>
      </c>
      <c r="I700">
        <v>335</v>
      </c>
      <c r="J700">
        <v>1</v>
      </c>
      <c r="K700">
        <v>3110</v>
      </c>
      <c r="L700">
        <v>3110</v>
      </c>
      <c r="M700">
        <v>41123</v>
      </c>
      <c r="N700">
        <v>0</v>
      </c>
      <c r="O700">
        <v>146215</v>
      </c>
      <c r="P700">
        <v>4016</v>
      </c>
      <c r="Q700">
        <v>163</v>
      </c>
      <c r="R700">
        <v>1</v>
      </c>
      <c r="S700">
        <v>1</v>
      </c>
      <c r="T700" t="s">
        <v>2350</v>
      </c>
      <c r="U700">
        <v>10</v>
      </c>
      <c r="V700">
        <v>1</v>
      </c>
      <c r="W700" t="s">
        <v>46</v>
      </c>
      <c r="X700">
        <v>4734</v>
      </c>
      <c r="Y700">
        <v>1</v>
      </c>
      <c r="Z700">
        <v>1</v>
      </c>
      <c r="AA700" s="2" t="s">
        <v>920</v>
      </c>
      <c r="AB700" t="s">
        <v>38</v>
      </c>
      <c r="AC700" t="s">
        <v>1329</v>
      </c>
      <c r="AD700" s="1">
        <v>28856</v>
      </c>
    </row>
    <row r="701" spans="1:30" x14ac:dyDescent="0.2">
      <c r="A701">
        <v>1</v>
      </c>
      <c r="B701" t="s">
        <v>2157</v>
      </c>
      <c r="C701" s="1">
        <v>29952</v>
      </c>
      <c r="D701">
        <v>1</v>
      </c>
      <c r="E701" s="3">
        <v>39777.089999999997</v>
      </c>
      <c r="F701">
        <v>4</v>
      </c>
      <c r="G701">
        <v>410100100</v>
      </c>
      <c r="H701">
        <v>10</v>
      </c>
      <c r="I701">
        <v>335</v>
      </c>
      <c r="J701">
        <v>1</v>
      </c>
      <c r="K701">
        <v>3110</v>
      </c>
      <c r="L701">
        <v>3110</v>
      </c>
      <c r="M701">
        <v>41123</v>
      </c>
      <c r="N701">
        <v>0</v>
      </c>
      <c r="O701">
        <v>146218</v>
      </c>
      <c r="P701">
        <v>4016</v>
      </c>
      <c r="Q701">
        <v>163</v>
      </c>
      <c r="R701">
        <v>1</v>
      </c>
      <c r="S701">
        <v>1</v>
      </c>
      <c r="T701" t="s">
        <v>2157</v>
      </c>
      <c r="U701">
        <v>10</v>
      </c>
      <c r="V701">
        <v>1</v>
      </c>
      <c r="W701" t="s">
        <v>86</v>
      </c>
      <c r="X701">
        <v>4734</v>
      </c>
      <c r="Y701">
        <v>1</v>
      </c>
      <c r="Z701">
        <v>1</v>
      </c>
      <c r="AA701" s="2" t="s">
        <v>920</v>
      </c>
      <c r="AB701" t="s">
        <v>38</v>
      </c>
      <c r="AC701" t="s">
        <v>1571</v>
      </c>
      <c r="AD701" s="1">
        <v>29952</v>
      </c>
    </row>
    <row r="702" spans="1:30" x14ac:dyDescent="0.2">
      <c r="A702">
        <v>1</v>
      </c>
      <c r="B702" t="s">
        <v>2152</v>
      </c>
      <c r="C702" s="1">
        <v>30317</v>
      </c>
      <c r="D702">
        <v>1</v>
      </c>
      <c r="E702" s="3">
        <v>3788.54</v>
      </c>
      <c r="F702">
        <v>4</v>
      </c>
      <c r="G702">
        <v>410100100</v>
      </c>
      <c r="H702">
        <v>10</v>
      </c>
      <c r="I702">
        <v>335</v>
      </c>
      <c r="J702">
        <v>1</v>
      </c>
      <c r="K702">
        <v>3110</v>
      </c>
      <c r="L702">
        <v>3110</v>
      </c>
      <c r="M702">
        <v>41123</v>
      </c>
      <c r="N702">
        <v>0</v>
      </c>
      <c r="O702">
        <v>146214</v>
      </c>
      <c r="P702">
        <v>4016</v>
      </c>
      <c r="Q702">
        <v>163</v>
      </c>
      <c r="R702">
        <v>1</v>
      </c>
      <c r="S702">
        <v>1</v>
      </c>
      <c r="T702" t="s">
        <v>2152</v>
      </c>
      <c r="U702">
        <v>10</v>
      </c>
      <c r="V702">
        <v>1</v>
      </c>
      <c r="W702" t="s">
        <v>89</v>
      </c>
      <c r="X702">
        <v>4734</v>
      </c>
      <c r="Y702">
        <v>1</v>
      </c>
      <c r="Z702">
        <v>1</v>
      </c>
      <c r="AA702" s="2" t="s">
        <v>920</v>
      </c>
      <c r="AB702" t="s">
        <v>38</v>
      </c>
      <c r="AC702" t="s">
        <v>2153</v>
      </c>
      <c r="AD702" s="1">
        <v>30317</v>
      </c>
    </row>
    <row r="703" spans="1:30" x14ac:dyDescent="0.2">
      <c r="A703">
        <v>1</v>
      </c>
      <c r="B703" t="s">
        <v>2151</v>
      </c>
      <c r="C703" s="1">
        <v>31048</v>
      </c>
      <c r="D703">
        <v>1</v>
      </c>
      <c r="E703" s="3">
        <v>44266.29</v>
      </c>
      <c r="F703">
        <v>4</v>
      </c>
      <c r="G703">
        <v>410100100</v>
      </c>
      <c r="H703">
        <v>10</v>
      </c>
      <c r="I703">
        <v>335</v>
      </c>
      <c r="J703">
        <v>1</v>
      </c>
      <c r="K703">
        <v>3110</v>
      </c>
      <c r="L703">
        <v>3110</v>
      </c>
      <c r="M703">
        <v>41123</v>
      </c>
      <c r="N703">
        <v>0</v>
      </c>
      <c r="O703">
        <v>146217</v>
      </c>
      <c r="P703">
        <v>4016</v>
      </c>
      <c r="Q703">
        <v>163</v>
      </c>
      <c r="R703">
        <v>1</v>
      </c>
      <c r="S703">
        <v>1</v>
      </c>
      <c r="T703" t="s">
        <v>2151</v>
      </c>
      <c r="U703">
        <v>10</v>
      </c>
      <c r="V703">
        <v>1</v>
      </c>
      <c r="W703" t="s">
        <v>42</v>
      </c>
      <c r="X703">
        <v>4734</v>
      </c>
      <c r="Y703">
        <v>1</v>
      </c>
      <c r="Z703">
        <v>1</v>
      </c>
      <c r="AA703" s="2" t="s">
        <v>920</v>
      </c>
      <c r="AB703" t="s">
        <v>38</v>
      </c>
      <c r="AC703" t="s">
        <v>1266</v>
      </c>
      <c r="AD703" s="1">
        <v>31048</v>
      </c>
    </row>
    <row r="704" spans="1:30" x14ac:dyDescent="0.2">
      <c r="A704">
        <v>1</v>
      </c>
      <c r="B704" t="s">
        <v>919</v>
      </c>
      <c r="C704" s="1">
        <v>31413</v>
      </c>
      <c r="D704">
        <v>0</v>
      </c>
      <c r="E704" s="3">
        <v>66072.479999999996</v>
      </c>
      <c r="F704">
        <v>4</v>
      </c>
      <c r="G704">
        <v>410100100</v>
      </c>
      <c r="H704">
        <v>10</v>
      </c>
      <c r="I704">
        <v>335</v>
      </c>
      <c r="J704">
        <v>1</v>
      </c>
      <c r="K704">
        <v>3110</v>
      </c>
      <c r="L704">
        <v>3110</v>
      </c>
      <c r="M704">
        <v>41123</v>
      </c>
      <c r="N704">
        <v>0</v>
      </c>
      <c r="O704">
        <v>146219</v>
      </c>
      <c r="P704">
        <v>4016</v>
      </c>
      <c r="Q704">
        <v>163</v>
      </c>
      <c r="R704">
        <v>1</v>
      </c>
      <c r="S704">
        <v>1</v>
      </c>
      <c r="T704" t="s">
        <v>919</v>
      </c>
      <c r="U704">
        <v>10</v>
      </c>
      <c r="V704">
        <v>1</v>
      </c>
      <c r="W704" t="s">
        <v>78</v>
      </c>
      <c r="X704">
        <v>4734</v>
      </c>
      <c r="Y704">
        <v>1</v>
      </c>
      <c r="Z704">
        <v>1</v>
      </c>
      <c r="AA704" s="2" t="s">
        <v>920</v>
      </c>
      <c r="AB704" t="s">
        <v>38</v>
      </c>
      <c r="AC704" t="s">
        <v>921</v>
      </c>
      <c r="AD704" s="1">
        <v>31413</v>
      </c>
    </row>
    <row r="705" spans="1:30" x14ac:dyDescent="0.2">
      <c r="A705">
        <v>1</v>
      </c>
      <c r="B705" t="s">
        <v>892</v>
      </c>
      <c r="C705" s="1">
        <v>33604</v>
      </c>
      <c r="D705">
        <v>0</v>
      </c>
      <c r="E705" s="3">
        <v>11579.83</v>
      </c>
      <c r="F705">
        <v>4</v>
      </c>
      <c r="G705">
        <v>410100100</v>
      </c>
      <c r="H705">
        <v>10</v>
      </c>
      <c r="I705">
        <v>336</v>
      </c>
      <c r="J705">
        <v>1</v>
      </c>
      <c r="K705">
        <v>3110</v>
      </c>
      <c r="L705">
        <v>3110</v>
      </c>
      <c r="M705">
        <v>41123</v>
      </c>
      <c r="N705">
        <v>0</v>
      </c>
      <c r="O705">
        <v>146222</v>
      </c>
      <c r="P705">
        <v>4016</v>
      </c>
      <c r="Q705">
        <v>164</v>
      </c>
      <c r="R705">
        <v>1</v>
      </c>
      <c r="S705">
        <v>1</v>
      </c>
      <c r="T705" t="s">
        <v>892</v>
      </c>
      <c r="U705">
        <v>10</v>
      </c>
      <c r="V705">
        <v>1</v>
      </c>
      <c r="W705" t="s">
        <v>853</v>
      </c>
      <c r="X705">
        <v>4734</v>
      </c>
      <c r="Y705">
        <v>1</v>
      </c>
      <c r="Z705">
        <v>1</v>
      </c>
      <c r="AA705" s="2" t="s">
        <v>896</v>
      </c>
      <c r="AB705" t="s">
        <v>38</v>
      </c>
      <c r="AC705" t="s">
        <v>894</v>
      </c>
      <c r="AD705" s="1">
        <v>33604</v>
      </c>
    </row>
    <row r="706" spans="1:30" x14ac:dyDescent="0.2">
      <c r="A706">
        <v>1</v>
      </c>
      <c r="B706" t="s">
        <v>189</v>
      </c>
      <c r="C706" s="1">
        <v>38322</v>
      </c>
      <c r="D706">
        <v>1</v>
      </c>
      <c r="E706" s="3">
        <v>59650.48</v>
      </c>
      <c r="F706">
        <v>4</v>
      </c>
      <c r="G706">
        <v>410100100</v>
      </c>
      <c r="H706">
        <v>10</v>
      </c>
      <c r="I706">
        <v>337</v>
      </c>
      <c r="J706">
        <v>1</v>
      </c>
      <c r="K706">
        <v>3110</v>
      </c>
      <c r="L706">
        <v>3110</v>
      </c>
      <c r="M706">
        <v>41123</v>
      </c>
      <c r="N706">
        <v>0</v>
      </c>
      <c r="O706">
        <v>15659365</v>
      </c>
      <c r="P706">
        <v>4016</v>
      </c>
      <c r="Q706">
        <v>164</v>
      </c>
      <c r="R706">
        <v>1</v>
      </c>
      <c r="S706">
        <v>1</v>
      </c>
      <c r="T706" t="s">
        <v>316</v>
      </c>
      <c r="U706">
        <v>10</v>
      </c>
      <c r="V706">
        <v>1</v>
      </c>
      <c r="W706" t="s">
        <v>198</v>
      </c>
      <c r="X706">
        <v>4734</v>
      </c>
      <c r="Y706">
        <v>1</v>
      </c>
      <c r="Z706">
        <v>1</v>
      </c>
      <c r="AA706" s="2" t="s">
        <v>316</v>
      </c>
      <c r="AB706" t="s">
        <v>38</v>
      </c>
      <c r="AC706" t="s">
        <v>317</v>
      </c>
      <c r="AD706" s="1">
        <v>38349</v>
      </c>
    </row>
    <row r="707" spans="1:30" x14ac:dyDescent="0.2">
      <c r="A707">
        <v>1</v>
      </c>
      <c r="B707" t="s">
        <v>189</v>
      </c>
      <c r="C707" s="1">
        <v>40940</v>
      </c>
      <c r="D707">
        <v>1</v>
      </c>
      <c r="E707" s="3">
        <v>31637.43</v>
      </c>
      <c r="F707">
        <v>4</v>
      </c>
      <c r="G707">
        <v>410100100</v>
      </c>
      <c r="H707">
        <v>10</v>
      </c>
      <c r="I707">
        <v>337</v>
      </c>
      <c r="J707">
        <v>1</v>
      </c>
      <c r="K707">
        <v>3110</v>
      </c>
      <c r="L707">
        <v>3110</v>
      </c>
      <c r="M707">
        <v>41123</v>
      </c>
      <c r="N707">
        <v>0</v>
      </c>
      <c r="O707">
        <v>153481024</v>
      </c>
      <c r="P707">
        <v>4016</v>
      </c>
      <c r="Q707">
        <v>164</v>
      </c>
      <c r="R707">
        <v>1</v>
      </c>
      <c r="S707">
        <v>1</v>
      </c>
      <c r="T707" t="s">
        <v>316</v>
      </c>
      <c r="U707">
        <v>10</v>
      </c>
      <c r="V707">
        <v>1</v>
      </c>
      <c r="W707" t="s">
        <v>217</v>
      </c>
      <c r="X707">
        <v>4734</v>
      </c>
      <c r="Y707">
        <v>1</v>
      </c>
      <c r="Z707">
        <v>1</v>
      </c>
      <c r="AA707" s="2" t="s">
        <v>316</v>
      </c>
      <c r="AB707" t="s">
        <v>38</v>
      </c>
      <c r="AC707" t="s">
        <v>278</v>
      </c>
      <c r="AD707" s="1">
        <v>40956</v>
      </c>
    </row>
    <row r="708" spans="1:30" x14ac:dyDescent="0.2">
      <c r="A708">
        <v>1</v>
      </c>
      <c r="B708" t="s">
        <v>1379</v>
      </c>
      <c r="C708" s="1">
        <v>31413</v>
      </c>
      <c r="D708">
        <v>1</v>
      </c>
      <c r="E708" s="3">
        <v>894.17</v>
      </c>
      <c r="F708">
        <v>4</v>
      </c>
      <c r="G708">
        <v>410100100</v>
      </c>
      <c r="H708">
        <v>10</v>
      </c>
      <c r="I708">
        <v>340</v>
      </c>
      <c r="J708">
        <v>1</v>
      </c>
      <c r="K708">
        <v>3110</v>
      </c>
      <c r="L708">
        <v>3110</v>
      </c>
      <c r="M708">
        <v>41123</v>
      </c>
      <c r="N708">
        <v>0</v>
      </c>
      <c r="O708">
        <v>146226</v>
      </c>
      <c r="P708">
        <v>4016</v>
      </c>
      <c r="Q708">
        <v>166</v>
      </c>
      <c r="R708">
        <v>1</v>
      </c>
      <c r="S708">
        <v>1</v>
      </c>
      <c r="T708" t="s">
        <v>1379</v>
      </c>
      <c r="U708">
        <v>10</v>
      </c>
      <c r="V708">
        <v>1</v>
      </c>
      <c r="W708" t="s">
        <v>78</v>
      </c>
      <c r="X708">
        <v>4734</v>
      </c>
      <c r="Y708">
        <v>1</v>
      </c>
      <c r="Z708">
        <v>1</v>
      </c>
      <c r="AA708" s="2" t="s">
        <v>1380</v>
      </c>
      <c r="AB708" t="s">
        <v>38</v>
      </c>
      <c r="AC708" t="s">
        <v>921</v>
      </c>
      <c r="AD708" s="1">
        <v>31413</v>
      </c>
    </row>
    <row r="709" spans="1:30" x14ac:dyDescent="0.2">
      <c r="A709">
        <v>1</v>
      </c>
      <c r="B709" t="s">
        <v>2001</v>
      </c>
      <c r="C709" s="1">
        <v>28856</v>
      </c>
      <c r="D709">
        <v>1</v>
      </c>
      <c r="E709" s="3">
        <v>9106.2800000000007</v>
      </c>
      <c r="F709">
        <v>4</v>
      </c>
      <c r="G709">
        <v>410100100</v>
      </c>
      <c r="H709">
        <v>10</v>
      </c>
      <c r="I709">
        <v>343</v>
      </c>
      <c r="J709">
        <v>1</v>
      </c>
      <c r="K709">
        <v>3110</v>
      </c>
      <c r="L709">
        <v>3110</v>
      </c>
      <c r="M709">
        <v>41123</v>
      </c>
      <c r="N709">
        <v>0</v>
      </c>
      <c r="O709">
        <v>146227</v>
      </c>
      <c r="P709">
        <v>4016</v>
      </c>
      <c r="Q709">
        <v>167</v>
      </c>
      <c r="R709">
        <v>1</v>
      </c>
      <c r="S709">
        <v>1</v>
      </c>
      <c r="T709" t="s">
        <v>2001</v>
      </c>
      <c r="U709">
        <v>10</v>
      </c>
      <c r="V709">
        <v>1</v>
      </c>
      <c r="W709" t="s">
        <v>46</v>
      </c>
      <c r="X709">
        <v>4734</v>
      </c>
      <c r="Y709">
        <v>1</v>
      </c>
      <c r="Z709">
        <v>1</v>
      </c>
      <c r="AA709" s="2" t="s">
        <v>897</v>
      </c>
      <c r="AB709" t="s">
        <v>38</v>
      </c>
      <c r="AC709" t="s">
        <v>1329</v>
      </c>
      <c r="AD709" s="1">
        <v>28856</v>
      </c>
    </row>
    <row r="710" spans="1:30" x14ac:dyDescent="0.2">
      <c r="A710">
        <v>1</v>
      </c>
      <c r="B710" t="s">
        <v>892</v>
      </c>
      <c r="C710" s="1">
        <v>33604</v>
      </c>
      <c r="D710">
        <v>0</v>
      </c>
      <c r="E710" s="3">
        <v>3067</v>
      </c>
      <c r="F710">
        <v>4</v>
      </c>
      <c r="G710">
        <v>410100100</v>
      </c>
      <c r="H710">
        <v>10</v>
      </c>
      <c r="I710">
        <v>343</v>
      </c>
      <c r="J710">
        <v>1</v>
      </c>
      <c r="K710">
        <v>3110</v>
      </c>
      <c r="L710">
        <v>3110</v>
      </c>
      <c r="M710">
        <v>41123</v>
      </c>
      <c r="N710">
        <v>0</v>
      </c>
      <c r="O710">
        <v>146228</v>
      </c>
      <c r="P710">
        <v>4016</v>
      </c>
      <c r="Q710">
        <v>167</v>
      </c>
      <c r="R710">
        <v>1</v>
      </c>
      <c r="S710">
        <v>1</v>
      </c>
      <c r="T710" t="s">
        <v>892</v>
      </c>
      <c r="U710">
        <v>10</v>
      </c>
      <c r="V710">
        <v>1</v>
      </c>
      <c r="W710" t="s">
        <v>853</v>
      </c>
      <c r="X710">
        <v>4734</v>
      </c>
      <c r="Y710">
        <v>1</v>
      </c>
      <c r="Z710">
        <v>1</v>
      </c>
      <c r="AA710" s="2" t="s">
        <v>897</v>
      </c>
      <c r="AB710" t="s">
        <v>38</v>
      </c>
      <c r="AC710" t="s">
        <v>894</v>
      </c>
      <c r="AD710" s="1">
        <v>33604</v>
      </c>
    </row>
    <row r="711" spans="1:30" x14ac:dyDescent="0.2">
      <c r="A711">
        <v>1</v>
      </c>
      <c r="B711" t="s">
        <v>1909</v>
      </c>
      <c r="C711" s="1">
        <v>28856</v>
      </c>
      <c r="D711">
        <v>1</v>
      </c>
      <c r="E711" s="3">
        <v>1872.38</v>
      </c>
      <c r="F711">
        <v>4</v>
      </c>
      <c r="G711">
        <v>410100100</v>
      </c>
      <c r="H711">
        <v>10</v>
      </c>
      <c r="I711">
        <v>344</v>
      </c>
      <c r="J711">
        <v>1</v>
      </c>
      <c r="K711">
        <v>3110</v>
      </c>
      <c r="L711">
        <v>3110</v>
      </c>
      <c r="M711">
        <v>41123</v>
      </c>
      <c r="N711">
        <v>0</v>
      </c>
      <c r="O711">
        <v>146229</v>
      </c>
      <c r="P711">
        <v>4016</v>
      </c>
      <c r="Q711">
        <v>167</v>
      </c>
      <c r="R711">
        <v>1</v>
      </c>
      <c r="S711">
        <v>1</v>
      </c>
      <c r="T711" t="s">
        <v>1909</v>
      </c>
      <c r="U711">
        <v>10</v>
      </c>
      <c r="V711">
        <v>1</v>
      </c>
      <c r="W711" t="s">
        <v>46</v>
      </c>
      <c r="X711">
        <v>4734</v>
      </c>
      <c r="Y711">
        <v>1</v>
      </c>
      <c r="Z711">
        <v>1</v>
      </c>
      <c r="AA711" s="2" t="s">
        <v>1911</v>
      </c>
      <c r="AB711" t="s">
        <v>38</v>
      </c>
      <c r="AC711" t="s">
        <v>1329</v>
      </c>
      <c r="AD711" s="1">
        <v>28856</v>
      </c>
    </row>
    <row r="712" spans="1:30" x14ac:dyDescent="0.2">
      <c r="A712">
        <v>1</v>
      </c>
      <c r="B712" t="s">
        <v>1810</v>
      </c>
      <c r="C712" s="1">
        <v>28856</v>
      </c>
      <c r="D712">
        <v>1</v>
      </c>
      <c r="E712" s="3">
        <v>73472.7</v>
      </c>
      <c r="F712">
        <v>4</v>
      </c>
      <c r="G712">
        <v>410100100</v>
      </c>
      <c r="H712">
        <v>10</v>
      </c>
      <c r="I712">
        <v>346</v>
      </c>
      <c r="J712">
        <v>1</v>
      </c>
      <c r="K712">
        <v>3110</v>
      </c>
      <c r="L712">
        <v>3110</v>
      </c>
      <c r="M712">
        <v>41123</v>
      </c>
      <c r="N712">
        <v>0</v>
      </c>
      <c r="O712">
        <v>146231</v>
      </c>
      <c r="P712">
        <v>4016</v>
      </c>
      <c r="Q712">
        <v>168</v>
      </c>
      <c r="R712">
        <v>1</v>
      </c>
      <c r="S712">
        <v>1</v>
      </c>
      <c r="T712" t="s">
        <v>1810</v>
      </c>
      <c r="U712">
        <v>10</v>
      </c>
      <c r="V712">
        <v>1</v>
      </c>
      <c r="W712" t="s">
        <v>46</v>
      </c>
      <c r="X712">
        <v>4734</v>
      </c>
      <c r="Y712">
        <v>1</v>
      </c>
      <c r="Z712">
        <v>1</v>
      </c>
      <c r="AA712" s="2" t="s">
        <v>318</v>
      </c>
      <c r="AB712" t="s">
        <v>38</v>
      </c>
      <c r="AC712" t="s">
        <v>1329</v>
      </c>
      <c r="AD712" s="1">
        <v>28856</v>
      </c>
    </row>
    <row r="713" spans="1:30" x14ac:dyDescent="0.2">
      <c r="A713">
        <v>1</v>
      </c>
      <c r="B713" t="s">
        <v>2056</v>
      </c>
      <c r="C713" s="1">
        <v>28856</v>
      </c>
      <c r="D713">
        <v>0</v>
      </c>
      <c r="E713" s="3">
        <v>511.77</v>
      </c>
      <c r="F713">
        <v>4</v>
      </c>
      <c r="G713">
        <v>410100100</v>
      </c>
      <c r="H713">
        <v>10</v>
      </c>
      <c r="I713">
        <v>346</v>
      </c>
      <c r="J713">
        <v>1</v>
      </c>
      <c r="K713">
        <v>3110</v>
      </c>
      <c r="L713">
        <v>3110</v>
      </c>
      <c r="M713">
        <v>41123</v>
      </c>
      <c r="N713">
        <v>0</v>
      </c>
      <c r="O713">
        <v>146235</v>
      </c>
      <c r="P713">
        <v>4016</v>
      </c>
      <c r="Q713">
        <v>168</v>
      </c>
      <c r="R713">
        <v>1</v>
      </c>
      <c r="S713">
        <v>1</v>
      </c>
      <c r="T713" t="s">
        <v>2056</v>
      </c>
      <c r="U713">
        <v>10</v>
      </c>
      <c r="V713">
        <v>1</v>
      </c>
      <c r="W713" t="s">
        <v>46</v>
      </c>
      <c r="X713">
        <v>4734</v>
      </c>
      <c r="Y713">
        <v>1</v>
      </c>
      <c r="Z713">
        <v>1</v>
      </c>
      <c r="AA713" s="2" t="s">
        <v>318</v>
      </c>
      <c r="AB713" t="s">
        <v>38</v>
      </c>
      <c r="AC713" t="s">
        <v>1010</v>
      </c>
      <c r="AD713" s="1">
        <v>28856</v>
      </c>
    </row>
    <row r="714" spans="1:30" x14ac:dyDescent="0.2">
      <c r="A714">
        <v>1</v>
      </c>
      <c r="B714" t="s">
        <v>1318</v>
      </c>
      <c r="C714" s="1">
        <v>29221</v>
      </c>
      <c r="D714">
        <v>0</v>
      </c>
      <c r="E714" s="3">
        <v>1042.74</v>
      </c>
      <c r="F714">
        <v>4</v>
      </c>
      <c r="G714">
        <v>410100100</v>
      </c>
      <c r="H714">
        <v>10</v>
      </c>
      <c r="I714">
        <v>346</v>
      </c>
      <c r="J714">
        <v>1</v>
      </c>
      <c r="K714">
        <v>3110</v>
      </c>
      <c r="L714">
        <v>3110</v>
      </c>
      <c r="M714">
        <v>41123</v>
      </c>
      <c r="N714">
        <v>0</v>
      </c>
      <c r="O714">
        <v>146232</v>
      </c>
      <c r="P714">
        <v>4016</v>
      </c>
      <c r="Q714">
        <v>168</v>
      </c>
      <c r="R714">
        <v>1</v>
      </c>
      <c r="S714">
        <v>1</v>
      </c>
      <c r="T714" t="s">
        <v>1318</v>
      </c>
      <c r="U714">
        <v>10</v>
      </c>
      <c r="V714">
        <v>1</v>
      </c>
      <c r="W714" t="s">
        <v>131</v>
      </c>
      <c r="X714">
        <v>4734</v>
      </c>
      <c r="Y714">
        <v>1</v>
      </c>
      <c r="Z714">
        <v>1</v>
      </c>
      <c r="AA714" s="2" t="s">
        <v>318</v>
      </c>
      <c r="AB714" t="s">
        <v>38</v>
      </c>
      <c r="AC714" t="s">
        <v>1329</v>
      </c>
      <c r="AD714" s="1">
        <v>29221</v>
      </c>
    </row>
    <row r="715" spans="1:30" x14ac:dyDescent="0.2">
      <c r="A715">
        <v>1</v>
      </c>
      <c r="B715" t="s">
        <v>1806</v>
      </c>
      <c r="C715" s="1">
        <v>29952</v>
      </c>
      <c r="D715">
        <v>1</v>
      </c>
      <c r="E715" s="3">
        <v>2555.8200000000002</v>
      </c>
      <c r="F715">
        <v>4</v>
      </c>
      <c r="G715">
        <v>410100100</v>
      </c>
      <c r="H715">
        <v>10</v>
      </c>
      <c r="I715">
        <v>346</v>
      </c>
      <c r="J715">
        <v>1</v>
      </c>
      <c r="K715">
        <v>3110</v>
      </c>
      <c r="L715">
        <v>3110</v>
      </c>
      <c r="M715">
        <v>41123</v>
      </c>
      <c r="N715">
        <v>0</v>
      </c>
      <c r="O715">
        <v>146230</v>
      </c>
      <c r="P715">
        <v>4016</v>
      </c>
      <c r="Q715">
        <v>168</v>
      </c>
      <c r="R715">
        <v>1</v>
      </c>
      <c r="S715">
        <v>1</v>
      </c>
      <c r="T715" t="s">
        <v>1806</v>
      </c>
      <c r="U715">
        <v>10</v>
      </c>
      <c r="V715">
        <v>1</v>
      </c>
      <c r="W715" t="s">
        <v>86</v>
      </c>
      <c r="X715">
        <v>4734</v>
      </c>
      <c r="Y715">
        <v>1</v>
      </c>
      <c r="Z715">
        <v>1</v>
      </c>
      <c r="AA715" s="2" t="s">
        <v>318</v>
      </c>
      <c r="AB715" t="s">
        <v>38</v>
      </c>
      <c r="AC715" t="s">
        <v>1571</v>
      </c>
      <c r="AD715" s="1">
        <v>29952</v>
      </c>
    </row>
    <row r="716" spans="1:30" x14ac:dyDescent="0.2">
      <c r="A716">
        <v>1</v>
      </c>
      <c r="B716" t="s">
        <v>1805</v>
      </c>
      <c r="C716" s="1">
        <v>31048</v>
      </c>
      <c r="D716">
        <v>1</v>
      </c>
      <c r="E716" s="3">
        <v>5316.62</v>
      </c>
      <c r="F716">
        <v>4</v>
      </c>
      <c r="G716">
        <v>410100100</v>
      </c>
      <c r="H716">
        <v>10</v>
      </c>
      <c r="I716">
        <v>346</v>
      </c>
      <c r="J716">
        <v>1</v>
      </c>
      <c r="K716">
        <v>3110</v>
      </c>
      <c r="L716">
        <v>3110</v>
      </c>
      <c r="M716">
        <v>41123</v>
      </c>
      <c r="N716">
        <v>0</v>
      </c>
      <c r="O716">
        <v>146233</v>
      </c>
      <c r="P716">
        <v>4016</v>
      </c>
      <c r="Q716">
        <v>168</v>
      </c>
      <c r="R716">
        <v>1</v>
      </c>
      <c r="S716">
        <v>1</v>
      </c>
      <c r="T716" t="s">
        <v>1805</v>
      </c>
      <c r="U716">
        <v>10</v>
      </c>
      <c r="V716">
        <v>1</v>
      </c>
      <c r="W716" t="s">
        <v>42</v>
      </c>
      <c r="X716">
        <v>4734</v>
      </c>
      <c r="Y716">
        <v>1</v>
      </c>
      <c r="Z716">
        <v>1</v>
      </c>
      <c r="AA716" s="2" t="s">
        <v>318</v>
      </c>
      <c r="AB716" t="s">
        <v>38</v>
      </c>
      <c r="AC716" t="s">
        <v>1266</v>
      </c>
      <c r="AD716" s="1">
        <v>31048</v>
      </c>
    </row>
    <row r="717" spans="1:30" x14ac:dyDescent="0.2">
      <c r="A717">
        <v>1</v>
      </c>
      <c r="B717" t="s">
        <v>919</v>
      </c>
      <c r="C717" s="1">
        <v>31413</v>
      </c>
      <c r="D717">
        <v>0</v>
      </c>
      <c r="E717" s="3">
        <v>4770.3</v>
      </c>
      <c r="F717">
        <v>4</v>
      </c>
      <c r="G717">
        <v>410100100</v>
      </c>
      <c r="H717">
        <v>10</v>
      </c>
      <c r="I717">
        <v>346</v>
      </c>
      <c r="J717">
        <v>1</v>
      </c>
      <c r="K717">
        <v>3110</v>
      </c>
      <c r="L717">
        <v>3110</v>
      </c>
      <c r="M717">
        <v>41123</v>
      </c>
      <c r="N717">
        <v>0</v>
      </c>
      <c r="O717">
        <v>146234</v>
      </c>
      <c r="P717">
        <v>4016</v>
      </c>
      <c r="Q717">
        <v>168</v>
      </c>
      <c r="R717">
        <v>1</v>
      </c>
      <c r="S717">
        <v>1</v>
      </c>
      <c r="T717" t="s">
        <v>919</v>
      </c>
      <c r="U717">
        <v>10</v>
      </c>
      <c r="V717">
        <v>1</v>
      </c>
      <c r="W717" t="s">
        <v>78</v>
      </c>
      <c r="X717">
        <v>4734</v>
      </c>
      <c r="Y717">
        <v>1</v>
      </c>
      <c r="Z717">
        <v>1</v>
      </c>
      <c r="AA717" s="2" t="s">
        <v>318</v>
      </c>
      <c r="AB717" t="s">
        <v>38</v>
      </c>
      <c r="AC717" t="s">
        <v>921</v>
      </c>
      <c r="AD717" s="1">
        <v>31413</v>
      </c>
    </row>
    <row r="718" spans="1:30" x14ac:dyDescent="0.2">
      <c r="A718">
        <v>1</v>
      </c>
      <c r="B718" t="s">
        <v>892</v>
      </c>
      <c r="C718" s="1">
        <v>33604</v>
      </c>
      <c r="D718">
        <v>0</v>
      </c>
      <c r="E718" s="3">
        <v>1635.71</v>
      </c>
      <c r="F718">
        <v>4</v>
      </c>
      <c r="G718">
        <v>410100100</v>
      </c>
      <c r="H718">
        <v>10</v>
      </c>
      <c r="I718">
        <v>346</v>
      </c>
      <c r="J718">
        <v>1</v>
      </c>
      <c r="K718">
        <v>3110</v>
      </c>
      <c r="L718">
        <v>3110</v>
      </c>
      <c r="M718">
        <v>41123</v>
      </c>
      <c r="N718">
        <v>0</v>
      </c>
      <c r="O718">
        <v>146236</v>
      </c>
      <c r="P718">
        <v>4016</v>
      </c>
      <c r="Q718">
        <v>168</v>
      </c>
      <c r="R718">
        <v>1</v>
      </c>
      <c r="S718">
        <v>1</v>
      </c>
      <c r="T718" t="s">
        <v>892</v>
      </c>
      <c r="U718">
        <v>10</v>
      </c>
      <c r="V718">
        <v>1</v>
      </c>
      <c r="W718" t="s">
        <v>853</v>
      </c>
      <c r="X718">
        <v>4734</v>
      </c>
      <c r="Y718">
        <v>1</v>
      </c>
      <c r="Z718">
        <v>1</v>
      </c>
      <c r="AA718" s="2" t="s">
        <v>318</v>
      </c>
      <c r="AB718" t="s">
        <v>38</v>
      </c>
      <c r="AC718" t="s">
        <v>894</v>
      </c>
      <c r="AD718" s="1">
        <v>33604</v>
      </c>
    </row>
    <row r="719" spans="1:30" x14ac:dyDescent="0.2">
      <c r="A719">
        <v>1</v>
      </c>
      <c r="B719" t="s">
        <v>977</v>
      </c>
      <c r="C719" s="1">
        <v>33604</v>
      </c>
      <c r="D719">
        <v>0</v>
      </c>
      <c r="E719" s="3">
        <v>38359.82</v>
      </c>
      <c r="F719">
        <v>4</v>
      </c>
      <c r="G719">
        <v>410100100</v>
      </c>
      <c r="H719">
        <v>10</v>
      </c>
      <c r="I719">
        <v>346</v>
      </c>
      <c r="J719">
        <v>1</v>
      </c>
      <c r="K719">
        <v>3110</v>
      </c>
      <c r="L719">
        <v>3110</v>
      </c>
      <c r="M719">
        <v>41123</v>
      </c>
      <c r="N719">
        <v>0</v>
      </c>
      <c r="O719">
        <v>146237</v>
      </c>
      <c r="P719">
        <v>4016</v>
      </c>
      <c r="Q719">
        <v>168</v>
      </c>
      <c r="R719">
        <v>1</v>
      </c>
      <c r="S719">
        <v>1</v>
      </c>
      <c r="T719" t="s">
        <v>977</v>
      </c>
      <c r="U719">
        <v>10</v>
      </c>
      <c r="V719">
        <v>1</v>
      </c>
      <c r="W719" t="s">
        <v>853</v>
      </c>
      <c r="X719">
        <v>4734</v>
      </c>
      <c r="Y719">
        <v>1</v>
      </c>
      <c r="Z719">
        <v>1</v>
      </c>
      <c r="AA719" s="2" t="s">
        <v>318</v>
      </c>
      <c r="AB719" t="s">
        <v>38</v>
      </c>
      <c r="AC719" t="s">
        <v>978</v>
      </c>
      <c r="AD719" s="1">
        <v>33604</v>
      </c>
    </row>
    <row r="720" spans="1:30" x14ac:dyDescent="0.2">
      <c r="A720">
        <v>1</v>
      </c>
      <c r="B720" t="s">
        <v>189</v>
      </c>
      <c r="C720" s="1">
        <v>40940</v>
      </c>
      <c r="D720">
        <v>1</v>
      </c>
      <c r="E720" s="3">
        <v>83667.25</v>
      </c>
      <c r="F720">
        <v>4</v>
      </c>
      <c r="G720">
        <v>410100100</v>
      </c>
      <c r="H720">
        <v>10</v>
      </c>
      <c r="I720">
        <v>346</v>
      </c>
      <c r="J720">
        <v>1</v>
      </c>
      <c r="K720">
        <v>3110</v>
      </c>
      <c r="L720">
        <v>3110</v>
      </c>
      <c r="M720">
        <v>41123</v>
      </c>
      <c r="N720">
        <v>0</v>
      </c>
      <c r="O720">
        <v>153481045</v>
      </c>
      <c r="P720">
        <v>4016</v>
      </c>
      <c r="Q720">
        <v>168</v>
      </c>
      <c r="R720">
        <v>1</v>
      </c>
      <c r="S720">
        <v>1</v>
      </c>
      <c r="T720" t="s">
        <v>318</v>
      </c>
      <c r="U720">
        <v>10</v>
      </c>
      <c r="V720">
        <v>1</v>
      </c>
      <c r="W720" t="s">
        <v>217</v>
      </c>
      <c r="X720">
        <v>4734</v>
      </c>
      <c r="Y720">
        <v>1</v>
      </c>
      <c r="Z720">
        <v>1</v>
      </c>
      <c r="AA720" s="2" t="s">
        <v>318</v>
      </c>
      <c r="AB720" t="s">
        <v>38</v>
      </c>
      <c r="AC720" t="s">
        <v>278</v>
      </c>
      <c r="AD720" s="1">
        <v>40956</v>
      </c>
    </row>
    <row r="721" spans="1:30" x14ac:dyDescent="0.2">
      <c r="A721">
        <v>1</v>
      </c>
      <c r="B721" t="s">
        <v>1044</v>
      </c>
      <c r="C721" s="1">
        <v>29952</v>
      </c>
      <c r="D721">
        <v>6</v>
      </c>
      <c r="E721" s="3">
        <v>3849.5</v>
      </c>
      <c r="F721">
        <v>4</v>
      </c>
      <c r="G721">
        <v>410100100</v>
      </c>
      <c r="H721">
        <v>10</v>
      </c>
      <c r="I721">
        <v>347</v>
      </c>
      <c r="J721">
        <v>1</v>
      </c>
      <c r="K721">
        <v>3110</v>
      </c>
      <c r="L721">
        <v>3110</v>
      </c>
      <c r="M721">
        <v>41123</v>
      </c>
      <c r="N721">
        <v>0</v>
      </c>
      <c r="O721">
        <v>146238</v>
      </c>
      <c r="P721">
        <v>4016</v>
      </c>
      <c r="Q721">
        <v>169</v>
      </c>
      <c r="R721">
        <v>1</v>
      </c>
      <c r="S721">
        <v>1</v>
      </c>
      <c r="T721" t="s">
        <v>1044</v>
      </c>
      <c r="U721">
        <v>10</v>
      </c>
      <c r="V721">
        <v>1</v>
      </c>
      <c r="W721" t="s">
        <v>86</v>
      </c>
      <c r="X721">
        <v>4734</v>
      </c>
      <c r="Y721">
        <v>1</v>
      </c>
      <c r="Z721">
        <v>1</v>
      </c>
      <c r="AA721" s="2" t="s">
        <v>1045</v>
      </c>
      <c r="AB721" t="s">
        <v>38</v>
      </c>
      <c r="AC721" t="s">
        <v>967</v>
      </c>
      <c r="AD721" s="1">
        <v>29952</v>
      </c>
    </row>
    <row r="722" spans="1:30" x14ac:dyDescent="0.2">
      <c r="A722">
        <v>1</v>
      </c>
      <c r="B722" t="s">
        <v>1585</v>
      </c>
      <c r="C722" s="1">
        <v>28856</v>
      </c>
      <c r="D722">
        <v>1</v>
      </c>
      <c r="E722" s="3">
        <v>3387.92</v>
      </c>
      <c r="F722">
        <v>4</v>
      </c>
      <c r="G722">
        <v>410100100</v>
      </c>
      <c r="H722">
        <v>10</v>
      </c>
      <c r="I722">
        <v>348</v>
      </c>
      <c r="J722">
        <v>1</v>
      </c>
      <c r="K722">
        <v>3110</v>
      </c>
      <c r="L722">
        <v>3110</v>
      </c>
      <c r="M722">
        <v>41123</v>
      </c>
      <c r="N722">
        <v>0</v>
      </c>
      <c r="O722">
        <v>146239</v>
      </c>
      <c r="P722">
        <v>4016</v>
      </c>
      <c r="Q722">
        <v>169</v>
      </c>
      <c r="R722">
        <v>1</v>
      </c>
      <c r="S722">
        <v>1</v>
      </c>
      <c r="T722" t="s">
        <v>1585</v>
      </c>
      <c r="U722">
        <v>10</v>
      </c>
      <c r="V722">
        <v>1</v>
      </c>
      <c r="W722" t="s">
        <v>46</v>
      </c>
      <c r="X722">
        <v>4734</v>
      </c>
      <c r="Y722">
        <v>1</v>
      </c>
      <c r="Z722">
        <v>1</v>
      </c>
      <c r="AA722" s="2" t="s">
        <v>1586</v>
      </c>
      <c r="AB722" t="s">
        <v>38</v>
      </c>
      <c r="AC722" t="s">
        <v>1329</v>
      </c>
      <c r="AD722" s="1">
        <v>28856</v>
      </c>
    </row>
    <row r="723" spans="1:30" x14ac:dyDescent="0.2">
      <c r="A723">
        <v>1</v>
      </c>
      <c r="B723" t="s">
        <v>1643</v>
      </c>
      <c r="C723" s="1">
        <v>33970</v>
      </c>
      <c r="D723">
        <v>1</v>
      </c>
      <c r="E723" s="3">
        <v>3086.5</v>
      </c>
      <c r="F723">
        <v>4</v>
      </c>
      <c r="G723">
        <v>410100100</v>
      </c>
      <c r="H723">
        <v>10</v>
      </c>
      <c r="I723">
        <v>348</v>
      </c>
      <c r="J723">
        <v>1</v>
      </c>
      <c r="K723">
        <v>3110</v>
      </c>
      <c r="L723">
        <v>3110</v>
      </c>
      <c r="M723">
        <v>41123</v>
      </c>
      <c r="N723">
        <v>0</v>
      </c>
      <c r="O723">
        <v>146240</v>
      </c>
      <c r="P723">
        <v>4016</v>
      </c>
      <c r="Q723">
        <v>169</v>
      </c>
      <c r="R723">
        <v>1</v>
      </c>
      <c r="S723">
        <v>1</v>
      </c>
      <c r="T723" t="s">
        <v>1644</v>
      </c>
      <c r="U723">
        <v>10</v>
      </c>
      <c r="V723">
        <v>1</v>
      </c>
      <c r="W723" t="s">
        <v>58</v>
      </c>
      <c r="X723">
        <v>4734</v>
      </c>
      <c r="Y723">
        <v>1</v>
      </c>
      <c r="Z723">
        <v>1</v>
      </c>
      <c r="AA723" s="2" t="s">
        <v>1586</v>
      </c>
      <c r="AB723" t="s">
        <v>38</v>
      </c>
      <c r="AC723" t="s">
        <v>60</v>
      </c>
      <c r="AD723" s="1">
        <v>33970</v>
      </c>
    </row>
    <row r="724" spans="1:30" x14ac:dyDescent="0.2">
      <c r="A724">
        <v>1</v>
      </c>
      <c r="B724" t="s">
        <v>189</v>
      </c>
      <c r="C724" s="1">
        <v>40057</v>
      </c>
      <c r="D724">
        <v>6</v>
      </c>
      <c r="E724" s="3">
        <v>41763.79</v>
      </c>
      <c r="F724">
        <v>4</v>
      </c>
      <c r="G724">
        <v>410100100</v>
      </c>
      <c r="H724">
        <v>10</v>
      </c>
      <c r="I724">
        <v>349</v>
      </c>
      <c r="J724">
        <v>1</v>
      </c>
      <c r="K724">
        <v>3110</v>
      </c>
      <c r="L724">
        <v>3110</v>
      </c>
      <c r="M724">
        <v>41123</v>
      </c>
      <c r="N724">
        <v>0</v>
      </c>
      <c r="O724">
        <v>35577799</v>
      </c>
      <c r="P724">
        <v>4016</v>
      </c>
      <c r="Q724">
        <v>169</v>
      </c>
      <c r="R724">
        <v>1</v>
      </c>
      <c r="S724">
        <v>1</v>
      </c>
      <c r="T724" t="s">
        <v>319</v>
      </c>
      <c r="U724">
        <v>10</v>
      </c>
      <c r="V724">
        <v>1</v>
      </c>
      <c r="W724" t="s">
        <v>214</v>
      </c>
      <c r="X724">
        <v>4734</v>
      </c>
      <c r="Y724">
        <v>1</v>
      </c>
      <c r="Z724">
        <v>1</v>
      </c>
      <c r="AA724" s="2" t="s">
        <v>319</v>
      </c>
      <c r="AB724" t="s">
        <v>38</v>
      </c>
      <c r="AC724" t="s">
        <v>320</v>
      </c>
      <c r="AD724" s="1">
        <v>40084</v>
      </c>
    </row>
    <row r="725" spans="1:30" x14ac:dyDescent="0.2">
      <c r="A725">
        <v>1</v>
      </c>
      <c r="B725" t="s">
        <v>57</v>
      </c>
      <c r="C725" s="1">
        <v>33970</v>
      </c>
      <c r="D725">
        <v>0</v>
      </c>
      <c r="E725" s="3">
        <v>11508.23</v>
      </c>
      <c r="F725">
        <v>4</v>
      </c>
      <c r="G725">
        <v>410100100</v>
      </c>
      <c r="H725">
        <v>10</v>
      </c>
      <c r="I725">
        <v>350</v>
      </c>
      <c r="J725">
        <v>1</v>
      </c>
      <c r="K725">
        <v>3110</v>
      </c>
      <c r="L725">
        <v>3110</v>
      </c>
      <c r="M725">
        <v>41123</v>
      </c>
      <c r="N725">
        <v>0</v>
      </c>
      <c r="O725">
        <v>146245</v>
      </c>
      <c r="P725">
        <v>4016</v>
      </c>
      <c r="Q725">
        <v>169</v>
      </c>
      <c r="R725">
        <v>1</v>
      </c>
      <c r="S725">
        <v>1</v>
      </c>
      <c r="T725" t="s">
        <v>57</v>
      </c>
      <c r="U725">
        <v>10</v>
      </c>
      <c r="V725">
        <v>1</v>
      </c>
      <c r="W725" t="s">
        <v>58</v>
      </c>
      <c r="X725">
        <v>4734</v>
      </c>
      <c r="Y725">
        <v>1</v>
      </c>
      <c r="Z725">
        <v>1</v>
      </c>
      <c r="AA725" s="2" t="s">
        <v>59</v>
      </c>
      <c r="AB725" t="s">
        <v>38</v>
      </c>
      <c r="AC725" t="s">
        <v>60</v>
      </c>
      <c r="AD725" s="1">
        <v>33970</v>
      </c>
    </row>
    <row r="726" spans="1:30" x14ac:dyDescent="0.2">
      <c r="A726">
        <v>1</v>
      </c>
      <c r="B726" t="s">
        <v>1646</v>
      </c>
      <c r="C726" s="1">
        <v>36526</v>
      </c>
      <c r="D726">
        <v>1</v>
      </c>
      <c r="E726" s="3">
        <v>4715.18</v>
      </c>
      <c r="F726">
        <v>4</v>
      </c>
      <c r="G726">
        <v>410100100</v>
      </c>
      <c r="H726">
        <v>10</v>
      </c>
      <c r="I726">
        <v>350</v>
      </c>
      <c r="J726">
        <v>1</v>
      </c>
      <c r="K726">
        <v>3110</v>
      </c>
      <c r="L726">
        <v>3110</v>
      </c>
      <c r="M726">
        <v>41123</v>
      </c>
      <c r="N726">
        <v>0</v>
      </c>
      <c r="O726">
        <v>146247</v>
      </c>
      <c r="P726">
        <v>4016</v>
      </c>
      <c r="Q726">
        <v>169</v>
      </c>
      <c r="R726">
        <v>1</v>
      </c>
      <c r="S726">
        <v>1</v>
      </c>
      <c r="T726" t="s">
        <v>1646</v>
      </c>
      <c r="U726">
        <v>10</v>
      </c>
      <c r="V726">
        <v>1</v>
      </c>
      <c r="W726" t="s">
        <v>403</v>
      </c>
      <c r="X726">
        <v>4734</v>
      </c>
      <c r="Y726">
        <v>1</v>
      </c>
      <c r="Z726">
        <v>1</v>
      </c>
      <c r="AA726" s="2" t="s">
        <v>59</v>
      </c>
      <c r="AB726" t="s">
        <v>38</v>
      </c>
      <c r="AC726" t="s">
        <v>946</v>
      </c>
      <c r="AD726" s="1">
        <v>36526</v>
      </c>
    </row>
    <row r="727" spans="1:30" x14ac:dyDescent="0.2">
      <c r="A727">
        <v>1</v>
      </c>
      <c r="B727" t="s">
        <v>1427</v>
      </c>
      <c r="C727" s="1">
        <v>31413</v>
      </c>
      <c r="D727">
        <v>1</v>
      </c>
      <c r="E727" s="3">
        <v>1692.4</v>
      </c>
      <c r="F727">
        <v>4</v>
      </c>
      <c r="G727">
        <v>410100100</v>
      </c>
      <c r="H727">
        <v>10</v>
      </c>
      <c r="I727">
        <v>351</v>
      </c>
      <c r="J727">
        <v>1</v>
      </c>
      <c r="K727">
        <v>3110</v>
      </c>
      <c r="L727">
        <v>3110</v>
      </c>
      <c r="M727">
        <v>41123</v>
      </c>
      <c r="N727">
        <v>0</v>
      </c>
      <c r="O727">
        <v>146248</v>
      </c>
      <c r="P727">
        <v>4016</v>
      </c>
      <c r="Q727">
        <v>169</v>
      </c>
      <c r="R727">
        <v>1</v>
      </c>
      <c r="S727">
        <v>1</v>
      </c>
      <c r="T727" t="s">
        <v>1427</v>
      </c>
      <c r="U727">
        <v>10</v>
      </c>
      <c r="V727">
        <v>1</v>
      </c>
      <c r="W727" t="s">
        <v>78</v>
      </c>
      <c r="X727">
        <v>4734</v>
      </c>
      <c r="Y727">
        <v>1</v>
      </c>
      <c r="Z727">
        <v>1</v>
      </c>
      <c r="AA727" s="2" t="s">
        <v>893</v>
      </c>
      <c r="AB727" t="s">
        <v>38</v>
      </c>
      <c r="AC727" t="s">
        <v>921</v>
      </c>
      <c r="AD727" s="1">
        <v>31413</v>
      </c>
    </row>
    <row r="728" spans="1:30" x14ac:dyDescent="0.2">
      <c r="A728">
        <v>1</v>
      </c>
      <c r="B728" t="s">
        <v>892</v>
      </c>
      <c r="C728" s="1">
        <v>33604</v>
      </c>
      <c r="D728">
        <v>0</v>
      </c>
      <c r="E728" s="3">
        <v>1431.3</v>
      </c>
      <c r="F728">
        <v>4</v>
      </c>
      <c r="G728">
        <v>410100100</v>
      </c>
      <c r="H728">
        <v>10</v>
      </c>
      <c r="I728">
        <v>351</v>
      </c>
      <c r="J728">
        <v>1</v>
      </c>
      <c r="K728">
        <v>3110</v>
      </c>
      <c r="L728">
        <v>3110</v>
      </c>
      <c r="M728">
        <v>41123</v>
      </c>
      <c r="N728">
        <v>0</v>
      </c>
      <c r="O728">
        <v>146249</v>
      </c>
      <c r="P728">
        <v>4016</v>
      </c>
      <c r="Q728">
        <v>169</v>
      </c>
      <c r="R728">
        <v>1</v>
      </c>
      <c r="S728">
        <v>1</v>
      </c>
      <c r="T728" t="s">
        <v>892</v>
      </c>
      <c r="U728">
        <v>10</v>
      </c>
      <c r="V728">
        <v>1</v>
      </c>
      <c r="W728" t="s">
        <v>853</v>
      </c>
      <c r="X728">
        <v>4734</v>
      </c>
      <c r="Y728">
        <v>1</v>
      </c>
      <c r="Z728">
        <v>1</v>
      </c>
      <c r="AA728" s="2" t="s">
        <v>893</v>
      </c>
      <c r="AB728" t="s">
        <v>38</v>
      </c>
      <c r="AC728" t="s">
        <v>894</v>
      </c>
      <c r="AD728" s="1">
        <v>33604</v>
      </c>
    </row>
    <row r="729" spans="1:30" x14ac:dyDescent="0.2">
      <c r="A729">
        <v>1</v>
      </c>
      <c r="B729" t="s">
        <v>1526</v>
      </c>
      <c r="C729" s="1">
        <v>35065</v>
      </c>
      <c r="D729">
        <v>1</v>
      </c>
      <c r="E729" s="3">
        <v>29212.93</v>
      </c>
      <c r="F729">
        <v>4</v>
      </c>
      <c r="G729">
        <v>410100100</v>
      </c>
      <c r="H729">
        <v>10</v>
      </c>
      <c r="I729">
        <v>359</v>
      </c>
      <c r="J729">
        <v>1</v>
      </c>
      <c r="K729">
        <v>3110</v>
      </c>
      <c r="L729">
        <v>3110</v>
      </c>
      <c r="M729">
        <v>41123</v>
      </c>
      <c r="N729">
        <v>0</v>
      </c>
      <c r="O729">
        <v>146250</v>
      </c>
      <c r="P729">
        <v>4016</v>
      </c>
      <c r="Q729">
        <v>172</v>
      </c>
      <c r="R729">
        <v>1</v>
      </c>
      <c r="S729">
        <v>1</v>
      </c>
      <c r="T729" t="s">
        <v>1526</v>
      </c>
      <c r="U729">
        <v>10</v>
      </c>
      <c r="V729">
        <v>1</v>
      </c>
      <c r="W729" t="s">
        <v>1058</v>
      </c>
      <c r="X729">
        <v>4734</v>
      </c>
      <c r="Y729">
        <v>1</v>
      </c>
      <c r="Z729">
        <v>1</v>
      </c>
      <c r="AA729" s="2" t="s">
        <v>1529</v>
      </c>
      <c r="AB729" t="s">
        <v>38</v>
      </c>
      <c r="AC729" t="s">
        <v>1528</v>
      </c>
      <c r="AD729" s="1">
        <v>35065</v>
      </c>
    </row>
    <row r="730" spans="1:30" x14ac:dyDescent="0.2">
      <c r="A730">
        <v>1</v>
      </c>
      <c r="B730" t="s">
        <v>1567</v>
      </c>
      <c r="C730" s="1">
        <v>23743</v>
      </c>
      <c r="D730">
        <v>1</v>
      </c>
      <c r="E730" s="3">
        <v>54894.07</v>
      </c>
      <c r="F730">
        <v>4</v>
      </c>
      <c r="G730">
        <v>410100100</v>
      </c>
      <c r="H730">
        <v>10</v>
      </c>
      <c r="I730">
        <v>387</v>
      </c>
      <c r="J730">
        <v>1</v>
      </c>
      <c r="K730">
        <v>3110</v>
      </c>
      <c r="L730">
        <v>3110</v>
      </c>
      <c r="M730">
        <v>41123</v>
      </c>
      <c r="N730">
        <v>0</v>
      </c>
      <c r="O730">
        <v>146251</v>
      </c>
      <c r="P730">
        <v>4016</v>
      </c>
      <c r="Q730">
        <v>187</v>
      </c>
      <c r="R730">
        <v>1</v>
      </c>
      <c r="S730">
        <v>1</v>
      </c>
      <c r="T730" t="s">
        <v>1567</v>
      </c>
      <c r="U730">
        <v>10</v>
      </c>
      <c r="V730">
        <v>1</v>
      </c>
      <c r="W730" t="s">
        <v>152</v>
      </c>
      <c r="X730">
        <v>4734</v>
      </c>
      <c r="Y730">
        <v>1</v>
      </c>
      <c r="Z730">
        <v>1</v>
      </c>
      <c r="AA730" s="4" t="s">
        <v>906</v>
      </c>
      <c r="AB730" t="s">
        <v>38</v>
      </c>
      <c r="AC730" t="s">
        <v>1032</v>
      </c>
      <c r="AD730" s="1">
        <v>23743</v>
      </c>
    </row>
    <row r="731" spans="1:30" x14ac:dyDescent="0.2">
      <c r="A731">
        <v>1</v>
      </c>
      <c r="B731" t="s">
        <v>905</v>
      </c>
      <c r="C731" s="1">
        <v>28856</v>
      </c>
      <c r="D731">
        <v>0</v>
      </c>
      <c r="E731" s="3">
        <v>24518.62</v>
      </c>
      <c r="F731">
        <v>4</v>
      </c>
      <c r="G731">
        <v>410100100</v>
      </c>
      <c r="H731">
        <v>10</v>
      </c>
      <c r="I731">
        <v>387</v>
      </c>
      <c r="J731">
        <v>1</v>
      </c>
      <c r="K731">
        <v>3110</v>
      </c>
      <c r="L731">
        <v>3110</v>
      </c>
      <c r="M731">
        <v>41123</v>
      </c>
      <c r="N731">
        <v>0</v>
      </c>
      <c r="O731">
        <v>146252</v>
      </c>
      <c r="P731">
        <v>4016</v>
      </c>
      <c r="Q731">
        <v>187</v>
      </c>
      <c r="R731">
        <v>1</v>
      </c>
      <c r="S731">
        <v>1</v>
      </c>
      <c r="T731" t="s">
        <v>905</v>
      </c>
      <c r="U731">
        <v>10</v>
      </c>
      <c r="V731">
        <v>1</v>
      </c>
      <c r="W731" t="s">
        <v>46</v>
      </c>
      <c r="X731">
        <v>4734</v>
      </c>
      <c r="Y731">
        <v>1</v>
      </c>
      <c r="Z731">
        <v>1</v>
      </c>
      <c r="AA731" s="4" t="s">
        <v>906</v>
      </c>
      <c r="AB731" t="s">
        <v>38</v>
      </c>
      <c r="AC731" t="s">
        <v>907</v>
      </c>
      <c r="AD731" s="1">
        <v>28856</v>
      </c>
    </row>
    <row r="732" spans="1:30" x14ac:dyDescent="0.2">
      <c r="A732">
        <v>1</v>
      </c>
      <c r="B732" t="s">
        <v>1373</v>
      </c>
      <c r="C732" s="1">
        <v>23743</v>
      </c>
      <c r="D732">
        <v>1</v>
      </c>
      <c r="E732" s="3">
        <v>291.11</v>
      </c>
      <c r="F732">
        <v>4</v>
      </c>
      <c r="G732">
        <v>410100100</v>
      </c>
      <c r="H732">
        <v>10</v>
      </c>
      <c r="I732">
        <v>393</v>
      </c>
      <c r="J732">
        <v>1</v>
      </c>
      <c r="K732">
        <v>3110</v>
      </c>
      <c r="L732">
        <v>3110</v>
      </c>
      <c r="M732">
        <v>41123</v>
      </c>
      <c r="N732">
        <v>0</v>
      </c>
      <c r="O732">
        <v>146254</v>
      </c>
      <c r="P732">
        <v>4016</v>
      </c>
      <c r="Q732">
        <v>191</v>
      </c>
      <c r="R732">
        <v>1</v>
      </c>
      <c r="S732">
        <v>1</v>
      </c>
      <c r="T732" t="s">
        <v>1373</v>
      </c>
      <c r="U732">
        <v>10</v>
      </c>
      <c r="V732">
        <v>1</v>
      </c>
      <c r="W732" t="s">
        <v>152</v>
      </c>
      <c r="X732">
        <v>4734</v>
      </c>
      <c r="Y732">
        <v>1</v>
      </c>
      <c r="Z732">
        <v>1</v>
      </c>
      <c r="AA732" s="4" t="s">
        <v>1378</v>
      </c>
      <c r="AB732" t="s">
        <v>38</v>
      </c>
      <c r="AC732" t="s">
        <v>1018</v>
      </c>
      <c r="AD732" s="1">
        <v>23743</v>
      </c>
    </row>
    <row r="733" spans="1:30" x14ac:dyDescent="0.2">
      <c r="A733">
        <v>1</v>
      </c>
      <c r="B733" t="s">
        <v>1812</v>
      </c>
      <c r="C733" s="1">
        <v>23743</v>
      </c>
      <c r="D733">
        <v>1</v>
      </c>
      <c r="E733" s="3">
        <v>10932.73</v>
      </c>
      <c r="F733">
        <v>4</v>
      </c>
      <c r="G733">
        <v>410100100</v>
      </c>
      <c r="H733">
        <v>10</v>
      </c>
      <c r="I733">
        <v>400</v>
      </c>
      <c r="J733">
        <v>1</v>
      </c>
      <c r="K733">
        <v>3110</v>
      </c>
      <c r="L733">
        <v>3110</v>
      </c>
      <c r="M733">
        <v>41123</v>
      </c>
      <c r="N733">
        <v>0</v>
      </c>
      <c r="O733">
        <v>146255</v>
      </c>
      <c r="P733">
        <v>4016</v>
      </c>
      <c r="Q733">
        <v>193</v>
      </c>
      <c r="R733">
        <v>1</v>
      </c>
      <c r="S733">
        <v>1</v>
      </c>
      <c r="T733" t="s">
        <v>1812</v>
      </c>
      <c r="U733">
        <v>10</v>
      </c>
      <c r="V733">
        <v>1</v>
      </c>
      <c r="W733" t="s">
        <v>152</v>
      </c>
      <c r="X733">
        <v>4734</v>
      </c>
      <c r="Y733">
        <v>1</v>
      </c>
      <c r="Z733">
        <v>1</v>
      </c>
      <c r="AA733" s="4" t="s">
        <v>1821</v>
      </c>
      <c r="AB733" t="s">
        <v>38</v>
      </c>
      <c r="AC733" t="s">
        <v>1032</v>
      </c>
      <c r="AD733" s="1">
        <v>23743</v>
      </c>
    </row>
    <row r="734" spans="1:30" x14ac:dyDescent="0.2">
      <c r="A734">
        <v>1</v>
      </c>
      <c r="B734" t="s">
        <v>1654</v>
      </c>
      <c r="C734" s="1">
        <v>23743</v>
      </c>
      <c r="D734">
        <v>1</v>
      </c>
      <c r="E734" s="3">
        <v>176.7</v>
      </c>
      <c r="F734">
        <v>4</v>
      </c>
      <c r="G734">
        <v>410100100</v>
      </c>
      <c r="H734">
        <v>10</v>
      </c>
      <c r="I734">
        <v>401</v>
      </c>
      <c r="J734">
        <v>1</v>
      </c>
      <c r="K734">
        <v>3110</v>
      </c>
      <c r="L734">
        <v>3110</v>
      </c>
      <c r="M734">
        <v>41123</v>
      </c>
      <c r="N734">
        <v>0</v>
      </c>
      <c r="O734">
        <v>146256</v>
      </c>
      <c r="P734">
        <v>4016</v>
      </c>
      <c r="Q734">
        <v>194</v>
      </c>
      <c r="R734">
        <v>1</v>
      </c>
      <c r="S734">
        <v>1</v>
      </c>
      <c r="T734" t="s">
        <v>1654</v>
      </c>
      <c r="U734">
        <v>10</v>
      </c>
      <c r="V734">
        <v>1</v>
      </c>
      <c r="W734" t="s">
        <v>152</v>
      </c>
      <c r="X734">
        <v>4734</v>
      </c>
      <c r="Y734">
        <v>1</v>
      </c>
      <c r="Z734">
        <v>1</v>
      </c>
      <c r="AA734" s="4" t="s">
        <v>1655</v>
      </c>
      <c r="AB734" t="s">
        <v>38</v>
      </c>
      <c r="AC734" t="s">
        <v>1032</v>
      </c>
      <c r="AD734" s="1">
        <v>23743</v>
      </c>
    </row>
    <row r="735" spans="1:30" x14ac:dyDescent="0.2">
      <c r="A735">
        <v>1</v>
      </c>
      <c r="B735" t="s">
        <v>2172</v>
      </c>
      <c r="C735" s="1">
        <v>31778</v>
      </c>
      <c r="D735">
        <v>1</v>
      </c>
      <c r="E735" s="3">
        <v>83015.78</v>
      </c>
      <c r="F735">
        <v>4</v>
      </c>
      <c r="G735">
        <v>410100100</v>
      </c>
      <c r="H735">
        <v>10</v>
      </c>
      <c r="I735">
        <v>442</v>
      </c>
      <c r="J735">
        <v>1</v>
      </c>
      <c r="K735">
        <v>3110</v>
      </c>
      <c r="L735">
        <v>3110</v>
      </c>
      <c r="M735">
        <v>41123</v>
      </c>
      <c r="N735">
        <v>0</v>
      </c>
      <c r="O735">
        <v>146257</v>
      </c>
      <c r="P735">
        <v>4016</v>
      </c>
      <c r="Q735">
        <v>211</v>
      </c>
      <c r="R735">
        <v>1</v>
      </c>
      <c r="S735">
        <v>1</v>
      </c>
      <c r="T735" t="s">
        <v>2172</v>
      </c>
      <c r="U735">
        <v>10</v>
      </c>
      <c r="V735">
        <v>1</v>
      </c>
      <c r="W735" t="s">
        <v>103</v>
      </c>
      <c r="X735">
        <v>4734</v>
      </c>
      <c r="Y735">
        <v>1</v>
      </c>
      <c r="Z735">
        <v>1</v>
      </c>
      <c r="AA735" s="4" t="s">
        <v>2173</v>
      </c>
      <c r="AB735" t="s">
        <v>38</v>
      </c>
      <c r="AC735" t="s">
        <v>39</v>
      </c>
      <c r="AD735" s="1">
        <v>31778</v>
      </c>
    </row>
    <row r="736" spans="1:30" x14ac:dyDescent="0.2">
      <c r="A736">
        <v>1</v>
      </c>
      <c r="B736" t="s">
        <v>1453</v>
      </c>
      <c r="C736" s="1">
        <v>31778</v>
      </c>
      <c r="D736">
        <v>0</v>
      </c>
      <c r="E736" s="3">
        <v>1040.57</v>
      </c>
      <c r="F736">
        <v>4</v>
      </c>
      <c r="G736">
        <v>410100100</v>
      </c>
      <c r="H736">
        <v>10</v>
      </c>
      <c r="I736">
        <v>443</v>
      </c>
      <c r="J736">
        <v>1</v>
      </c>
      <c r="K736">
        <v>3110</v>
      </c>
      <c r="L736">
        <v>3110</v>
      </c>
      <c r="M736">
        <v>41123</v>
      </c>
      <c r="N736">
        <v>0</v>
      </c>
      <c r="O736">
        <v>146258</v>
      </c>
      <c r="P736">
        <v>4016</v>
      </c>
      <c r="Q736">
        <v>212</v>
      </c>
      <c r="R736">
        <v>1</v>
      </c>
      <c r="S736">
        <v>1</v>
      </c>
      <c r="T736" t="s">
        <v>1453</v>
      </c>
      <c r="U736">
        <v>10</v>
      </c>
      <c r="V736">
        <v>1</v>
      </c>
      <c r="W736" t="s">
        <v>103</v>
      </c>
      <c r="X736">
        <v>4734</v>
      </c>
      <c r="Y736">
        <v>1</v>
      </c>
      <c r="Z736">
        <v>1</v>
      </c>
      <c r="AA736" s="4" t="s">
        <v>1454</v>
      </c>
      <c r="AB736" t="s">
        <v>38</v>
      </c>
      <c r="AC736" t="s">
        <v>39</v>
      </c>
      <c r="AD736" s="1">
        <v>31778</v>
      </c>
    </row>
    <row r="737" spans="1:30" x14ac:dyDescent="0.2">
      <c r="A737">
        <v>1</v>
      </c>
      <c r="B737" t="s">
        <v>1545</v>
      </c>
      <c r="C737" s="1">
        <v>31778</v>
      </c>
      <c r="D737">
        <v>1</v>
      </c>
      <c r="E737" s="3">
        <v>21830</v>
      </c>
      <c r="F737">
        <v>4</v>
      </c>
      <c r="G737">
        <v>410100100</v>
      </c>
      <c r="H737">
        <v>10</v>
      </c>
      <c r="I737">
        <v>444</v>
      </c>
      <c r="J737">
        <v>1</v>
      </c>
      <c r="K737">
        <v>3110</v>
      </c>
      <c r="L737">
        <v>3110</v>
      </c>
      <c r="M737">
        <v>41123</v>
      </c>
      <c r="N737">
        <v>0</v>
      </c>
      <c r="O737">
        <v>146259</v>
      </c>
      <c r="P737">
        <v>4016</v>
      </c>
      <c r="Q737">
        <v>213</v>
      </c>
      <c r="R737">
        <v>1</v>
      </c>
      <c r="S737">
        <v>1</v>
      </c>
      <c r="T737" t="s">
        <v>1545</v>
      </c>
      <c r="U737">
        <v>10</v>
      </c>
      <c r="V737">
        <v>1</v>
      </c>
      <c r="W737" t="s">
        <v>103</v>
      </c>
      <c r="X737">
        <v>4734</v>
      </c>
      <c r="Y737">
        <v>1</v>
      </c>
      <c r="Z737">
        <v>1</v>
      </c>
      <c r="AA737" s="4" t="s">
        <v>1550</v>
      </c>
      <c r="AB737" t="s">
        <v>38</v>
      </c>
      <c r="AC737" t="s">
        <v>39</v>
      </c>
      <c r="AD737" s="1">
        <v>31778</v>
      </c>
    </row>
    <row r="738" spans="1:30" x14ac:dyDescent="0.2">
      <c r="A738">
        <v>1</v>
      </c>
      <c r="B738" t="s">
        <v>189</v>
      </c>
      <c r="C738" s="9">
        <v>42278</v>
      </c>
      <c r="D738" s="5">
        <v>0</v>
      </c>
      <c r="E738" s="172">
        <v>62957.57</v>
      </c>
      <c r="F738">
        <v>4</v>
      </c>
      <c r="G738">
        <v>410100100</v>
      </c>
      <c r="H738">
        <v>10</v>
      </c>
      <c r="I738">
        <v>446</v>
      </c>
      <c r="J738">
        <v>1</v>
      </c>
      <c r="K738">
        <v>3110</v>
      </c>
      <c r="L738">
        <v>3110</v>
      </c>
      <c r="M738">
        <v>41123</v>
      </c>
      <c r="N738">
        <v>0</v>
      </c>
      <c r="O738">
        <v>623682441</v>
      </c>
      <c r="P738">
        <v>4016</v>
      </c>
      <c r="Q738">
        <v>215</v>
      </c>
      <c r="R738">
        <v>1</v>
      </c>
      <c r="S738">
        <v>1</v>
      </c>
      <c r="T738" t="s">
        <v>321</v>
      </c>
      <c r="U738">
        <v>10</v>
      </c>
      <c r="V738">
        <v>1</v>
      </c>
      <c r="W738" t="s">
        <v>240</v>
      </c>
      <c r="X738">
        <v>4734</v>
      </c>
      <c r="Y738">
        <v>1</v>
      </c>
      <c r="Z738">
        <v>1</v>
      </c>
      <c r="AA738" s="4" t="s">
        <v>321</v>
      </c>
      <c r="AB738" t="s">
        <v>38</v>
      </c>
      <c r="AC738" t="s">
        <v>322</v>
      </c>
      <c r="AD738" s="1">
        <v>42297</v>
      </c>
    </row>
    <row r="739" spans="1:30" x14ac:dyDescent="0.2">
      <c r="A739">
        <v>1</v>
      </c>
      <c r="B739" t="s">
        <v>2228</v>
      </c>
      <c r="C739" s="1">
        <v>31778</v>
      </c>
      <c r="D739">
        <v>1</v>
      </c>
      <c r="E739" s="172">
        <v>276941.06</v>
      </c>
      <c r="F739">
        <v>4</v>
      </c>
      <c r="G739">
        <v>410100100</v>
      </c>
      <c r="H739">
        <v>10</v>
      </c>
      <c r="I739">
        <v>448</v>
      </c>
      <c r="J739">
        <v>1</v>
      </c>
      <c r="K739">
        <v>3110</v>
      </c>
      <c r="L739">
        <v>3110</v>
      </c>
      <c r="M739">
        <v>41123</v>
      </c>
      <c r="N739">
        <v>0</v>
      </c>
      <c r="O739">
        <v>146260</v>
      </c>
      <c r="P739">
        <v>4016</v>
      </c>
      <c r="Q739">
        <v>216</v>
      </c>
      <c r="R739">
        <v>1</v>
      </c>
      <c r="S739">
        <v>1</v>
      </c>
      <c r="T739" t="s">
        <v>2228</v>
      </c>
      <c r="U739">
        <v>10</v>
      </c>
      <c r="V739">
        <v>1</v>
      </c>
      <c r="W739" t="s">
        <v>103</v>
      </c>
      <c r="X739">
        <v>4734</v>
      </c>
      <c r="Y739">
        <v>1</v>
      </c>
      <c r="Z739">
        <v>1</v>
      </c>
      <c r="AA739" s="4" t="s">
        <v>2229</v>
      </c>
      <c r="AB739" t="s">
        <v>38</v>
      </c>
      <c r="AC739" t="s">
        <v>39</v>
      </c>
      <c r="AD739" s="1">
        <v>31778</v>
      </c>
    </row>
    <row r="740" spans="1:30" x14ac:dyDescent="0.2">
      <c r="A740">
        <v>1</v>
      </c>
      <c r="B740" t="s">
        <v>2002</v>
      </c>
      <c r="C740" s="1">
        <v>31778</v>
      </c>
      <c r="D740">
        <v>1</v>
      </c>
      <c r="E740" s="3">
        <v>29956.62</v>
      </c>
      <c r="F740">
        <v>4</v>
      </c>
      <c r="G740">
        <v>410100100</v>
      </c>
      <c r="H740">
        <v>10</v>
      </c>
      <c r="I740">
        <v>453</v>
      </c>
      <c r="J740">
        <v>1</v>
      </c>
      <c r="K740">
        <v>3110</v>
      </c>
      <c r="L740">
        <v>3110</v>
      </c>
      <c r="M740">
        <v>41123</v>
      </c>
      <c r="N740">
        <v>0</v>
      </c>
      <c r="O740">
        <v>146261</v>
      </c>
      <c r="P740">
        <v>4016</v>
      </c>
      <c r="Q740">
        <v>218</v>
      </c>
      <c r="R740">
        <v>1</v>
      </c>
      <c r="S740">
        <v>1</v>
      </c>
      <c r="T740" t="s">
        <v>2002</v>
      </c>
      <c r="U740">
        <v>10</v>
      </c>
      <c r="V740">
        <v>1</v>
      </c>
      <c r="W740" t="s">
        <v>103</v>
      </c>
      <c r="X740">
        <v>4734</v>
      </c>
      <c r="Y740">
        <v>1</v>
      </c>
      <c r="Z740">
        <v>1</v>
      </c>
      <c r="AA740" s="4" t="s">
        <v>2004</v>
      </c>
      <c r="AB740" t="s">
        <v>38</v>
      </c>
      <c r="AC740" t="s">
        <v>39</v>
      </c>
      <c r="AD740" s="1">
        <v>31778</v>
      </c>
    </row>
    <row r="741" spans="1:30" x14ac:dyDescent="0.2">
      <c r="A741">
        <v>1</v>
      </c>
      <c r="B741" t="s">
        <v>1812</v>
      </c>
      <c r="C741" s="1">
        <v>31778</v>
      </c>
      <c r="D741">
        <v>1</v>
      </c>
      <c r="E741" s="3">
        <v>26238.84</v>
      </c>
      <c r="F741">
        <v>4</v>
      </c>
      <c r="G741">
        <v>410100100</v>
      </c>
      <c r="H741">
        <v>10</v>
      </c>
      <c r="I741">
        <v>456</v>
      </c>
      <c r="J741">
        <v>1</v>
      </c>
      <c r="K741">
        <v>3110</v>
      </c>
      <c r="L741">
        <v>3110</v>
      </c>
      <c r="M741">
        <v>41123</v>
      </c>
      <c r="N741">
        <v>0</v>
      </c>
      <c r="O741">
        <v>146264</v>
      </c>
      <c r="P741">
        <v>4016</v>
      </c>
      <c r="Q741">
        <v>219</v>
      </c>
      <c r="R741">
        <v>1</v>
      </c>
      <c r="S741">
        <v>1</v>
      </c>
      <c r="T741" t="s">
        <v>1812</v>
      </c>
      <c r="U741">
        <v>10</v>
      </c>
      <c r="V741">
        <v>1</v>
      </c>
      <c r="W741" t="s">
        <v>103</v>
      </c>
      <c r="X741">
        <v>4734</v>
      </c>
      <c r="Y741">
        <v>1</v>
      </c>
      <c r="Z741">
        <v>1</v>
      </c>
      <c r="AA741" s="2" t="s">
        <v>1816</v>
      </c>
      <c r="AB741" t="s">
        <v>38</v>
      </c>
      <c r="AC741" t="s">
        <v>39</v>
      </c>
      <c r="AD741" s="1">
        <v>31778</v>
      </c>
    </row>
    <row r="742" spans="1:30" x14ac:dyDescent="0.2">
      <c r="A742">
        <v>1</v>
      </c>
      <c r="B742" t="s">
        <v>2330</v>
      </c>
      <c r="C742" s="1">
        <v>31778</v>
      </c>
      <c r="D742">
        <v>1</v>
      </c>
      <c r="E742" s="3">
        <v>4595.2700000000004</v>
      </c>
      <c r="F742">
        <v>4</v>
      </c>
      <c r="G742">
        <v>410100100</v>
      </c>
      <c r="H742">
        <v>10</v>
      </c>
      <c r="I742">
        <v>459</v>
      </c>
      <c r="J742">
        <v>1</v>
      </c>
      <c r="K742">
        <v>3110</v>
      </c>
      <c r="L742">
        <v>3110</v>
      </c>
      <c r="M742">
        <v>41123</v>
      </c>
      <c r="N742">
        <v>0</v>
      </c>
      <c r="O742">
        <v>146265</v>
      </c>
      <c r="P742">
        <v>4016</v>
      </c>
      <c r="Q742">
        <v>220</v>
      </c>
      <c r="R742">
        <v>1</v>
      </c>
      <c r="S742">
        <v>1</v>
      </c>
      <c r="T742" t="s">
        <v>2330</v>
      </c>
      <c r="U742">
        <v>10</v>
      </c>
      <c r="V742">
        <v>1</v>
      </c>
      <c r="W742" t="s">
        <v>103</v>
      </c>
      <c r="X742">
        <v>4734</v>
      </c>
      <c r="Y742">
        <v>1</v>
      </c>
      <c r="Z742">
        <v>1</v>
      </c>
      <c r="AA742" s="2" t="s">
        <v>2331</v>
      </c>
      <c r="AB742" t="s">
        <v>38</v>
      </c>
      <c r="AC742" t="s">
        <v>39</v>
      </c>
      <c r="AD742" s="1">
        <v>31778</v>
      </c>
    </row>
    <row r="743" spans="1:30" x14ac:dyDescent="0.2">
      <c r="A743">
        <v>1</v>
      </c>
      <c r="B743" t="s">
        <v>1646</v>
      </c>
      <c r="C743" s="1">
        <v>31778</v>
      </c>
      <c r="D743">
        <v>-1</v>
      </c>
      <c r="E743" s="3">
        <v>-7281.96</v>
      </c>
      <c r="F743">
        <v>4</v>
      </c>
      <c r="G743">
        <v>410100100</v>
      </c>
      <c r="H743">
        <v>10</v>
      </c>
      <c r="I743">
        <v>460</v>
      </c>
      <c r="J743">
        <v>1</v>
      </c>
      <c r="K743">
        <v>3110</v>
      </c>
      <c r="L743">
        <v>3110</v>
      </c>
      <c r="M743">
        <v>41123</v>
      </c>
      <c r="N743">
        <v>0</v>
      </c>
      <c r="O743">
        <v>146267</v>
      </c>
      <c r="P743">
        <v>4016</v>
      </c>
      <c r="Q743">
        <v>220</v>
      </c>
      <c r="R743">
        <v>1</v>
      </c>
      <c r="S743">
        <v>1</v>
      </c>
      <c r="T743" t="s">
        <v>1646</v>
      </c>
      <c r="U743">
        <v>10</v>
      </c>
      <c r="V743">
        <v>1</v>
      </c>
      <c r="W743" t="s">
        <v>103</v>
      </c>
      <c r="X743">
        <v>4734</v>
      </c>
      <c r="Y743">
        <v>1</v>
      </c>
      <c r="Z743">
        <v>1</v>
      </c>
      <c r="AA743" s="2" t="s">
        <v>323</v>
      </c>
      <c r="AB743" t="s">
        <v>38</v>
      </c>
      <c r="AC743" t="s">
        <v>1110</v>
      </c>
      <c r="AD743" s="1">
        <v>31778</v>
      </c>
    </row>
    <row r="744" spans="1:30" x14ac:dyDescent="0.2">
      <c r="A744">
        <v>1</v>
      </c>
      <c r="B744" t="s">
        <v>1651</v>
      </c>
      <c r="C744" s="1">
        <v>31778</v>
      </c>
      <c r="D744">
        <v>3</v>
      </c>
      <c r="E744" s="3">
        <v>21845.86</v>
      </c>
      <c r="F744">
        <v>4</v>
      </c>
      <c r="G744">
        <v>410100100</v>
      </c>
      <c r="H744">
        <v>10</v>
      </c>
      <c r="I744">
        <v>460</v>
      </c>
      <c r="J744">
        <v>1</v>
      </c>
      <c r="K744">
        <v>3110</v>
      </c>
      <c r="L744">
        <v>3110</v>
      </c>
      <c r="M744">
        <v>41123</v>
      </c>
      <c r="N744">
        <v>0</v>
      </c>
      <c r="O744">
        <v>146266</v>
      </c>
      <c r="P744">
        <v>4016</v>
      </c>
      <c r="Q744">
        <v>220</v>
      </c>
      <c r="R744">
        <v>1</v>
      </c>
      <c r="S744">
        <v>1</v>
      </c>
      <c r="T744" t="s">
        <v>1651</v>
      </c>
      <c r="U744">
        <v>10</v>
      </c>
      <c r="V744">
        <v>1</v>
      </c>
      <c r="W744" t="s">
        <v>103</v>
      </c>
      <c r="X744">
        <v>4734</v>
      </c>
      <c r="Y744">
        <v>1</v>
      </c>
      <c r="Z744">
        <v>1</v>
      </c>
      <c r="AA744" s="2" t="s">
        <v>323</v>
      </c>
      <c r="AB744" t="s">
        <v>38</v>
      </c>
      <c r="AC744" t="s">
        <v>39</v>
      </c>
      <c r="AD744" s="1">
        <v>31778</v>
      </c>
    </row>
    <row r="745" spans="1:30" x14ac:dyDescent="0.2">
      <c r="A745">
        <v>1</v>
      </c>
      <c r="B745" t="s">
        <v>1646</v>
      </c>
      <c r="C745" s="1">
        <v>34700</v>
      </c>
      <c r="D745">
        <v>1</v>
      </c>
      <c r="E745" s="3">
        <v>4302.72</v>
      </c>
      <c r="F745">
        <v>4</v>
      </c>
      <c r="G745">
        <v>410100100</v>
      </c>
      <c r="H745">
        <v>10</v>
      </c>
      <c r="I745">
        <v>460</v>
      </c>
      <c r="J745">
        <v>1</v>
      </c>
      <c r="K745">
        <v>3110</v>
      </c>
      <c r="L745">
        <v>3110</v>
      </c>
      <c r="M745">
        <v>41123</v>
      </c>
      <c r="N745">
        <v>0</v>
      </c>
      <c r="O745">
        <v>146268</v>
      </c>
      <c r="P745">
        <v>4016</v>
      </c>
      <c r="Q745">
        <v>220</v>
      </c>
      <c r="R745">
        <v>1</v>
      </c>
      <c r="S745">
        <v>1</v>
      </c>
      <c r="T745" t="s">
        <v>1646</v>
      </c>
      <c r="U745">
        <v>10</v>
      </c>
      <c r="V745">
        <v>1</v>
      </c>
      <c r="W745" t="s">
        <v>93</v>
      </c>
      <c r="X745">
        <v>4734</v>
      </c>
      <c r="Y745">
        <v>1</v>
      </c>
      <c r="Z745">
        <v>1</v>
      </c>
      <c r="AA745" s="2" t="s">
        <v>323</v>
      </c>
      <c r="AB745" t="s">
        <v>38</v>
      </c>
      <c r="AC745" t="s">
        <v>1110</v>
      </c>
      <c r="AD745" s="1">
        <v>34700</v>
      </c>
    </row>
    <row r="746" spans="1:30" x14ac:dyDescent="0.2">
      <c r="A746">
        <v>1</v>
      </c>
      <c r="B746" t="s">
        <v>189</v>
      </c>
      <c r="C746" s="1">
        <v>39052</v>
      </c>
      <c r="D746">
        <v>1</v>
      </c>
      <c r="E746" s="3">
        <v>7742</v>
      </c>
      <c r="F746">
        <v>4</v>
      </c>
      <c r="G746">
        <v>410100100</v>
      </c>
      <c r="H746">
        <v>10</v>
      </c>
      <c r="I746">
        <v>460</v>
      </c>
      <c r="J746">
        <v>1</v>
      </c>
      <c r="K746">
        <v>3110</v>
      </c>
      <c r="L746">
        <v>3110</v>
      </c>
      <c r="M746">
        <v>41123</v>
      </c>
      <c r="N746">
        <v>0</v>
      </c>
      <c r="O746">
        <v>22925209</v>
      </c>
      <c r="P746">
        <v>4016</v>
      </c>
      <c r="Q746">
        <v>220</v>
      </c>
      <c r="R746">
        <v>1</v>
      </c>
      <c r="S746">
        <v>1</v>
      </c>
      <c r="T746" t="s">
        <v>323</v>
      </c>
      <c r="U746">
        <v>10</v>
      </c>
      <c r="V746">
        <v>1</v>
      </c>
      <c r="W746" t="s">
        <v>254</v>
      </c>
      <c r="X746">
        <v>4734</v>
      </c>
      <c r="Y746">
        <v>1</v>
      </c>
      <c r="Z746">
        <v>1</v>
      </c>
      <c r="AA746" s="2" t="s">
        <v>323</v>
      </c>
      <c r="AB746" t="s">
        <v>38</v>
      </c>
      <c r="AC746" t="s">
        <v>324</v>
      </c>
      <c r="AD746" s="1">
        <v>38889</v>
      </c>
    </row>
    <row r="747" spans="1:30" x14ac:dyDescent="0.2">
      <c r="A747">
        <v>1</v>
      </c>
      <c r="B747" t="s">
        <v>1421</v>
      </c>
      <c r="C747" s="1">
        <v>31778</v>
      </c>
      <c r="D747">
        <v>1</v>
      </c>
      <c r="E747" s="3">
        <v>10046.41</v>
      </c>
      <c r="F747">
        <v>4</v>
      </c>
      <c r="G747">
        <v>410100100</v>
      </c>
      <c r="H747">
        <v>10</v>
      </c>
      <c r="I747">
        <v>461</v>
      </c>
      <c r="J747">
        <v>1</v>
      </c>
      <c r="K747">
        <v>3110</v>
      </c>
      <c r="L747">
        <v>3110</v>
      </c>
      <c r="M747">
        <v>41123</v>
      </c>
      <c r="N747">
        <v>0</v>
      </c>
      <c r="O747">
        <v>146269</v>
      </c>
      <c r="P747">
        <v>4016</v>
      </c>
      <c r="Q747">
        <v>220</v>
      </c>
      <c r="R747">
        <v>1</v>
      </c>
      <c r="S747">
        <v>1</v>
      </c>
      <c r="T747" t="s">
        <v>1421</v>
      </c>
      <c r="U747">
        <v>10</v>
      </c>
      <c r="V747">
        <v>1</v>
      </c>
      <c r="W747" t="s">
        <v>103</v>
      </c>
      <c r="X747">
        <v>4734</v>
      </c>
      <c r="Y747">
        <v>1</v>
      </c>
      <c r="Z747">
        <v>1</v>
      </c>
      <c r="AA747" s="2" t="s">
        <v>1422</v>
      </c>
      <c r="AB747" t="s">
        <v>38</v>
      </c>
      <c r="AC747" t="s">
        <v>39</v>
      </c>
      <c r="AD747" s="1">
        <v>31778</v>
      </c>
    </row>
    <row r="748" spans="1:30" x14ac:dyDescent="0.2">
      <c r="A748">
        <v>1</v>
      </c>
      <c r="B748" t="s">
        <v>1526</v>
      </c>
      <c r="C748" s="1">
        <v>31778</v>
      </c>
      <c r="D748">
        <v>1</v>
      </c>
      <c r="E748" s="3">
        <v>8035.64</v>
      </c>
      <c r="F748">
        <v>4</v>
      </c>
      <c r="G748">
        <v>410100100</v>
      </c>
      <c r="H748">
        <v>10</v>
      </c>
      <c r="I748">
        <v>469</v>
      </c>
      <c r="J748">
        <v>1</v>
      </c>
      <c r="K748">
        <v>3110</v>
      </c>
      <c r="L748">
        <v>3110</v>
      </c>
      <c r="M748">
        <v>41123</v>
      </c>
      <c r="N748">
        <v>0</v>
      </c>
      <c r="O748">
        <v>146270</v>
      </c>
      <c r="P748">
        <v>4016</v>
      </c>
      <c r="Q748">
        <v>223</v>
      </c>
      <c r="R748">
        <v>1</v>
      </c>
      <c r="S748">
        <v>1</v>
      </c>
      <c r="T748" t="s">
        <v>1526</v>
      </c>
      <c r="U748">
        <v>10</v>
      </c>
      <c r="V748">
        <v>1</v>
      </c>
      <c r="W748" t="s">
        <v>103</v>
      </c>
      <c r="X748">
        <v>4734</v>
      </c>
      <c r="Y748">
        <v>1</v>
      </c>
      <c r="Z748">
        <v>1</v>
      </c>
      <c r="AA748" s="2" t="s">
        <v>1533</v>
      </c>
      <c r="AB748" t="s">
        <v>38</v>
      </c>
      <c r="AC748" t="s">
        <v>39</v>
      </c>
      <c r="AD748" s="1">
        <v>31778</v>
      </c>
    </row>
    <row r="749" spans="1:30" x14ac:dyDescent="0.2">
      <c r="A749">
        <v>1</v>
      </c>
      <c r="B749" t="s">
        <v>1545</v>
      </c>
      <c r="C749" s="1">
        <v>28856</v>
      </c>
      <c r="D749">
        <v>1</v>
      </c>
      <c r="E749" s="3">
        <v>6534.63</v>
      </c>
      <c r="F749">
        <v>4</v>
      </c>
      <c r="G749">
        <v>410100100</v>
      </c>
      <c r="H749">
        <v>10</v>
      </c>
      <c r="I749">
        <v>522</v>
      </c>
      <c r="J749">
        <v>1</v>
      </c>
      <c r="K749">
        <v>3110</v>
      </c>
      <c r="L749">
        <v>3110</v>
      </c>
      <c r="M749">
        <v>41123</v>
      </c>
      <c r="N749">
        <v>0</v>
      </c>
      <c r="O749">
        <v>146286</v>
      </c>
      <c r="P749">
        <v>4016</v>
      </c>
      <c r="Q749">
        <v>253</v>
      </c>
      <c r="R749">
        <v>1</v>
      </c>
      <c r="S749">
        <v>1</v>
      </c>
      <c r="T749" t="s">
        <v>1545</v>
      </c>
      <c r="U749">
        <v>10</v>
      </c>
      <c r="V749">
        <v>1</v>
      </c>
      <c r="W749" t="s">
        <v>46</v>
      </c>
      <c r="X749">
        <v>4734</v>
      </c>
      <c r="Y749">
        <v>1</v>
      </c>
      <c r="Z749">
        <v>1</v>
      </c>
      <c r="AA749" s="2" t="s">
        <v>1549</v>
      </c>
      <c r="AB749" t="s">
        <v>38</v>
      </c>
      <c r="AC749" t="s">
        <v>158</v>
      </c>
      <c r="AD749" s="1">
        <v>28856</v>
      </c>
    </row>
    <row r="750" spans="1:30" x14ac:dyDescent="0.2">
      <c r="A750">
        <v>1</v>
      </c>
      <c r="B750" t="s">
        <v>1545</v>
      </c>
      <c r="C750" s="1">
        <v>32874</v>
      </c>
      <c r="D750">
        <v>1</v>
      </c>
      <c r="E750" s="3">
        <v>2222.8000000000002</v>
      </c>
      <c r="F750">
        <v>4</v>
      </c>
      <c r="G750">
        <v>410100100</v>
      </c>
      <c r="H750">
        <v>10</v>
      </c>
      <c r="I750">
        <v>522</v>
      </c>
      <c r="J750">
        <v>1</v>
      </c>
      <c r="K750">
        <v>3110</v>
      </c>
      <c r="L750">
        <v>3110</v>
      </c>
      <c r="M750">
        <v>41123</v>
      </c>
      <c r="N750">
        <v>0</v>
      </c>
      <c r="O750">
        <v>146289</v>
      </c>
      <c r="P750">
        <v>4016</v>
      </c>
      <c r="Q750">
        <v>253</v>
      </c>
      <c r="R750">
        <v>1</v>
      </c>
      <c r="S750">
        <v>1</v>
      </c>
      <c r="T750" t="s">
        <v>1545</v>
      </c>
      <c r="U750">
        <v>10</v>
      </c>
      <c r="V750">
        <v>1</v>
      </c>
      <c r="W750" t="s">
        <v>176</v>
      </c>
      <c r="X750">
        <v>4734</v>
      </c>
      <c r="Y750">
        <v>1</v>
      </c>
      <c r="Z750">
        <v>1</v>
      </c>
      <c r="AA750" s="2" t="s">
        <v>1549</v>
      </c>
      <c r="AB750" t="s">
        <v>38</v>
      </c>
      <c r="AC750" t="s">
        <v>1525</v>
      </c>
      <c r="AD750" s="1">
        <v>32874</v>
      </c>
    </row>
    <row r="751" spans="1:30" x14ac:dyDescent="0.2">
      <c r="A751">
        <v>1</v>
      </c>
      <c r="B751" t="s">
        <v>1523</v>
      </c>
      <c r="C751" s="1">
        <v>28856</v>
      </c>
      <c r="D751">
        <v>1</v>
      </c>
      <c r="E751" s="3">
        <v>59006.49</v>
      </c>
      <c r="F751">
        <v>4</v>
      </c>
      <c r="G751">
        <v>410100100</v>
      </c>
      <c r="H751">
        <v>10</v>
      </c>
      <c r="I751">
        <v>523</v>
      </c>
      <c r="J751">
        <v>1</v>
      </c>
      <c r="K751">
        <v>3110</v>
      </c>
      <c r="L751">
        <v>3110</v>
      </c>
      <c r="M751">
        <v>41123</v>
      </c>
      <c r="N751">
        <v>0</v>
      </c>
      <c r="O751">
        <v>146290</v>
      </c>
      <c r="P751">
        <v>4016</v>
      </c>
      <c r="Q751">
        <v>254</v>
      </c>
      <c r="R751">
        <v>1</v>
      </c>
      <c r="S751">
        <v>1</v>
      </c>
      <c r="T751" t="s">
        <v>1523</v>
      </c>
      <c r="U751">
        <v>10</v>
      </c>
      <c r="V751">
        <v>1</v>
      </c>
      <c r="W751" t="s">
        <v>46</v>
      </c>
      <c r="X751">
        <v>4734</v>
      </c>
      <c r="Y751">
        <v>1</v>
      </c>
      <c r="Z751">
        <v>1</v>
      </c>
      <c r="AA751" s="2" t="s">
        <v>1524</v>
      </c>
      <c r="AB751" t="s">
        <v>38</v>
      </c>
      <c r="AC751" t="s">
        <v>158</v>
      </c>
      <c r="AD751" s="1">
        <v>28856</v>
      </c>
    </row>
    <row r="752" spans="1:30" x14ac:dyDescent="0.2">
      <c r="A752">
        <v>1</v>
      </c>
      <c r="B752" t="s">
        <v>1523</v>
      </c>
      <c r="C752" s="1">
        <v>32874</v>
      </c>
      <c r="D752">
        <v>1</v>
      </c>
      <c r="E752" s="3">
        <v>19234.060000000001</v>
      </c>
      <c r="F752">
        <v>4</v>
      </c>
      <c r="G752">
        <v>410100100</v>
      </c>
      <c r="H752">
        <v>10</v>
      </c>
      <c r="I752">
        <v>523</v>
      </c>
      <c r="J752">
        <v>1</v>
      </c>
      <c r="K752">
        <v>3110</v>
      </c>
      <c r="L752">
        <v>3110</v>
      </c>
      <c r="M752">
        <v>41123</v>
      </c>
      <c r="N752">
        <v>0</v>
      </c>
      <c r="O752">
        <v>146293</v>
      </c>
      <c r="P752">
        <v>4016</v>
      </c>
      <c r="Q752">
        <v>254</v>
      </c>
      <c r="R752">
        <v>1</v>
      </c>
      <c r="S752">
        <v>1</v>
      </c>
      <c r="T752" t="s">
        <v>1523</v>
      </c>
      <c r="U752">
        <v>10</v>
      </c>
      <c r="V752">
        <v>1</v>
      </c>
      <c r="W752" t="s">
        <v>176</v>
      </c>
      <c r="X752">
        <v>4734</v>
      </c>
      <c r="Y752">
        <v>1</v>
      </c>
      <c r="Z752">
        <v>1</v>
      </c>
      <c r="AA752" s="2" t="s">
        <v>1524</v>
      </c>
      <c r="AB752" t="s">
        <v>38</v>
      </c>
      <c r="AC752" t="s">
        <v>1525</v>
      </c>
      <c r="AD752" s="1">
        <v>32874</v>
      </c>
    </row>
    <row r="753" spans="1:30" x14ac:dyDescent="0.2">
      <c r="A753">
        <v>1</v>
      </c>
      <c r="B753" t="s">
        <v>1373</v>
      </c>
      <c r="C753" s="1">
        <v>28856</v>
      </c>
      <c r="D753">
        <v>1</v>
      </c>
      <c r="E753" s="3">
        <v>2560.96</v>
      </c>
      <c r="F753">
        <v>4</v>
      </c>
      <c r="G753">
        <v>410100100</v>
      </c>
      <c r="H753">
        <v>10</v>
      </c>
      <c r="I753">
        <v>525</v>
      </c>
      <c r="J753">
        <v>1</v>
      </c>
      <c r="K753">
        <v>3110</v>
      </c>
      <c r="L753">
        <v>3110</v>
      </c>
      <c r="M753">
        <v>41123</v>
      </c>
      <c r="N753">
        <v>0</v>
      </c>
      <c r="O753">
        <v>146294</v>
      </c>
      <c r="P753">
        <v>4016</v>
      </c>
      <c r="Q753">
        <v>256</v>
      </c>
      <c r="R753">
        <v>1</v>
      </c>
      <c r="S753">
        <v>1</v>
      </c>
      <c r="T753" t="s">
        <v>1373</v>
      </c>
      <c r="U753">
        <v>10</v>
      </c>
      <c r="V753">
        <v>1</v>
      </c>
      <c r="W753" t="s">
        <v>46</v>
      </c>
      <c r="X753">
        <v>4734</v>
      </c>
      <c r="Y753">
        <v>1</v>
      </c>
      <c r="Z753">
        <v>1</v>
      </c>
      <c r="AA753" s="2" t="s">
        <v>1375</v>
      </c>
      <c r="AB753" t="s">
        <v>38</v>
      </c>
      <c r="AC753" t="s">
        <v>158</v>
      </c>
      <c r="AD753" s="1">
        <v>28856</v>
      </c>
    </row>
    <row r="754" spans="1:30" x14ac:dyDescent="0.2">
      <c r="A754">
        <v>1</v>
      </c>
      <c r="B754" t="s">
        <v>2002</v>
      </c>
      <c r="C754" s="1">
        <v>32874</v>
      </c>
      <c r="D754">
        <v>1</v>
      </c>
      <c r="E754" s="3">
        <v>1412.59</v>
      </c>
      <c r="F754">
        <v>4</v>
      </c>
      <c r="G754">
        <v>410100100</v>
      </c>
      <c r="H754">
        <v>10</v>
      </c>
      <c r="I754">
        <v>526</v>
      </c>
      <c r="J754">
        <v>1</v>
      </c>
      <c r="K754">
        <v>3110</v>
      </c>
      <c r="L754">
        <v>3110</v>
      </c>
      <c r="M754">
        <v>41123</v>
      </c>
      <c r="N754">
        <v>0</v>
      </c>
      <c r="O754">
        <v>146297</v>
      </c>
      <c r="P754">
        <v>4016</v>
      </c>
      <c r="Q754">
        <v>256</v>
      </c>
      <c r="R754">
        <v>1</v>
      </c>
      <c r="S754">
        <v>1</v>
      </c>
      <c r="T754" t="s">
        <v>2002</v>
      </c>
      <c r="U754">
        <v>10</v>
      </c>
      <c r="V754">
        <v>1</v>
      </c>
      <c r="W754" t="s">
        <v>176</v>
      </c>
      <c r="X754">
        <v>4734</v>
      </c>
      <c r="Y754">
        <v>1</v>
      </c>
      <c r="Z754">
        <v>1</v>
      </c>
      <c r="AA754" s="2" t="s">
        <v>2003</v>
      </c>
      <c r="AB754" t="s">
        <v>38</v>
      </c>
      <c r="AC754" t="s">
        <v>1525</v>
      </c>
      <c r="AD754" s="1">
        <v>32874</v>
      </c>
    </row>
    <row r="755" spans="1:30" x14ac:dyDescent="0.2">
      <c r="A755">
        <v>1</v>
      </c>
      <c r="B755" t="s">
        <v>1812</v>
      </c>
      <c r="C755" s="1">
        <v>28856</v>
      </c>
      <c r="D755">
        <v>1</v>
      </c>
      <c r="E755" s="3">
        <v>48275.44</v>
      </c>
      <c r="F755">
        <v>4</v>
      </c>
      <c r="G755">
        <v>410100100</v>
      </c>
      <c r="H755">
        <v>10</v>
      </c>
      <c r="I755">
        <v>527</v>
      </c>
      <c r="J755">
        <v>1</v>
      </c>
      <c r="K755">
        <v>3110</v>
      </c>
      <c r="L755">
        <v>3110</v>
      </c>
      <c r="M755">
        <v>41123</v>
      </c>
      <c r="N755">
        <v>0</v>
      </c>
      <c r="O755">
        <v>146298</v>
      </c>
      <c r="P755">
        <v>4016</v>
      </c>
      <c r="Q755">
        <v>256</v>
      </c>
      <c r="R755">
        <v>1</v>
      </c>
      <c r="S755">
        <v>1</v>
      </c>
      <c r="T755" t="s">
        <v>1812</v>
      </c>
      <c r="U755">
        <v>10</v>
      </c>
      <c r="V755">
        <v>1</v>
      </c>
      <c r="W755" t="s">
        <v>46</v>
      </c>
      <c r="X755">
        <v>4734</v>
      </c>
      <c r="Y755">
        <v>1</v>
      </c>
      <c r="Z755">
        <v>1</v>
      </c>
      <c r="AA755" s="2" t="s">
        <v>1815</v>
      </c>
      <c r="AB755" t="s">
        <v>38</v>
      </c>
      <c r="AC755" t="s">
        <v>158</v>
      </c>
      <c r="AD755" s="1">
        <v>28856</v>
      </c>
    </row>
    <row r="756" spans="1:30" x14ac:dyDescent="0.2">
      <c r="A756">
        <v>1</v>
      </c>
      <c r="B756" t="s">
        <v>1812</v>
      </c>
      <c r="C756" s="1">
        <v>32874</v>
      </c>
      <c r="D756">
        <v>1</v>
      </c>
      <c r="E756" s="3">
        <v>4980.92</v>
      </c>
      <c r="F756">
        <v>4</v>
      </c>
      <c r="G756">
        <v>410100100</v>
      </c>
      <c r="H756">
        <v>10</v>
      </c>
      <c r="I756">
        <v>527</v>
      </c>
      <c r="J756">
        <v>1</v>
      </c>
      <c r="K756">
        <v>3110</v>
      </c>
      <c r="L756">
        <v>3110</v>
      </c>
      <c r="M756">
        <v>41123</v>
      </c>
      <c r="N756">
        <v>0</v>
      </c>
      <c r="O756">
        <v>146301</v>
      </c>
      <c r="P756">
        <v>4016</v>
      </c>
      <c r="Q756">
        <v>256</v>
      </c>
      <c r="R756">
        <v>1</v>
      </c>
      <c r="S756">
        <v>1</v>
      </c>
      <c r="T756" t="s">
        <v>1812</v>
      </c>
      <c r="U756">
        <v>10</v>
      </c>
      <c r="V756">
        <v>1</v>
      </c>
      <c r="W756" t="s">
        <v>176</v>
      </c>
      <c r="X756">
        <v>4734</v>
      </c>
      <c r="Y756">
        <v>1</v>
      </c>
      <c r="Z756">
        <v>1</v>
      </c>
      <c r="AA756" s="2" t="s">
        <v>1815</v>
      </c>
      <c r="AB756" t="s">
        <v>38</v>
      </c>
      <c r="AC756" t="s">
        <v>1525</v>
      </c>
      <c r="AD756" s="1">
        <v>32874</v>
      </c>
    </row>
    <row r="757" spans="1:30" x14ac:dyDescent="0.2">
      <c r="A757">
        <v>1</v>
      </c>
      <c r="B757" t="s">
        <v>2332</v>
      </c>
      <c r="C757" s="1">
        <v>32874</v>
      </c>
      <c r="D757">
        <v>1</v>
      </c>
      <c r="E757" s="3">
        <v>804.57</v>
      </c>
      <c r="F757">
        <v>4</v>
      </c>
      <c r="G757">
        <v>410100100</v>
      </c>
      <c r="H757">
        <v>10</v>
      </c>
      <c r="I757">
        <v>529</v>
      </c>
      <c r="J757">
        <v>1</v>
      </c>
      <c r="K757">
        <v>3110</v>
      </c>
      <c r="L757">
        <v>3110</v>
      </c>
      <c r="M757">
        <v>41123</v>
      </c>
      <c r="N757">
        <v>0</v>
      </c>
      <c r="O757">
        <v>146302</v>
      </c>
      <c r="P757">
        <v>4016</v>
      </c>
      <c r="Q757">
        <v>256</v>
      </c>
      <c r="R757">
        <v>1</v>
      </c>
      <c r="S757">
        <v>1</v>
      </c>
      <c r="T757" t="s">
        <v>2332</v>
      </c>
      <c r="U757">
        <v>10</v>
      </c>
      <c r="V757">
        <v>1</v>
      </c>
      <c r="W757" t="s">
        <v>176</v>
      </c>
      <c r="X757">
        <v>4734</v>
      </c>
      <c r="Y757">
        <v>1</v>
      </c>
      <c r="Z757">
        <v>1</v>
      </c>
      <c r="AA757" s="2" t="s">
        <v>2333</v>
      </c>
      <c r="AB757" t="s">
        <v>38</v>
      </c>
      <c r="AC757" t="s">
        <v>1525</v>
      </c>
      <c r="AD757" s="1">
        <v>32874</v>
      </c>
    </row>
    <row r="758" spans="1:30" x14ac:dyDescent="0.2">
      <c r="A758">
        <v>1</v>
      </c>
      <c r="B758" t="s">
        <v>1545</v>
      </c>
      <c r="C758" s="1">
        <v>23743</v>
      </c>
      <c r="D758">
        <v>1</v>
      </c>
      <c r="E758" s="3">
        <v>13581.17</v>
      </c>
      <c r="F758">
        <v>4</v>
      </c>
      <c r="G758">
        <v>410100100</v>
      </c>
      <c r="H758">
        <v>10</v>
      </c>
      <c r="I758">
        <v>547</v>
      </c>
      <c r="J758">
        <v>1</v>
      </c>
      <c r="K758">
        <v>3110</v>
      </c>
      <c r="L758">
        <v>3110</v>
      </c>
      <c r="M758">
        <v>41123</v>
      </c>
      <c r="N758">
        <v>0</v>
      </c>
      <c r="O758">
        <v>146303</v>
      </c>
      <c r="P758">
        <v>4016</v>
      </c>
      <c r="Q758">
        <v>267</v>
      </c>
      <c r="R758">
        <v>1</v>
      </c>
      <c r="S758">
        <v>1</v>
      </c>
      <c r="T758" t="s">
        <v>1545</v>
      </c>
      <c r="U758">
        <v>10</v>
      </c>
      <c r="V758">
        <v>1</v>
      </c>
      <c r="W758" t="s">
        <v>152</v>
      </c>
      <c r="X758">
        <v>4734</v>
      </c>
      <c r="Y758">
        <v>1</v>
      </c>
      <c r="Z758">
        <v>1</v>
      </c>
      <c r="AA758" s="2" t="s">
        <v>1563</v>
      </c>
      <c r="AB758" t="s">
        <v>38</v>
      </c>
      <c r="AC758" t="s">
        <v>1032</v>
      </c>
      <c r="AD758" s="1">
        <v>23743</v>
      </c>
    </row>
    <row r="759" spans="1:30" x14ac:dyDescent="0.2">
      <c r="A759">
        <v>1</v>
      </c>
      <c r="B759" t="s">
        <v>1191</v>
      </c>
      <c r="C759" s="1">
        <v>23743</v>
      </c>
      <c r="D759">
        <v>1</v>
      </c>
      <c r="E759" s="3">
        <v>3202.14</v>
      </c>
      <c r="F759">
        <v>4</v>
      </c>
      <c r="G759">
        <v>410100100</v>
      </c>
      <c r="H759">
        <v>10</v>
      </c>
      <c r="I759">
        <v>548</v>
      </c>
      <c r="J759">
        <v>1</v>
      </c>
      <c r="K759">
        <v>3110</v>
      </c>
      <c r="L759">
        <v>3110</v>
      </c>
      <c r="M759">
        <v>41123</v>
      </c>
      <c r="N759">
        <v>0</v>
      </c>
      <c r="O759">
        <v>146304</v>
      </c>
      <c r="P759">
        <v>4016</v>
      </c>
      <c r="Q759">
        <v>268</v>
      </c>
      <c r="R759">
        <v>1</v>
      </c>
      <c r="S759">
        <v>1</v>
      </c>
      <c r="T759" t="s">
        <v>1191</v>
      </c>
      <c r="U759">
        <v>10</v>
      </c>
      <c r="V759">
        <v>1</v>
      </c>
      <c r="W759" t="s">
        <v>152</v>
      </c>
      <c r="X759">
        <v>4734</v>
      </c>
      <c r="Y759">
        <v>1</v>
      </c>
      <c r="Z759">
        <v>1</v>
      </c>
      <c r="AA759" s="2" t="s">
        <v>1192</v>
      </c>
      <c r="AB759" t="s">
        <v>38</v>
      </c>
      <c r="AC759" t="s">
        <v>1032</v>
      </c>
      <c r="AD759" s="1">
        <v>23743</v>
      </c>
    </row>
    <row r="760" spans="1:30" x14ac:dyDescent="0.2">
      <c r="A760">
        <v>1</v>
      </c>
      <c r="B760" t="s">
        <v>1054</v>
      </c>
      <c r="C760" s="1">
        <v>23743</v>
      </c>
      <c r="D760">
        <v>0</v>
      </c>
      <c r="E760" s="3">
        <v>7978.57</v>
      </c>
      <c r="F760">
        <v>4</v>
      </c>
      <c r="G760">
        <v>410100100</v>
      </c>
      <c r="H760">
        <v>10</v>
      </c>
      <c r="I760">
        <v>549</v>
      </c>
      <c r="J760">
        <v>1</v>
      </c>
      <c r="K760">
        <v>3110</v>
      </c>
      <c r="L760">
        <v>3110</v>
      </c>
      <c r="M760">
        <v>41123</v>
      </c>
      <c r="N760">
        <v>0</v>
      </c>
      <c r="O760">
        <v>146305</v>
      </c>
      <c r="P760">
        <v>4016</v>
      </c>
      <c r="Q760">
        <v>269</v>
      </c>
      <c r="R760">
        <v>1</v>
      </c>
      <c r="S760">
        <v>1</v>
      </c>
      <c r="T760" t="s">
        <v>1054</v>
      </c>
      <c r="U760">
        <v>10</v>
      </c>
      <c r="V760">
        <v>1</v>
      </c>
      <c r="W760" t="s">
        <v>152</v>
      </c>
      <c r="X760">
        <v>4734</v>
      </c>
      <c r="Y760">
        <v>1</v>
      </c>
      <c r="Z760">
        <v>1</v>
      </c>
      <c r="AA760" s="2" t="s">
        <v>883</v>
      </c>
      <c r="AB760" t="s">
        <v>38</v>
      </c>
      <c r="AC760" t="s">
        <v>1032</v>
      </c>
      <c r="AD760" s="1">
        <v>23743</v>
      </c>
    </row>
    <row r="761" spans="1:30" x14ac:dyDescent="0.2">
      <c r="A761">
        <v>1</v>
      </c>
      <c r="B761" t="s">
        <v>882</v>
      </c>
      <c r="C761" s="1">
        <v>28856</v>
      </c>
      <c r="D761">
        <v>0</v>
      </c>
      <c r="E761" s="3">
        <v>495.69</v>
      </c>
      <c r="F761">
        <v>4</v>
      </c>
      <c r="G761">
        <v>410100100</v>
      </c>
      <c r="H761">
        <v>10</v>
      </c>
      <c r="I761">
        <v>549</v>
      </c>
      <c r="J761">
        <v>1</v>
      </c>
      <c r="K761">
        <v>3110</v>
      </c>
      <c r="L761">
        <v>3110</v>
      </c>
      <c r="M761">
        <v>41123</v>
      </c>
      <c r="N761">
        <v>0</v>
      </c>
      <c r="O761">
        <v>146306</v>
      </c>
      <c r="P761">
        <v>4016</v>
      </c>
      <c r="Q761">
        <v>269</v>
      </c>
      <c r="R761">
        <v>1</v>
      </c>
      <c r="S761">
        <v>1</v>
      </c>
      <c r="T761" t="s">
        <v>882</v>
      </c>
      <c r="U761">
        <v>10</v>
      </c>
      <c r="V761">
        <v>1</v>
      </c>
      <c r="W761" t="s">
        <v>46</v>
      </c>
      <c r="X761">
        <v>4734</v>
      </c>
      <c r="Y761">
        <v>1</v>
      </c>
      <c r="Z761">
        <v>1</v>
      </c>
      <c r="AA761" s="2" t="s">
        <v>883</v>
      </c>
      <c r="AB761" t="s">
        <v>38</v>
      </c>
      <c r="AC761" t="s">
        <v>158</v>
      </c>
      <c r="AD761" s="1">
        <v>28856</v>
      </c>
    </row>
    <row r="762" spans="1:30" x14ac:dyDescent="0.2">
      <c r="A762">
        <v>1</v>
      </c>
      <c r="B762" t="s">
        <v>1812</v>
      </c>
      <c r="C762" s="1">
        <v>23743</v>
      </c>
      <c r="D762">
        <v>1</v>
      </c>
      <c r="E762" s="3">
        <v>10932.73</v>
      </c>
      <c r="F762">
        <v>4</v>
      </c>
      <c r="G762">
        <v>410100100</v>
      </c>
      <c r="H762">
        <v>10</v>
      </c>
      <c r="I762">
        <v>552</v>
      </c>
      <c r="J762">
        <v>1</v>
      </c>
      <c r="K762">
        <v>3110</v>
      </c>
      <c r="L762">
        <v>3110</v>
      </c>
      <c r="M762">
        <v>41123</v>
      </c>
      <c r="N762">
        <v>0</v>
      </c>
      <c r="O762">
        <v>146307</v>
      </c>
      <c r="P762">
        <v>4016</v>
      </c>
      <c r="Q762">
        <v>270</v>
      </c>
      <c r="R762">
        <v>1</v>
      </c>
      <c r="S762">
        <v>1</v>
      </c>
      <c r="T762" t="s">
        <v>1812</v>
      </c>
      <c r="U762">
        <v>10</v>
      </c>
      <c r="V762">
        <v>1</v>
      </c>
      <c r="W762" t="s">
        <v>152</v>
      </c>
      <c r="X762">
        <v>4734</v>
      </c>
      <c r="Y762">
        <v>1</v>
      </c>
      <c r="Z762">
        <v>1</v>
      </c>
      <c r="AA762" s="2" t="s">
        <v>1824</v>
      </c>
      <c r="AB762" t="s">
        <v>38</v>
      </c>
      <c r="AC762" t="s">
        <v>1032</v>
      </c>
      <c r="AD762" s="1">
        <v>23743</v>
      </c>
    </row>
    <row r="763" spans="1:30" x14ac:dyDescent="0.2">
      <c r="A763">
        <v>1</v>
      </c>
      <c r="B763" t="s">
        <v>189</v>
      </c>
      <c r="C763" s="1">
        <v>37591</v>
      </c>
      <c r="D763">
        <v>1</v>
      </c>
      <c r="E763" s="3">
        <v>5535.89</v>
      </c>
      <c r="F763">
        <v>4</v>
      </c>
      <c r="G763">
        <v>410100100</v>
      </c>
      <c r="H763">
        <v>10</v>
      </c>
      <c r="I763">
        <v>556</v>
      </c>
      <c r="J763">
        <v>1</v>
      </c>
      <c r="K763">
        <v>3110</v>
      </c>
      <c r="L763">
        <v>3110</v>
      </c>
      <c r="M763">
        <v>41123</v>
      </c>
      <c r="N763">
        <v>0</v>
      </c>
      <c r="O763">
        <v>17740014</v>
      </c>
      <c r="P763">
        <v>4016</v>
      </c>
      <c r="Q763">
        <v>272</v>
      </c>
      <c r="R763">
        <v>1</v>
      </c>
      <c r="S763">
        <v>1</v>
      </c>
      <c r="T763" t="s">
        <v>327</v>
      </c>
      <c r="U763">
        <v>10</v>
      </c>
      <c r="V763">
        <v>1</v>
      </c>
      <c r="W763" t="s">
        <v>193</v>
      </c>
      <c r="X763">
        <v>4734</v>
      </c>
      <c r="Y763">
        <v>1</v>
      </c>
      <c r="Z763">
        <v>1</v>
      </c>
      <c r="AA763" s="2" t="s">
        <v>327</v>
      </c>
      <c r="AB763" t="s">
        <v>38</v>
      </c>
      <c r="AC763" t="s">
        <v>194</v>
      </c>
      <c r="AD763" s="1">
        <v>37594</v>
      </c>
    </row>
    <row r="764" spans="1:30" x14ac:dyDescent="0.2">
      <c r="A764">
        <v>1</v>
      </c>
      <c r="B764" t="s">
        <v>1545</v>
      </c>
      <c r="C764" s="1">
        <v>34335</v>
      </c>
      <c r="D764">
        <v>1</v>
      </c>
      <c r="E764" s="3">
        <v>23181.040000000001</v>
      </c>
      <c r="F764">
        <v>4</v>
      </c>
      <c r="G764">
        <v>410100100</v>
      </c>
      <c r="H764">
        <v>10</v>
      </c>
      <c r="I764">
        <v>558</v>
      </c>
      <c r="J764">
        <v>1</v>
      </c>
      <c r="K764">
        <v>3110</v>
      </c>
      <c r="L764">
        <v>3110</v>
      </c>
      <c r="M764">
        <v>41123</v>
      </c>
      <c r="N764">
        <v>0</v>
      </c>
      <c r="O764">
        <v>146310</v>
      </c>
      <c r="P764">
        <v>4016</v>
      </c>
      <c r="Q764">
        <v>274</v>
      </c>
      <c r="R764">
        <v>1</v>
      </c>
      <c r="S764">
        <v>1</v>
      </c>
      <c r="T764" t="s">
        <v>1545</v>
      </c>
      <c r="U764">
        <v>10</v>
      </c>
      <c r="V764">
        <v>1</v>
      </c>
      <c r="W764" t="s">
        <v>161</v>
      </c>
      <c r="X764">
        <v>4734</v>
      </c>
      <c r="Y764">
        <v>1</v>
      </c>
      <c r="Z764">
        <v>1</v>
      </c>
      <c r="AA764" s="2" t="s">
        <v>1547</v>
      </c>
      <c r="AB764" t="s">
        <v>38</v>
      </c>
      <c r="AC764" t="s">
        <v>1085</v>
      </c>
      <c r="AD764" s="1">
        <v>34335</v>
      </c>
    </row>
    <row r="765" spans="1:30" x14ac:dyDescent="0.2">
      <c r="A765">
        <v>1</v>
      </c>
      <c r="B765" t="s">
        <v>1634</v>
      </c>
      <c r="C765" s="1">
        <v>29221</v>
      </c>
      <c r="D765">
        <v>1</v>
      </c>
      <c r="E765" s="3">
        <v>28892.74</v>
      </c>
      <c r="F765">
        <v>4</v>
      </c>
      <c r="G765">
        <v>410100100</v>
      </c>
      <c r="H765">
        <v>10</v>
      </c>
      <c r="I765">
        <v>559</v>
      </c>
      <c r="J765">
        <v>1</v>
      </c>
      <c r="K765">
        <v>3110</v>
      </c>
      <c r="L765">
        <v>3110</v>
      </c>
      <c r="M765">
        <v>41123</v>
      </c>
      <c r="N765">
        <v>0</v>
      </c>
      <c r="O765">
        <v>146311</v>
      </c>
      <c r="P765">
        <v>4016</v>
      </c>
      <c r="Q765">
        <v>275</v>
      </c>
      <c r="R765">
        <v>1</v>
      </c>
      <c r="S765">
        <v>1</v>
      </c>
      <c r="T765" t="s">
        <v>1634</v>
      </c>
      <c r="U765">
        <v>10</v>
      </c>
      <c r="V765">
        <v>1</v>
      </c>
      <c r="W765" t="s">
        <v>131</v>
      </c>
      <c r="X765">
        <v>4734</v>
      </c>
      <c r="Y765">
        <v>1</v>
      </c>
      <c r="Z765">
        <v>1</v>
      </c>
      <c r="AA765" s="2" t="s">
        <v>1322</v>
      </c>
      <c r="AB765" t="s">
        <v>38</v>
      </c>
      <c r="AC765" t="s">
        <v>925</v>
      </c>
      <c r="AD765" s="1">
        <v>29221</v>
      </c>
    </row>
    <row r="766" spans="1:30" x14ac:dyDescent="0.2">
      <c r="A766">
        <v>1</v>
      </c>
      <c r="B766" t="s">
        <v>1318</v>
      </c>
      <c r="C766" s="1">
        <v>29587</v>
      </c>
      <c r="D766">
        <v>0</v>
      </c>
      <c r="E766" s="3">
        <v>215.65</v>
      </c>
      <c r="F766">
        <v>4</v>
      </c>
      <c r="G766">
        <v>410100100</v>
      </c>
      <c r="H766">
        <v>10</v>
      </c>
      <c r="I766">
        <v>559</v>
      </c>
      <c r="J766">
        <v>1</v>
      </c>
      <c r="K766">
        <v>3110</v>
      </c>
      <c r="L766">
        <v>3110</v>
      </c>
      <c r="M766">
        <v>41123</v>
      </c>
      <c r="N766">
        <v>0</v>
      </c>
      <c r="O766">
        <v>146312</v>
      </c>
      <c r="P766">
        <v>4016</v>
      </c>
      <c r="Q766">
        <v>275</v>
      </c>
      <c r="R766">
        <v>1</v>
      </c>
      <c r="S766">
        <v>1</v>
      </c>
      <c r="T766" t="s">
        <v>1318</v>
      </c>
      <c r="U766">
        <v>10</v>
      </c>
      <c r="V766">
        <v>1</v>
      </c>
      <c r="W766" t="s">
        <v>839</v>
      </c>
      <c r="X766">
        <v>4734</v>
      </c>
      <c r="Y766">
        <v>1</v>
      </c>
      <c r="Z766">
        <v>1</v>
      </c>
      <c r="AA766" s="2" t="s">
        <v>1322</v>
      </c>
      <c r="AB766" t="s">
        <v>38</v>
      </c>
      <c r="AC766" t="s">
        <v>1323</v>
      </c>
      <c r="AD766" s="1">
        <v>29587</v>
      </c>
    </row>
    <row r="767" spans="1:30" x14ac:dyDescent="0.2">
      <c r="A767">
        <v>1</v>
      </c>
      <c r="B767" t="s">
        <v>2107</v>
      </c>
      <c r="C767" s="1">
        <v>34335</v>
      </c>
      <c r="D767">
        <v>1</v>
      </c>
      <c r="E767" s="3">
        <v>10319.700000000001</v>
      </c>
      <c r="F767">
        <v>4</v>
      </c>
      <c r="G767">
        <v>410100100</v>
      </c>
      <c r="H767">
        <v>10</v>
      </c>
      <c r="I767">
        <v>560</v>
      </c>
      <c r="J767">
        <v>1</v>
      </c>
      <c r="K767">
        <v>3110</v>
      </c>
      <c r="L767">
        <v>3110</v>
      </c>
      <c r="M767">
        <v>41123</v>
      </c>
      <c r="N767">
        <v>0</v>
      </c>
      <c r="O767">
        <v>146313</v>
      </c>
      <c r="P767">
        <v>4016</v>
      </c>
      <c r="Q767">
        <v>276</v>
      </c>
      <c r="R767">
        <v>1</v>
      </c>
      <c r="S767">
        <v>1</v>
      </c>
      <c r="T767" t="s">
        <v>2107</v>
      </c>
      <c r="U767">
        <v>10</v>
      </c>
      <c r="V767">
        <v>1</v>
      </c>
      <c r="W767" t="s">
        <v>161</v>
      </c>
      <c r="X767">
        <v>4734</v>
      </c>
      <c r="Y767">
        <v>1</v>
      </c>
      <c r="Z767">
        <v>1</v>
      </c>
      <c r="AA767" s="2" t="s">
        <v>328</v>
      </c>
      <c r="AB767" t="s">
        <v>38</v>
      </c>
      <c r="AC767" t="s">
        <v>1085</v>
      </c>
      <c r="AD767" s="1">
        <v>34335</v>
      </c>
    </row>
    <row r="768" spans="1:30" x14ac:dyDescent="0.2">
      <c r="A768">
        <v>1</v>
      </c>
      <c r="B768" t="s">
        <v>189</v>
      </c>
      <c r="C768" s="1">
        <v>37591</v>
      </c>
      <c r="D768">
        <v>1</v>
      </c>
      <c r="E768" s="3">
        <v>61335.54</v>
      </c>
      <c r="F768">
        <v>4</v>
      </c>
      <c r="G768">
        <v>410100100</v>
      </c>
      <c r="H768">
        <v>10</v>
      </c>
      <c r="I768">
        <v>560</v>
      </c>
      <c r="J768">
        <v>1</v>
      </c>
      <c r="K768">
        <v>3110</v>
      </c>
      <c r="L768">
        <v>3110</v>
      </c>
      <c r="M768">
        <v>41123</v>
      </c>
      <c r="N768">
        <v>0</v>
      </c>
      <c r="O768">
        <v>17633279</v>
      </c>
      <c r="P768">
        <v>4016</v>
      </c>
      <c r="Q768">
        <v>276</v>
      </c>
      <c r="R768">
        <v>1</v>
      </c>
      <c r="S768">
        <v>1</v>
      </c>
      <c r="T768" t="s">
        <v>328</v>
      </c>
      <c r="U768">
        <v>10</v>
      </c>
      <c r="V768">
        <v>1</v>
      </c>
      <c r="W768" t="s">
        <v>193</v>
      </c>
      <c r="X768">
        <v>4734</v>
      </c>
      <c r="Y768">
        <v>1</v>
      </c>
      <c r="Z768">
        <v>1</v>
      </c>
      <c r="AA768" s="2" t="s">
        <v>328</v>
      </c>
      <c r="AB768" t="s">
        <v>38</v>
      </c>
      <c r="AC768" t="s">
        <v>329</v>
      </c>
      <c r="AD768" s="1">
        <v>37621</v>
      </c>
    </row>
    <row r="769" spans="1:30" x14ac:dyDescent="0.2">
      <c r="A769">
        <v>1</v>
      </c>
      <c r="B769" t="s">
        <v>1373</v>
      </c>
      <c r="C769" s="1">
        <v>28491</v>
      </c>
      <c r="D769">
        <v>1</v>
      </c>
      <c r="E769" s="3">
        <v>1395.16</v>
      </c>
      <c r="F769">
        <v>4</v>
      </c>
      <c r="G769">
        <v>410100100</v>
      </c>
      <c r="H769">
        <v>10</v>
      </c>
      <c r="I769">
        <v>561</v>
      </c>
      <c r="J769">
        <v>1</v>
      </c>
      <c r="K769">
        <v>3110</v>
      </c>
      <c r="L769">
        <v>3110</v>
      </c>
      <c r="M769">
        <v>41123</v>
      </c>
      <c r="N769">
        <v>0</v>
      </c>
      <c r="O769">
        <v>146314</v>
      </c>
      <c r="P769">
        <v>4016</v>
      </c>
      <c r="Q769">
        <v>277</v>
      </c>
      <c r="R769">
        <v>1</v>
      </c>
      <c r="S769">
        <v>1</v>
      </c>
      <c r="T769" t="s">
        <v>1373</v>
      </c>
      <c r="U769">
        <v>10</v>
      </c>
      <c r="V769">
        <v>1</v>
      </c>
      <c r="W769" t="s">
        <v>65</v>
      </c>
      <c r="X769">
        <v>4734</v>
      </c>
      <c r="Y769">
        <v>1</v>
      </c>
      <c r="Z769">
        <v>1</v>
      </c>
      <c r="AA769" s="2" t="s">
        <v>1376</v>
      </c>
      <c r="AB769" t="s">
        <v>38</v>
      </c>
      <c r="AC769" t="s">
        <v>1377</v>
      </c>
      <c r="AD769" s="1">
        <v>28491</v>
      </c>
    </row>
    <row r="770" spans="1:30" x14ac:dyDescent="0.2">
      <c r="A770">
        <v>1</v>
      </c>
      <c r="B770" t="s">
        <v>2002</v>
      </c>
      <c r="C770" s="1">
        <v>28491</v>
      </c>
      <c r="D770">
        <v>1</v>
      </c>
      <c r="E770" s="3">
        <v>1239.6300000000001</v>
      </c>
      <c r="F770">
        <v>4</v>
      </c>
      <c r="G770">
        <v>410100100</v>
      </c>
      <c r="H770">
        <v>10</v>
      </c>
      <c r="I770">
        <v>562</v>
      </c>
      <c r="J770">
        <v>1</v>
      </c>
      <c r="K770">
        <v>3110</v>
      </c>
      <c r="L770">
        <v>3110</v>
      </c>
      <c r="M770">
        <v>41123</v>
      </c>
      <c r="N770">
        <v>0</v>
      </c>
      <c r="O770">
        <v>146316</v>
      </c>
      <c r="P770">
        <v>4016</v>
      </c>
      <c r="Q770">
        <v>277</v>
      </c>
      <c r="R770">
        <v>1</v>
      </c>
      <c r="S770">
        <v>1</v>
      </c>
      <c r="T770" t="s">
        <v>2002</v>
      </c>
      <c r="U770">
        <v>10</v>
      </c>
      <c r="V770">
        <v>1</v>
      </c>
      <c r="W770" t="s">
        <v>65</v>
      </c>
      <c r="X770">
        <v>4734</v>
      </c>
      <c r="Y770">
        <v>1</v>
      </c>
      <c r="Z770">
        <v>1</v>
      </c>
      <c r="AA770" s="2" t="s">
        <v>965</v>
      </c>
      <c r="AB770" t="s">
        <v>38</v>
      </c>
      <c r="AC770" t="s">
        <v>1377</v>
      </c>
      <c r="AD770" s="1">
        <v>28491</v>
      </c>
    </row>
    <row r="771" spans="1:30" x14ac:dyDescent="0.2">
      <c r="A771">
        <v>1</v>
      </c>
      <c r="B771" t="s">
        <v>964</v>
      </c>
      <c r="C771" s="1">
        <v>29221</v>
      </c>
      <c r="D771">
        <v>0</v>
      </c>
      <c r="E771" s="3">
        <v>27.98</v>
      </c>
      <c r="F771">
        <v>4</v>
      </c>
      <c r="G771">
        <v>410100100</v>
      </c>
      <c r="H771">
        <v>10</v>
      </c>
      <c r="I771">
        <v>562</v>
      </c>
      <c r="J771">
        <v>1</v>
      </c>
      <c r="K771">
        <v>3110</v>
      </c>
      <c r="L771">
        <v>3110</v>
      </c>
      <c r="M771">
        <v>41123</v>
      </c>
      <c r="N771">
        <v>0</v>
      </c>
      <c r="O771">
        <v>146315</v>
      </c>
      <c r="P771">
        <v>4016</v>
      </c>
      <c r="Q771">
        <v>277</v>
      </c>
      <c r="R771">
        <v>1</v>
      </c>
      <c r="S771">
        <v>1</v>
      </c>
      <c r="T771" t="s">
        <v>964</v>
      </c>
      <c r="U771">
        <v>10</v>
      </c>
      <c r="V771">
        <v>1</v>
      </c>
      <c r="W771" t="s">
        <v>131</v>
      </c>
      <c r="X771">
        <v>4734</v>
      </c>
      <c r="Y771">
        <v>1</v>
      </c>
      <c r="Z771">
        <v>1</v>
      </c>
      <c r="AA771" s="2" t="s">
        <v>965</v>
      </c>
      <c r="AB771" t="s">
        <v>38</v>
      </c>
      <c r="AC771" t="s">
        <v>925</v>
      </c>
      <c r="AD771" s="1">
        <v>29221</v>
      </c>
    </row>
    <row r="772" spans="1:30" x14ac:dyDescent="0.2">
      <c r="A772">
        <v>1</v>
      </c>
      <c r="B772" t="s">
        <v>1909</v>
      </c>
      <c r="C772" s="1">
        <v>29221</v>
      </c>
      <c r="D772">
        <v>1</v>
      </c>
      <c r="E772" s="3">
        <v>624.23</v>
      </c>
      <c r="F772">
        <v>4</v>
      </c>
      <c r="G772">
        <v>410100100</v>
      </c>
      <c r="H772">
        <v>10</v>
      </c>
      <c r="I772">
        <v>563</v>
      </c>
      <c r="J772">
        <v>1</v>
      </c>
      <c r="K772">
        <v>3110</v>
      </c>
      <c r="L772">
        <v>3110</v>
      </c>
      <c r="M772">
        <v>41123</v>
      </c>
      <c r="N772">
        <v>0</v>
      </c>
      <c r="O772">
        <v>146317</v>
      </c>
      <c r="P772">
        <v>4016</v>
      </c>
      <c r="Q772">
        <v>277</v>
      </c>
      <c r="R772">
        <v>1</v>
      </c>
      <c r="S772">
        <v>1</v>
      </c>
      <c r="T772" t="s">
        <v>1909</v>
      </c>
      <c r="U772">
        <v>10</v>
      </c>
      <c r="V772">
        <v>1</v>
      </c>
      <c r="W772" t="s">
        <v>131</v>
      </c>
      <c r="X772">
        <v>4734</v>
      </c>
      <c r="Y772">
        <v>1</v>
      </c>
      <c r="Z772">
        <v>1</v>
      </c>
      <c r="AA772" s="2" t="s">
        <v>1910</v>
      </c>
      <c r="AB772" t="s">
        <v>38</v>
      </c>
      <c r="AC772" t="s">
        <v>925</v>
      </c>
      <c r="AD772" s="1">
        <v>29221</v>
      </c>
    </row>
    <row r="773" spans="1:30" x14ac:dyDescent="0.2">
      <c r="A773">
        <v>1</v>
      </c>
      <c r="B773" t="s">
        <v>1812</v>
      </c>
      <c r="C773" s="1">
        <v>34335</v>
      </c>
      <c r="D773">
        <v>1</v>
      </c>
      <c r="E773" s="3">
        <v>6498.36</v>
      </c>
      <c r="F773">
        <v>4</v>
      </c>
      <c r="G773">
        <v>410100100</v>
      </c>
      <c r="H773">
        <v>10</v>
      </c>
      <c r="I773">
        <v>565</v>
      </c>
      <c r="J773">
        <v>1</v>
      </c>
      <c r="K773">
        <v>3110</v>
      </c>
      <c r="L773">
        <v>3110</v>
      </c>
      <c r="M773">
        <v>41123</v>
      </c>
      <c r="N773">
        <v>0</v>
      </c>
      <c r="O773">
        <v>146318</v>
      </c>
      <c r="P773">
        <v>4016</v>
      </c>
      <c r="Q773">
        <v>277</v>
      </c>
      <c r="R773">
        <v>1</v>
      </c>
      <c r="S773">
        <v>1</v>
      </c>
      <c r="T773" t="s">
        <v>1812</v>
      </c>
      <c r="U773">
        <v>10</v>
      </c>
      <c r="V773">
        <v>1</v>
      </c>
      <c r="W773" t="s">
        <v>161</v>
      </c>
      <c r="X773">
        <v>4734</v>
      </c>
      <c r="Y773">
        <v>1</v>
      </c>
      <c r="Z773">
        <v>1</v>
      </c>
      <c r="AA773" s="2" t="s">
        <v>1814</v>
      </c>
      <c r="AB773" t="s">
        <v>38</v>
      </c>
      <c r="AC773" t="s">
        <v>1085</v>
      </c>
      <c r="AD773" s="1">
        <v>34335</v>
      </c>
    </row>
    <row r="774" spans="1:30" x14ac:dyDescent="0.2">
      <c r="A774">
        <v>1</v>
      </c>
      <c r="B774" t="s">
        <v>1646</v>
      </c>
      <c r="C774" s="1">
        <v>34335</v>
      </c>
      <c r="D774">
        <v>1</v>
      </c>
      <c r="E774" s="3">
        <v>5660.41</v>
      </c>
      <c r="F774">
        <v>4</v>
      </c>
      <c r="G774">
        <v>410100100</v>
      </c>
      <c r="H774">
        <v>10</v>
      </c>
      <c r="I774">
        <v>569</v>
      </c>
      <c r="J774">
        <v>1</v>
      </c>
      <c r="K774">
        <v>3110</v>
      </c>
      <c r="L774">
        <v>3110</v>
      </c>
      <c r="M774">
        <v>41123</v>
      </c>
      <c r="N774">
        <v>0</v>
      </c>
      <c r="O774">
        <v>146330</v>
      </c>
      <c r="P774">
        <v>4016</v>
      </c>
      <c r="Q774">
        <v>277</v>
      </c>
      <c r="R774">
        <v>1</v>
      </c>
      <c r="S774">
        <v>1</v>
      </c>
      <c r="T774" t="s">
        <v>1646</v>
      </c>
      <c r="U774">
        <v>10</v>
      </c>
      <c r="V774">
        <v>1</v>
      </c>
      <c r="W774" t="s">
        <v>161</v>
      </c>
      <c r="X774">
        <v>4734</v>
      </c>
      <c r="Y774">
        <v>1</v>
      </c>
      <c r="Z774">
        <v>1</v>
      </c>
      <c r="AA774" s="2" t="s">
        <v>1647</v>
      </c>
      <c r="AB774" t="s">
        <v>38</v>
      </c>
      <c r="AC774" t="s">
        <v>1085</v>
      </c>
      <c r="AD774" s="1">
        <v>34335</v>
      </c>
    </row>
    <row r="775" spans="1:30" x14ac:dyDescent="0.2">
      <c r="A775">
        <v>1</v>
      </c>
      <c r="B775" t="s">
        <v>189</v>
      </c>
      <c r="C775" s="1">
        <v>39783</v>
      </c>
      <c r="D775">
        <v>1</v>
      </c>
      <c r="E775" s="3">
        <v>1609143.95</v>
      </c>
      <c r="F775">
        <v>4</v>
      </c>
      <c r="G775">
        <v>410100100</v>
      </c>
      <c r="H775">
        <v>10</v>
      </c>
      <c r="I775">
        <v>575</v>
      </c>
      <c r="J775">
        <v>1</v>
      </c>
      <c r="K775">
        <v>3110</v>
      </c>
      <c r="L775">
        <v>3110</v>
      </c>
      <c r="M775">
        <v>41123</v>
      </c>
      <c r="N775">
        <v>0</v>
      </c>
      <c r="O775">
        <v>35483653</v>
      </c>
      <c r="P775">
        <v>4016</v>
      </c>
      <c r="Q775">
        <v>281</v>
      </c>
      <c r="R775">
        <v>1</v>
      </c>
      <c r="S775">
        <v>1</v>
      </c>
      <c r="T775" t="s">
        <v>330</v>
      </c>
      <c r="U775">
        <v>10</v>
      </c>
      <c r="V775">
        <v>1</v>
      </c>
      <c r="W775" t="s">
        <v>232</v>
      </c>
      <c r="X775">
        <v>4734</v>
      </c>
      <c r="Y775">
        <v>1</v>
      </c>
      <c r="Z775">
        <v>1</v>
      </c>
      <c r="AA775" s="2" t="s">
        <v>330</v>
      </c>
      <c r="AB775" t="s">
        <v>38</v>
      </c>
      <c r="AC775" t="s">
        <v>331</v>
      </c>
      <c r="AD775" s="1">
        <v>39813</v>
      </c>
    </row>
    <row r="776" spans="1:30" x14ac:dyDescent="0.2">
      <c r="A776">
        <v>1</v>
      </c>
      <c r="B776" t="s">
        <v>2034</v>
      </c>
      <c r="C776" s="1">
        <v>36161</v>
      </c>
      <c r="D776">
        <v>1</v>
      </c>
      <c r="E776" s="3">
        <v>37255.64</v>
      </c>
      <c r="F776">
        <v>4</v>
      </c>
      <c r="G776">
        <v>410100100</v>
      </c>
      <c r="H776">
        <v>10</v>
      </c>
      <c r="I776">
        <v>576</v>
      </c>
      <c r="J776">
        <v>1</v>
      </c>
      <c r="K776">
        <v>3110</v>
      </c>
      <c r="L776">
        <v>3110</v>
      </c>
      <c r="M776">
        <v>41123</v>
      </c>
      <c r="N776">
        <v>0</v>
      </c>
      <c r="O776">
        <v>146331</v>
      </c>
      <c r="P776">
        <v>4016</v>
      </c>
      <c r="Q776">
        <v>282</v>
      </c>
      <c r="R776">
        <v>1</v>
      </c>
      <c r="S776">
        <v>1</v>
      </c>
      <c r="T776" t="s">
        <v>2034</v>
      </c>
      <c r="U776">
        <v>10</v>
      </c>
      <c r="V776">
        <v>1</v>
      </c>
      <c r="W776" t="s">
        <v>917</v>
      </c>
      <c r="X776">
        <v>4734</v>
      </c>
      <c r="Y776">
        <v>1</v>
      </c>
      <c r="Z776">
        <v>1</v>
      </c>
      <c r="AA776" s="2" t="s">
        <v>2035</v>
      </c>
      <c r="AB776" t="s">
        <v>38</v>
      </c>
      <c r="AC776" t="s">
        <v>1546</v>
      </c>
      <c r="AD776" s="1">
        <v>36161</v>
      </c>
    </row>
    <row r="777" spans="1:30" x14ac:dyDescent="0.2">
      <c r="A777">
        <v>1</v>
      </c>
      <c r="B777" t="s">
        <v>189</v>
      </c>
      <c r="C777" s="1">
        <v>37591</v>
      </c>
      <c r="D777">
        <v>1</v>
      </c>
      <c r="E777" s="3">
        <v>26914.33</v>
      </c>
      <c r="F777">
        <v>4</v>
      </c>
      <c r="G777">
        <v>410100100</v>
      </c>
      <c r="H777">
        <v>10</v>
      </c>
      <c r="I777">
        <v>577</v>
      </c>
      <c r="J777">
        <v>1</v>
      </c>
      <c r="K777">
        <v>3110</v>
      </c>
      <c r="L777">
        <v>3110</v>
      </c>
      <c r="M777">
        <v>41123</v>
      </c>
      <c r="N777">
        <v>0</v>
      </c>
      <c r="O777">
        <v>17740015</v>
      </c>
      <c r="P777">
        <v>4016</v>
      </c>
      <c r="Q777">
        <v>283</v>
      </c>
      <c r="R777">
        <v>1</v>
      </c>
      <c r="S777">
        <v>1</v>
      </c>
      <c r="T777" t="s">
        <v>332</v>
      </c>
      <c r="U777">
        <v>10</v>
      </c>
      <c r="V777">
        <v>1</v>
      </c>
      <c r="W777" t="s">
        <v>193</v>
      </c>
      <c r="X777">
        <v>4734</v>
      </c>
      <c r="Y777">
        <v>1</v>
      </c>
      <c r="Z777">
        <v>1</v>
      </c>
      <c r="AA777" s="2" t="s">
        <v>332</v>
      </c>
      <c r="AB777" t="s">
        <v>38</v>
      </c>
      <c r="AC777" t="s">
        <v>194</v>
      </c>
      <c r="AD777" s="1">
        <v>37594</v>
      </c>
    </row>
    <row r="778" spans="1:30" x14ac:dyDescent="0.2">
      <c r="A778">
        <v>1</v>
      </c>
      <c r="B778" t="s">
        <v>189</v>
      </c>
      <c r="C778" s="1">
        <v>39783</v>
      </c>
      <c r="D778">
        <v>1</v>
      </c>
      <c r="E778" s="3">
        <v>35269.980000000003</v>
      </c>
      <c r="F778">
        <v>4</v>
      </c>
      <c r="G778">
        <v>410100100</v>
      </c>
      <c r="H778">
        <v>10</v>
      </c>
      <c r="I778">
        <v>577</v>
      </c>
      <c r="J778">
        <v>1</v>
      </c>
      <c r="K778">
        <v>3110</v>
      </c>
      <c r="L778">
        <v>3110</v>
      </c>
      <c r="M778">
        <v>41123</v>
      </c>
      <c r="N778">
        <v>0</v>
      </c>
      <c r="O778">
        <v>35483657</v>
      </c>
      <c r="P778">
        <v>4016</v>
      </c>
      <c r="Q778">
        <v>283</v>
      </c>
      <c r="R778">
        <v>1</v>
      </c>
      <c r="S778">
        <v>1</v>
      </c>
      <c r="T778" t="s">
        <v>332</v>
      </c>
      <c r="U778">
        <v>10</v>
      </c>
      <c r="V778">
        <v>1</v>
      </c>
      <c r="W778" t="s">
        <v>232</v>
      </c>
      <c r="X778">
        <v>4734</v>
      </c>
      <c r="Y778">
        <v>1</v>
      </c>
      <c r="Z778">
        <v>1</v>
      </c>
      <c r="AA778" s="2" t="s">
        <v>332</v>
      </c>
      <c r="AB778" t="s">
        <v>38</v>
      </c>
      <c r="AC778" t="s">
        <v>331</v>
      </c>
      <c r="AD778" s="1">
        <v>39813</v>
      </c>
    </row>
    <row r="779" spans="1:30" x14ac:dyDescent="0.2">
      <c r="A779">
        <v>1</v>
      </c>
      <c r="B779" t="s">
        <v>189</v>
      </c>
      <c r="C779" s="1">
        <v>40848</v>
      </c>
      <c r="D779">
        <v>1</v>
      </c>
      <c r="E779" s="3">
        <v>25490.85</v>
      </c>
      <c r="F779">
        <v>4</v>
      </c>
      <c r="G779">
        <v>410100100</v>
      </c>
      <c r="H779">
        <v>10</v>
      </c>
      <c r="I779">
        <v>16467</v>
      </c>
      <c r="J779">
        <v>1</v>
      </c>
      <c r="K779">
        <v>3110</v>
      </c>
      <c r="L779">
        <v>3110</v>
      </c>
      <c r="M779">
        <v>41123</v>
      </c>
      <c r="N779">
        <v>0</v>
      </c>
      <c r="O779">
        <v>95151595</v>
      </c>
      <c r="P779">
        <v>4016</v>
      </c>
      <c r="Q779">
        <v>289</v>
      </c>
      <c r="R779">
        <v>1</v>
      </c>
      <c r="S779">
        <v>1</v>
      </c>
      <c r="T779" t="s">
        <v>333</v>
      </c>
      <c r="U779">
        <v>10</v>
      </c>
      <c r="V779">
        <v>1</v>
      </c>
      <c r="W779" t="s">
        <v>205</v>
      </c>
      <c r="X779">
        <v>4734</v>
      </c>
      <c r="Y779">
        <v>1</v>
      </c>
      <c r="Z779">
        <v>1</v>
      </c>
      <c r="AA779" s="2" t="s">
        <v>333</v>
      </c>
      <c r="AB779" t="s">
        <v>38</v>
      </c>
      <c r="AC779" t="s">
        <v>334</v>
      </c>
      <c r="AD779" s="1">
        <v>40863</v>
      </c>
    </row>
    <row r="780" spans="1:30" x14ac:dyDescent="0.2">
      <c r="A780">
        <v>1</v>
      </c>
      <c r="B780" t="s">
        <v>1921</v>
      </c>
      <c r="C780" s="1">
        <v>28856</v>
      </c>
      <c r="D780">
        <v>1</v>
      </c>
      <c r="E780" s="3">
        <v>1120.56</v>
      </c>
      <c r="F780">
        <v>4</v>
      </c>
      <c r="G780">
        <v>410100100</v>
      </c>
      <c r="H780">
        <v>10</v>
      </c>
      <c r="I780">
        <v>601</v>
      </c>
      <c r="J780">
        <v>1</v>
      </c>
      <c r="K780">
        <v>3110</v>
      </c>
      <c r="L780">
        <v>3110</v>
      </c>
      <c r="M780">
        <v>41123</v>
      </c>
      <c r="N780">
        <v>0</v>
      </c>
      <c r="O780">
        <v>146332</v>
      </c>
      <c r="P780">
        <v>4016</v>
      </c>
      <c r="Q780">
        <v>298</v>
      </c>
      <c r="R780">
        <v>1</v>
      </c>
      <c r="S780">
        <v>1</v>
      </c>
      <c r="T780" t="s">
        <v>1921</v>
      </c>
      <c r="U780">
        <v>10</v>
      </c>
      <c r="V780">
        <v>1</v>
      </c>
      <c r="W780" t="s">
        <v>46</v>
      </c>
      <c r="X780">
        <v>4734</v>
      </c>
      <c r="Y780">
        <v>1</v>
      </c>
      <c r="Z780">
        <v>1</v>
      </c>
      <c r="AA780" s="2" t="s">
        <v>1922</v>
      </c>
      <c r="AB780" t="s">
        <v>38</v>
      </c>
      <c r="AC780" t="s">
        <v>1272</v>
      </c>
      <c r="AD780" s="1">
        <v>28856</v>
      </c>
    </row>
    <row r="781" spans="1:30" x14ac:dyDescent="0.2">
      <c r="A781">
        <v>1</v>
      </c>
      <c r="B781" t="s">
        <v>2172</v>
      </c>
      <c r="C781" s="1">
        <v>31048</v>
      </c>
      <c r="D781">
        <v>1</v>
      </c>
      <c r="E781" s="3">
        <v>11888.25</v>
      </c>
      <c r="F781">
        <v>4</v>
      </c>
      <c r="G781">
        <v>410100100</v>
      </c>
      <c r="H781">
        <v>10</v>
      </c>
      <c r="I781">
        <v>618</v>
      </c>
      <c r="J781">
        <v>1</v>
      </c>
      <c r="K781">
        <v>3110</v>
      </c>
      <c r="L781">
        <v>3110</v>
      </c>
      <c r="M781">
        <v>41123</v>
      </c>
      <c r="N781">
        <v>0</v>
      </c>
      <c r="O781">
        <v>146333</v>
      </c>
      <c r="P781">
        <v>4016</v>
      </c>
      <c r="Q781">
        <v>307</v>
      </c>
      <c r="R781">
        <v>1</v>
      </c>
      <c r="S781">
        <v>1</v>
      </c>
      <c r="T781" t="s">
        <v>2172</v>
      </c>
      <c r="U781">
        <v>10</v>
      </c>
      <c r="V781">
        <v>1</v>
      </c>
      <c r="W781" t="s">
        <v>42</v>
      </c>
      <c r="X781">
        <v>4734</v>
      </c>
      <c r="Y781">
        <v>1</v>
      </c>
      <c r="Z781">
        <v>1</v>
      </c>
      <c r="AA781" s="2" t="s">
        <v>2174</v>
      </c>
      <c r="AB781" t="s">
        <v>38</v>
      </c>
      <c r="AC781" t="s">
        <v>1029</v>
      </c>
      <c r="AD781" s="1">
        <v>31048</v>
      </c>
    </row>
    <row r="782" spans="1:30" x14ac:dyDescent="0.2">
      <c r="A782">
        <v>1</v>
      </c>
      <c r="B782" t="s">
        <v>1453</v>
      </c>
      <c r="C782" s="1">
        <v>31048</v>
      </c>
      <c r="D782">
        <v>0</v>
      </c>
      <c r="E782" s="3">
        <v>15985.25</v>
      </c>
      <c r="F782">
        <v>4</v>
      </c>
      <c r="G782">
        <v>410100100</v>
      </c>
      <c r="H782">
        <v>10</v>
      </c>
      <c r="I782">
        <v>619</v>
      </c>
      <c r="J782">
        <v>1</v>
      </c>
      <c r="K782">
        <v>3110</v>
      </c>
      <c r="L782">
        <v>3110</v>
      </c>
      <c r="M782">
        <v>41123</v>
      </c>
      <c r="N782">
        <v>0</v>
      </c>
      <c r="O782">
        <v>146334</v>
      </c>
      <c r="P782">
        <v>4016</v>
      </c>
      <c r="Q782">
        <v>308</v>
      </c>
      <c r="R782">
        <v>1</v>
      </c>
      <c r="S782">
        <v>1</v>
      </c>
      <c r="T782" t="s">
        <v>1453</v>
      </c>
      <c r="U782">
        <v>10</v>
      </c>
      <c r="V782">
        <v>1</v>
      </c>
      <c r="W782" t="s">
        <v>42</v>
      </c>
      <c r="X782">
        <v>4734</v>
      </c>
      <c r="Y782">
        <v>1</v>
      </c>
      <c r="Z782">
        <v>1</v>
      </c>
      <c r="AA782" s="2" t="s">
        <v>1455</v>
      </c>
      <c r="AB782" t="s">
        <v>38</v>
      </c>
      <c r="AC782" t="s">
        <v>1029</v>
      </c>
      <c r="AD782" s="1">
        <v>31048</v>
      </c>
    </row>
    <row r="783" spans="1:30" x14ac:dyDescent="0.2">
      <c r="A783">
        <v>1</v>
      </c>
      <c r="B783" t="s">
        <v>1545</v>
      </c>
      <c r="C783" s="1">
        <v>31048</v>
      </c>
      <c r="D783">
        <v>1</v>
      </c>
      <c r="E783" s="3">
        <v>97759.62</v>
      </c>
      <c r="F783">
        <v>4</v>
      </c>
      <c r="G783">
        <v>410100100</v>
      </c>
      <c r="H783">
        <v>10</v>
      </c>
      <c r="I783">
        <v>620</v>
      </c>
      <c r="J783">
        <v>1</v>
      </c>
      <c r="K783">
        <v>3110</v>
      </c>
      <c r="L783">
        <v>3110</v>
      </c>
      <c r="M783">
        <v>41123</v>
      </c>
      <c r="N783">
        <v>0</v>
      </c>
      <c r="O783">
        <v>146335</v>
      </c>
      <c r="P783">
        <v>4016</v>
      </c>
      <c r="Q783">
        <v>309</v>
      </c>
      <c r="R783">
        <v>1</v>
      </c>
      <c r="S783">
        <v>1</v>
      </c>
      <c r="T783" t="s">
        <v>1545</v>
      </c>
      <c r="U783">
        <v>10</v>
      </c>
      <c r="V783">
        <v>1</v>
      </c>
      <c r="W783" t="s">
        <v>42</v>
      </c>
      <c r="X783">
        <v>4734</v>
      </c>
      <c r="Y783">
        <v>1</v>
      </c>
      <c r="Z783">
        <v>1</v>
      </c>
      <c r="AA783" s="2" t="s">
        <v>1552</v>
      </c>
      <c r="AB783" t="s">
        <v>38</v>
      </c>
      <c r="AC783" t="s">
        <v>1029</v>
      </c>
      <c r="AD783" s="1">
        <v>31048</v>
      </c>
    </row>
    <row r="784" spans="1:30" x14ac:dyDescent="0.2">
      <c r="A784">
        <v>1</v>
      </c>
      <c r="B784" t="s">
        <v>1027</v>
      </c>
      <c r="C784" s="1">
        <v>31048</v>
      </c>
      <c r="D784">
        <v>1</v>
      </c>
      <c r="E784" s="3">
        <v>117008.59</v>
      </c>
      <c r="F784">
        <v>4</v>
      </c>
      <c r="G784">
        <v>410100100</v>
      </c>
      <c r="H784">
        <v>10</v>
      </c>
      <c r="I784">
        <v>621</v>
      </c>
      <c r="J784">
        <v>1</v>
      </c>
      <c r="K784">
        <v>3110</v>
      </c>
      <c r="L784">
        <v>3110</v>
      </c>
      <c r="M784">
        <v>41123</v>
      </c>
      <c r="N784">
        <v>0</v>
      </c>
      <c r="O784">
        <v>146336</v>
      </c>
      <c r="P784">
        <v>4016</v>
      </c>
      <c r="Q784">
        <v>310</v>
      </c>
      <c r="R784">
        <v>1</v>
      </c>
      <c r="S784">
        <v>1</v>
      </c>
      <c r="T784" t="s">
        <v>1027</v>
      </c>
      <c r="U784">
        <v>10</v>
      </c>
      <c r="V784">
        <v>1</v>
      </c>
      <c r="W784" t="s">
        <v>42</v>
      </c>
      <c r="X784">
        <v>4734</v>
      </c>
      <c r="Y784">
        <v>1</v>
      </c>
      <c r="Z784">
        <v>1</v>
      </c>
      <c r="AA784" s="2" t="s">
        <v>1028</v>
      </c>
      <c r="AB784" t="s">
        <v>38</v>
      </c>
      <c r="AC784" t="s">
        <v>1029</v>
      </c>
      <c r="AD784" s="1">
        <v>31048</v>
      </c>
    </row>
    <row r="785" spans="1:30" x14ac:dyDescent="0.2">
      <c r="A785">
        <v>1</v>
      </c>
      <c r="B785" t="s">
        <v>1373</v>
      </c>
      <c r="C785" s="1">
        <v>31048</v>
      </c>
      <c r="D785">
        <v>1</v>
      </c>
      <c r="E785" s="3">
        <v>5900.41</v>
      </c>
      <c r="F785">
        <v>4</v>
      </c>
      <c r="G785">
        <v>410100100</v>
      </c>
      <c r="H785">
        <v>10</v>
      </c>
      <c r="I785">
        <v>623</v>
      </c>
      <c r="J785">
        <v>1</v>
      </c>
      <c r="K785">
        <v>3110</v>
      </c>
      <c r="L785">
        <v>3110</v>
      </c>
      <c r="M785">
        <v>41123</v>
      </c>
      <c r="N785">
        <v>0</v>
      </c>
      <c r="O785">
        <v>146337</v>
      </c>
      <c r="P785">
        <v>4016</v>
      </c>
      <c r="Q785">
        <v>312</v>
      </c>
      <c r="R785">
        <v>1</v>
      </c>
      <c r="S785">
        <v>1</v>
      </c>
      <c r="T785" t="s">
        <v>1373</v>
      </c>
      <c r="U785">
        <v>10</v>
      </c>
      <c r="V785">
        <v>1</v>
      </c>
      <c r="W785" t="s">
        <v>42</v>
      </c>
      <c r="X785">
        <v>4734</v>
      </c>
      <c r="Y785">
        <v>1</v>
      </c>
      <c r="Z785">
        <v>1</v>
      </c>
      <c r="AA785" s="2" t="s">
        <v>1374</v>
      </c>
      <c r="AB785" t="s">
        <v>38</v>
      </c>
      <c r="AC785" t="s">
        <v>1029</v>
      </c>
      <c r="AD785" s="1">
        <v>31048</v>
      </c>
    </row>
    <row r="786" spans="1:30" x14ac:dyDescent="0.2">
      <c r="A786">
        <v>1</v>
      </c>
      <c r="B786" t="s">
        <v>2002</v>
      </c>
      <c r="C786" s="1">
        <v>31048</v>
      </c>
      <c r="D786">
        <v>1</v>
      </c>
      <c r="E786" s="3">
        <v>3054.3</v>
      </c>
      <c r="F786">
        <v>4</v>
      </c>
      <c r="G786">
        <v>410100100</v>
      </c>
      <c r="H786">
        <v>10</v>
      </c>
      <c r="I786">
        <v>624</v>
      </c>
      <c r="J786">
        <v>1</v>
      </c>
      <c r="K786">
        <v>3110</v>
      </c>
      <c r="L786">
        <v>3110</v>
      </c>
      <c r="M786">
        <v>41123</v>
      </c>
      <c r="N786">
        <v>0</v>
      </c>
      <c r="O786">
        <v>146338</v>
      </c>
      <c r="P786">
        <v>4016</v>
      </c>
      <c r="Q786">
        <v>312</v>
      </c>
      <c r="R786">
        <v>1</v>
      </c>
      <c r="S786">
        <v>1</v>
      </c>
      <c r="T786" t="s">
        <v>2002</v>
      </c>
      <c r="U786">
        <v>10</v>
      </c>
      <c r="V786">
        <v>1</v>
      </c>
      <c r="W786" t="s">
        <v>42</v>
      </c>
      <c r="X786">
        <v>4734</v>
      </c>
      <c r="Y786">
        <v>1</v>
      </c>
      <c r="Z786">
        <v>1</v>
      </c>
      <c r="AA786" s="2" t="s">
        <v>2006</v>
      </c>
      <c r="AB786" t="s">
        <v>38</v>
      </c>
      <c r="AC786" t="s">
        <v>1029</v>
      </c>
      <c r="AD786" s="1">
        <v>31048</v>
      </c>
    </row>
    <row r="787" spans="1:30" x14ac:dyDescent="0.2">
      <c r="A787">
        <v>1</v>
      </c>
      <c r="B787" t="s">
        <v>1812</v>
      </c>
      <c r="C787" s="1">
        <v>31048</v>
      </c>
      <c r="D787">
        <v>1</v>
      </c>
      <c r="E787" s="3">
        <v>13105.32</v>
      </c>
      <c r="F787">
        <v>4</v>
      </c>
      <c r="G787">
        <v>410100100</v>
      </c>
      <c r="H787">
        <v>10</v>
      </c>
      <c r="I787">
        <v>625</v>
      </c>
      <c r="J787">
        <v>1</v>
      </c>
      <c r="K787">
        <v>3110</v>
      </c>
      <c r="L787">
        <v>3110</v>
      </c>
      <c r="M787">
        <v>41123</v>
      </c>
      <c r="N787">
        <v>0</v>
      </c>
      <c r="O787">
        <v>146339</v>
      </c>
      <c r="P787">
        <v>4016</v>
      </c>
      <c r="Q787">
        <v>312</v>
      </c>
      <c r="R787">
        <v>1</v>
      </c>
      <c r="S787">
        <v>1</v>
      </c>
      <c r="T787" t="s">
        <v>1812</v>
      </c>
      <c r="U787">
        <v>10</v>
      </c>
      <c r="V787">
        <v>1</v>
      </c>
      <c r="W787" t="s">
        <v>42</v>
      </c>
      <c r="X787">
        <v>4734</v>
      </c>
      <c r="Y787">
        <v>1</v>
      </c>
      <c r="Z787">
        <v>1</v>
      </c>
      <c r="AA787" s="2" t="s">
        <v>1818</v>
      </c>
      <c r="AB787" t="s">
        <v>38</v>
      </c>
      <c r="AC787" t="s">
        <v>1029</v>
      </c>
      <c r="AD787" s="1">
        <v>31048</v>
      </c>
    </row>
    <row r="788" spans="1:30" x14ac:dyDescent="0.2">
      <c r="A788">
        <v>1</v>
      </c>
      <c r="B788" t="s">
        <v>1660</v>
      </c>
      <c r="C788" s="1">
        <v>31048</v>
      </c>
      <c r="D788">
        <v>4</v>
      </c>
      <c r="E788" s="3">
        <v>3305.23</v>
      </c>
      <c r="F788">
        <v>4</v>
      </c>
      <c r="G788">
        <v>410100100</v>
      </c>
      <c r="H788">
        <v>10</v>
      </c>
      <c r="I788">
        <v>626</v>
      </c>
      <c r="J788">
        <v>1</v>
      </c>
      <c r="K788">
        <v>3110</v>
      </c>
      <c r="L788">
        <v>3110</v>
      </c>
      <c r="M788">
        <v>41123</v>
      </c>
      <c r="N788">
        <v>0</v>
      </c>
      <c r="O788">
        <v>146340</v>
      </c>
      <c r="P788">
        <v>4016</v>
      </c>
      <c r="Q788">
        <v>312</v>
      </c>
      <c r="R788">
        <v>1</v>
      </c>
      <c r="S788">
        <v>1</v>
      </c>
      <c r="T788" t="s">
        <v>1660</v>
      </c>
      <c r="U788">
        <v>10</v>
      </c>
      <c r="V788">
        <v>1</v>
      </c>
      <c r="W788" t="s">
        <v>42</v>
      </c>
      <c r="X788">
        <v>4734</v>
      </c>
      <c r="Y788">
        <v>1</v>
      </c>
      <c r="Z788">
        <v>1</v>
      </c>
      <c r="AA788" s="2" t="s">
        <v>1661</v>
      </c>
      <c r="AB788" t="s">
        <v>38</v>
      </c>
      <c r="AC788" t="s">
        <v>1029</v>
      </c>
      <c r="AD788" s="1">
        <v>31048</v>
      </c>
    </row>
    <row r="789" spans="1:30" x14ac:dyDescent="0.2">
      <c r="A789">
        <v>1</v>
      </c>
      <c r="B789" t="s">
        <v>2043</v>
      </c>
      <c r="C789" s="1">
        <v>34335</v>
      </c>
      <c r="D789">
        <v>2</v>
      </c>
      <c r="E789" s="3">
        <v>25249.31</v>
      </c>
      <c r="F789">
        <v>4</v>
      </c>
      <c r="G789">
        <v>410100100</v>
      </c>
      <c r="H789">
        <v>10</v>
      </c>
      <c r="I789">
        <v>713</v>
      </c>
      <c r="J789">
        <v>1</v>
      </c>
      <c r="K789">
        <v>3110</v>
      </c>
      <c r="L789">
        <v>3110</v>
      </c>
      <c r="M789">
        <v>41123</v>
      </c>
      <c r="N789">
        <v>0</v>
      </c>
      <c r="O789">
        <v>146341</v>
      </c>
      <c r="P789">
        <v>4016</v>
      </c>
      <c r="Q789">
        <v>363</v>
      </c>
      <c r="R789">
        <v>1</v>
      </c>
      <c r="S789">
        <v>1</v>
      </c>
      <c r="T789" t="s">
        <v>2043</v>
      </c>
      <c r="U789">
        <v>10</v>
      </c>
      <c r="V789">
        <v>1</v>
      </c>
      <c r="W789" t="s">
        <v>161</v>
      </c>
      <c r="X789">
        <v>4734</v>
      </c>
      <c r="Y789">
        <v>1</v>
      </c>
      <c r="Z789">
        <v>1</v>
      </c>
      <c r="AA789" s="2" t="s">
        <v>335</v>
      </c>
      <c r="AB789" t="s">
        <v>38</v>
      </c>
      <c r="AC789" t="s">
        <v>1452</v>
      </c>
      <c r="AD789" s="1">
        <v>34335</v>
      </c>
    </row>
    <row r="790" spans="1:30" x14ac:dyDescent="0.2">
      <c r="A790">
        <v>1</v>
      </c>
      <c r="B790" t="s">
        <v>189</v>
      </c>
      <c r="C790" s="1">
        <v>38169</v>
      </c>
      <c r="D790">
        <v>1</v>
      </c>
      <c r="E790" s="3">
        <v>14976.61</v>
      </c>
      <c r="F790">
        <v>4</v>
      </c>
      <c r="G790">
        <v>410100100</v>
      </c>
      <c r="H790">
        <v>10</v>
      </c>
      <c r="I790">
        <v>713</v>
      </c>
      <c r="J790">
        <v>1</v>
      </c>
      <c r="K790">
        <v>3110</v>
      </c>
      <c r="L790">
        <v>3110</v>
      </c>
      <c r="M790">
        <v>41123</v>
      </c>
      <c r="N790">
        <v>0</v>
      </c>
      <c r="O790">
        <v>17633302</v>
      </c>
      <c r="P790">
        <v>4016</v>
      </c>
      <c r="Q790">
        <v>363</v>
      </c>
      <c r="R790">
        <v>1</v>
      </c>
      <c r="S790">
        <v>1</v>
      </c>
      <c r="T790" t="s">
        <v>335</v>
      </c>
      <c r="U790">
        <v>10</v>
      </c>
      <c r="V790">
        <v>1</v>
      </c>
      <c r="W790" t="s">
        <v>198</v>
      </c>
      <c r="X790">
        <v>4734</v>
      </c>
      <c r="Y790">
        <v>1</v>
      </c>
      <c r="Z790">
        <v>1</v>
      </c>
      <c r="AA790" s="2" t="s">
        <v>335</v>
      </c>
      <c r="AB790" t="s">
        <v>38</v>
      </c>
      <c r="AC790" t="s">
        <v>336</v>
      </c>
      <c r="AD790" s="1">
        <v>38169</v>
      </c>
    </row>
    <row r="791" spans="1:30" x14ac:dyDescent="0.2">
      <c r="A791">
        <v>1</v>
      </c>
      <c r="B791" t="s">
        <v>189</v>
      </c>
      <c r="C791" s="1">
        <v>38443</v>
      </c>
      <c r="D791">
        <v>1</v>
      </c>
      <c r="E791" s="3">
        <v>153712.57999999999</v>
      </c>
      <c r="F791">
        <v>4</v>
      </c>
      <c r="G791">
        <v>410100100</v>
      </c>
      <c r="H791">
        <v>10</v>
      </c>
      <c r="I791">
        <v>716</v>
      </c>
      <c r="J791">
        <v>1</v>
      </c>
      <c r="K791">
        <v>3110</v>
      </c>
      <c r="L791">
        <v>3110</v>
      </c>
      <c r="M791">
        <v>41123</v>
      </c>
      <c r="N791">
        <v>0</v>
      </c>
      <c r="O791">
        <v>16626808</v>
      </c>
      <c r="P791">
        <v>4016</v>
      </c>
      <c r="Q791">
        <v>364</v>
      </c>
      <c r="R791">
        <v>1</v>
      </c>
      <c r="S791">
        <v>1</v>
      </c>
      <c r="T791" t="s">
        <v>337</v>
      </c>
      <c r="U791">
        <v>10</v>
      </c>
      <c r="V791">
        <v>1</v>
      </c>
      <c r="W791" t="s">
        <v>202</v>
      </c>
      <c r="X791">
        <v>4734</v>
      </c>
      <c r="Y791">
        <v>1</v>
      </c>
      <c r="Z791">
        <v>1</v>
      </c>
      <c r="AA791" s="2" t="s">
        <v>337</v>
      </c>
      <c r="AB791" t="s">
        <v>38</v>
      </c>
      <c r="AC791" t="s">
        <v>338</v>
      </c>
      <c r="AD791" s="1">
        <v>38470</v>
      </c>
    </row>
    <row r="792" spans="1:30" x14ac:dyDescent="0.2">
      <c r="A792">
        <v>1</v>
      </c>
      <c r="B792" t="s">
        <v>189</v>
      </c>
      <c r="C792" s="1">
        <v>41487</v>
      </c>
      <c r="D792">
        <v>1</v>
      </c>
      <c r="E792" s="3">
        <v>6100.55</v>
      </c>
      <c r="F792">
        <v>4</v>
      </c>
      <c r="G792">
        <v>410100100</v>
      </c>
      <c r="H792">
        <v>10</v>
      </c>
      <c r="I792">
        <v>1109</v>
      </c>
      <c r="J792">
        <v>1</v>
      </c>
      <c r="K792">
        <v>3120</v>
      </c>
      <c r="L792">
        <v>3120</v>
      </c>
      <c r="M792">
        <v>41123</v>
      </c>
      <c r="N792">
        <v>0</v>
      </c>
      <c r="O792">
        <v>298162477</v>
      </c>
      <c r="P792">
        <v>4036</v>
      </c>
      <c r="Q792">
        <v>510</v>
      </c>
      <c r="R792">
        <v>1</v>
      </c>
      <c r="S792">
        <v>1</v>
      </c>
      <c r="T792" t="s">
        <v>390</v>
      </c>
      <c r="U792">
        <v>10</v>
      </c>
      <c r="V792">
        <v>1</v>
      </c>
      <c r="W792" t="s">
        <v>220</v>
      </c>
      <c r="X792">
        <v>4734</v>
      </c>
      <c r="Y792">
        <v>1</v>
      </c>
      <c r="Z792">
        <v>1</v>
      </c>
      <c r="AA792" s="2" t="s">
        <v>390</v>
      </c>
      <c r="AB792" t="s">
        <v>38</v>
      </c>
      <c r="AC792" t="s">
        <v>391</v>
      </c>
      <c r="AD792" s="1">
        <v>41481</v>
      </c>
    </row>
    <row r="793" spans="1:30" x14ac:dyDescent="0.2">
      <c r="A793">
        <v>1</v>
      </c>
      <c r="B793" t="s">
        <v>1318</v>
      </c>
      <c r="C793" s="1">
        <v>32874</v>
      </c>
      <c r="D793">
        <v>0</v>
      </c>
      <c r="E793" s="3">
        <v>6771.78</v>
      </c>
      <c r="F793">
        <v>4</v>
      </c>
      <c r="G793">
        <v>410100100</v>
      </c>
      <c r="H793">
        <v>10</v>
      </c>
      <c r="I793">
        <v>1110</v>
      </c>
      <c r="J793">
        <v>1</v>
      </c>
      <c r="K793">
        <v>3120</v>
      </c>
      <c r="L793">
        <v>3120</v>
      </c>
      <c r="M793">
        <v>41123</v>
      </c>
      <c r="N793">
        <v>0</v>
      </c>
      <c r="O793">
        <v>146361</v>
      </c>
      <c r="P793">
        <v>4036</v>
      </c>
      <c r="Q793">
        <v>511</v>
      </c>
      <c r="R793">
        <v>1</v>
      </c>
      <c r="S793">
        <v>1</v>
      </c>
      <c r="T793" t="s">
        <v>1318</v>
      </c>
      <c r="U793">
        <v>10</v>
      </c>
      <c r="V793">
        <v>1</v>
      </c>
      <c r="W793" t="s">
        <v>176</v>
      </c>
      <c r="X793">
        <v>4734</v>
      </c>
      <c r="Y793">
        <v>1</v>
      </c>
      <c r="Z793">
        <v>1</v>
      </c>
      <c r="AA793" s="2" t="s">
        <v>1321</v>
      </c>
      <c r="AB793" t="s">
        <v>38</v>
      </c>
      <c r="AC793" t="s">
        <v>1320</v>
      </c>
      <c r="AD793" s="1">
        <v>32874</v>
      </c>
    </row>
    <row r="794" spans="1:30" x14ac:dyDescent="0.2">
      <c r="A794">
        <v>1</v>
      </c>
      <c r="B794" t="s">
        <v>1545</v>
      </c>
      <c r="C794" s="1">
        <v>32874</v>
      </c>
      <c r="D794">
        <v>1</v>
      </c>
      <c r="E794" s="3">
        <v>5196.88</v>
      </c>
      <c r="F794">
        <v>4</v>
      </c>
      <c r="G794">
        <v>410100100</v>
      </c>
      <c r="H794">
        <v>10</v>
      </c>
      <c r="I794">
        <v>1110</v>
      </c>
      <c r="J794">
        <v>1</v>
      </c>
      <c r="K794">
        <v>3120</v>
      </c>
      <c r="L794">
        <v>3120</v>
      </c>
      <c r="M794">
        <v>41123</v>
      </c>
      <c r="N794">
        <v>0</v>
      </c>
      <c r="O794">
        <v>146360</v>
      </c>
      <c r="P794">
        <v>4036</v>
      </c>
      <c r="Q794">
        <v>511</v>
      </c>
      <c r="R794">
        <v>1</v>
      </c>
      <c r="S794">
        <v>1</v>
      </c>
      <c r="T794" t="s">
        <v>1545</v>
      </c>
      <c r="U794">
        <v>10</v>
      </c>
      <c r="V794">
        <v>1</v>
      </c>
      <c r="W794" t="s">
        <v>176</v>
      </c>
      <c r="X794">
        <v>4734</v>
      </c>
      <c r="Y794">
        <v>1</v>
      </c>
      <c r="Z794">
        <v>1</v>
      </c>
      <c r="AA794" s="2" t="s">
        <v>1321</v>
      </c>
      <c r="AB794" t="s">
        <v>38</v>
      </c>
      <c r="AC794" t="s">
        <v>109</v>
      </c>
      <c r="AD794" s="1">
        <v>32874</v>
      </c>
    </row>
    <row r="795" spans="1:30" x14ac:dyDescent="0.2">
      <c r="A795">
        <v>1</v>
      </c>
      <c r="B795" t="s">
        <v>1915</v>
      </c>
      <c r="C795" s="1">
        <v>32874</v>
      </c>
      <c r="D795">
        <v>1</v>
      </c>
      <c r="E795" s="3">
        <v>10067.66</v>
      </c>
      <c r="F795">
        <v>4</v>
      </c>
      <c r="G795">
        <v>410100100</v>
      </c>
      <c r="H795">
        <v>10</v>
      </c>
      <c r="I795">
        <v>1111</v>
      </c>
      <c r="J795">
        <v>1</v>
      </c>
      <c r="K795">
        <v>3120</v>
      </c>
      <c r="L795">
        <v>3120</v>
      </c>
      <c r="M795">
        <v>41123</v>
      </c>
      <c r="N795">
        <v>0</v>
      </c>
      <c r="O795">
        <v>146362</v>
      </c>
      <c r="P795">
        <v>4036</v>
      </c>
      <c r="Q795">
        <v>511</v>
      </c>
      <c r="R795">
        <v>1</v>
      </c>
      <c r="S795">
        <v>1</v>
      </c>
      <c r="T795" t="s">
        <v>1915</v>
      </c>
      <c r="U795">
        <v>10</v>
      </c>
      <c r="V795">
        <v>1</v>
      </c>
      <c r="W795" t="s">
        <v>176</v>
      </c>
      <c r="X795">
        <v>4734</v>
      </c>
      <c r="Y795">
        <v>1</v>
      </c>
      <c r="Z795">
        <v>1</v>
      </c>
      <c r="AA795" s="2" t="s">
        <v>1916</v>
      </c>
      <c r="AB795" t="s">
        <v>38</v>
      </c>
      <c r="AC795" t="s">
        <v>109</v>
      </c>
      <c r="AD795" s="1">
        <v>32874</v>
      </c>
    </row>
    <row r="796" spans="1:30" x14ac:dyDescent="0.2">
      <c r="A796">
        <v>1</v>
      </c>
      <c r="B796" t="s">
        <v>2068</v>
      </c>
      <c r="C796" s="1">
        <v>34335</v>
      </c>
      <c r="D796">
        <v>1</v>
      </c>
      <c r="E796" s="3">
        <v>22076.48</v>
      </c>
      <c r="F796">
        <v>4</v>
      </c>
      <c r="G796">
        <v>410100100</v>
      </c>
      <c r="H796">
        <v>10</v>
      </c>
      <c r="I796">
        <v>1115</v>
      </c>
      <c r="J796">
        <v>1</v>
      </c>
      <c r="K796">
        <v>3120</v>
      </c>
      <c r="L796">
        <v>3120</v>
      </c>
      <c r="M796">
        <v>41123</v>
      </c>
      <c r="N796">
        <v>0</v>
      </c>
      <c r="O796">
        <v>146363</v>
      </c>
      <c r="P796">
        <v>4036</v>
      </c>
      <c r="Q796">
        <v>511</v>
      </c>
      <c r="R796">
        <v>1</v>
      </c>
      <c r="S796">
        <v>1</v>
      </c>
      <c r="T796" t="s">
        <v>2068</v>
      </c>
      <c r="U796">
        <v>10</v>
      </c>
      <c r="V796">
        <v>1</v>
      </c>
      <c r="W796" t="s">
        <v>161</v>
      </c>
      <c r="X796">
        <v>4734</v>
      </c>
      <c r="Y796">
        <v>1</v>
      </c>
      <c r="Z796">
        <v>1</v>
      </c>
      <c r="AA796" s="2" t="s">
        <v>395</v>
      </c>
      <c r="AB796" t="s">
        <v>38</v>
      </c>
      <c r="AC796" t="s">
        <v>144</v>
      </c>
      <c r="AD796" s="1">
        <v>34335</v>
      </c>
    </row>
    <row r="797" spans="1:30" x14ac:dyDescent="0.2">
      <c r="A797">
        <v>1</v>
      </c>
      <c r="B797" t="s">
        <v>189</v>
      </c>
      <c r="C797" s="1">
        <v>39083</v>
      </c>
      <c r="D797">
        <v>2</v>
      </c>
      <c r="E797" s="3">
        <v>5368.28</v>
      </c>
      <c r="F797">
        <v>4</v>
      </c>
      <c r="G797">
        <v>410100100</v>
      </c>
      <c r="H797">
        <v>10</v>
      </c>
      <c r="I797">
        <v>1115</v>
      </c>
      <c r="J797">
        <v>1</v>
      </c>
      <c r="K797">
        <v>3120</v>
      </c>
      <c r="L797">
        <v>3120</v>
      </c>
      <c r="M797">
        <v>41123</v>
      </c>
      <c r="N797">
        <v>0</v>
      </c>
      <c r="O797">
        <v>24374626</v>
      </c>
      <c r="P797">
        <v>4036</v>
      </c>
      <c r="Q797">
        <v>511</v>
      </c>
      <c r="R797">
        <v>1</v>
      </c>
      <c r="S797">
        <v>1</v>
      </c>
      <c r="T797" t="s">
        <v>395</v>
      </c>
      <c r="U797">
        <v>10</v>
      </c>
      <c r="V797">
        <v>1</v>
      </c>
      <c r="W797" t="s">
        <v>245</v>
      </c>
      <c r="X797">
        <v>4734</v>
      </c>
      <c r="Y797">
        <v>1</v>
      </c>
      <c r="Z797">
        <v>1</v>
      </c>
      <c r="AA797" s="2" t="s">
        <v>395</v>
      </c>
      <c r="AB797" t="s">
        <v>38</v>
      </c>
      <c r="AC797" t="s">
        <v>396</v>
      </c>
      <c r="AD797" s="1">
        <v>39080</v>
      </c>
    </row>
    <row r="798" spans="1:30" x14ac:dyDescent="0.2">
      <c r="A798">
        <v>1</v>
      </c>
      <c r="B798" t="s">
        <v>1318</v>
      </c>
      <c r="C798" s="1">
        <v>32874</v>
      </c>
      <c r="D798">
        <v>0</v>
      </c>
      <c r="E798" s="3">
        <v>805.65</v>
      </c>
      <c r="F798">
        <v>4</v>
      </c>
      <c r="G798">
        <v>410100100</v>
      </c>
      <c r="H798">
        <v>10</v>
      </c>
      <c r="I798">
        <v>1116</v>
      </c>
      <c r="J798">
        <v>1</v>
      </c>
      <c r="K798">
        <v>3120</v>
      </c>
      <c r="L798">
        <v>3120</v>
      </c>
      <c r="M798">
        <v>41123</v>
      </c>
      <c r="N798">
        <v>0</v>
      </c>
      <c r="O798">
        <v>146365</v>
      </c>
      <c r="P798">
        <v>4036</v>
      </c>
      <c r="Q798">
        <v>511</v>
      </c>
      <c r="R798">
        <v>1</v>
      </c>
      <c r="S798">
        <v>1</v>
      </c>
      <c r="T798" t="s">
        <v>1318</v>
      </c>
      <c r="U798">
        <v>10</v>
      </c>
      <c r="V798">
        <v>1</v>
      </c>
      <c r="W798" t="s">
        <v>176</v>
      </c>
      <c r="X798">
        <v>4734</v>
      </c>
      <c r="Y798">
        <v>1</v>
      </c>
      <c r="Z798">
        <v>1</v>
      </c>
      <c r="AA798" s="2" t="s">
        <v>1319</v>
      </c>
      <c r="AB798" t="s">
        <v>38</v>
      </c>
      <c r="AC798" t="s">
        <v>1320</v>
      </c>
      <c r="AD798" s="1">
        <v>32874</v>
      </c>
    </row>
    <row r="799" spans="1:30" x14ac:dyDescent="0.2">
      <c r="A799">
        <v>1</v>
      </c>
      <c r="B799" t="s">
        <v>1829</v>
      </c>
      <c r="C799" s="1">
        <v>32874</v>
      </c>
      <c r="D799">
        <v>1</v>
      </c>
      <c r="E799" s="3">
        <v>3292.48</v>
      </c>
      <c r="F799">
        <v>4</v>
      </c>
      <c r="G799">
        <v>410100100</v>
      </c>
      <c r="H799">
        <v>10</v>
      </c>
      <c r="I799">
        <v>1116</v>
      </c>
      <c r="J799">
        <v>1</v>
      </c>
      <c r="K799">
        <v>3120</v>
      </c>
      <c r="L799">
        <v>3120</v>
      </c>
      <c r="M799">
        <v>41123</v>
      </c>
      <c r="N799">
        <v>0</v>
      </c>
      <c r="O799">
        <v>146364</v>
      </c>
      <c r="P799">
        <v>4036</v>
      </c>
      <c r="Q799">
        <v>511</v>
      </c>
      <c r="R799">
        <v>1</v>
      </c>
      <c r="S799">
        <v>1</v>
      </c>
      <c r="T799" t="s">
        <v>1829</v>
      </c>
      <c r="U799">
        <v>10</v>
      </c>
      <c r="V799">
        <v>1</v>
      </c>
      <c r="W799" t="s">
        <v>176</v>
      </c>
      <c r="X799">
        <v>4734</v>
      </c>
      <c r="Y799">
        <v>1</v>
      </c>
      <c r="Z799">
        <v>1</v>
      </c>
      <c r="AA799" s="2" t="s">
        <v>1319</v>
      </c>
      <c r="AB799" t="s">
        <v>38</v>
      </c>
      <c r="AC799" t="s">
        <v>109</v>
      </c>
      <c r="AD799" s="1">
        <v>32874</v>
      </c>
    </row>
    <row r="800" spans="1:30" x14ac:dyDescent="0.2">
      <c r="A800">
        <v>1</v>
      </c>
      <c r="B800" t="s">
        <v>1942</v>
      </c>
      <c r="C800" s="1">
        <v>33604</v>
      </c>
      <c r="D800">
        <v>1</v>
      </c>
      <c r="E800" s="3">
        <v>86307.56</v>
      </c>
      <c r="F800">
        <v>4</v>
      </c>
      <c r="G800">
        <v>410100100</v>
      </c>
      <c r="H800">
        <v>10</v>
      </c>
      <c r="I800">
        <v>1118</v>
      </c>
      <c r="J800">
        <v>1</v>
      </c>
      <c r="K800">
        <v>3120</v>
      </c>
      <c r="L800">
        <v>3120</v>
      </c>
      <c r="M800">
        <v>41123</v>
      </c>
      <c r="N800">
        <v>0</v>
      </c>
      <c r="O800">
        <v>146366</v>
      </c>
      <c r="P800">
        <v>4036</v>
      </c>
      <c r="Q800">
        <v>511</v>
      </c>
      <c r="R800">
        <v>1</v>
      </c>
      <c r="S800">
        <v>1</v>
      </c>
      <c r="T800" t="s">
        <v>1942</v>
      </c>
      <c r="U800">
        <v>10</v>
      </c>
      <c r="V800">
        <v>1</v>
      </c>
      <c r="W800" t="s">
        <v>853</v>
      </c>
      <c r="X800">
        <v>4734</v>
      </c>
      <c r="Y800">
        <v>1</v>
      </c>
      <c r="Z800">
        <v>1</v>
      </c>
      <c r="AA800" s="2" t="s">
        <v>1947</v>
      </c>
      <c r="AB800" t="s">
        <v>38</v>
      </c>
      <c r="AC800" t="s">
        <v>1011</v>
      </c>
      <c r="AD800" s="1">
        <v>33604</v>
      </c>
    </row>
    <row r="801" spans="1:30" x14ac:dyDescent="0.2">
      <c r="A801">
        <v>1</v>
      </c>
      <c r="B801" t="s">
        <v>189</v>
      </c>
      <c r="C801" s="1">
        <v>37500</v>
      </c>
      <c r="D801">
        <v>1</v>
      </c>
      <c r="E801" s="3">
        <v>7000.49</v>
      </c>
      <c r="F801">
        <v>4</v>
      </c>
      <c r="G801">
        <v>410100100</v>
      </c>
      <c r="H801">
        <v>10</v>
      </c>
      <c r="I801">
        <v>1128</v>
      </c>
      <c r="J801">
        <v>1</v>
      </c>
      <c r="K801">
        <v>3120</v>
      </c>
      <c r="L801">
        <v>3120</v>
      </c>
      <c r="M801">
        <v>41123</v>
      </c>
      <c r="N801">
        <v>0</v>
      </c>
      <c r="O801">
        <v>17633296</v>
      </c>
      <c r="P801">
        <v>4036</v>
      </c>
      <c r="Q801">
        <v>512</v>
      </c>
      <c r="R801">
        <v>1</v>
      </c>
      <c r="S801">
        <v>1</v>
      </c>
      <c r="T801" t="s">
        <v>397</v>
      </c>
      <c r="U801">
        <v>10</v>
      </c>
      <c r="V801">
        <v>1</v>
      </c>
      <c r="W801" t="s">
        <v>193</v>
      </c>
      <c r="X801">
        <v>4734</v>
      </c>
      <c r="Y801">
        <v>1</v>
      </c>
      <c r="Z801">
        <v>1</v>
      </c>
      <c r="AA801" s="2" t="s">
        <v>397</v>
      </c>
      <c r="AB801" t="s">
        <v>38</v>
      </c>
      <c r="AC801" t="s">
        <v>398</v>
      </c>
      <c r="AD801" s="1">
        <v>37517</v>
      </c>
    </row>
    <row r="802" spans="1:30" x14ac:dyDescent="0.2">
      <c r="A802">
        <v>1</v>
      </c>
      <c r="B802" t="s">
        <v>1942</v>
      </c>
      <c r="C802" s="1">
        <v>33604</v>
      </c>
      <c r="D802">
        <v>1</v>
      </c>
      <c r="E802" s="3">
        <v>9273.35</v>
      </c>
      <c r="F802">
        <v>4</v>
      </c>
      <c r="G802">
        <v>410100100</v>
      </c>
      <c r="H802">
        <v>10</v>
      </c>
      <c r="I802">
        <v>1138</v>
      </c>
      <c r="J802">
        <v>1</v>
      </c>
      <c r="K802">
        <v>3120</v>
      </c>
      <c r="L802">
        <v>3120</v>
      </c>
      <c r="M802">
        <v>41123</v>
      </c>
      <c r="N802">
        <v>0</v>
      </c>
      <c r="O802">
        <v>146369</v>
      </c>
      <c r="P802">
        <v>4036</v>
      </c>
      <c r="Q802">
        <v>514</v>
      </c>
      <c r="R802">
        <v>1</v>
      </c>
      <c r="S802">
        <v>1</v>
      </c>
      <c r="T802" t="s">
        <v>1942</v>
      </c>
      <c r="U802">
        <v>10</v>
      </c>
      <c r="V802">
        <v>1</v>
      </c>
      <c r="W802" t="s">
        <v>853</v>
      </c>
      <c r="X802">
        <v>4734</v>
      </c>
      <c r="Y802">
        <v>1</v>
      </c>
      <c r="Z802">
        <v>1</v>
      </c>
      <c r="AA802" s="2" t="s">
        <v>1945</v>
      </c>
      <c r="AB802" t="s">
        <v>38</v>
      </c>
      <c r="AC802" t="s">
        <v>1946</v>
      </c>
      <c r="AD802" s="1">
        <v>33604</v>
      </c>
    </row>
    <row r="803" spans="1:30" x14ac:dyDescent="0.2">
      <c r="A803">
        <v>1</v>
      </c>
      <c r="B803" t="s">
        <v>1545</v>
      </c>
      <c r="C803" s="1">
        <v>23743</v>
      </c>
      <c r="D803">
        <v>1</v>
      </c>
      <c r="E803" s="3">
        <v>7783.07</v>
      </c>
      <c r="F803">
        <v>4</v>
      </c>
      <c r="G803">
        <v>410100100</v>
      </c>
      <c r="H803">
        <v>10</v>
      </c>
      <c r="I803">
        <v>1140</v>
      </c>
      <c r="J803">
        <v>1</v>
      </c>
      <c r="K803">
        <v>3120</v>
      </c>
      <c r="L803">
        <v>3120</v>
      </c>
      <c r="M803">
        <v>41123</v>
      </c>
      <c r="N803">
        <v>0</v>
      </c>
      <c r="O803">
        <v>146370</v>
      </c>
      <c r="P803">
        <v>4036</v>
      </c>
      <c r="Q803">
        <v>515</v>
      </c>
      <c r="R803">
        <v>1</v>
      </c>
      <c r="S803">
        <v>1</v>
      </c>
      <c r="T803" t="s">
        <v>1545</v>
      </c>
      <c r="U803">
        <v>10</v>
      </c>
      <c r="V803">
        <v>1</v>
      </c>
      <c r="W803" t="s">
        <v>152</v>
      </c>
      <c r="X803">
        <v>4734</v>
      </c>
      <c r="Y803">
        <v>1</v>
      </c>
      <c r="Z803">
        <v>1</v>
      </c>
      <c r="AA803" s="2" t="s">
        <v>1557</v>
      </c>
      <c r="AB803" t="s">
        <v>38</v>
      </c>
      <c r="AC803" t="s">
        <v>1032</v>
      </c>
      <c r="AD803" s="1">
        <v>23743</v>
      </c>
    </row>
    <row r="804" spans="1:30" x14ac:dyDescent="0.2">
      <c r="A804">
        <v>1</v>
      </c>
      <c r="B804" t="s">
        <v>1545</v>
      </c>
      <c r="C804" s="1">
        <v>24473</v>
      </c>
      <c r="D804">
        <v>1</v>
      </c>
      <c r="E804" s="3">
        <v>8139.07</v>
      </c>
      <c r="F804">
        <v>4</v>
      </c>
      <c r="G804">
        <v>410100100</v>
      </c>
      <c r="H804">
        <v>10</v>
      </c>
      <c r="I804">
        <v>1140</v>
      </c>
      <c r="J804">
        <v>1</v>
      </c>
      <c r="K804">
        <v>3120</v>
      </c>
      <c r="L804">
        <v>3120</v>
      </c>
      <c r="M804">
        <v>41123</v>
      </c>
      <c r="N804">
        <v>0</v>
      </c>
      <c r="O804">
        <v>146371</v>
      </c>
      <c r="P804">
        <v>4036</v>
      </c>
      <c r="Q804">
        <v>515</v>
      </c>
      <c r="R804">
        <v>1</v>
      </c>
      <c r="S804">
        <v>1</v>
      </c>
      <c r="T804" t="s">
        <v>1545</v>
      </c>
      <c r="U804">
        <v>10</v>
      </c>
      <c r="V804">
        <v>1</v>
      </c>
      <c r="W804" t="s">
        <v>82</v>
      </c>
      <c r="X804">
        <v>4734</v>
      </c>
      <c r="Y804">
        <v>1</v>
      </c>
      <c r="Z804">
        <v>1</v>
      </c>
      <c r="AA804" s="2" t="s">
        <v>1557</v>
      </c>
      <c r="AB804" t="s">
        <v>38</v>
      </c>
      <c r="AC804" t="s">
        <v>973</v>
      </c>
      <c r="AD804" s="1">
        <v>24473</v>
      </c>
    </row>
    <row r="805" spans="1:30" x14ac:dyDescent="0.2">
      <c r="A805">
        <v>1</v>
      </c>
      <c r="B805" t="s">
        <v>2203</v>
      </c>
      <c r="C805" s="1">
        <v>23743</v>
      </c>
      <c r="D805">
        <v>1</v>
      </c>
      <c r="E805" s="3">
        <v>9393.2199999999993</v>
      </c>
      <c r="F805">
        <v>4</v>
      </c>
      <c r="G805">
        <v>410100100</v>
      </c>
      <c r="H805">
        <v>10</v>
      </c>
      <c r="I805">
        <v>1141</v>
      </c>
      <c r="J805">
        <v>1</v>
      </c>
      <c r="K805">
        <v>3120</v>
      </c>
      <c r="L805">
        <v>3120</v>
      </c>
      <c r="M805">
        <v>41123</v>
      </c>
      <c r="N805">
        <v>0</v>
      </c>
      <c r="O805">
        <v>146372</v>
      </c>
      <c r="P805">
        <v>4036</v>
      </c>
      <c r="Q805">
        <v>515</v>
      </c>
      <c r="R805">
        <v>1</v>
      </c>
      <c r="S805">
        <v>1</v>
      </c>
      <c r="T805" t="s">
        <v>2203</v>
      </c>
      <c r="U805">
        <v>10</v>
      </c>
      <c r="V805">
        <v>1</v>
      </c>
      <c r="W805" t="s">
        <v>152</v>
      </c>
      <c r="X805">
        <v>4734</v>
      </c>
      <c r="Y805">
        <v>1</v>
      </c>
      <c r="Z805">
        <v>1</v>
      </c>
      <c r="AA805" s="2" t="s">
        <v>2205</v>
      </c>
      <c r="AB805" t="s">
        <v>38</v>
      </c>
      <c r="AC805" t="s">
        <v>1032</v>
      </c>
      <c r="AD805" s="1">
        <v>23743</v>
      </c>
    </row>
    <row r="806" spans="1:30" x14ac:dyDescent="0.2">
      <c r="A806">
        <v>1</v>
      </c>
      <c r="B806" t="s">
        <v>2203</v>
      </c>
      <c r="C806" s="1">
        <v>24473</v>
      </c>
      <c r="D806">
        <v>1</v>
      </c>
      <c r="E806" s="3">
        <v>9822.86</v>
      </c>
      <c r="F806">
        <v>4</v>
      </c>
      <c r="G806">
        <v>410100100</v>
      </c>
      <c r="H806">
        <v>10</v>
      </c>
      <c r="I806">
        <v>1141</v>
      </c>
      <c r="J806">
        <v>1</v>
      </c>
      <c r="K806">
        <v>3120</v>
      </c>
      <c r="L806">
        <v>3120</v>
      </c>
      <c r="M806">
        <v>41123</v>
      </c>
      <c r="N806">
        <v>0</v>
      </c>
      <c r="O806">
        <v>146373</v>
      </c>
      <c r="P806">
        <v>4036</v>
      </c>
      <c r="Q806">
        <v>515</v>
      </c>
      <c r="R806">
        <v>1</v>
      </c>
      <c r="S806">
        <v>1</v>
      </c>
      <c r="T806" t="s">
        <v>2203</v>
      </c>
      <c r="U806">
        <v>10</v>
      </c>
      <c r="V806">
        <v>1</v>
      </c>
      <c r="W806" t="s">
        <v>82</v>
      </c>
      <c r="X806">
        <v>4734</v>
      </c>
      <c r="Y806">
        <v>1</v>
      </c>
      <c r="Z806">
        <v>1</v>
      </c>
      <c r="AA806" s="2" t="s">
        <v>2205</v>
      </c>
      <c r="AB806" t="s">
        <v>38</v>
      </c>
      <c r="AC806" t="s">
        <v>973</v>
      </c>
      <c r="AD806" s="1">
        <v>24473</v>
      </c>
    </row>
    <row r="807" spans="1:30" x14ac:dyDescent="0.2">
      <c r="A807">
        <v>1</v>
      </c>
      <c r="B807" t="s">
        <v>189</v>
      </c>
      <c r="C807" s="1">
        <v>41883</v>
      </c>
      <c r="D807">
        <v>1</v>
      </c>
      <c r="E807" s="172">
        <v>22915.82</v>
      </c>
      <c r="F807">
        <v>4</v>
      </c>
      <c r="G807">
        <v>410100100</v>
      </c>
      <c r="H807">
        <v>10</v>
      </c>
      <c r="I807">
        <v>1142</v>
      </c>
      <c r="J807">
        <v>1</v>
      </c>
      <c r="K807">
        <v>3120</v>
      </c>
      <c r="L807">
        <v>3120</v>
      </c>
      <c r="M807">
        <v>41123</v>
      </c>
      <c r="N807">
        <v>0</v>
      </c>
      <c r="O807">
        <v>438114807</v>
      </c>
      <c r="P807">
        <v>4036</v>
      </c>
      <c r="Q807">
        <v>515</v>
      </c>
      <c r="R807">
        <v>1</v>
      </c>
      <c r="S807">
        <v>1</v>
      </c>
      <c r="T807" t="s">
        <v>405</v>
      </c>
      <c r="U807">
        <v>10</v>
      </c>
      <c r="V807">
        <v>1</v>
      </c>
      <c r="W807" t="s">
        <v>229</v>
      </c>
      <c r="X807">
        <v>4734</v>
      </c>
      <c r="Y807">
        <v>1</v>
      </c>
      <c r="Z807">
        <v>1</v>
      </c>
      <c r="AA807" s="2" t="s">
        <v>405</v>
      </c>
      <c r="AB807" t="s">
        <v>38</v>
      </c>
      <c r="AC807" t="s">
        <v>406</v>
      </c>
      <c r="AD807" s="1">
        <v>41912</v>
      </c>
    </row>
    <row r="808" spans="1:30" x14ac:dyDescent="0.2">
      <c r="A808">
        <v>1</v>
      </c>
      <c r="B808" t="s">
        <v>1942</v>
      </c>
      <c r="C808" s="1">
        <v>23743</v>
      </c>
      <c r="D808">
        <v>1</v>
      </c>
      <c r="E808" s="3">
        <v>3086.46</v>
      </c>
      <c r="F808">
        <v>4</v>
      </c>
      <c r="G808">
        <v>410100100</v>
      </c>
      <c r="H808">
        <v>10</v>
      </c>
      <c r="I808">
        <v>1144</v>
      </c>
      <c r="J808">
        <v>1</v>
      </c>
      <c r="K808">
        <v>3120</v>
      </c>
      <c r="L808">
        <v>3120</v>
      </c>
      <c r="M808">
        <v>41123</v>
      </c>
      <c r="N808">
        <v>0</v>
      </c>
      <c r="O808">
        <v>146374</v>
      </c>
      <c r="P808">
        <v>4036</v>
      </c>
      <c r="Q808">
        <v>515</v>
      </c>
      <c r="R808">
        <v>1</v>
      </c>
      <c r="S808">
        <v>1</v>
      </c>
      <c r="T808" t="s">
        <v>1942</v>
      </c>
      <c r="U808">
        <v>10</v>
      </c>
      <c r="V808">
        <v>1</v>
      </c>
      <c r="W808" t="s">
        <v>152</v>
      </c>
      <c r="X808">
        <v>4734</v>
      </c>
      <c r="Y808">
        <v>1</v>
      </c>
      <c r="Z808">
        <v>1</v>
      </c>
      <c r="AA808" s="2" t="s">
        <v>983</v>
      </c>
      <c r="AB808" t="s">
        <v>38</v>
      </c>
      <c r="AC808" t="s">
        <v>1032</v>
      </c>
      <c r="AD808" s="1">
        <v>23743</v>
      </c>
    </row>
    <row r="809" spans="1:30" x14ac:dyDescent="0.2">
      <c r="A809">
        <v>1</v>
      </c>
      <c r="B809" t="s">
        <v>1942</v>
      </c>
      <c r="C809" s="1">
        <v>24473</v>
      </c>
      <c r="D809">
        <v>1</v>
      </c>
      <c r="E809" s="3">
        <v>3227.64</v>
      </c>
      <c r="F809">
        <v>4</v>
      </c>
      <c r="G809">
        <v>410100100</v>
      </c>
      <c r="H809">
        <v>10</v>
      </c>
      <c r="I809">
        <v>1144</v>
      </c>
      <c r="J809">
        <v>1</v>
      </c>
      <c r="K809">
        <v>3120</v>
      </c>
      <c r="L809">
        <v>3120</v>
      </c>
      <c r="M809">
        <v>41123</v>
      </c>
      <c r="N809">
        <v>0</v>
      </c>
      <c r="O809">
        <v>146375</v>
      </c>
      <c r="P809">
        <v>4036</v>
      </c>
      <c r="Q809">
        <v>515</v>
      </c>
      <c r="R809">
        <v>1</v>
      </c>
      <c r="S809">
        <v>1</v>
      </c>
      <c r="T809" t="s">
        <v>1942</v>
      </c>
      <c r="U809">
        <v>10</v>
      </c>
      <c r="V809">
        <v>1</v>
      </c>
      <c r="W809" t="s">
        <v>82</v>
      </c>
      <c r="X809">
        <v>4734</v>
      </c>
      <c r="Y809">
        <v>1</v>
      </c>
      <c r="Z809">
        <v>1</v>
      </c>
      <c r="AA809" s="2" t="s">
        <v>983</v>
      </c>
      <c r="AB809" t="s">
        <v>38</v>
      </c>
      <c r="AC809" t="s">
        <v>973</v>
      </c>
      <c r="AD809" s="1">
        <v>24473</v>
      </c>
    </row>
    <row r="810" spans="1:30" x14ac:dyDescent="0.2">
      <c r="A810">
        <v>1</v>
      </c>
      <c r="B810" t="s">
        <v>982</v>
      </c>
      <c r="C810" s="1">
        <v>30317</v>
      </c>
      <c r="D810">
        <v>0</v>
      </c>
      <c r="E810" s="3">
        <v>2524.5100000000002</v>
      </c>
      <c r="F810">
        <v>4</v>
      </c>
      <c r="G810">
        <v>410100100</v>
      </c>
      <c r="H810">
        <v>10</v>
      </c>
      <c r="I810">
        <v>1144</v>
      </c>
      <c r="J810">
        <v>1</v>
      </c>
      <c r="K810">
        <v>3120</v>
      </c>
      <c r="L810">
        <v>3120</v>
      </c>
      <c r="M810">
        <v>41123</v>
      </c>
      <c r="N810">
        <v>0</v>
      </c>
      <c r="O810">
        <v>146376</v>
      </c>
      <c r="P810">
        <v>4036</v>
      </c>
      <c r="Q810">
        <v>515</v>
      </c>
      <c r="R810">
        <v>1</v>
      </c>
      <c r="S810">
        <v>1</v>
      </c>
      <c r="T810" t="s">
        <v>982</v>
      </c>
      <c r="U810">
        <v>10</v>
      </c>
      <c r="V810">
        <v>1</v>
      </c>
      <c r="W810" t="s">
        <v>89</v>
      </c>
      <c r="X810">
        <v>4734</v>
      </c>
      <c r="Y810">
        <v>1</v>
      </c>
      <c r="Z810">
        <v>1</v>
      </c>
      <c r="AA810" s="2" t="s">
        <v>983</v>
      </c>
      <c r="AB810" t="s">
        <v>38</v>
      </c>
      <c r="AC810" t="s">
        <v>984</v>
      </c>
      <c r="AD810" s="1">
        <v>30317</v>
      </c>
    </row>
    <row r="811" spans="1:30" x14ac:dyDescent="0.2">
      <c r="A811">
        <v>1</v>
      </c>
      <c r="B811" t="s">
        <v>2208</v>
      </c>
      <c r="C811" s="1">
        <v>30317</v>
      </c>
      <c r="D811">
        <v>0</v>
      </c>
      <c r="E811" s="3">
        <v>-16.45</v>
      </c>
      <c r="F811">
        <v>4</v>
      </c>
      <c r="G811">
        <v>410100100</v>
      </c>
      <c r="H811">
        <v>10</v>
      </c>
      <c r="I811">
        <v>1144</v>
      </c>
      <c r="J811">
        <v>1</v>
      </c>
      <c r="K811">
        <v>3120</v>
      </c>
      <c r="L811">
        <v>3120</v>
      </c>
      <c r="M811">
        <v>41123</v>
      </c>
      <c r="N811">
        <v>0</v>
      </c>
      <c r="O811">
        <v>146377</v>
      </c>
      <c r="P811">
        <v>4036</v>
      </c>
      <c r="Q811">
        <v>515</v>
      </c>
      <c r="R811">
        <v>1</v>
      </c>
      <c r="S811">
        <v>1</v>
      </c>
      <c r="T811" t="s">
        <v>2208</v>
      </c>
      <c r="U811">
        <v>10</v>
      </c>
      <c r="V811">
        <v>1</v>
      </c>
      <c r="W811" t="s">
        <v>89</v>
      </c>
      <c r="X811">
        <v>4734</v>
      </c>
      <c r="Y811">
        <v>1</v>
      </c>
      <c r="Z811">
        <v>1</v>
      </c>
      <c r="AA811" s="2" t="s">
        <v>983</v>
      </c>
      <c r="AB811" t="s">
        <v>38</v>
      </c>
      <c r="AC811" t="s">
        <v>1528</v>
      </c>
      <c r="AD811" s="1">
        <v>30317</v>
      </c>
    </row>
    <row r="812" spans="1:30" x14ac:dyDescent="0.2">
      <c r="A812">
        <v>1</v>
      </c>
      <c r="B812" t="s">
        <v>2068</v>
      </c>
      <c r="C812" s="1">
        <v>34335</v>
      </c>
      <c r="D812">
        <v>1</v>
      </c>
      <c r="E812" s="3">
        <v>30044.5</v>
      </c>
      <c r="F812">
        <v>4</v>
      </c>
      <c r="G812">
        <v>410100100</v>
      </c>
      <c r="H812">
        <v>10</v>
      </c>
      <c r="I812">
        <v>1145</v>
      </c>
      <c r="J812">
        <v>1</v>
      </c>
      <c r="K812">
        <v>3120</v>
      </c>
      <c r="L812">
        <v>3120</v>
      </c>
      <c r="M812">
        <v>41123</v>
      </c>
      <c r="N812">
        <v>0</v>
      </c>
      <c r="O812">
        <v>146378</v>
      </c>
      <c r="P812">
        <v>4036</v>
      </c>
      <c r="Q812">
        <v>515</v>
      </c>
      <c r="R812">
        <v>1</v>
      </c>
      <c r="S812">
        <v>1</v>
      </c>
      <c r="T812" t="s">
        <v>2068</v>
      </c>
      <c r="U812">
        <v>10</v>
      </c>
      <c r="V812">
        <v>1</v>
      </c>
      <c r="W812" t="s">
        <v>161</v>
      </c>
      <c r="X812">
        <v>4734</v>
      </c>
      <c r="Y812">
        <v>1</v>
      </c>
      <c r="Z812">
        <v>1</v>
      </c>
      <c r="AA812" s="2" t="s">
        <v>407</v>
      </c>
      <c r="AB812" t="s">
        <v>38</v>
      </c>
      <c r="AC812" t="s">
        <v>144</v>
      </c>
      <c r="AD812" s="1">
        <v>34335</v>
      </c>
    </row>
    <row r="813" spans="1:30" x14ac:dyDescent="0.2">
      <c r="A813">
        <v>1</v>
      </c>
      <c r="B813" t="s">
        <v>189</v>
      </c>
      <c r="C813" s="1">
        <v>38443</v>
      </c>
      <c r="D813">
        <v>1</v>
      </c>
      <c r="E813" s="3">
        <v>17090.189999999999</v>
      </c>
      <c r="F813">
        <v>4</v>
      </c>
      <c r="G813">
        <v>410100100</v>
      </c>
      <c r="H813">
        <v>10</v>
      </c>
      <c r="I813">
        <v>1145</v>
      </c>
      <c r="J813">
        <v>1</v>
      </c>
      <c r="K813">
        <v>3120</v>
      </c>
      <c r="L813">
        <v>3120</v>
      </c>
      <c r="M813">
        <v>41123</v>
      </c>
      <c r="N813">
        <v>0</v>
      </c>
      <c r="O813">
        <v>16626825</v>
      </c>
      <c r="P813">
        <v>4036</v>
      </c>
      <c r="Q813">
        <v>515</v>
      </c>
      <c r="R813">
        <v>1</v>
      </c>
      <c r="S813">
        <v>1</v>
      </c>
      <c r="T813" t="s">
        <v>407</v>
      </c>
      <c r="U813">
        <v>10</v>
      </c>
      <c r="V813">
        <v>1</v>
      </c>
      <c r="W813" t="s">
        <v>202</v>
      </c>
      <c r="X813">
        <v>4734</v>
      </c>
      <c r="Y813">
        <v>1</v>
      </c>
      <c r="Z813">
        <v>1</v>
      </c>
      <c r="AA813" s="2" t="s">
        <v>407</v>
      </c>
      <c r="AB813" t="s">
        <v>38</v>
      </c>
      <c r="AC813" t="s">
        <v>408</v>
      </c>
      <c r="AD813" s="1">
        <v>38470</v>
      </c>
    </row>
    <row r="814" spans="1:30" x14ac:dyDescent="0.2">
      <c r="A814">
        <v>1</v>
      </c>
      <c r="B814" t="s">
        <v>189</v>
      </c>
      <c r="C814" s="1">
        <v>41944</v>
      </c>
      <c r="D814">
        <v>1</v>
      </c>
      <c r="E814" s="3">
        <v>3519.65</v>
      </c>
      <c r="F814">
        <v>4</v>
      </c>
      <c r="G814">
        <v>410100100</v>
      </c>
      <c r="H814">
        <v>10</v>
      </c>
      <c r="I814">
        <v>1146</v>
      </c>
      <c r="J814">
        <v>1</v>
      </c>
      <c r="K814">
        <v>3120</v>
      </c>
      <c r="L814">
        <v>3120</v>
      </c>
      <c r="M814">
        <v>41123</v>
      </c>
      <c r="N814">
        <v>0</v>
      </c>
      <c r="O814">
        <v>445469644</v>
      </c>
      <c r="P814">
        <v>4036</v>
      </c>
      <c r="Q814">
        <v>515</v>
      </c>
      <c r="R814">
        <v>1</v>
      </c>
      <c r="S814">
        <v>1</v>
      </c>
      <c r="T814" t="s">
        <v>409</v>
      </c>
      <c r="U814">
        <v>10</v>
      </c>
      <c r="V814">
        <v>1</v>
      </c>
      <c r="W814" t="s">
        <v>229</v>
      </c>
      <c r="X814">
        <v>4734</v>
      </c>
      <c r="Y814">
        <v>1</v>
      </c>
      <c r="Z814">
        <v>1</v>
      </c>
      <c r="AA814" s="2" t="s">
        <v>409</v>
      </c>
      <c r="AB814" t="s">
        <v>38</v>
      </c>
      <c r="AC814" t="s">
        <v>410</v>
      </c>
      <c r="AD814" s="1">
        <v>41960</v>
      </c>
    </row>
    <row r="815" spans="1:30" x14ac:dyDescent="0.2">
      <c r="A815">
        <v>1</v>
      </c>
      <c r="B815" t="s">
        <v>2304</v>
      </c>
      <c r="C815" s="1">
        <v>29952</v>
      </c>
      <c r="D815">
        <v>2</v>
      </c>
      <c r="E815" s="3">
        <v>713.29</v>
      </c>
      <c r="F815">
        <v>4</v>
      </c>
      <c r="G815">
        <v>410100100</v>
      </c>
      <c r="H815">
        <v>10</v>
      </c>
      <c r="I815">
        <v>1147</v>
      </c>
      <c r="J815">
        <v>1</v>
      </c>
      <c r="K815">
        <v>3120</v>
      </c>
      <c r="L815">
        <v>3120</v>
      </c>
      <c r="M815">
        <v>41123</v>
      </c>
      <c r="N815">
        <v>0</v>
      </c>
      <c r="O815">
        <v>146382</v>
      </c>
      <c r="P815">
        <v>4036</v>
      </c>
      <c r="Q815">
        <v>515</v>
      </c>
      <c r="R815">
        <v>1</v>
      </c>
      <c r="S815">
        <v>1</v>
      </c>
      <c r="T815" t="s">
        <v>2304</v>
      </c>
      <c r="U815">
        <v>10</v>
      </c>
      <c r="V815">
        <v>1</v>
      </c>
      <c r="W815" t="s">
        <v>86</v>
      </c>
      <c r="X815">
        <v>4734</v>
      </c>
      <c r="Y815">
        <v>1</v>
      </c>
      <c r="Z815">
        <v>1</v>
      </c>
      <c r="AA815" s="2" t="s">
        <v>2213</v>
      </c>
      <c r="AB815" t="s">
        <v>38</v>
      </c>
      <c r="AC815" t="s">
        <v>2324</v>
      </c>
      <c r="AD815" s="1">
        <v>29952</v>
      </c>
    </row>
    <row r="816" spans="1:30" x14ac:dyDescent="0.2">
      <c r="A816">
        <v>1</v>
      </c>
      <c r="B816" t="s">
        <v>2208</v>
      </c>
      <c r="C816" s="1">
        <v>30317</v>
      </c>
      <c r="D816">
        <v>0</v>
      </c>
      <c r="E816" s="3">
        <v>-33.57</v>
      </c>
      <c r="F816">
        <v>4</v>
      </c>
      <c r="G816">
        <v>410100100</v>
      </c>
      <c r="H816">
        <v>10</v>
      </c>
      <c r="I816">
        <v>1147</v>
      </c>
      <c r="J816">
        <v>1</v>
      </c>
      <c r="K816">
        <v>3120</v>
      </c>
      <c r="L816">
        <v>3120</v>
      </c>
      <c r="M816">
        <v>41123</v>
      </c>
      <c r="N816">
        <v>0</v>
      </c>
      <c r="O816">
        <v>146381</v>
      </c>
      <c r="P816">
        <v>4036</v>
      </c>
      <c r="Q816">
        <v>515</v>
      </c>
      <c r="R816">
        <v>1</v>
      </c>
      <c r="S816">
        <v>1</v>
      </c>
      <c r="T816" t="s">
        <v>2208</v>
      </c>
      <c r="U816">
        <v>10</v>
      </c>
      <c r="V816">
        <v>1</v>
      </c>
      <c r="W816" t="s">
        <v>89</v>
      </c>
      <c r="X816">
        <v>4734</v>
      </c>
      <c r="Y816">
        <v>1</v>
      </c>
      <c r="Z816">
        <v>1</v>
      </c>
      <c r="AA816" s="2" t="s">
        <v>2213</v>
      </c>
      <c r="AB816" t="s">
        <v>38</v>
      </c>
      <c r="AC816" t="s">
        <v>1528</v>
      </c>
      <c r="AD816" s="1">
        <v>30317</v>
      </c>
    </row>
    <row r="817" spans="1:30" x14ac:dyDescent="0.2">
      <c r="A817">
        <v>1</v>
      </c>
      <c r="B817" t="s">
        <v>2304</v>
      </c>
      <c r="C817" s="1">
        <v>30317</v>
      </c>
      <c r="D817">
        <v>10</v>
      </c>
      <c r="E817" s="3">
        <v>3752.17</v>
      </c>
      <c r="F817">
        <v>4</v>
      </c>
      <c r="G817">
        <v>410100100</v>
      </c>
      <c r="H817">
        <v>10</v>
      </c>
      <c r="I817">
        <v>1147</v>
      </c>
      <c r="J817">
        <v>1</v>
      </c>
      <c r="K817">
        <v>3120</v>
      </c>
      <c r="L817">
        <v>3120</v>
      </c>
      <c r="M817">
        <v>41123</v>
      </c>
      <c r="N817">
        <v>0</v>
      </c>
      <c r="O817">
        <v>146380</v>
      </c>
      <c r="P817">
        <v>4036</v>
      </c>
      <c r="Q817">
        <v>515</v>
      </c>
      <c r="R817">
        <v>1</v>
      </c>
      <c r="S817">
        <v>1</v>
      </c>
      <c r="T817" t="s">
        <v>2304</v>
      </c>
      <c r="U817">
        <v>10</v>
      </c>
      <c r="V817">
        <v>1</v>
      </c>
      <c r="W817" t="s">
        <v>89</v>
      </c>
      <c r="X817">
        <v>4734</v>
      </c>
      <c r="Y817">
        <v>1</v>
      </c>
      <c r="Z817">
        <v>1</v>
      </c>
      <c r="AA817" s="2" t="s">
        <v>2213</v>
      </c>
      <c r="AB817" t="s">
        <v>38</v>
      </c>
      <c r="AC817" t="s">
        <v>984</v>
      </c>
      <c r="AD817" s="1">
        <v>30317</v>
      </c>
    </row>
    <row r="818" spans="1:30" x14ac:dyDescent="0.2">
      <c r="A818">
        <v>1</v>
      </c>
      <c r="B818" t="s">
        <v>1942</v>
      </c>
      <c r="C818" s="1">
        <v>23743</v>
      </c>
      <c r="D818">
        <v>1</v>
      </c>
      <c r="E818" s="3">
        <v>979.26</v>
      </c>
      <c r="F818">
        <v>4</v>
      </c>
      <c r="G818">
        <v>410100100</v>
      </c>
      <c r="H818">
        <v>10</v>
      </c>
      <c r="I818">
        <v>1148</v>
      </c>
      <c r="J818">
        <v>1</v>
      </c>
      <c r="K818">
        <v>3120</v>
      </c>
      <c r="L818">
        <v>3120</v>
      </c>
      <c r="M818">
        <v>41123</v>
      </c>
      <c r="N818">
        <v>0</v>
      </c>
      <c r="O818">
        <v>146383</v>
      </c>
      <c r="P818">
        <v>4036</v>
      </c>
      <c r="Q818">
        <v>515</v>
      </c>
      <c r="R818">
        <v>1</v>
      </c>
      <c r="S818">
        <v>1</v>
      </c>
      <c r="T818" t="s">
        <v>1942</v>
      </c>
      <c r="U818">
        <v>10</v>
      </c>
      <c r="V818">
        <v>1</v>
      </c>
      <c r="W818" t="s">
        <v>152</v>
      </c>
      <c r="X818">
        <v>4734</v>
      </c>
      <c r="Y818">
        <v>1</v>
      </c>
      <c r="Z818">
        <v>1</v>
      </c>
      <c r="AA818" s="2" t="s">
        <v>985</v>
      </c>
      <c r="AB818" t="s">
        <v>38</v>
      </c>
      <c r="AC818" t="s">
        <v>1032</v>
      </c>
      <c r="AD818" s="1">
        <v>23743</v>
      </c>
    </row>
    <row r="819" spans="1:30" x14ac:dyDescent="0.2">
      <c r="A819">
        <v>1</v>
      </c>
      <c r="B819" t="s">
        <v>1942</v>
      </c>
      <c r="C819" s="1">
        <v>24473</v>
      </c>
      <c r="D819">
        <v>1</v>
      </c>
      <c r="E819" s="3">
        <v>1024.05</v>
      </c>
      <c r="F819">
        <v>4</v>
      </c>
      <c r="G819">
        <v>410100100</v>
      </c>
      <c r="H819">
        <v>10</v>
      </c>
      <c r="I819">
        <v>1148</v>
      </c>
      <c r="J819">
        <v>1</v>
      </c>
      <c r="K819">
        <v>3120</v>
      </c>
      <c r="L819">
        <v>3120</v>
      </c>
      <c r="M819">
        <v>41123</v>
      </c>
      <c r="N819">
        <v>0</v>
      </c>
      <c r="O819">
        <v>146384</v>
      </c>
      <c r="P819">
        <v>4036</v>
      </c>
      <c r="Q819">
        <v>515</v>
      </c>
      <c r="R819">
        <v>1</v>
      </c>
      <c r="S819">
        <v>1</v>
      </c>
      <c r="T819" t="s">
        <v>1942</v>
      </c>
      <c r="U819">
        <v>10</v>
      </c>
      <c r="V819">
        <v>1</v>
      </c>
      <c r="W819" t="s">
        <v>82</v>
      </c>
      <c r="X819">
        <v>4734</v>
      </c>
      <c r="Y819">
        <v>1</v>
      </c>
      <c r="Z819">
        <v>1</v>
      </c>
      <c r="AA819" s="2" t="s">
        <v>985</v>
      </c>
      <c r="AB819" t="s">
        <v>38</v>
      </c>
      <c r="AC819" t="s">
        <v>973</v>
      </c>
      <c r="AD819" s="1">
        <v>24473</v>
      </c>
    </row>
    <row r="820" spans="1:30" x14ac:dyDescent="0.2">
      <c r="A820">
        <v>1</v>
      </c>
      <c r="B820" t="s">
        <v>982</v>
      </c>
      <c r="C820" s="1">
        <v>30317</v>
      </c>
      <c r="D820">
        <v>0</v>
      </c>
      <c r="E820" s="3">
        <v>14028.81</v>
      </c>
      <c r="F820">
        <v>4</v>
      </c>
      <c r="G820">
        <v>410100100</v>
      </c>
      <c r="H820">
        <v>10</v>
      </c>
      <c r="I820">
        <v>1148</v>
      </c>
      <c r="J820">
        <v>1</v>
      </c>
      <c r="K820">
        <v>3120</v>
      </c>
      <c r="L820">
        <v>3120</v>
      </c>
      <c r="M820">
        <v>41123</v>
      </c>
      <c r="N820">
        <v>0</v>
      </c>
      <c r="O820">
        <v>146385</v>
      </c>
      <c r="P820">
        <v>4036</v>
      </c>
      <c r="Q820">
        <v>515</v>
      </c>
      <c r="R820">
        <v>1</v>
      </c>
      <c r="S820">
        <v>1</v>
      </c>
      <c r="T820" t="s">
        <v>982</v>
      </c>
      <c r="U820">
        <v>10</v>
      </c>
      <c r="V820">
        <v>1</v>
      </c>
      <c r="W820" t="s">
        <v>89</v>
      </c>
      <c r="X820">
        <v>4734</v>
      </c>
      <c r="Y820">
        <v>1</v>
      </c>
      <c r="Z820">
        <v>1</v>
      </c>
      <c r="AA820" s="2" t="s">
        <v>985</v>
      </c>
      <c r="AB820" t="s">
        <v>38</v>
      </c>
      <c r="AC820" t="s">
        <v>984</v>
      </c>
      <c r="AD820" s="1">
        <v>30317</v>
      </c>
    </row>
    <row r="821" spans="1:30" x14ac:dyDescent="0.2">
      <c r="A821">
        <v>1</v>
      </c>
      <c r="B821" t="s">
        <v>1373</v>
      </c>
      <c r="C821" s="1">
        <v>23743</v>
      </c>
      <c r="D821">
        <v>1</v>
      </c>
      <c r="E821" s="3">
        <v>168920.28</v>
      </c>
      <c r="F821">
        <v>4</v>
      </c>
      <c r="G821">
        <v>410100100</v>
      </c>
      <c r="H821">
        <v>10</v>
      </c>
      <c r="I821">
        <v>1403</v>
      </c>
      <c r="J821">
        <v>1</v>
      </c>
      <c r="K821">
        <v>3120</v>
      </c>
      <c r="L821">
        <v>3120</v>
      </c>
      <c r="M821">
        <v>41123</v>
      </c>
      <c r="N821">
        <v>0</v>
      </c>
      <c r="O821">
        <v>146560</v>
      </c>
      <c r="P821">
        <v>4036</v>
      </c>
      <c r="Q821">
        <v>558</v>
      </c>
      <c r="R821">
        <v>1</v>
      </c>
      <c r="S821">
        <v>1</v>
      </c>
      <c r="T821" t="s">
        <v>1373</v>
      </c>
      <c r="U821">
        <v>10</v>
      </c>
      <c r="V821">
        <v>1</v>
      </c>
      <c r="W821" t="s">
        <v>152</v>
      </c>
      <c r="X821">
        <v>4734</v>
      </c>
      <c r="Y821">
        <v>1</v>
      </c>
      <c r="Z821">
        <v>1</v>
      </c>
      <c r="AA821" s="2" t="s">
        <v>935</v>
      </c>
      <c r="AB821" t="s">
        <v>38</v>
      </c>
      <c r="AC821" t="s">
        <v>1032</v>
      </c>
      <c r="AD821" s="1">
        <v>23743</v>
      </c>
    </row>
    <row r="822" spans="1:30" x14ac:dyDescent="0.2">
      <c r="A822">
        <v>1</v>
      </c>
      <c r="B822" t="s">
        <v>929</v>
      </c>
      <c r="C822" s="1">
        <v>26665</v>
      </c>
      <c r="D822">
        <v>0</v>
      </c>
      <c r="E822" s="3">
        <v>3964.55</v>
      </c>
      <c r="F822">
        <v>4</v>
      </c>
      <c r="G822">
        <v>410100100</v>
      </c>
      <c r="H822">
        <v>10</v>
      </c>
      <c r="I822">
        <v>1403</v>
      </c>
      <c r="J822">
        <v>1</v>
      </c>
      <c r="K822">
        <v>3120</v>
      </c>
      <c r="L822">
        <v>3120</v>
      </c>
      <c r="M822">
        <v>41123</v>
      </c>
      <c r="N822">
        <v>0</v>
      </c>
      <c r="O822">
        <v>146561</v>
      </c>
      <c r="P822">
        <v>4036</v>
      </c>
      <c r="Q822">
        <v>558</v>
      </c>
      <c r="R822">
        <v>1</v>
      </c>
      <c r="S822">
        <v>1</v>
      </c>
      <c r="T822" t="s">
        <v>929</v>
      </c>
      <c r="U822">
        <v>10</v>
      </c>
      <c r="V822">
        <v>1</v>
      </c>
      <c r="W822" t="s">
        <v>934</v>
      </c>
      <c r="X822">
        <v>4734</v>
      </c>
      <c r="Y822">
        <v>1</v>
      </c>
      <c r="Z822">
        <v>1</v>
      </c>
      <c r="AA822" s="2" t="s">
        <v>935</v>
      </c>
      <c r="AB822" t="s">
        <v>38</v>
      </c>
      <c r="AC822" t="s">
        <v>936</v>
      </c>
      <c r="AD822" s="1">
        <v>26665</v>
      </c>
    </row>
    <row r="823" spans="1:30" x14ac:dyDescent="0.2">
      <c r="A823">
        <v>1</v>
      </c>
      <c r="B823" t="s">
        <v>1318</v>
      </c>
      <c r="C823" s="1">
        <v>27030</v>
      </c>
      <c r="D823">
        <v>0</v>
      </c>
      <c r="E823" s="3">
        <v>194.65</v>
      </c>
      <c r="F823">
        <v>4</v>
      </c>
      <c r="G823">
        <v>410100100</v>
      </c>
      <c r="H823">
        <v>10</v>
      </c>
      <c r="I823">
        <v>1403</v>
      </c>
      <c r="J823">
        <v>1</v>
      </c>
      <c r="K823">
        <v>3120</v>
      </c>
      <c r="L823">
        <v>3120</v>
      </c>
      <c r="M823">
        <v>41123</v>
      </c>
      <c r="N823">
        <v>0</v>
      </c>
      <c r="O823">
        <v>146562</v>
      </c>
      <c r="P823">
        <v>4036</v>
      </c>
      <c r="Q823">
        <v>558</v>
      </c>
      <c r="R823">
        <v>1</v>
      </c>
      <c r="S823">
        <v>1</v>
      </c>
      <c r="T823" t="s">
        <v>1318</v>
      </c>
      <c r="U823">
        <v>10</v>
      </c>
      <c r="V823">
        <v>1</v>
      </c>
      <c r="W823" t="s">
        <v>127</v>
      </c>
      <c r="X823">
        <v>4734</v>
      </c>
      <c r="Y823">
        <v>1</v>
      </c>
      <c r="Z823">
        <v>1</v>
      </c>
      <c r="AA823" s="2" t="s">
        <v>935</v>
      </c>
      <c r="AB823" t="s">
        <v>38</v>
      </c>
      <c r="AC823" t="s">
        <v>936</v>
      </c>
      <c r="AD823" s="1">
        <v>27030</v>
      </c>
    </row>
    <row r="824" spans="1:30" x14ac:dyDescent="0.2">
      <c r="A824">
        <v>1</v>
      </c>
      <c r="B824" t="s">
        <v>1373</v>
      </c>
      <c r="C824" s="1">
        <v>36526</v>
      </c>
      <c r="D824">
        <v>1</v>
      </c>
      <c r="E824" s="3">
        <v>3069.15</v>
      </c>
      <c r="F824">
        <v>4</v>
      </c>
      <c r="G824">
        <v>410100100</v>
      </c>
      <c r="H824">
        <v>10</v>
      </c>
      <c r="I824">
        <v>1403</v>
      </c>
      <c r="J824">
        <v>1</v>
      </c>
      <c r="K824">
        <v>3120</v>
      </c>
      <c r="L824">
        <v>3120</v>
      </c>
      <c r="M824">
        <v>41123</v>
      </c>
      <c r="N824">
        <v>0</v>
      </c>
      <c r="O824">
        <v>146563</v>
      </c>
      <c r="P824">
        <v>4036</v>
      </c>
      <c r="Q824">
        <v>558</v>
      </c>
      <c r="R824">
        <v>1</v>
      </c>
      <c r="S824">
        <v>1</v>
      </c>
      <c r="T824" t="s">
        <v>1373</v>
      </c>
      <c r="U824">
        <v>10</v>
      </c>
      <c r="V824">
        <v>1</v>
      </c>
      <c r="W824" t="s">
        <v>403</v>
      </c>
      <c r="X824">
        <v>4734</v>
      </c>
      <c r="Y824">
        <v>1</v>
      </c>
      <c r="Z824">
        <v>1</v>
      </c>
      <c r="AA824" s="2" t="s">
        <v>935</v>
      </c>
      <c r="AB824" t="s">
        <v>38</v>
      </c>
      <c r="AC824" t="s">
        <v>984</v>
      </c>
      <c r="AD824" s="1">
        <v>36526</v>
      </c>
    </row>
    <row r="825" spans="1:30" x14ac:dyDescent="0.2">
      <c r="A825">
        <v>1</v>
      </c>
      <c r="B825" t="s">
        <v>1685</v>
      </c>
      <c r="C825" s="1">
        <v>31048</v>
      </c>
      <c r="D825">
        <v>1</v>
      </c>
      <c r="E825" s="3">
        <v>95536.59</v>
      </c>
      <c r="F825">
        <v>4</v>
      </c>
      <c r="G825">
        <v>410100100</v>
      </c>
      <c r="H825">
        <v>10</v>
      </c>
      <c r="I825">
        <v>1861</v>
      </c>
      <c r="J825">
        <v>1</v>
      </c>
      <c r="K825">
        <v>3120</v>
      </c>
      <c r="L825">
        <v>3120</v>
      </c>
      <c r="M825">
        <v>41123</v>
      </c>
      <c r="N825">
        <v>0</v>
      </c>
      <c r="O825">
        <v>146725</v>
      </c>
      <c r="P825">
        <v>4036</v>
      </c>
      <c r="Q825">
        <v>665</v>
      </c>
      <c r="R825">
        <v>1</v>
      </c>
      <c r="S825">
        <v>1</v>
      </c>
      <c r="T825" t="s">
        <v>1685</v>
      </c>
      <c r="U825">
        <v>10</v>
      </c>
      <c r="V825">
        <v>1</v>
      </c>
      <c r="W825" t="s">
        <v>42</v>
      </c>
      <c r="X825">
        <v>4734</v>
      </c>
      <c r="Y825">
        <v>1</v>
      </c>
      <c r="Z825">
        <v>1</v>
      </c>
      <c r="AA825" s="2" t="s">
        <v>521</v>
      </c>
      <c r="AB825" t="s">
        <v>38</v>
      </c>
      <c r="AC825" t="s">
        <v>1029</v>
      </c>
      <c r="AD825" s="1">
        <v>31048</v>
      </c>
    </row>
    <row r="826" spans="1:30" x14ac:dyDescent="0.2">
      <c r="A826">
        <v>1</v>
      </c>
      <c r="B826" t="s">
        <v>2208</v>
      </c>
      <c r="C826" s="1">
        <v>31048</v>
      </c>
      <c r="D826">
        <v>0</v>
      </c>
      <c r="E826" s="3">
        <v>-3624.01</v>
      </c>
      <c r="F826">
        <v>4</v>
      </c>
      <c r="G826">
        <v>410100100</v>
      </c>
      <c r="H826">
        <v>10</v>
      </c>
      <c r="I826">
        <v>1861</v>
      </c>
      <c r="J826">
        <v>1</v>
      </c>
      <c r="K826">
        <v>3120</v>
      </c>
      <c r="L826">
        <v>3120</v>
      </c>
      <c r="M826">
        <v>41123</v>
      </c>
      <c r="N826">
        <v>0</v>
      </c>
      <c r="O826">
        <v>146726</v>
      </c>
      <c r="P826">
        <v>4036</v>
      </c>
      <c r="Q826">
        <v>665</v>
      </c>
      <c r="R826">
        <v>1</v>
      </c>
      <c r="S826">
        <v>1</v>
      </c>
      <c r="T826" t="s">
        <v>2208</v>
      </c>
      <c r="U826">
        <v>10</v>
      </c>
      <c r="V826">
        <v>1</v>
      </c>
      <c r="W826" t="s">
        <v>42</v>
      </c>
      <c r="X826">
        <v>4734</v>
      </c>
      <c r="Y826">
        <v>1</v>
      </c>
      <c r="Z826">
        <v>1</v>
      </c>
      <c r="AA826" s="2" t="s">
        <v>521</v>
      </c>
      <c r="AB826" t="s">
        <v>38</v>
      </c>
      <c r="AC826" t="s">
        <v>1528</v>
      </c>
      <c r="AD826" s="1">
        <v>31048</v>
      </c>
    </row>
    <row r="827" spans="1:30" x14ac:dyDescent="0.2">
      <c r="A827">
        <v>1</v>
      </c>
      <c r="B827" t="s">
        <v>2139</v>
      </c>
      <c r="C827" s="1">
        <v>31413</v>
      </c>
      <c r="D827">
        <v>0</v>
      </c>
      <c r="E827" s="3">
        <v>1875.36</v>
      </c>
      <c r="F827">
        <v>4</v>
      </c>
      <c r="G827">
        <v>410100100</v>
      </c>
      <c r="H827">
        <v>10</v>
      </c>
      <c r="I827">
        <v>1861</v>
      </c>
      <c r="J827">
        <v>1</v>
      </c>
      <c r="K827">
        <v>3120</v>
      </c>
      <c r="L827">
        <v>3120</v>
      </c>
      <c r="M827">
        <v>41123</v>
      </c>
      <c r="N827">
        <v>0</v>
      </c>
      <c r="O827">
        <v>146724</v>
      </c>
      <c r="P827">
        <v>4036</v>
      </c>
      <c r="Q827">
        <v>665</v>
      </c>
      <c r="R827">
        <v>1</v>
      </c>
      <c r="S827">
        <v>1</v>
      </c>
      <c r="T827" t="s">
        <v>2139</v>
      </c>
      <c r="U827">
        <v>10</v>
      </c>
      <c r="V827">
        <v>1</v>
      </c>
      <c r="W827" t="s">
        <v>78</v>
      </c>
      <c r="X827">
        <v>4734</v>
      </c>
      <c r="Y827">
        <v>1</v>
      </c>
      <c r="Z827">
        <v>1</v>
      </c>
      <c r="AA827" s="2" t="s">
        <v>521</v>
      </c>
      <c r="AB827" t="s">
        <v>38</v>
      </c>
      <c r="AC827" t="s">
        <v>109</v>
      </c>
      <c r="AD827" s="1">
        <v>31413</v>
      </c>
    </row>
    <row r="828" spans="1:30" x14ac:dyDescent="0.2">
      <c r="A828">
        <v>1</v>
      </c>
      <c r="B828" t="s">
        <v>189</v>
      </c>
      <c r="C828" s="1">
        <v>37226</v>
      </c>
      <c r="D828">
        <v>0</v>
      </c>
      <c r="E828" s="3">
        <v>90320.53</v>
      </c>
      <c r="F828">
        <v>4</v>
      </c>
      <c r="G828">
        <v>410100100</v>
      </c>
      <c r="H828">
        <v>10</v>
      </c>
      <c r="I828">
        <v>1861</v>
      </c>
      <c r="J828">
        <v>1</v>
      </c>
      <c r="K828">
        <v>3120</v>
      </c>
      <c r="L828">
        <v>3120</v>
      </c>
      <c r="M828">
        <v>41123</v>
      </c>
      <c r="N828">
        <v>0</v>
      </c>
      <c r="O828">
        <v>17633256</v>
      </c>
      <c r="P828">
        <v>4036</v>
      </c>
      <c r="Q828">
        <v>665</v>
      </c>
      <c r="R828">
        <v>1</v>
      </c>
      <c r="S828">
        <v>1</v>
      </c>
      <c r="T828" t="s">
        <v>521</v>
      </c>
      <c r="U828">
        <v>10</v>
      </c>
      <c r="V828">
        <v>1</v>
      </c>
      <c r="W828" t="s">
        <v>116</v>
      </c>
      <c r="X828">
        <v>4734</v>
      </c>
      <c r="Y828">
        <v>1</v>
      </c>
      <c r="Z828">
        <v>1</v>
      </c>
      <c r="AA828" s="2" t="s">
        <v>521</v>
      </c>
      <c r="AB828" t="s">
        <v>38</v>
      </c>
      <c r="AC828" t="s">
        <v>524</v>
      </c>
      <c r="AD828" s="1">
        <v>37243</v>
      </c>
    </row>
    <row r="829" spans="1:30" x14ac:dyDescent="0.2">
      <c r="A829">
        <v>1</v>
      </c>
      <c r="B829" t="s">
        <v>189</v>
      </c>
      <c r="C829" s="1">
        <v>38930</v>
      </c>
      <c r="D829">
        <v>1</v>
      </c>
      <c r="E829" s="3">
        <v>79873.19</v>
      </c>
      <c r="F829">
        <v>4</v>
      </c>
      <c r="G829">
        <v>410100100</v>
      </c>
      <c r="H829">
        <v>10</v>
      </c>
      <c r="I829">
        <v>1861</v>
      </c>
      <c r="J829">
        <v>1</v>
      </c>
      <c r="K829">
        <v>3120</v>
      </c>
      <c r="L829">
        <v>3120</v>
      </c>
      <c r="M829">
        <v>41123</v>
      </c>
      <c r="N829">
        <v>0</v>
      </c>
      <c r="O829">
        <v>23815265</v>
      </c>
      <c r="P829">
        <v>4036</v>
      </c>
      <c r="Q829">
        <v>665</v>
      </c>
      <c r="R829">
        <v>1</v>
      </c>
      <c r="S829">
        <v>1</v>
      </c>
      <c r="T829" t="s">
        <v>521</v>
      </c>
      <c r="U829">
        <v>10</v>
      </c>
      <c r="V829">
        <v>1</v>
      </c>
      <c r="W829" t="s">
        <v>254</v>
      </c>
      <c r="X829">
        <v>4734</v>
      </c>
      <c r="Y829">
        <v>1</v>
      </c>
      <c r="Z829">
        <v>1</v>
      </c>
      <c r="AA829" s="2" t="s">
        <v>521</v>
      </c>
      <c r="AB829" t="s">
        <v>38</v>
      </c>
      <c r="AC829" t="s">
        <v>523</v>
      </c>
      <c r="AD829" s="1">
        <v>38869</v>
      </c>
    </row>
    <row r="830" spans="1:30" x14ac:dyDescent="0.2">
      <c r="A830">
        <v>1</v>
      </c>
      <c r="B830" t="s">
        <v>189</v>
      </c>
      <c r="C830" s="1">
        <v>39783</v>
      </c>
      <c r="D830">
        <v>1</v>
      </c>
      <c r="E830" s="3">
        <v>197658.42</v>
      </c>
      <c r="F830">
        <v>4</v>
      </c>
      <c r="G830">
        <v>410100100</v>
      </c>
      <c r="H830">
        <v>10</v>
      </c>
      <c r="I830">
        <v>1861</v>
      </c>
      <c r="J830">
        <v>1</v>
      </c>
      <c r="K830">
        <v>3120</v>
      </c>
      <c r="L830">
        <v>3120</v>
      </c>
      <c r="M830">
        <v>41123</v>
      </c>
      <c r="N830">
        <v>0</v>
      </c>
      <c r="O830">
        <v>33755043</v>
      </c>
      <c r="P830">
        <v>4036</v>
      </c>
      <c r="Q830">
        <v>665</v>
      </c>
      <c r="R830">
        <v>1</v>
      </c>
      <c r="S830">
        <v>1</v>
      </c>
      <c r="T830" t="s">
        <v>521</v>
      </c>
      <c r="U830">
        <v>10</v>
      </c>
      <c r="V830">
        <v>1</v>
      </c>
      <c r="W830" t="s">
        <v>232</v>
      </c>
      <c r="X830">
        <v>4734</v>
      </c>
      <c r="Y830">
        <v>1</v>
      </c>
      <c r="Z830">
        <v>1</v>
      </c>
      <c r="AA830" s="2" t="s">
        <v>521</v>
      </c>
      <c r="AB830" t="s">
        <v>38</v>
      </c>
      <c r="AC830" t="s">
        <v>522</v>
      </c>
      <c r="AD830" s="1">
        <v>39813</v>
      </c>
    </row>
    <row r="831" spans="1:30" x14ac:dyDescent="0.2">
      <c r="A831">
        <v>1</v>
      </c>
      <c r="B831" t="s">
        <v>189</v>
      </c>
      <c r="C831" s="1">
        <v>37226</v>
      </c>
      <c r="D831">
        <v>0</v>
      </c>
      <c r="E831" s="3">
        <v>731.83</v>
      </c>
      <c r="F831">
        <v>4</v>
      </c>
      <c r="G831">
        <v>410100100</v>
      </c>
      <c r="H831">
        <v>10</v>
      </c>
      <c r="I831">
        <v>1862</v>
      </c>
      <c r="J831">
        <v>1</v>
      </c>
      <c r="K831">
        <v>3120</v>
      </c>
      <c r="L831">
        <v>3120</v>
      </c>
      <c r="M831">
        <v>41123</v>
      </c>
      <c r="N831">
        <v>0</v>
      </c>
      <c r="O831">
        <v>17633257</v>
      </c>
      <c r="P831">
        <v>4036</v>
      </c>
      <c r="Q831">
        <v>665</v>
      </c>
      <c r="R831">
        <v>1</v>
      </c>
      <c r="S831">
        <v>1</v>
      </c>
      <c r="T831" t="s">
        <v>525</v>
      </c>
      <c r="U831">
        <v>10</v>
      </c>
      <c r="V831">
        <v>1</v>
      </c>
      <c r="W831" t="s">
        <v>116</v>
      </c>
      <c r="X831">
        <v>4734</v>
      </c>
      <c r="Y831">
        <v>1</v>
      </c>
      <c r="Z831">
        <v>1</v>
      </c>
      <c r="AA831" s="2" t="s">
        <v>525</v>
      </c>
      <c r="AB831" t="s">
        <v>38</v>
      </c>
      <c r="AC831" t="s">
        <v>524</v>
      </c>
      <c r="AD831" s="1">
        <v>37243</v>
      </c>
    </row>
    <row r="832" spans="1:30" x14ac:dyDescent="0.2">
      <c r="A832">
        <v>1</v>
      </c>
      <c r="B832" t="s">
        <v>2203</v>
      </c>
      <c r="C832" s="1">
        <v>31048</v>
      </c>
      <c r="D832">
        <v>1</v>
      </c>
      <c r="E832" s="3">
        <v>3879.12</v>
      </c>
      <c r="F832">
        <v>4</v>
      </c>
      <c r="G832">
        <v>410100100</v>
      </c>
      <c r="H832">
        <v>10</v>
      </c>
      <c r="I832">
        <v>1863</v>
      </c>
      <c r="J832">
        <v>1</v>
      </c>
      <c r="K832">
        <v>3120</v>
      </c>
      <c r="L832">
        <v>3120</v>
      </c>
      <c r="M832">
        <v>41123</v>
      </c>
      <c r="N832">
        <v>0</v>
      </c>
      <c r="O832">
        <v>146735</v>
      </c>
      <c r="P832">
        <v>4036</v>
      </c>
      <c r="Q832">
        <v>665</v>
      </c>
      <c r="R832">
        <v>1</v>
      </c>
      <c r="S832">
        <v>1</v>
      </c>
      <c r="T832" t="s">
        <v>2203</v>
      </c>
      <c r="U832">
        <v>10</v>
      </c>
      <c r="V832">
        <v>1</v>
      </c>
      <c r="W832" t="s">
        <v>42</v>
      </c>
      <c r="X832">
        <v>4734</v>
      </c>
      <c r="Y832">
        <v>1</v>
      </c>
      <c r="Z832">
        <v>1</v>
      </c>
      <c r="AA832" s="2" t="s">
        <v>526</v>
      </c>
      <c r="AB832" t="s">
        <v>38</v>
      </c>
      <c r="AC832" t="s">
        <v>1029</v>
      </c>
      <c r="AD832" s="1">
        <v>31048</v>
      </c>
    </row>
    <row r="833" spans="1:30" x14ac:dyDescent="0.2">
      <c r="A833">
        <v>1</v>
      </c>
      <c r="B833" t="s">
        <v>189</v>
      </c>
      <c r="C833" s="1">
        <v>38869</v>
      </c>
      <c r="D833">
        <v>0</v>
      </c>
      <c r="E833" s="3">
        <v>77.459999999999994</v>
      </c>
      <c r="F833">
        <v>4</v>
      </c>
      <c r="G833">
        <v>410100100</v>
      </c>
      <c r="H833">
        <v>10</v>
      </c>
      <c r="I833">
        <v>1863</v>
      </c>
      <c r="J833">
        <v>1</v>
      </c>
      <c r="K833">
        <v>3120</v>
      </c>
      <c r="L833">
        <v>3120</v>
      </c>
      <c r="M833">
        <v>41123</v>
      </c>
      <c r="N833">
        <v>0</v>
      </c>
      <c r="O833">
        <v>23894897</v>
      </c>
      <c r="P833">
        <v>4036</v>
      </c>
      <c r="Q833">
        <v>665</v>
      </c>
      <c r="R833">
        <v>1</v>
      </c>
      <c r="S833">
        <v>1</v>
      </c>
      <c r="T833" t="s">
        <v>526</v>
      </c>
      <c r="U833">
        <v>10</v>
      </c>
      <c r="V833">
        <v>1</v>
      </c>
      <c r="W833" t="s">
        <v>254</v>
      </c>
      <c r="X833">
        <v>4734</v>
      </c>
      <c r="Y833">
        <v>1</v>
      </c>
      <c r="Z833">
        <v>1</v>
      </c>
      <c r="AA833" s="2" t="s">
        <v>526</v>
      </c>
      <c r="AB833" t="s">
        <v>38</v>
      </c>
      <c r="AC833" t="s">
        <v>523</v>
      </c>
      <c r="AD833" s="1">
        <v>38869</v>
      </c>
    </row>
    <row r="834" spans="1:30" x14ac:dyDescent="0.2">
      <c r="A834">
        <v>1</v>
      </c>
      <c r="B834" t="s">
        <v>1545</v>
      </c>
      <c r="C834" s="1">
        <v>23743</v>
      </c>
      <c r="D834">
        <v>1</v>
      </c>
      <c r="E834" s="3">
        <v>320.58</v>
      </c>
      <c r="F834">
        <v>4</v>
      </c>
      <c r="G834">
        <v>410100100</v>
      </c>
      <c r="H834">
        <v>10</v>
      </c>
      <c r="I834">
        <v>1864</v>
      </c>
      <c r="J834">
        <v>1</v>
      </c>
      <c r="K834">
        <v>3120</v>
      </c>
      <c r="L834">
        <v>3120</v>
      </c>
      <c r="M834">
        <v>41123</v>
      </c>
      <c r="N834">
        <v>0</v>
      </c>
      <c r="O834">
        <v>146736</v>
      </c>
      <c r="P834">
        <v>4036</v>
      </c>
      <c r="Q834">
        <v>665</v>
      </c>
      <c r="R834">
        <v>1</v>
      </c>
      <c r="S834">
        <v>1</v>
      </c>
      <c r="T834" t="s">
        <v>1545</v>
      </c>
      <c r="U834">
        <v>10</v>
      </c>
      <c r="V834">
        <v>1</v>
      </c>
      <c r="W834" t="s">
        <v>152</v>
      </c>
      <c r="X834">
        <v>4734</v>
      </c>
      <c r="Y834">
        <v>1</v>
      </c>
      <c r="Z834">
        <v>1</v>
      </c>
      <c r="AA834" s="2" t="s">
        <v>527</v>
      </c>
      <c r="AB834" t="s">
        <v>38</v>
      </c>
      <c r="AC834" t="s">
        <v>1032</v>
      </c>
      <c r="AD834" s="1">
        <v>23743</v>
      </c>
    </row>
    <row r="835" spans="1:30" x14ac:dyDescent="0.2">
      <c r="A835">
        <v>1</v>
      </c>
      <c r="B835" t="s">
        <v>1545</v>
      </c>
      <c r="C835" s="1">
        <v>24473</v>
      </c>
      <c r="D835">
        <v>1</v>
      </c>
      <c r="E835" s="3">
        <v>335.25</v>
      </c>
      <c r="F835">
        <v>4</v>
      </c>
      <c r="G835">
        <v>410100100</v>
      </c>
      <c r="H835">
        <v>10</v>
      </c>
      <c r="I835">
        <v>1864</v>
      </c>
      <c r="J835">
        <v>1</v>
      </c>
      <c r="K835">
        <v>3120</v>
      </c>
      <c r="L835">
        <v>3120</v>
      </c>
      <c r="M835">
        <v>41123</v>
      </c>
      <c r="N835">
        <v>0</v>
      </c>
      <c r="O835">
        <v>146737</v>
      </c>
      <c r="P835">
        <v>4036</v>
      </c>
      <c r="Q835">
        <v>665</v>
      </c>
      <c r="R835">
        <v>1</v>
      </c>
      <c r="S835">
        <v>1</v>
      </c>
      <c r="T835" t="s">
        <v>1545</v>
      </c>
      <c r="U835">
        <v>10</v>
      </c>
      <c r="V835">
        <v>1</v>
      </c>
      <c r="W835" t="s">
        <v>82</v>
      </c>
      <c r="X835">
        <v>4734</v>
      </c>
      <c r="Y835">
        <v>1</v>
      </c>
      <c r="Z835">
        <v>1</v>
      </c>
      <c r="AA835" s="2" t="s">
        <v>527</v>
      </c>
      <c r="AB835" t="s">
        <v>38</v>
      </c>
      <c r="AC835" t="s">
        <v>973</v>
      </c>
      <c r="AD835" s="1">
        <v>24473</v>
      </c>
    </row>
    <row r="836" spans="1:30" x14ac:dyDescent="0.2">
      <c r="A836">
        <v>1</v>
      </c>
      <c r="B836" t="s">
        <v>189</v>
      </c>
      <c r="C836" s="1">
        <v>39783</v>
      </c>
      <c r="D836">
        <v>1</v>
      </c>
      <c r="E836" s="3">
        <v>18147.48</v>
      </c>
      <c r="F836">
        <v>4</v>
      </c>
      <c r="G836">
        <v>410100100</v>
      </c>
      <c r="H836">
        <v>10</v>
      </c>
      <c r="I836">
        <v>1864</v>
      </c>
      <c r="J836">
        <v>1</v>
      </c>
      <c r="K836">
        <v>3120</v>
      </c>
      <c r="L836">
        <v>3120</v>
      </c>
      <c r="M836">
        <v>41123</v>
      </c>
      <c r="N836">
        <v>0</v>
      </c>
      <c r="O836">
        <v>34403337</v>
      </c>
      <c r="P836">
        <v>4036</v>
      </c>
      <c r="Q836">
        <v>665</v>
      </c>
      <c r="R836">
        <v>1</v>
      </c>
      <c r="S836">
        <v>1</v>
      </c>
      <c r="T836" t="s">
        <v>527</v>
      </c>
      <c r="U836">
        <v>10</v>
      </c>
      <c r="V836">
        <v>1</v>
      </c>
      <c r="W836" t="s">
        <v>232</v>
      </c>
      <c r="X836">
        <v>4734</v>
      </c>
      <c r="Y836">
        <v>1</v>
      </c>
      <c r="Z836">
        <v>1</v>
      </c>
      <c r="AA836" s="2" t="s">
        <v>527</v>
      </c>
      <c r="AB836" t="s">
        <v>38</v>
      </c>
      <c r="AC836" t="s">
        <v>448</v>
      </c>
      <c r="AD836" s="1">
        <v>39813</v>
      </c>
    </row>
    <row r="837" spans="1:30" x14ac:dyDescent="0.2">
      <c r="A837">
        <v>1</v>
      </c>
      <c r="B837" t="s">
        <v>2378</v>
      </c>
      <c r="C837" s="1">
        <v>31413</v>
      </c>
      <c r="D837">
        <v>1</v>
      </c>
      <c r="E837" s="3">
        <v>48249.16</v>
      </c>
      <c r="F837">
        <v>4</v>
      </c>
      <c r="G837">
        <v>410100100</v>
      </c>
      <c r="H837">
        <v>10</v>
      </c>
      <c r="I837">
        <v>1867</v>
      </c>
      <c r="J837">
        <v>1</v>
      </c>
      <c r="K837">
        <v>3120</v>
      </c>
      <c r="L837">
        <v>3120</v>
      </c>
      <c r="M837">
        <v>41123</v>
      </c>
      <c r="N837">
        <v>0</v>
      </c>
      <c r="O837">
        <v>146740</v>
      </c>
      <c r="P837">
        <v>4036</v>
      </c>
      <c r="Q837">
        <v>667</v>
      </c>
      <c r="R837">
        <v>1</v>
      </c>
      <c r="S837">
        <v>1</v>
      </c>
      <c r="T837" t="s">
        <v>2378</v>
      </c>
      <c r="U837">
        <v>10</v>
      </c>
      <c r="V837">
        <v>1</v>
      </c>
      <c r="W837" t="s">
        <v>78</v>
      </c>
      <c r="X837">
        <v>4734</v>
      </c>
      <c r="Y837">
        <v>1</v>
      </c>
      <c r="Z837">
        <v>1</v>
      </c>
      <c r="AA837" s="2" t="s">
        <v>528</v>
      </c>
      <c r="AB837" t="s">
        <v>38</v>
      </c>
      <c r="AC837" t="s">
        <v>894</v>
      </c>
      <c r="AD837" s="1">
        <v>31413</v>
      </c>
    </row>
    <row r="838" spans="1:30" x14ac:dyDescent="0.2">
      <c r="A838">
        <v>1</v>
      </c>
      <c r="B838" t="s">
        <v>2377</v>
      </c>
      <c r="C838" s="1">
        <v>36161</v>
      </c>
      <c r="D838">
        <v>1</v>
      </c>
      <c r="E838" s="3">
        <v>139083.95000000001</v>
      </c>
      <c r="F838">
        <v>4</v>
      </c>
      <c r="G838">
        <v>410100100</v>
      </c>
      <c r="H838">
        <v>10</v>
      </c>
      <c r="I838">
        <v>1867</v>
      </c>
      <c r="J838">
        <v>1</v>
      </c>
      <c r="K838">
        <v>3120</v>
      </c>
      <c r="L838">
        <v>3120</v>
      </c>
      <c r="M838">
        <v>41123</v>
      </c>
      <c r="N838">
        <v>0</v>
      </c>
      <c r="O838">
        <v>146742</v>
      </c>
      <c r="P838">
        <v>4036</v>
      </c>
      <c r="Q838">
        <v>667</v>
      </c>
      <c r="R838">
        <v>1</v>
      </c>
      <c r="S838">
        <v>1</v>
      </c>
      <c r="T838" t="s">
        <v>2377</v>
      </c>
      <c r="U838">
        <v>10</v>
      </c>
      <c r="V838">
        <v>1</v>
      </c>
      <c r="W838" t="s">
        <v>917</v>
      </c>
      <c r="X838">
        <v>4734</v>
      </c>
      <c r="Y838">
        <v>1</v>
      </c>
      <c r="Z838">
        <v>1</v>
      </c>
      <c r="AA838" s="2" t="s">
        <v>528</v>
      </c>
      <c r="AB838" t="s">
        <v>38</v>
      </c>
      <c r="AC838" t="s">
        <v>1546</v>
      </c>
      <c r="AD838" s="1">
        <v>36161</v>
      </c>
    </row>
    <row r="839" spans="1:30" x14ac:dyDescent="0.2">
      <c r="A839">
        <v>1</v>
      </c>
      <c r="B839" t="s">
        <v>189</v>
      </c>
      <c r="C839" s="1">
        <v>37591</v>
      </c>
      <c r="D839">
        <v>1</v>
      </c>
      <c r="E839" s="3">
        <v>141239.38</v>
      </c>
      <c r="F839">
        <v>4</v>
      </c>
      <c r="G839">
        <v>410100100</v>
      </c>
      <c r="H839">
        <v>10</v>
      </c>
      <c r="I839">
        <v>1867</v>
      </c>
      <c r="J839">
        <v>1</v>
      </c>
      <c r="K839">
        <v>3120</v>
      </c>
      <c r="L839">
        <v>3120</v>
      </c>
      <c r="M839">
        <v>41123</v>
      </c>
      <c r="N839">
        <v>0</v>
      </c>
      <c r="O839">
        <v>17740016</v>
      </c>
      <c r="P839">
        <v>4036</v>
      </c>
      <c r="Q839">
        <v>667</v>
      </c>
      <c r="R839">
        <v>1</v>
      </c>
      <c r="S839">
        <v>1</v>
      </c>
      <c r="T839" t="s">
        <v>528</v>
      </c>
      <c r="U839">
        <v>10</v>
      </c>
      <c r="V839">
        <v>1</v>
      </c>
      <c r="W839" t="s">
        <v>193</v>
      </c>
      <c r="X839">
        <v>4734</v>
      </c>
      <c r="Y839">
        <v>1</v>
      </c>
      <c r="Z839">
        <v>1</v>
      </c>
      <c r="AA839" s="2" t="s">
        <v>528</v>
      </c>
      <c r="AB839" t="s">
        <v>38</v>
      </c>
      <c r="AC839" t="s">
        <v>194</v>
      </c>
      <c r="AD839" s="1">
        <v>37594</v>
      </c>
    </row>
    <row r="840" spans="1:30" x14ac:dyDescent="0.2">
      <c r="A840">
        <v>1</v>
      </c>
      <c r="B840" t="s">
        <v>1545</v>
      </c>
      <c r="C840" s="1">
        <v>36161</v>
      </c>
      <c r="D840">
        <v>1</v>
      </c>
      <c r="E840" s="3">
        <v>4636.1400000000003</v>
      </c>
      <c r="F840">
        <v>4</v>
      </c>
      <c r="G840">
        <v>410100100</v>
      </c>
      <c r="H840">
        <v>10</v>
      </c>
      <c r="I840">
        <v>1868</v>
      </c>
      <c r="J840">
        <v>1</v>
      </c>
      <c r="K840">
        <v>3120</v>
      </c>
      <c r="L840">
        <v>3120</v>
      </c>
      <c r="M840">
        <v>41123</v>
      </c>
      <c r="N840">
        <v>0</v>
      </c>
      <c r="O840">
        <v>146743</v>
      </c>
      <c r="P840">
        <v>4036</v>
      </c>
      <c r="Q840">
        <v>667</v>
      </c>
      <c r="R840">
        <v>1</v>
      </c>
      <c r="S840">
        <v>1</v>
      </c>
      <c r="T840" t="s">
        <v>1545</v>
      </c>
      <c r="U840">
        <v>10</v>
      </c>
      <c r="V840">
        <v>1</v>
      </c>
      <c r="W840" t="s">
        <v>917</v>
      </c>
      <c r="X840">
        <v>4734</v>
      </c>
      <c r="Y840">
        <v>1</v>
      </c>
      <c r="Z840">
        <v>1</v>
      </c>
      <c r="AA840" s="2" t="s">
        <v>529</v>
      </c>
      <c r="AB840" t="s">
        <v>38</v>
      </c>
      <c r="AC840" t="s">
        <v>1546</v>
      </c>
      <c r="AD840" s="1">
        <v>36161</v>
      </c>
    </row>
    <row r="841" spans="1:30" x14ac:dyDescent="0.2">
      <c r="A841">
        <v>1</v>
      </c>
      <c r="B841" t="s">
        <v>189</v>
      </c>
      <c r="C841" s="1">
        <v>37591</v>
      </c>
      <c r="D841">
        <v>1</v>
      </c>
      <c r="E841" s="3">
        <v>8436.5400000000009</v>
      </c>
      <c r="F841">
        <v>4</v>
      </c>
      <c r="G841">
        <v>410100100</v>
      </c>
      <c r="H841">
        <v>10</v>
      </c>
      <c r="I841">
        <v>1868</v>
      </c>
      <c r="J841">
        <v>1</v>
      </c>
      <c r="K841">
        <v>3120</v>
      </c>
      <c r="L841">
        <v>3120</v>
      </c>
      <c r="M841">
        <v>41123</v>
      </c>
      <c r="N841">
        <v>0</v>
      </c>
      <c r="O841">
        <v>17740018</v>
      </c>
      <c r="P841">
        <v>4036</v>
      </c>
      <c r="Q841">
        <v>667</v>
      </c>
      <c r="R841">
        <v>1</v>
      </c>
      <c r="S841">
        <v>1</v>
      </c>
      <c r="T841" t="s">
        <v>529</v>
      </c>
      <c r="U841">
        <v>10</v>
      </c>
      <c r="V841">
        <v>1</v>
      </c>
      <c r="W841" t="s">
        <v>193</v>
      </c>
      <c r="X841">
        <v>4734</v>
      </c>
      <c r="Y841">
        <v>1</v>
      </c>
      <c r="Z841">
        <v>1</v>
      </c>
      <c r="AA841" s="2" t="s">
        <v>529</v>
      </c>
      <c r="AB841" t="s">
        <v>38</v>
      </c>
      <c r="AC841" t="s">
        <v>194</v>
      </c>
      <c r="AD841" s="1">
        <v>37594</v>
      </c>
    </row>
    <row r="842" spans="1:30" x14ac:dyDescent="0.2">
      <c r="A842">
        <v>1</v>
      </c>
      <c r="B842" t="s">
        <v>189</v>
      </c>
      <c r="C842" s="1">
        <v>39783</v>
      </c>
      <c r="D842">
        <v>1</v>
      </c>
      <c r="E842" s="3">
        <v>3999.67</v>
      </c>
      <c r="F842">
        <v>4</v>
      </c>
      <c r="G842">
        <v>410100100</v>
      </c>
      <c r="H842">
        <v>10</v>
      </c>
      <c r="I842">
        <v>1868</v>
      </c>
      <c r="J842">
        <v>1</v>
      </c>
      <c r="K842">
        <v>3120</v>
      </c>
      <c r="L842">
        <v>3120</v>
      </c>
      <c r="M842">
        <v>41123</v>
      </c>
      <c r="N842">
        <v>0</v>
      </c>
      <c r="O842">
        <v>35483658</v>
      </c>
      <c r="P842">
        <v>4036</v>
      </c>
      <c r="Q842">
        <v>667</v>
      </c>
      <c r="R842">
        <v>1</v>
      </c>
      <c r="S842">
        <v>1</v>
      </c>
      <c r="T842" t="s">
        <v>529</v>
      </c>
      <c r="U842">
        <v>10</v>
      </c>
      <c r="V842">
        <v>1</v>
      </c>
      <c r="W842" t="s">
        <v>232</v>
      </c>
      <c r="X842">
        <v>4734</v>
      </c>
      <c r="Y842">
        <v>1</v>
      </c>
      <c r="Z842">
        <v>1</v>
      </c>
      <c r="AA842" s="2" t="s">
        <v>529</v>
      </c>
      <c r="AB842" t="s">
        <v>38</v>
      </c>
      <c r="AC842" t="s">
        <v>331</v>
      </c>
      <c r="AD842" s="1">
        <v>39813</v>
      </c>
    </row>
    <row r="843" spans="1:30" x14ac:dyDescent="0.2">
      <c r="A843">
        <v>1</v>
      </c>
      <c r="B843" t="s">
        <v>1942</v>
      </c>
      <c r="C843" s="1">
        <v>26665</v>
      </c>
      <c r="D843">
        <v>1</v>
      </c>
      <c r="E843" s="3">
        <v>19129.32</v>
      </c>
      <c r="F843">
        <v>4</v>
      </c>
      <c r="G843">
        <v>410100100</v>
      </c>
      <c r="H843">
        <v>10</v>
      </c>
      <c r="I843">
        <v>1869</v>
      </c>
      <c r="J843">
        <v>1</v>
      </c>
      <c r="K843">
        <v>3120</v>
      </c>
      <c r="L843">
        <v>3120</v>
      </c>
      <c r="M843">
        <v>41123</v>
      </c>
      <c r="N843">
        <v>0</v>
      </c>
      <c r="O843">
        <v>146746</v>
      </c>
      <c r="P843">
        <v>4036</v>
      </c>
      <c r="Q843">
        <v>667</v>
      </c>
      <c r="R843">
        <v>1</v>
      </c>
      <c r="S843">
        <v>1</v>
      </c>
      <c r="T843" t="s">
        <v>1942</v>
      </c>
      <c r="U843">
        <v>10</v>
      </c>
      <c r="V843">
        <v>1</v>
      </c>
      <c r="W843" t="s">
        <v>934</v>
      </c>
      <c r="X843">
        <v>4734</v>
      </c>
      <c r="Y843">
        <v>1</v>
      </c>
      <c r="Z843">
        <v>1</v>
      </c>
      <c r="AA843" s="2" t="s">
        <v>530</v>
      </c>
      <c r="AB843" t="s">
        <v>38</v>
      </c>
      <c r="AC843" t="s">
        <v>1959</v>
      </c>
      <c r="AD843" s="1">
        <v>26665</v>
      </c>
    </row>
    <row r="844" spans="1:30" x14ac:dyDescent="0.2">
      <c r="A844">
        <v>1</v>
      </c>
      <c r="B844" t="s">
        <v>1264</v>
      </c>
      <c r="C844" s="1">
        <v>28856</v>
      </c>
      <c r="D844">
        <v>0</v>
      </c>
      <c r="E844" s="3">
        <v>6271.93</v>
      </c>
      <c r="F844">
        <v>4</v>
      </c>
      <c r="G844">
        <v>410100100</v>
      </c>
      <c r="H844">
        <v>10</v>
      </c>
      <c r="I844">
        <v>1869</v>
      </c>
      <c r="J844">
        <v>1</v>
      </c>
      <c r="K844">
        <v>3120</v>
      </c>
      <c r="L844">
        <v>3120</v>
      </c>
      <c r="M844">
        <v>41123</v>
      </c>
      <c r="N844">
        <v>0</v>
      </c>
      <c r="O844">
        <v>146748</v>
      </c>
      <c r="P844">
        <v>4036</v>
      </c>
      <c r="Q844">
        <v>667</v>
      </c>
      <c r="R844">
        <v>1</v>
      </c>
      <c r="S844">
        <v>1</v>
      </c>
      <c r="T844" t="s">
        <v>1264</v>
      </c>
      <c r="U844">
        <v>10</v>
      </c>
      <c r="V844">
        <v>1</v>
      </c>
      <c r="W844" t="s">
        <v>46</v>
      </c>
      <c r="X844">
        <v>4734</v>
      </c>
      <c r="Y844">
        <v>1</v>
      </c>
      <c r="Z844">
        <v>1</v>
      </c>
      <c r="AA844" s="2" t="s">
        <v>530</v>
      </c>
      <c r="AB844" t="s">
        <v>38</v>
      </c>
      <c r="AC844" t="s">
        <v>158</v>
      </c>
      <c r="AD844" s="1">
        <v>28856</v>
      </c>
    </row>
    <row r="845" spans="1:30" x14ac:dyDescent="0.2">
      <c r="A845">
        <v>1</v>
      </c>
      <c r="B845" t="s">
        <v>1699</v>
      </c>
      <c r="C845" s="1">
        <v>28856</v>
      </c>
      <c r="D845">
        <v>0</v>
      </c>
      <c r="E845" s="3">
        <v>2202</v>
      </c>
      <c r="F845">
        <v>4</v>
      </c>
      <c r="G845">
        <v>410100100</v>
      </c>
      <c r="H845">
        <v>10</v>
      </c>
      <c r="I845">
        <v>1869</v>
      </c>
      <c r="J845">
        <v>1</v>
      </c>
      <c r="K845">
        <v>3120</v>
      </c>
      <c r="L845">
        <v>3120</v>
      </c>
      <c r="M845">
        <v>41123</v>
      </c>
      <c r="N845">
        <v>0</v>
      </c>
      <c r="O845">
        <v>146749</v>
      </c>
      <c r="P845">
        <v>4036</v>
      </c>
      <c r="Q845">
        <v>667</v>
      </c>
      <c r="R845">
        <v>1</v>
      </c>
      <c r="S845">
        <v>1</v>
      </c>
      <c r="T845" t="s">
        <v>1699</v>
      </c>
      <c r="U845">
        <v>10</v>
      </c>
      <c r="V845">
        <v>1</v>
      </c>
      <c r="W845" t="s">
        <v>46</v>
      </c>
      <c r="X845">
        <v>4734</v>
      </c>
      <c r="Y845">
        <v>1</v>
      </c>
      <c r="Z845">
        <v>1</v>
      </c>
      <c r="AA845" s="2" t="s">
        <v>530</v>
      </c>
      <c r="AB845" t="s">
        <v>38</v>
      </c>
      <c r="AC845" t="s">
        <v>851</v>
      </c>
      <c r="AD845" s="1">
        <v>28856</v>
      </c>
    </row>
    <row r="846" spans="1:30" x14ac:dyDescent="0.2">
      <c r="A846">
        <v>1</v>
      </c>
      <c r="B846" t="s">
        <v>189</v>
      </c>
      <c r="C846" s="1">
        <v>37591</v>
      </c>
      <c r="D846">
        <v>1</v>
      </c>
      <c r="E846" s="3">
        <v>204345.59</v>
      </c>
      <c r="F846">
        <v>4</v>
      </c>
      <c r="G846">
        <v>410100100</v>
      </c>
      <c r="H846">
        <v>10</v>
      </c>
      <c r="I846">
        <v>1869</v>
      </c>
      <c r="J846">
        <v>1</v>
      </c>
      <c r="K846">
        <v>3120</v>
      </c>
      <c r="L846">
        <v>3120</v>
      </c>
      <c r="M846">
        <v>41123</v>
      </c>
      <c r="N846">
        <v>0</v>
      </c>
      <c r="O846">
        <v>17740019</v>
      </c>
      <c r="P846">
        <v>4036</v>
      </c>
      <c r="Q846">
        <v>667</v>
      </c>
      <c r="R846">
        <v>1</v>
      </c>
      <c r="S846">
        <v>1</v>
      </c>
      <c r="T846" t="s">
        <v>530</v>
      </c>
      <c r="U846">
        <v>10</v>
      </c>
      <c r="V846">
        <v>1</v>
      </c>
      <c r="W846" t="s">
        <v>193</v>
      </c>
      <c r="X846">
        <v>4734</v>
      </c>
      <c r="Y846">
        <v>1</v>
      </c>
      <c r="Z846">
        <v>1</v>
      </c>
      <c r="AA846" s="2" t="s">
        <v>530</v>
      </c>
      <c r="AB846" t="s">
        <v>38</v>
      </c>
      <c r="AC846" t="s">
        <v>194</v>
      </c>
      <c r="AD846" s="1">
        <v>37594</v>
      </c>
    </row>
    <row r="847" spans="1:30" x14ac:dyDescent="0.2">
      <c r="A847">
        <v>1</v>
      </c>
      <c r="B847" t="s">
        <v>189</v>
      </c>
      <c r="C847" s="1">
        <v>38018</v>
      </c>
      <c r="D847">
        <v>1</v>
      </c>
      <c r="E847" s="3">
        <v>621344.04</v>
      </c>
      <c r="F847">
        <v>4</v>
      </c>
      <c r="G847">
        <v>410100100</v>
      </c>
      <c r="H847">
        <v>10</v>
      </c>
      <c r="I847">
        <v>1869</v>
      </c>
      <c r="J847">
        <v>1</v>
      </c>
      <c r="K847">
        <v>3120</v>
      </c>
      <c r="L847">
        <v>3120</v>
      </c>
      <c r="M847">
        <v>41123</v>
      </c>
      <c r="N847">
        <v>0</v>
      </c>
      <c r="O847">
        <v>16050578</v>
      </c>
      <c r="P847">
        <v>4036</v>
      </c>
      <c r="Q847">
        <v>667</v>
      </c>
      <c r="R847">
        <v>1</v>
      </c>
      <c r="S847">
        <v>1</v>
      </c>
      <c r="T847" t="s">
        <v>530</v>
      </c>
      <c r="U847">
        <v>10</v>
      </c>
      <c r="V847">
        <v>1</v>
      </c>
      <c r="W847" t="s">
        <v>198</v>
      </c>
      <c r="X847">
        <v>4734</v>
      </c>
      <c r="Y847">
        <v>1</v>
      </c>
      <c r="Z847">
        <v>1</v>
      </c>
      <c r="AA847" s="2" t="s">
        <v>530</v>
      </c>
      <c r="AB847" t="s">
        <v>38</v>
      </c>
      <c r="AC847" t="s">
        <v>531</v>
      </c>
      <c r="AD847" s="1">
        <v>38027</v>
      </c>
    </row>
    <row r="848" spans="1:30" x14ac:dyDescent="0.2">
      <c r="A848">
        <v>1</v>
      </c>
      <c r="B848" t="s">
        <v>534</v>
      </c>
      <c r="C848" s="1">
        <v>28126</v>
      </c>
      <c r="D848">
        <v>1</v>
      </c>
      <c r="E848" s="3">
        <v>15083.02</v>
      </c>
      <c r="F848">
        <v>4</v>
      </c>
      <c r="G848">
        <v>410100100</v>
      </c>
      <c r="H848">
        <v>10</v>
      </c>
      <c r="I848">
        <v>1870</v>
      </c>
      <c r="J848">
        <v>1</v>
      </c>
      <c r="K848">
        <v>3120</v>
      </c>
      <c r="L848">
        <v>3120</v>
      </c>
      <c r="M848">
        <v>41123</v>
      </c>
      <c r="N848">
        <v>0</v>
      </c>
      <c r="O848">
        <v>30470004</v>
      </c>
      <c r="P848">
        <v>4036</v>
      </c>
      <c r="Q848">
        <v>667</v>
      </c>
      <c r="R848">
        <v>1</v>
      </c>
      <c r="S848">
        <v>1</v>
      </c>
      <c r="T848" t="s">
        <v>532</v>
      </c>
      <c r="U848">
        <v>10</v>
      </c>
      <c r="V848">
        <v>1</v>
      </c>
      <c r="W848" t="s">
        <v>96</v>
      </c>
      <c r="X848">
        <v>4734</v>
      </c>
      <c r="Y848">
        <v>1</v>
      </c>
      <c r="Z848">
        <v>1</v>
      </c>
      <c r="AA848" s="2" t="s">
        <v>532</v>
      </c>
      <c r="AB848" t="s">
        <v>38</v>
      </c>
      <c r="AC848" t="s">
        <v>535</v>
      </c>
      <c r="AD848" s="1">
        <v>28126</v>
      </c>
    </row>
    <row r="849" spans="1:30" x14ac:dyDescent="0.2">
      <c r="A849">
        <v>1</v>
      </c>
      <c r="B849" t="s">
        <v>2028</v>
      </c>
      <c r="C849" s="1">
        <v>28126</v>
      </c>
      <c r="D849">
        <v>-1</v>
      </c>
      <c r="E849" s="3">
        <v>-15083.02</v>
      </c>
      <c r="F849">
        <v>4</v>
      </c>
      <c r="G849">
        <v>410100100</v>
      </c>
      <c r="H849">
        <v>10</v>
      </c>
      <c r="I849">
        <v>1870</v>
      </c>
      <c r="J849">
        <v>1</v>
      </c>
      <c r="K849">
        <v>3120</v>
      </c>
      <c r="L849">
        <v>3120</v>
      </c>
      <c r="M849">
        <v>41123</v>
      </c>
      <c r="N849">
        <v>0</v>
      </c>
      <c r="O849">
        <v>32182633</v>
      </c>
      <c r="P849">
        <v>4036</v>
      </c>
      <c r="Q849">
        <v>667</v>
      </c>
      <c r="R849">
        <v>1</v>
      </c>
      <c r="S849">
        <v>1</v>
      </c>
      <c r="T849" t="s">
        <v>2028</v>
      </c>
      <c r="U849">
        <v>10</v>
      </c>
      <c r="V849">
        <v>1</v>
      </c>
      <c r="W849" t="s">
        <v>96</v>
      </c>
      <c r="X849">
        <v>4734</v>
      </c>
      <c r="Y849">
        <v>1</v>
      </c>
      <c r="Z849">
        <v>1</v>
      </c>
      <c r="AA849" s="2" t="s">
        <v>532</v>
      </c>
      <c r="AB849" t="s">
        <v>38</v>
      </c>
      <c r="AC849" t="s">
        <v>533</v>
      </c>
      <c r="AD849" s="1">
        <v>28126</v>
      </c>
    </row>
    <row r="850" spans="1:30" x14ac:dyDescent="0.2">
      <c r="A850">
        <v>1</v>
      </c>
      <c r="B850" t="s">
        <v>2028</v>
      </c>
      <c r="C850" s="1">
        <v>35431</v>
      </c>
      <c r="D850">
        <v>1</v>
      </c>
      <c r="E850" s="3">
        <v>45931.48</v>
      </c>
      <c r="F850">
        <v>4</v>
      </c>
      <c r="G850">
        <v>410100100</v>
      </c>
      <c r="H850">
        <v>10</v>
      </c>
      <c r="I850">
        <v>1870</v>
      </c>
      <c r="J850">
        <v>1</v>
      </c>
      <c r="K850">
        <v>3120</v>
      </c>
      <c r="L850">
        <v>3120</v>
      </c>
      <c r="M850">
        <v>41123</v>
      </c>
      <c r="N850">
        <v>0</v>
      </c>
      <c r="O850">
        <v>146754</v>
      </c>
      <c r="P850">
        <v>4036</v>
      </c>
      <c r="Q850">
        <v>667</v>
      </c>
      <c r="R850">
        <v>1</v>
      </c>
      <c r="S850">
        <v>1</v>
      </c>
      <c r="T850" t="s">
        <v>2028</v>
      </c>
      <c r="U850">
        <v>10</v>
      </c>
      <c r="V850">
        <v>1</v>
      </c>
      <c r="W850" t="s">
        <v>36</v>
      </c>
      <c r="X850">
        <v>4734</v>
      </c>
      <c r="Y850">
        <v>1</v>
      </c>
      <c r="Z850">
        <v>1</v>
      </c>
      <c r="AA850" s="2" t="s">
        <v>532</v>
      </c>
      <c r="AB850" t="s">
        <v>38</v>
      </c>
      <c r="AC850" t="s">
        <v>181</v>
      </c>
      <c r="AD850" s="1">
        <v>35431</v>
      </c>
    </row>
    <row r="851" spans="1:30" x14ac:dyDescent="0.2">
      <c r="A851">
        <v>1</v>
      </c>
      <c r="B851" t="s">
        <v>2028</v>
      </c>
      <c r="C851" s="1">
        <v>36161</v>
      </c>
      <c r="D851">
        <v>1</v>
      </c>
      <c r="E851" s="3">
        <v>69541.98</v>
      </c>
      <c r="F851">
        <v>4</v>
      </c>
      <c r="G851">
        <v>410100100</v>
      </c>
      <c r="H851">
        <v>10</v>
      </c>
      <c r="I851">
        <v>1870</v>
      </c>
      <c r="J851">
        <v>1</v>
      </c>
      <c r="K851">
        <v>3120</v>
      </c>
      <c r="L851">
        <v>3120</v>
      </c>
      <c r="M851">
        <v>41123</v>
      </c>
      <c r="N851">
        <v>0</v>
      </c>
      <c r="O851">
        <v>146755</v>
      </c>
      <c r="P851">
        <v>4036</v>
      </c>
      <c r="Q851">
        <v>667</v>
      </c>
      <c r="R851">
        <v>1</v>
      </c>
      <c r="S851">
        <v>1</v>
      </c>
      <c r="T851" t="s">
        <v>2028</v>
      </c>
      <c r="U851">
        <v>10</v>
      </c>
      <c r="V851">
        <v>1</v>
      </c>
      <c r="W851" t="s">
        <v>917</v>
      </c>
      <c r="X851">
        <v>4734</v>
      </c>
      <c r="Y851">
        <v>1</v>
      </c>
      <c r="Z851">
        <v>1</v>
      </c>
      <c r="AA851" s="2" t="s">
        <v>532</v>
      </c>
      <c r="AB851" t="s">
        <v>38</v>
      </c>
      <c r="AC851" t="s">
        <v>1546</v>
      </c>
      <c r="AD851" s="1">
        <v>36161</v>
      </c>
    </row>
    <row r="852" spans="1:30" x14ac:dyDescent="0.2">
      <c r="A852">
        <v>1</v>
      </c>
      <c r="B852" t="s">
        <v>532</v>
      </c>
      <c r="C852" s="1">
        <v>36892</v>
      </c>
      <c r="D852">
        <v>1</v>
      </c>
      <c r="E852" s="3">
        <v>62738.96</v>
      </c>
      <c r="F852">
        <v>4</v>
      </c>
      <c r="G852">
        <v>410100100</v>
      </c>
      <c r="H852">
        <v>10</v>
      </c>
      <c r="I852">
        <v>1870</v>
      </c>
      <c r="J852">
        <v>1</v>
      </c>
      <c r="K852">
        <v>3120</v>
      </c>
      <c r="L852">
        <v>3120</v>
      </c>
      <c r="M852">
        <v>41123</v>
      </c>
      <c r="N852">
        <v>0</v>
      </c>
      <c r="O852">
        <v>1924768</v>
      </c>
      <c r="P852">
        <v>4036</v>
      </c>
      <c r="Q852">
        <v>667</v>
      </c>
      <c r="R852">
        <v>1</v>
      </c>
      <c r="S852">
        <v>1</v>
      </c>
      <c r="T852" t="s">
        <v>532</v>
      </c>
      <c r="U852">
        <v>10</v>
      </c>
      <c r="V852">
        <v>1</v>
      </c>
      <c r="W852" t="s">
        <v>116</v>
      </c>
      <c r="X852">
        <v>4734</v>
      </c>
      <c r="Y852">
        <v>1</v>
      </c>
      <c r="Z852">
        <v>1</v>
      </c>
      <c r="AA852" s="2" t="s">
        <v>532</v>
      </c>
      <c r="AB852" t="s">
        <v>38</v>
      </c>
      <c r="AC852" t="s">
        <v>533</v>
      </c>
      <c r="AD852" s="1">
        <v>36892</v>
      </c>
    </row>
    <row r="853" spans="1:30" x14ac:dyDescent="0.2">
      <c r="A853">
        <v>1</v>
      </c>
      <c r="B853" t="s">
        <v>189</v>
      </c>
      <c r="C853" s="1">
        <v>37591</v>
      </c>
      <c r="D853">
        <v>1</v>
      </c>
      <c r="E853" s="3">
        <v>45570.65</v>
      </c>
      <c r="F853">
        <v>4</v>
      </c>
      <c r="G853">
        <v>410100100</v>
      </c>
      <c r="H853">
        <v>10</v>
      </c>
      <c r="I853">
        <v>1870</v>
      </c>
      <c r="J853">
        <v>1</v>
      </c>
      <c r="K853">
        <v>3120</v>
      </c>
      <c r="L853">
        <v>3120</v>
      </c>
      <c r="M853">
        <v>41123</v>
      </c>
      <c r="N853">
        <v>0</v>
      </c>
      <c r="O853">
        <v>17740020</v>
      </c>
      <c r="P853">
        <v>4036</v>
      </c>
      <c r="Q853">
        <v>667</v>
      </c>
      <c r="R853">
        <v>1</v>
      </c>
      <c r="S853">
        <v>1</v>
      </c>
      <c r="T853" t="s">
        <v>532</v>
      </c>
      <c r="U853">
        <v>10</v>
      </c>
      <c r="V853">
        <v>1</v>
      </c>
      <c r="W853" t="s">
        <v>193</v>
      </c>
      <c r="X853">
        <v>4734</v>
      </c>
      <c r="Y853">
        <v>1</v>
      </c>
      <c r="Z853">
        <v>1</v>
      </c>
      <c r="AA853" s="2" t="s">
        <v>532</v>
      </c>
      <c r="AB853" t="s">
        <v>38</v>
      </c>
      <c r="AC853" t="s">
        <v>194</v>
      </c>
      <c r="AD853" s="1">
        <v>37594</v>
      </c>
    </row>
    <row r="854" spans="1:30" x14ac:dyDescent="0.2">
      <c r="A854">
        <v>1</v>
      </c>
      <c r="B854" t="s">
        <v>189</v>
      </c>
      <c r="C854" s="1">
        <v>37591</v>
      </c>
      <c r="D854">
        <v>1</v>
      </c>
      <c r="E854" s="3">
        <v>65648.91</v>
      </c>
      <c r="F854">
        <v>4</v>
      </c>
      <c r="G854">
        <v>410100100</v>
      </c>
      <c r="H854">
        <v>10</v>
      </c>
      <c r="I854">
        <v>1871</v>
      </c>
      <c r="J854">
        <v>1</v>
      </c>
      <c r="K854">
        <v>3120</v>
      </c>
      <c r="L854">
        <v>3120</v>
      </c>
      <c r="M854">
        <v>41123</v>
      </c>
      <c r="N854">
        <v>0</v>
      </c>
      <c r="O854">
        <v>17740021</v>
      </c>
      <c r="P854">
        <v>4036</v>
      </c>
      <c r="Q854">
        <v>667</v>
      </c>
      <c r="R854">
        <v>1</v>
      </c>
      <c r="S854">
        <v>1</v>
      </c>
      <c r="T854" t="s">
        <v>536</v>
      </c>
      <c r="U854">
        <v>10</v>
      </c>
      <c r="V854">
        <v>1</v>
      </c>
      <c r="W854" t="s">
        <v>193</v>
      </c>
      <c r="X854">
        <v>4734</v>
      </c>
      <c r="Y854">
        <v>1</v>
      </c>
      <c r="Z854">
        <v>1</v>
      </c>
      <c r="AA854" s="2" t="s">
        <v>536</v>
      </c>
      <c r="AB854" t="s">
        <v>38</v>
      </c>
      <c r="AC854" t="s">
        <v>194</v>
      </c>
      <c r="AD854" s="1">
        <v>37594</v>
      </c>
    </row>
    <row r="855" spans="1:30" x14ac:dyDescent="0.2">
      <c r="A855">
        <v>1</v>
      </c>
      <c r="B855" t="s">
        <v>1942</v>
      </c>
      <c r="C855" s="1">
        <v>23743</v>
      </c>
      <c r="D855">
        <v>1</v>
      </c>
      <c r="E855" s="3">
        <v>118.97</v>
      </c>
      <c r="F855">
        <v>4</v>
      </c>
      <c r="G855">
        <v>410100100</v>
      </c>
      <c r="H855">
        <v>10</v>
      </c>
      <c r="I855">
        <v>1872</v>
      </c>
      <c r="J855">
        <v>1</v>
      </c>
      <c r="K855">
        <v>3120</v>
      </c>
      <c r="L855">
        <v>3120</v>
      </c>
      <c r="M855">
        <v>41123</v>
      </c>
      <c r="N855">
        <v>0</v>
      </c>
      <c r="O855">
        <v>146758</v>
      </c>
      <c r="P855">
        <v>4036</v>
      </c>
      <c r="Q855">
        <v>667</v>
      </c>
      <c r="R855">
        <v>1</v>
      </c>
      <c r="S855">
        <v>1</v>
      </c>
      <c r="T855" t="s">
        <v>1942</v>
      </c>
      <c r="U855">
        <v>10</v>
      </c>
      <c r="V855">
        <v>1</v>
      </c>
      <c r="W855" t="s">
        <v>152</v>
      </c>
      <c r="X855">
        <v>4734</v>
      </c>
      <c r="Y855">
        <v>1</v>
      </c>
      <c r="Z855">
        <v>1</v>
      </c>
      <c r="AA855" s="2" t="s">
        <v>1943</v>
      </c>
      <c r="AB855" t="s">
        <v>38</v>
      </c>
      <c r="AC855" t="s">
        <v>1032</v>
      </c>
      <c r="AD855" s="1">
        <v>23743</v>
      </c>
    </row>
    <row r="856" spans="1:30" x14ac:dyDescent="0.2">
      <c r="A856">
        <v>1</v>
      </c>
      <c r="B856" t="s">
        <v>1942</v>
      </c>
      <c r="C856" s="1">
        <v>36161</v>
      </c>
      <c r="D856">
        <v>1</v>
      </c>
      <c r="E856" s="3">
        <v>129811.68</v>
      </c>
      <c r="F856">
        <v>4</v>
      </c>
      <c r="G856">
        <v>410100100</v>
      </c>
      <c r="H856">
        <v>10</v>
      </c>
      <c r="I856">
        <v>1872</v>
      </c>
      <c r="J856">
        <v>1</v>
      </c>
      <c r="K856">
        <v>3120</v>
      </c>
      <c r="L856">
        <v>3120</v>
      </c>
      <c r="M856">
        <v>41123</v>
      </c>
      <c r="N856">
        <v>0</v>
      </c>
      <c r="O856">
        <v>146759</v>
      </c>
      <c r="P856">
        <v>4036</v>
      </c>
      <c r="Q856">
        <v>667</v>
      </c>
      <c r="R856">
        <v>1</v>
      </c>
      <c r="S856">
        <v>1</v>
      </c>
      <c r="T856" t="s">
        <v>1942</v>
      </c>
      <c r="U856">
        <v>10</v>
      </c>
      <c r="V856">
        <v>1</v>
      </c>
      <c r="W856" t="s">
        <v>917</v>
      </c>
      <c r="X856">
        <v>4734</v>
      </c>
      <c r="Y856">
        <v>1</v>
      </c>
      <c r="Z856">
        <v>1</v>
      </c>
      <c r="AA856" s="2" t="s">
        <v>1943</v>
      </c>
      <c r="AB856" t="s">
        <v>38</v>
      </c>
      <c r="AC856" t="s">
        <v>1546</v>
      </c>
      <c r="AD856" s="1">
        <v>36161</v>
      </c>
    </row>
    <row r="857" spans="1:30" x14ac:dyDescent="0.2">
      <c r="A857">
        <v>1</v>
      </c>
      <c r="B857" t="s">
        <v>2203</v>
      </c>
      <c r="C857" s="1">
        <v>23743</v>
      </c>
      <c r="D857">
        <v>-1</v>
      </c>
      <c r="E857" s="3">
        <v>-5893.93</v>
      </c>
      <c r="F857">
        <v>4</v>
      </c>
      <c r="G857">
        <v>410100100</v>
      </c>
      <c r="H857">
        <v>10</v>
      </c>
      <c r="I857">
        <v>1874</v>
      </c>
      <c r="J857">
        <v>1</v>
      </c>
      <c r="K857">
        <v>3120</v>
      </c>
      <c r="L857">
        <v>3120</v>
      </c>
      <c r="M857">
        <v>41123</v>
      </c>
      <c r="N857">
        <v>0</v>
      </c>
      <c r="O857">
        <v>146764</v>
      </c>
      <c r="P857">
        <v>4036</v>
      </c>
      <c r="Q857">
        <v>668</v>
      </c>
      <c r="R857">
        <v>1</v>
      </c>
      <c r="S857">
        <v>1</v>
      </c>
      <c r="T857" t="s">
        <v>2203</v>
      </c>
      <c r="U857">
        <v>10</v>
      </c>
      <c r="V857">
        <v>1</v>
      </c>
      <c r="W857" t="s">
        <v>152</v>
      </c>
      <c r="X857">
        <v>4734</v>
      </c>
      <c r="Y857">
        <v>1</v>
      </c>
      <c r="Z857">
        <v>1</v>
      </c>
      <c r="AA857" s="2" t="s">
        <v>537</v>
      </c>
      <c r="AB857" t="s">
        <v>38</v>
      </c>
      <c r="AC857" t="s">
        <v>1525</v>
      </c>
      <c r="AD857" s="1">
        <v>23743</v>
      </c>
    </row>
    <row r="858" spans="1:30" x14ac:dyDescent="0.2">
      <c r="A858">
        <v>1</v>
      </c>
      <c r="B858" t="s">
        <v>2203</v>
      </c>
      <c r="C858" s="1">
        <v>23743</v>
      </c>
      <c r="D858">
        <v>1</v>
      </c>
      <c r="E858" s="3">
        <v>5893.93</v>
      </c>
      <c r="F858">
        <v>4</v>
      </c>
      <c r="G858">
        <v>410100100</v>
      </c>
      <c r="H858">
        <v>10</v>
      </c>
      <c r="I858">
        <v>1874</v>
      </c>
      <c r="J858">
        <v>1</v>
      </c>
      <c r="K858">
        <v>3120</v>
      </c>
      <c r="L858">
        <v>3120</v>
      </c>
      <c r="M858">
        <v>41123</v>
      </c>
      <c r="N858">
        <v>0</v>
      </c>
      <c r="O858">
        <v>146760</v>
      </c>
      <c r="P858">
        <v>4036</v>
      </c>
      <c r="Q858">
        <v>668</v>
      </c>
      <c r="R858">
        <v>1</v>
      </c>
      <c r="S858">
        <v>1</v>
      </c>
      <c r="T858" t="s">
        <v>2203</v>
      </c>
      <c r="U858">
        <v>10</v>
      </c>
      <c r="V858">
        <v>1</v>
      </c>
      <c r="W858" t="s">
        <v>152</v>
      </c>
      <c r="X858">
        <v>4734</v>
      </c>
      <c r="Y858">
        <v>1</v>
      </c>
      <c r="Z858">
        <v>1</v>
      </c>
      <c r="AA858" s="2" t="s">
        <v>537</v>
      </c>
      <c r="AB858" t="s">
        <v>38</v>
      </c>
      <c r="AC858" t="s">
        <v>1032</v>
      </c>
      <c r="AD858" s="1">
        <v>23743</v>
      </c>
    </row>
    <row r="859" spans="1:30" x14ac:dyDescent="0.2">
      <c r="A859">
        <v>1</v>
      </c>
      <c r="B859" t="s">
        <v>2202</v>
      </c>
      <c r="C859" s="1">
        <v>25569</v>
      </c>
      <c r="D859">
        <v>-1</v>
      </c>
      <c r="E859" s="3">
        <v>-1455.79</v>
      </c>
      <c r="F859">
        <v>4</v>
      </c>
      <c r="G859">
        <v>410100100</v>
      </c>
      <c r="H859">
        <v>10</v>
      </c>
      <c r="I859">
        <v>1874</v>
      </c>
      <c r="J859">
        <v>1</v>
      </c>
      <c r="K859">
        <v>3120</v>
      </c>
      <c r="L859">
        <v>3120</v>
      </c>
      <c r="M859">
        <v>41123</v>
      </c>
      <c r="N859">
        <v>0</v>
      </c>
      <c r="O859">
        <v>32182639</v>
      </c>
      <c r="P859">
        <v>4036</v>
      </c>
      <c r="Q859">
        <v>668</v>
      </c>
      <c r="R859">
        <v>1</v>
      </c>
      <c r="S859">
        <v>1</v>
      </c>
      <c r="T859" t="s">
        <v>2202</v>
      </c>
      <c r="U859">
        <v>10</v>
      </c>
      <c r="V859">
        <v>1</v>
      </c>
      <c r="W859" t="s">
        <v>888</v>
      </c>
      <c r="X859">
        <v>4734</v>
      </c>
      <c r="Y859">
        <v>1</v>
      </c>
      <c r="Z859">
        <v>1</v>
      </c>
      <c r="AA859" s="2" t="s">
        <v>537</v>
      </c>
      <c r="AB859" t="s">
        <v>38</v>
      </c>
      <c r="AC859" t="s">
        <v>1772</v>
      </c>
      <c r="AD859" s="1">
        <v>25569</v>
      </c>
    </row>
    <row r="860" spans="1:30" x14ac:dyDescent="0.2">
      <c r="A860">
        <v>1</v>
      </c>
      <c r="B860" t="s">
        <v>2203</v>
      </c>
      <c r="C860" s="1">
        <v>25569</v>
      </c>
      <c r="D860">
        <v>-1</v>
      </c>
      <c r="E860" s="3">
        <v>-28423.06</v>
      </c>
      <c r="F860">
        <v>4</v>
      </c>
      <c r="G860">
        <v>410100100</v>
      </c>
      <c r="H860">
        <v>10</v>
      </c>
      <c r="I860">
        <v>1874</v>
      </c>
      <c r="J860">
        <v>1</v>
      </c>
      <c r="K860">
        <v>3120</v>
      </c>
      <c r="L860">
        <v>3120</v>
      </c>
      <c r="M860">
        <v>41123</v>
      </c>
      <c r="N860">
        <v>0</v>
      </c>
      <c r="O860">
        <v>32182636</v>
      </c>
      <c r="P860">
        <v>4036</v>
      </c>
      <c r="Q860">
        <v>668</v>
      </c>
      <c r="R860">
        <v>1</v>
      </c>
      <c r="S860">
        <v>1</v>
      </c>
      <c r="T860" t="s">
        <v>2203</v>
      </c>
      <c r="U860">
        <v>10</v>
      </c>
      <c r="V860">
        <v>1</v>
      </c>
      <c r="W860" t="s">
        <v>888</v>
      </c>
      <c r="X860">
        <v>4734</v>
      </c>
      <c r="Y860">
        <v>1</v>
      </c>
      <c r="Z860">
        <v>1</v>
      </c>
      <c r="AA860" s="2" t="s">
        <v>537</v>
      </c>
      <c r="AB860" t="s">
        <v>38</v>
      </c>
      <c r="AC860" t="s">
        <v>1772</v>
      </c>
      <c r="AD860" s="1">
        <v>25569</v>
      </c>
    </row>
    <row r="861" spans="1:30" x14ac:dyDescent="0.2">
      <c r="A861">
        <v>1</v>
      </c>
      <c r="B861" t="s">
        <v>2207</v>
      </c>
      <c r="C861" s="1">
        <v>25569</v>
      </c>
      <c r="D861">
        <v>2</v>
      </c>
      <c r="E861" s="3">
        <v>31873.26</v>
      </c>
      <c r="F861">
        <v>4</v>
      </c>
      <c r="G861">
        <v>410100100</v>
      </c>
      <c r="H861">
        <v>10</v>
      </c>
      <c r="I861">
        <v>1874</v>
      </c>
      <c r="J861">
        <v>1</v>
      </c>
      <c r="K861">
        <v>3120</v>
      </c>
      <c r="L861">
        <v>3120</v>
      </c>
      <c r="M861">
        <v>41123</v>
      </c>
      <c r="N861">
        <v>0</v>
      </c>
      <c r="O861">
        <v>146762</v>
      </c>
      <c r="P861">
        <v>4036</v>
      </c>
      <c r="Q861">
        <v>668</v>
      </c>
      <c r="R861">
        <v>1</v>
      </c>
      <c r="S861">
        <v>1</v>
      </c>
      <c r="T861" t="s">
        <v>2207</v>
      </c>
      <c r="U861">
        <v>10</v>
      </c>
      <c r="V861">
        <v>1</v>
      </c>
      <c r="W861" t="s">
        <v>888</v>
      </c>
      <c r="X861">
        <v>4734</v>
      </c>
      <c r="Y861">
        <v>1</v>
      </c>
      <c r="Z861">
        <v>1</v>
      </c>
      <c r="AA861" s="2" t="s">
        <v>537</v>
      </c>
      <c r="AB861" t="s">
        <v>38</v>
      </c>
      <c r="AC861" t="s">
        <v>1328</v>
      </c>
      <c r="AD861" s="1">
        <v>25569</v>
      </c>
    </row>
    <row r="862" spans="1:30" x14ac:dyDescent="0.2">
      <c r="A862">
        <v>1</v>
      </c>
      <c r="B862" t="s">
        <v>2206</v>
      </c>
      <c r="C862" s="1">
        <v>34700</v>
      </c>
      <c r="D862">
        <v>2</v>
      </c>
      <c r="E862" s="3">
        <v>157796.4</v>
      </c>
      <c r="F862">
        <v>4</v>
      </c>
      <c r="G862">
        <v>410100100</v>
      </c>
      <c r="H862">
        <v>10</v>
      </c>
      <c r="I862">
        <v>1874</v>
      </c>
      <c r="J862">
        <v>1</v>
      </c>
      <c r="K862">
        <v>3120</v>
      </c>
      <c r="L862">
        <v>3120</v>
      </c>
      <c r="M862">
        <v>41123</v>
      </c>
      <c r="N862">
        <v>0</v>
      </c>
      <c r="O862">
        <v>146766</v>
      </c>
      <c r="P862">
        <v>4036</v>
      </c>
      <c r="Q862">
        <v>668</v>
      </c>
      <c r="R862">
        <v>1</v>
      </c>
      <c r="S862">
        <v>1</v>
      </c>
      <c r="T862" t="s">
        <v>2206</v>
      </c>
      <c r="U862">
        <v>10</v>
      </c>
      <c r="V862">
        <v>1</v>
      </c>
      <c r="W862" t="s">
        <v>93</v>
      </c>
      <c r="X862">
        <v>4734</v>
      </c>
      <c r="Y862">
        <v>1</v>
      </c>
      <c r="Z862">
        <v>1</v>
      </c>
      <c r="AA862" s="2" t="s">
        <v>537</v>
      </c>
      <c r="AB862" t="s">
        <v>38</v>
      </c>
      <c r="AC862" t="s">
        <v>1525</v>
      </c>
      <c r="AD862" s="1">
        <v>34700</v>
      </c>
    </row>
    <row r="863" spans="1:30" x14ac:dyDescent="0.2">
      <c r="A863">
        <v>1</v>
      </c>
      <c r="B863" t="s">
        <v>189</v>
      </c>
      <c r="C863" s="1">
        <v>39234</v>
      </c>
      <c r="D863">
        <v>1</v>
      </c>
      <c r="E863" s="3">
        <v>20787.61</v>
      </c>
      <c r="F863">
        <v>4</v>
      </c>
      <c r="G863">
        <v>410100100</v>
      </c>
      <c r="H863">
        <v>10</v>
      </c>
      <c r="I863">
        <v>1874</v>
      </c>
      <c r="J863">
        <v>1</v>
      </c>
      <c r="K863">
        <v>3120</v>
      </c>
      <c r="L863">
        <v>3120</v>
      </c>
      <c r="M863">
        <v>41123</v>
      </c>
      <c r="N863">
        <v>0</v>
      </c>
      <c r="O863">
        <v>26374566</v>
      </c>
      <c r="P863">
        <v>4036</v>
      </c>
      <c r="Q863">
        <v>668</v>
      </c>
      <c r="R863">
        <v>1</v>
      </c>
      <c r="S863">
        <v>1</v>
      </c>
      <c r="T863" t="s">
        <v>537</v>
      </c>
      <c r="U863">
        <v>10</v>
      </c>
      <c r="V863">
        <v>1</v>
      </c>
      <c r="W863" t="s">
        <v>245</v>
      </c>
      <c r="X863">
        <v>4734</v>
      </c>
      <c r="Y863">
        <v>1</v>
      </c>
      <c r="Z863">
        <v>1</v>
      </c>
      <c r="AA863" s="2" t="s">
        <v>537</v>
      </c>
      <c r="AB863" t="s">
        <v>38</v>
      </c>
      <c r="AC863" t="s">
        <v>538</v>
      </c>
      <c r="AD863" s="1">
        <v>39243</v>
      </c>
    </row>
    <row r="864" spans="1:30" x14ac:dyDescent="0.2">
      <c r="A864">
        <v>1</v>
      </c>
      <c r="B864" t="s">
        <v>189</v>
      </c>
      <c r="C864" s="1">
        <v>39243</v>
      </c>
      <c r="D864">
        <v>0</v>
      </c>
      <c r="E864" s="3">
        <v>1537.44</v>
      </c>
      <c r="F864">
        <v>4</v>
      </c>
      <c r="G864">
        <v>410100100</v>
      </c>
      <c r="H864">
        <v>10</v>
      </c>
      <c r="I864">
        <v>1874</v>
      </c>
      <c r="J864">
        <v>1</v>
      </c>
      <c r="K864">
        <v>3120</v>
      </c>
      <c r="L864">
        <v>3120</v>
      </c>
      <c r="M864">
        <v>41123</v>
      </c>
      <c r="N864">
        <v>0</v>
      </c>
      <c r="O864">
        <v>26412409</v>
      </c>
      <c r="P864">
        <v>4036</v>
      </c>
      <c r="Q864">
        <v>668</v>
      </c>
      <c r="R864">
        <v>1</v>
      </c>
      <c r="S864">
        <v>1</v>
      </c>
      <c r="T864" t="s">
        <v>537</v>
      </c>
      <c r="U864">
        <v>10</v>
      </c>
      <c r="V864">
        <v>1</v>
      </c>
      <c r="W864" t="s">
        <v>245</v>
      </c>
      <c r="X864">
        <v>4734</v>
      </c>
      <c r="Y864">
        <v>1</v>
      </c>
      <c r="Z864">
        <v>1</v>
      </c>
      <c r="AA864" s="2" t="s">
        <v>537</v>
      </c>
      <c r="AB864" t="s">
        <v>38</v>
      </c>
      <c r="AC864" t="s">
        <v>538</v>
      </c>
      <c r="AD864" s="1">
        <v>39243</v>
      </c>
    </row>
    <row r="865" spans="1:30" x14ac:dyDescent="0.2">
      <c r="A865">
        <v>1</v>
      </c>
      <c r="B865" t="s">
        <v>2022</v>
      </c>
      <c r="C865" s="1">
        <v>28856</v>
      </c>
      <c r="D865">
        <v>-2</v>
      </c>
      <c r="E865" s="3">
        <v>-6292.11</v>
      </c>
      <c r="F865">
        <v>4</v>
      </c>
      <c r="G865">
        <v>410100100</v>
      </c>
      <c r="H865">
        <v>10</v>
      </c>
      <c r="I865">
        <v>1875</v>
      </c>
      <c r="J865">
        <v>1</v>
      </c>
      <c r="K865">
        <v>3120</v>
      </c>
      <c r="L865">
        <v>3120</v>
      </c>
      <c r="M865">
        <v>41123</v>
      </c>
      <c r="N865">
        <v>0</v>
      </c>
      <c r="O865">
        <v>146778</v>
      </c>
      <c r="P865">
        <v>4036</v>
      </c>
      <c r="Q865">
        <v>668</v>
      </c>
      <c r="R865">
        <v>1</v>
      </c>
      <c r="S865">
        <v>1</v>
      </c>
      <c r="T865" t="s">
        <v>2022</v>
      </c>
      <c r="U865">
        <v>10</v>
      </c>
      <c r="V865">
        <v>1</v>
      </c>
      <c r="W865" t="s">
        <v>46</v>
      </c>
      <c r="X865">
        <v>4734</v>
      </c>
      <c r="Y865">
        <v>1</v>
      </c>
      <c r="Z865">
        <v>1</v>
      </c>
      <c r="AA865" s="2" t="s">
        <v>539</v>
      </c>
      <c r="AB865" t="s">
        <v>38</v>
      </c>
      <c r="AC865" t="s">
        <v>524</v>
      </c>
      <c r="AD865" s="1">
        <v>28856</v>
      </c>
    </row>
    <row r="866" spans="1:30" x14ac:dyDescent="0.2">
      <c r="A866">
        <v>1</v>
      </c>
      <c r="B866" t="s">
        <v>2022</v>
      </c>
      <c r="C866" s="1">
        <v>28856</v>
      </c>
      <c r="D866">
        <v>2</v>
      </c>
      <c r="E866" s="3">
        <v>6292.11</v>
      </c>
      <c r="F866">
        <v>4</v>
      </c>
      <c r="G866">
        <v>410100100</v>
      </c>
      <c r="H866">
        <v>10</v>
      </c>
      <c r="I866">
        <v>1875</v>
      </c>
      <c r="J866">
        <v>1</v>
      </c>
      <c r="K866">
        <v>3120</v>
      </c>
      <c r="L866">
        <v>3120</v>
      </c>
      <c r="M866">
        <v>41123</v>
      </c>
      <c r="N866">
        <v>0</v>
      </c>
      <c r="O866">
        <v>146769</v>
      </c>
      <c r="P866">
        <v>4036</v>
      </c>
      <c r="Q866">
        <v>668</v>
      </c>
      <c r="R866">
        <v>1</v>
      </c>
      <c r="S866">
        <v>1</v>
      </c>
      <c r="T866" t="s">
        <v>2022</v>
      </c>
      <c r="U866">
        <v>10</v>
      </c>
      <c r="V866">
        <v>1</v>
      </c>
      <c r="W866" t="s">
        <v>46</v>
      </c>
      <c r="X866">
        <v>4734</v>
      </c>
      <c r="Y866">
        <v>1</v>
      </c>
      <c r="Z866">
        <v>1</v>
      </c>
      <c r="AA866" s="2" t="s">
        <v>539</v>
      </c>
      <c r="AB866" t="s">
        <v>38</v>
      </c>
      <c r="AC866" t="s">
        <v>2023</v>
      </c>
      <c r="AD866" s="1">
        <v>28856</v>
      </c>
    </row>
    <row r="867" spans="1:30" x14ac:dyDescent="0.2">
      <c r="A867">
        <v>1</v>
      </c>
      <c r="B867" t="s">
        <v>1864</v>
      </c>
      <c r="C867" s="1">
        <v>31048</v>
      </c>
      <c r="D867">
        <v>1</v>
      </c>
      <c r="E867" s="3">
        <v>491.87</v>
      </c>
      <c r="F867">
        <v>4</v>
      </c>
      <c r="G867">
        <v>410100100</v>
      </c>
      <c r="H867">
        <v>10</v>
      </c>
      <c r="I867">
        <v>1875</v>
      </c>
      <c r="J867">
        <v>1</v>
      </c>
      <c r="K867">
        <v>3120</v>
      </c>
      <c r="L867">
        <v>3120</v>
      </c>
      <c r="M867">
        <v>41123</v>
      </c>
      <c r="N867">
        <v>0</v>
      </c>
      <c r="O867">
        <v>146770</v>
      </c>
      <c r="P867">
        <v>4036</v>
      </c>
      <c r="Q867">
        <v>668</v>
      </c>
      <c r="R867">
        <v>1</v>
      </c>
      <c r="S867">
        <v>1</v>
      </c>
      <c r="T867" t="s">
        <v>1864</v>
      </c>
      <c r="U867">
        <v>10</v>
      </c>
      <c r="V867">
        <v>1</v>
      </c>
      <c r="W867" t="s">
        <v>42</v>
      </c>
      <c r="X867">
        <v>4734</v>
      </c>
      <c r="Y867">
        <v>1</v>
      </c>
      <c r="Z867">
        <v>1</v>
      </c>
      <c r="AA867" s="2" t="s">
        <v>539</v>
      </c>
      <c r="AB867" t="s">
        <v>38</v>
      </c>
      <c r="AC867" t="s">
        <v>112</v>
      </c>
      <c r="AD867" s="1">
        <v>31048</v>
      </c>
    </row>
    <row r="868" spans="1:30" x14ac:dyDescent="0.2">
      <c r="A868">
        <v>1</v>
      </c>
      <c r="B868" t="s">
        <v>2208</v>
      </c>
      <c r="C868" s="1">
        <v>31048</v>
      </c>
      <c r="D868">
        <v>0</v>
      </c>
      <c r="E868" s="3">
        <v>-22.36</v>
      </c>
      <c r="F868">
        <v>4</v>
      </c>
      <c r="G868">
        <v>410100100</v>
      </c>
      <c r="H868">
        <v>10</v>
      </c>
      <c r="I868">
        <v>1875</v>
      </c>
      <c r="J868">
        <v>1</v>
      </c>
      <c r="K868">
        <v>3120</v>
      </c>
      <c r="L868">
        <v>3120</v>
      </c>
      <c r="M868">
        <v>41123</v>
      </c>
      <c r="N868">
        <v>0</v>
      </c>
      <c r="O868">
        <v>146777</v>
      </c>
      <c r="P868">
        <v>4036</v>
      </c>
      <c r="Q868">
        <v>668</v>
      </c>
      <c r="R868">
        <v>1</v>
      </c>
      <c r="S868">
        <v>1</v>
      </c>
      <c r="T868" t="s">
        <v>2208</v>
      </c>
      <c r="U868">
        <v>10</v>
      </c>
      <c r="V868">
        <v>1</v>
      </c>
      <c r="W868" t="s">
        <v>42</v>
      </c>
      <c r="X868">
        <v>4734</v>
      </c>
      <c r="Y868">
        <v>1</v>
      </c>
      <c r="Z868">
        <v>1</v>
      </c>
      <c r="AA868" s="2" t="s">
        <v>539</v>
      </c>
      <c r="AB868" t="s">
        <v>38</v>
      </c>
      <c r="AC868" t="s">
        <v>1528</v>
      </c>
      <c r="AD868" s="1">
        <v>31048</v>
      </c>
    </row>
    <row r="869" spans="1:30" x14ac:dyDescent="0.2">
      <c r="A869">
        <v>1</v>
      </c>
      <c r="B869" t="s">
        <v>1477</v>
      </c>
      <c r="C869" s="1">
        <v>34335</v>
      </c>
      <c r="D869">
        <v>1</v>
      </c>
      <c r="E869" s="3">
        <v>3219.31</v>
      </c>
      <c r="F869">
        <v>4</v>
      </c>
      <c r="G869">
        <v>410100100</v>
      </c>
      <c r="H869">
        <v>10</v>
      </c>
      <c r="I869">
        <v>1875</v>
      </c>
      <c r="J869">
        <v>1</v>
      </c>
      <c r="K869">
        <v>3120</v>
      </c>
      <c r="L869">
        <v>3120</v>
      </c>
      <c r="M869">
        <v>41123</v>
      </c>
      <c r="N869">
        <v>0</v>
      </c>
      <c r="O869">
        <v>146780</v>
      </c>
      <c r="P869">
        <v>4036</v>
      </c>
      <c r="Q869">
        <v>668</v>
      </c>
      <c r="R869">
        <v>1</v>
      </c>
      <c r="S869">
        <v>1</v>
      </c>
      <c r="T869" t="s">
        <v>1477</v>
      </c>
      <c r="U869">
        <v>10</v>
      </c>
      <c r="V869">
        <v>1</v>
      </c>
      <c r="W869" t="s">
        <v>161</v>
      </c>
      <c r="X869">
        <v>4734</v>
      </c>
      <c r="Y869">
        <v>1</v>
      </c>
      <c r="Z869">
        <v>1</v>
      </c>
      <c r="AA869" s="2" t="s">
        <v>539</v>
      </c>
      <c r="AB869" t="s">
        <v>38</v>
      </c>
      <c r="AC869" t="s">
        <v>533</v>
      </c>
      <c r="AD869" s="1">
        <v>34335</v>
      </c>
    </row>
    <row r="870" spans="1:30" x14ac:dyDescent="0.2">
      <c r="A870">
        <v>1</v>
      </c>
      <c r="B870" t="s">
        <v>189</v>
      </c>
      <c r="C870" s="1">
        <v>40787</v>
      </c>
      <c r="D870">
        <v>1</v>
      </c>
      <c r="E870" s="3">
        <v>14111.89</v>
      </c>
      <c r="F870">
        <v>4</v>
      </c>
      <c r="G870">
        <v>410100100</v>
      </c>
      <c r="H870">
        <v>10</v>
      </c>
      <c r="I870">
        <v>1875</v>
      </c>
      <c r="J870">
        <v>1</v>
      </c>
      <c r="K870">
        <v>3120</v>
      </c>
      <c r="L870">
        <v>3120</v>
      </c>
      <c r="M870">
        <v>41123</v>
      </c>
      <c r="N870">
        <v>0</v>
      </c>
      <c r="O870">
        <v>93561747</v>
      </c>
      <c r="P870">
        <v>4036</v>
      </c>
      <c r="Q870">
        <v>668</v>
      </c>
      <c r="R870">
        <v>1</v>
      </c>
      <c r="S870">
        <v>1</v>
      </c>
      <c r="T870" t="s">
        <v>539</v>
      </c>
      <c r="U870">
        <v>10</v>
      </c>
      <c r="V870">
        <v>1</v>
      </c>
      <c r="W870" t="s">
        <v>205</v>
      </c>
      <c r="X870">
        <v>4734</v>
      </c>
      <c r="Y870">
        <v>1</v>
      </c>
      <c r="Z870">
        <v>1</v>
      </c>
      <c r="AA870" s="2" t="s">
        <v>539</v>
      </c>
      <c r="AB870" t="s">
        <v>38</v>
      </c>
      <c r="AC870" t="s">
        <v>541</v>
      </c>
      <c r="AD870" s="1">
        <v>40788</v>
      </c>
    </row>
    <row r="871" spans="1:30" x14ac:dyDescent="0.2">
      <c r="A871">
        <v>1</v>
      </c>
      <c r="B871" t="s">
        <v>189</v>
      </c>
      <c r="C871" s="1">
        <v>42339</v>
      </c>
      <c r="D871">
        <v>1</v>
      </c>
      <c r="E871" s="172">
        <v>15136.68</v>
      </c>
      <c r="F871">
        <v>4</v>
      </c>
      <c r="G871">
        <v>410100100</v>
      </c>
      <c r="H871">
        <v>10</v>
      </c>
      <c r="I871">
        <v>1875</v>
      </c>
      <c r="J871">
        <v>1</v>
      </c>
      <c r="K871">
        <v>3120</v>
      </c>
      <c r="L871">
        <v>3120</v>
      </c>
      <c r="M871">
        <v>41123</v>
      </c>
      <c r="N871">
        <v>0</v>
      </c>
      <c r="O871">
        <v>623682539</v>
      </c>
      <c r="P871">
        <v>4036</v>
      </c>
      <c r="Q871">
        <v>668</v>
      </c>
      <c r="R871">
        <v>1</v>
      </c>
      <c r="S871">
        <v>1</v>
      </c>
      <c r="T871" t="s">
        <v>539</v>
      </c>
      <c r="U871">
        <v>10</v>
      </c>
      <c r="V871">
        <v>1</v>
      </c>
      <c r="W871" t="s">
        <v>240</v>
      </c>
      <c r="X871">
        <v>4734</v>
      </c>
      <c r="Y871">
        <v>1</v>
      </c>
      <c r="Z871">
        <v>1</v>
      </c>
      <c r="AA871" s="2" t="s">
        <v>539</v>
      </c>
      <c r="AB871" t="s">
        <v>38</v>
      </c>
      <c r="AC871" t="s">
        <v>540</v>
      </c>
      <c r="AD871" s="1">
        <v>42359</v>
      </c>
    </row>
    <row r="872" spans="1:30" x14ac:dyDescent="0.2">
      <c r="A872">
        <v>1</v>
      </c>
      <c r="B872" t="s">
        <v>1388</v>
      </c>
      <c r="C872" s="1">
        <v>32874</v>
      </c>
      <c r="D872">
        <v>1</v>
      </c>
      <c r="E872" s="3">
        <v>4242.3599999999997</v>
      </c>
      <c r="F872">
        <v>4</v>
      </c>
      <c r="G872">
        <v>410100100</v>
      </c>
      <c r="H872">
        <v>10</v>
      </c>
      <c r="I872">
        <v>1876</v>
      </c>
      <c r="J872">
        <v>1</v>
      </c>
      <c r="K872">
        <v>3120</v>
      </c>
      <c r="L872">
        <v>3120</v>
      </c>
      <c r="M872">
        <v>41123</v>
      </c>
      <c r="N872">
        <v>0</v>
      </c>
      <c r="O872">
        <v>146782</v>
      </c>
      <c r="P872">
        <v>4036</v>
      </c>
      <c r="Q872">
        <v>668</v>
      </c>
      <c r="R872">
        <v>1</v>
      </c>
      <c r="S872">
        <v>1</v>
      </c>
      <c r="T872" t="s">
        <v>1388</v>
      </c>
      <c r="U872">
        <v>10</v>
      </c>
      <c r="V872">
        <v>1</v>
      </c>
      <c r="W872" t="s">
        <v>176</v>
      </c>
      <c r="X872">
        <v>4734</v>
      </c>
      <c r="Y872">
        <v>1</v>
      </c>
      <c r="Z872">
        <v>1</v>
      </c>
      <c r="AA872" s="2" t="s">
        <v>1390</v>
      </c>
      <c r="AB872" t="s">
        <v>38</v>
      </c>
      <c r="AC872" t="s">
        <v>524</v>
      </c>
      <c r="AD872" s="1">
        <v>32874</v>
      </c>
    </row>
    <row r="873" spans="1:30" x14ac:dyDescent="0.2">
      <c r="A873">
        <v>1</v>
      </c>
      <c r="B873" t="s">
        <v>1942</v>
      </c>
      <c r="C873" s="1">
        <v>23743</v>
      </c>
      <c r="D873">
        <v>1</v>
      </c>
      <c r="E873" s="3">
        <v>2376.7399999999998</v>
      </c>
      <c r="F873">
        <v>4</v>
      </c>
      <c r="G873">
        <v>410100100</v>
      </c>
      <c r="H873">
        <v>10</v>
      </c>
      <c r="I873">
        <v>1877</v>
      </c>
      <c r="J873">
        <v>1</v>
      </c>
      <c r="K873">
        <v>3120</v>
      </c>
      <c r="L873">
        <v>3120</v>
      </c>
      <c r="M873">
        <v>41123</v>
      </c>
      <c r="N873">
        <v>0</v>
      </c>
      <c r="O873">
        <v>146783</v>
      </c>
      <c r="P873">
        <v>4036</v>
      </c>
      <c r="Q873">
        <v>668</v>
      </c>
      <c r="R873">
        <v>1</v>
      </c>
      <c r="S873">
        <v>1</v>
      </c>
      <c r="T873" t="s">
        <v>1942</v>
      </c>
      <c r="U873">
        <v>10</v>
      </c>
      <c r="V873">
        <v>1</v>
      </c>
      <c r="W873" t="s">
        <v>152</v>
      </c>
      <c r="X873">
        <v>4734</v>
      </c>
      <c r="Y873">
        <v>1</v>
      </c>
      <c r="Z873">
        <v>1</v>
      </c>
      <c r="AA873" s="2" t="s">
        <v>542</v>
      </c>
      <c r="AB873" t="s">
        <v>38</v>
      </c>
      <c r="AC873" t="s">
        <v>1032</v>
      </c>
      <c r="AD873" s="1">
        <v>23743</v>
      </c>
    </row>
    <row r="874" spans="1:30" x14ac:dyDescent="0.2">
      <c r="A874">
        <v>1</v>
      </c>
      <c r="B874" t="s">
        <v>969</v>
      </c>
      <c r="C874" s="1">
        <v>24473</v>
      </c>
      <c r="D874">
        <v>0</v>
      </c>
      <c r="E874" s="3">
        <v>359.3</v>
      </c>
      <c r="F874">
        <v>4</v>
      </c>
      <c r="G874">
        <v>410100100</v>
      </c>
      <c r="H874">
        <v>10</v>
      </c>
      <c r="I874">
        <v>1877</v>
      </c>
      <c r="J874">
        <v>1</v>
      </c>
      <c r="K874">
        <v>3120</v>
      </c>
      <c r="L874">
        <v>3120</v>
      </c>
      <c r="M874">
        <v>41123</v>
      </c>
      <c r="N874">
        <v>0</v>
      </c>
      <c r="O874">
        <v>146784</v>
      </c>
      <c r="P874">
        <v>4036</v>
      </c>
      <c r="Q874">
        <v>668</v>
      </c>
      <c r="R874">
        <v>1</v>
      </c>
      <c r="S874">
        <v>1</v>
      </c>
      <c r="T874" t="s">
        <v>969</v>
      </c>
      <c r="U874">
        <v>10</v>
      </c>
      <c r="V874">
        <v>1</v>
      </c>
      <c r="W874" t="s">
        <v>82</v>
      </c>
      <c r="X874">
        <v>4734</v>
      </c>
      <c r="Y874">
        <v>1</v>
      </c>
      <c r="Z874">
        <v>1</v>
      </c>
      <c r="AA874" s="2" t="s">
        <v>542</v>
      </c>
      <c r="AB874" t="s">
        <v>38</v>
      </c>
      <c r="AC874" t="s">
        <v>973</v>
      </c>
      <c r="AD874" s="1">
        <v>24473</v>
      </c>
    </row>
    <row r="875" spans="1:30" x14ac:dyDescent="0.2">
      <c r="A875">
        <v>1</v>
      </c>
      <c r="B875" t="s">
        <v>189</v>
      </c>
      <c r="C875" s="1">
        <v>39783</v>
      </c>
      <c r="D875">
        <v>5</v>
      </c>
      <c r="E875" s="3">
        <v>87639.08</v>
      </c>
      <c r="F875">
        <v>4</v>
      </c>
      <c r="G875">
        <v>410100100</v>
      </c>
      <c r="H875">
        <v>10</v>
      </c>
      <c r="I875">
        <v>1877</v>
      </c>
      <c r="J875">
        <v>1</v>
      </c>
      <c r="K875">
        <v>3120</v>
      </c>
      <c r="L875">
        <v>3120</v>
      </c>
      <c r="M875">
        <v>41123</v>
      </c>
      <c r="N875">
        <v>0</v>
      </c>
      <c r="O875">
        <v>34056696</v>
      </c>
      <c r="P875">
        <v>4036</v>
      </c>
      <c r="Q875">
        <v>668</v>
      </c>
      <c r="R875">
        <v>1</v>
      </c>
      <c r="S875">
        <v>1</v>
      </c>
      <c r="T875" t="s">
        <v>542</v>
      </c>
      <c r="U875">
        <v>10</v>
      </c>
      <c r="V875">
        <v>1</v>
      </c>
      <c r="W875" t="s">
        <v>232</v>
      </c>
      <c r="X875">
        <v>4734</v>
      </c>
      <c r="Y875">
        <v>1</v>
      </c>
      <c r="Z875">
        <v>1</v>
      </c>
      <c r="AA875" s="2" t="s">
        <v>542</v>
      </c>
      <c r="AB875" t="s">
        <v>38</v>
      </c>
      <c r="AC875" t="s">
        <v>544</v>
      </c>
      <c r="AD875" s="1">
        <v>39813</v>
      </c>
    </row>
    <row r="876" spans="1:30" x14ac:dyDescent="0.2">
      <c r="A876">
        <v>1</v>
      </c>
      <c r="B876" t="s">
        <v>189</v>
      </c>
      <c r="C876" s="1">
        <v>41913</v>
      </c>
      <c r="D876">
        <v>1</v>
      </c>
      <c r="E876" s="3">
        <v>16954.13</v>
      </c>
      <c r="F876">
        <v>4</v>
      </c>
      <c r="G876">
        <v>410100100</v>
      </c>
      <c r="H876">
        <v>10</v>
      </c>
      <c r="I876">
        <v>1877</v>
      </c>
      <c r="J876">
        <v>1</v>
      </c>
      <c r="K876">
        <v>3120</v>
      </c>
      <c r="L876">
        <v>3120</v>
      </c>
      <c r="M876">
        <v>41123</v>
      </c>
      <c r="N876">
        <v>0</v>
      </c>
      <c r="O876">
        <v>445469679</v>
      </c>
      <c r="P876">
        <v>4036</v>
      </c>
      <c r="Q876">
        <v>668</v>
      </c>
      <c r="R876">
        <v>1</v>
      </c>
      <c r="S876">
        <v>1</v>
      </c>
      <c r="T876" t="s">
        <v>542</v>
      </c>
      <c r="U876">
        <v>10</v>
      </c>
      <c r="V876">
        <v>1</v>
      </c>
      <c r="W876" t="s">
        <v>229</v>
      </c>
      <c r="X876">
        <v>4734</v>
      </c>
      <c r="Y876">
        <v>1</v>
      </c>
      <c r="Z876">
        <v>1</v>
      </c>
      <c r="AA876" s="2" t="s">
        <v>542</v>
      </c>
      <c r="AB876" t="s">
        <v>38</v>
      </c>
      <c r="AC876" t="s">
        <v>543</v>
      </c>
      <c r="AD876" s="1">
        <v>41927</v>
      </c>
    </row>
    <row r="877" spans="1:30" x14ac:dyDescent="0.2">
      <c r="A877">
        <v>1</v>
      </c>
      <c r="B877" t="s">
        <v>189</v>
      </c>
      <c r="C877" s="1">
        <v>42339</v>
      </c>
      <c r="D877">
        <v>1</v>
      </c>
      <c r="E877" s="172">
        <v>12478.32</v>
      </c>
      <c r="F877">
        <v>4</v>
      </c>
      <c r="G877">
        <v>410100100</v>
      </c>
      <c r="H877">
        <v>10</v>
      </c>
      <c r="I877">
        <v>1877</v>
      </c>
      <c r="J877">
        <v>1</v>
      </c>
      <c r="K877">
        <v>3120</v>
      </c>
      <c r="L877">
        <v>3120</v>
      </c>
      <c r="M877">
        <v>41123</v>
      </c>
      <c r="N877">
        <v>0</v>
      </c>
      <c r="O877">
        <v>623682588</v>
      </c>
      <c r="P877">
        <v>4036</v>
      </c>
      <c r="Q877">
        <v>668</v>
      </c>
      <c r="R877">
        <v>1</v>
      </c>
      <c r="S877">
        <v>1</v>
      </c>
      <c r="T877" t="s">
        <v>542</v>
      </c>
      <c r="U877">
        <v>10</v>
      </c>
      <c r="V877">
        <v>1</v>
      </c>
      <c r="W877" t="s">
        <v>240</v>
      </c>
      <c r="X877">
        <v>4734</v>
      </c>
      <c r="Y877">
        <v>1</v>
      </c>
      <c r="Z877">
        <v>1</v>
      </c>
      <c r="AA877" s="2" t="s">
        <v>542</v>
      </c>
      <c r="AB877" t="s">
        <v>38</v>
      </c>
      <c r="AC877" t="s">
        <v>540</v>
      </c>
      <c r="AD877" s="1">
        <v>42359</v>
      </c>
    </row>
    <row r="878" spans="1:30" x14ac:dyDescent="0.2">
      <c r="A878">
        <v>1</v>
      </c>
      <c r="B878" t="s">
        <v>49</v>
      </c>
      <c r="C878" s="1">
        <v>28856</v>
      </c>
      <c r="D878">
        <v>0</v>
      </c>
      <c r="E878" s="3">
        <v>133.69999999999999</v>
      </c>
      <c r="F878">
        <v>4</v>
      </c>
      <c r="G878">
        <v>410100100</v>
      </c>
      <c r="H878">
        <v>10</v>
      </c>
      <c r="I878">
        <v>1878</v>
      </c>
      <c r="J878">
        <v>1</v>
      </c>
      <c r="K878">
        <v>3120</v>
      </c>
      <c r="L878">
        <v>3120</v>
      </c>
      <c r="M878">
        <v>41123</v>
      </c>
      <c r="N878">
        <v>0</v>
      </c>
      <c r="O878">
        <v>146793</v>
      </c>
      <c r="P878">
        <v>4036</v>
      </c>
      <c r="Q878">
        <v>668</v>
      </c>
      <c r="R878">
        <v>1</v>
      </c>
      <c r="S878">
        <v>1</v>
      </c>
      <c r="T878" t="s">
        <v>49</v>
      </c>
      <c r="U878">
        <v>10</v>
      </c>
      <c r="V878">
        <v>1</v>
      </c>
      <c r="W878" t="s">
        <v>46</v>
      </c>
      <c r="X878">
        <v>4734</v>
      </c>
      <c r="Y878">
        <v>1</v>
      </c>
      <c r="Z878">
        <v>1</v>
      </c>
      <c r="AA878" s="2" t="s">
        <v>50</v>
      </c>
      <c r="AB878" t="s">
        <v>38</v>
      </c>
      <c r="AC878" t="s">
        <v>51</v>
      </c>
      <c r="AD878" s="1">
        <v>28856</v>
      </c>
    </row>
    <row r="879" spans="1:30" x14ac:dyDescent="0.2">
      <c r="A879">
        <v>1</v>
      </c>
      <c r="B879" t="s">
        <v>810</v>
      </c>
      <c r="C879" s="1">
        <v>28856</v>
      </c>
      <c r="D879">
        <v>0</v>
      </c>
      <c r="E879" s="3">
        <v>1185.17</v>
      </c>
      <c r="F879">
        <v>4</v>
      </c>
      <c r="G879">
        <v>410100100</v>
      </c>
      <c r="H879">
        <v>10</v>
      </c>
      <c r="I879">
        <v>1878</v>
      </c>
      <c r="J879">
        <v>1</v>
      </c>
      <c r="K879">
        <v>3120</v>
      </c>
      <c r="L879">
        <v>3120</v>
      </c>
      <c r="M879">
        <v>41123</v>
      </c>
      <c r="N879">
        <v>0</v>
      </c>
      <c r="O879">
        <v>146792</v>
      </c>
      <c r="P879">
        <v>4036</v>
      </c>
      <c r="Q879">
        <v>668</v>
      </c>
      <c r="R879">
        <v>1</v>
      </c>
      <c r="S879">
        <v>1</v>
      </c>
      <c r="T879" t="s">
        <v>810</v>
      </c>
      <c r="U879">
        <v>10</v>
      </c>
      <c r="V879">
        <v>1</v>
      </c>
      <c r="W879" t="s">
        <v>46</v>
      </c>
      <c r="X879">
        <v>4734</v>
      </c>
      <c r="Y879">
        <v>1</v>
      </c>
      <c r="Z879">
        <v>1</v>
      </c>
      <c r="AA879" s="2" t="s">
        <v>50</v>
      </c>
      <c r="AB879" t="s">
        <v>38</v>
      </c>
      <c r="AC879" t="s">
        <v>51</v>
      </c>
      <c r="AD879" s="1">
        <v>28856</v>
      </c>
    </row>
    <row r="880" spans="1:30" x14ac:dyDescent="0.2">
      <c r="A880">
        <v>1</v>
      </c>
      <c r="B880" t="s">
        <v>85</v>
      </c>
      <c r="C880" s="1">
        <v>29952</v>
      </c>
      <c r="D880">
        <v>0</v>
      </c>
      <c r="E880" s="3">
        <v>9674.81</v>
      </c>
      <c r="F880">
        <v>4</v>
      </c>
      <c r="G880">
        <v>410100100</v>
      </c>
      <c r="H880">
        <v>10</v>
      </c>
      <c r="I880">
        <v>1878</v>
      </c>
      <c r="J880">
        <v>1</v>
      </c>
      <c r="K880">
        <v>3120</v>
      </c>
      <c r="L880">
        <v>3120</v>
      </c>
      <c r="M880">
        <v>41123</v>
      </c>
      <c r="N880">
        <v>0</v>
      </c>
      <c r="O880">
        <v>146789</v>
      </c>
      <c r="P880">
        <v>4036</v>
      </c>
      <c r="Q880">
        <v>668</v>
      </c>
      <c r="R880">
        <v>1</v>
      </c>
      <c r="S880">
        <v>1</v>
      </c>
      <c r="T880" t="s">
        <v>85</v>
      </c>
      <c r="U880">
        <v>10</v>
      </c>
      <c r="V880">
        <v>1</v>
      </c>
      <c r="W880" t="s">
        <v>86</v>
      </c>
      <c r="X880">
        <v>4734</v>
      </c>
      <c r="Y880">
        <v>1</v>
      </c>
      <c r="Z880">
        <v>1</v>
      </c>
      <c r="AA880" s="2" t="s">
        <v>50</v>
      </c>
      <c r="AB880" t="s">
        <v>38</v>
      </c>
      <c r="AC880" t="s">
        <v>87</v>
      </c>
      <c r="AD880" s="1">
        <v>29952</v>
      </c>
    </row>
    <row r="881" spans="1:30" x14ac:dyDescent="0.2">
      <c r="A881">
        <v>1</v>
      </c>
      <c r="B881" t="s">
        <v>124</v>
      </c>
      <c r="C881" s="1">
        <v>30317</v>
      </c>
      <c r="D881">
        <v>0</v>
      </c>
      <c r="E881" s="3">
        <v>7917.7</v>
      </c>
      <c r="F881">
        <v>4</v>
      </c>
      <c r="G881">
        <v>410100100</v>
      </c>
      <c r="H881">
        <v>10</v>
      </c>
      <c r="I881">
        <v>1878</v>
      </c>
      <c r="J881">
        <v>1</v>
      </c>
      <c r="K881">
        <v>3120</v>
      </c>
      <c r="L881">
        <v>3120</v>
      </c>
      <c r="M881">
        <v>41123</v>
      </c>
      <c r="N881">
        <v>0</v>
      </c>
      <c r="O881">
        <v>146787</v>
      </c>
      <c r="P881">
        <v>4036</v>
      </c>
      <c r="Q881">
        <v>668</v>
      </c>
      <c r="R881">
        <v>1</v>
      </c>
      <c r="S881">
        <v>1</v>
      </c>
      <c r="T881" t="s">
        <v>124</v>
      </c>
      <c r="U881">
        <v>10</v>
      </c>
      <c r="V881">
        <v>1</v>
      </c>
      <c r="W881" t="s">
        <v>89</v>
      </c>
      <c r="X881">
        <v>4734</v>
      </c>
      <c r="Y881">
        <v>1</v>
      </c>
      <c r="Z881">
        <v>1</v>
      </c>
      <c r="AA881" s="2" t="s">
        <v>50</v>
      </c>
      <c r="AB881" t="s">
        <v>38</v>
      </c>
      <c r="AC881" t="s">
        <v>125</v>
      </c>
      <c r="AD881" s="1">
        <v>30317</v>
      </c>
    </row>
    <row r="882" spans="1:30" x14ac:dyDescent="0.2">
      <c r="A882">
        <v>1</v>
      </c>
      <c r="B882" t="s">
        <v>2208</v>
      </c>
      <c r="C882" s="1">
        <v>30317</v>
      </c>
      <c r="D882">
        <v>0</v>
      </c>
      <c r="E882" s="3">
        <v>-28.55</v>
      </c>
      <c r="F882">
        <v>4</v>
      </c>
      <c r="G882">
        <v>410100100</v>
      </c>
      <c r="H882">
        <v>10</v>
      </c>
      <c r="I882">
        <v>1878</v>
      </c>
      <c r="J882">
        <v>1</v>
      </c>
      <c r="K882">
        <v>3120</v>
      </c>
      <c r="L882">
        <v>3120</v>
      </c>
      <c r="M882">
        <v>41123</v>
      </c>
      <c r="N882">
        <v>0</v>
      </c>
      <c r="O882">
        <v>146794</v>
      </c>
      <c r="P882">
        <v>4036</v>
      </c>
      <c r="Q882">
        <v>668</v>
      </c>
      <c r="R882">
        <v>1</v>
      </c>
      <c r="S882">
        <v>1</v>
      </c>
      <c r="T882" t="s">
        <v>2208</v>
      </c>
      <c r="U882">
        <v>10</v>
      </c>
      <c r="V882">
        <v>1</v>
      </c>
      <c r="W882" t="s">
        <v>89</v>
      </c>
      <c r="X882">
        <v>4734</v>
      </c>
      <c r="Y882">
        <v>1</v>
      </c>
      <c r="Z882">
        <v>1</v>
      </c>
      <c r="AA882" s="2" t="s">
        <v>50</v>
      </c>
      <c r="AB882" t="s">
        <v>38</v>
      </c>
      <c r="AC882" t="s">
        <v>1528</v>
      </c>
      <c r="AD882" s="1">
        <v>30317</v>
      </c>
    </row>
    <row r="883" spans="1:30" x14ac:dyDescent="0.2">
      <c r="A883">
        <v>1</v>
      </c>
      <c r="B883" t="s">
        <v>143</v>
      </c>
      <c r="C883" s="1">
        <v>31778</v>
      </c>
      <c r="D883">
        <v>0</v>
      </c>
      <c r="E883" s="3">
        <v>3844.3</v>
      </c>
      <c r="F883">
        <v>4</v>
      </c>
      <c r="G883">
        <v>410100100</v>
      </c>
      <c r="H883">
        <v>10</v>
      </c>
      <c r="I883">
        <v>1878</v>
      </c>
      <c r="J883">
        <v>1</v>
      </c>
      <c r="K883">
        <v>3120</v>
      </c>
      <c r="L883">
        <v>3120</v>
      </c>
      <c r="M883">
        <v>41123</v>
      </c>
      <c r="N883">
        <v>0</v>
      </c>
      <c r="O883">
        <v>146797</v>
      </c>
      <c r="P883">
        <v>4036</v>
      </c>
      <c r="Q883">
        <v>668</v>
      </c>
      <c r="R883">
        <v>1</v>
      </c>
      <c r="S883">
        <v>1</v>
      </c>
      <c r="T883" t="s">
        <v>143</v>
      </c>
      <c r="U883">
        <v>10</v>
      </c>
      <c r="V883">
        <v>1</v>
      </c>
      <c r="W883" t="s">
        <v>103</v>
      </c>
      <c r="X883">
        <v>4734</v>
      </c>
      <c r="Y883">
        <v>1</v>
      </c>
      <c r="Z883">
        <v>1</v>
      </c>
      <c r="AA883" s="2" t="s">
        <v>50</v>
      </c>
      <c r="AB883" t="s">
        <v>38</v>
      </c>
      <c r="AC883" t="s">
        <v>144</v>
      </c>
      <c r="AD883" s="1">
        <v>31778</v>
      </c>
    </row>
    <row r="884" spans="1:30" x14ac:dyDescent="0.2">
      <c r="A884">
        <v>1</v>
      </c>
      <c r="B884" t="s">
        <v>92</v>
      </c>
      <c r="C884" s="1">
        <v>34700</v>
      </c>
      <c r="D884">
        <v>0</v>
      </c>
      <c r="E884" s="3">
        <v>15368.63</v>
      </c>
      <c r="F884">
        <v>4</v>
      </c>
      <c r="G884">
        <v>410100100</v>
      </c>
      <c r="H884">
        <v>10</v>
      </c>
      <c r="I884">
        <v>1878</v>
      </c>
      <c r="J884">
        <v>1</v>
      </c>
      <c r="K884">
        <v>3120</v>
      </c>
      <c r="L884">
        <v>3120</v>
      </c>
      <c r="M884">
        <v>41123</v>
      </c>
      <c r="N884">
        <v>0</v>
      </c>
      <c r="O884">
        <v>146795</v>
      </c>
      <c r="P884">
        <v>4036</v>
      </c>
      <c r="Q884">
        <v>668</v>
      </c>
      <c r="R884">
        <v>1</v>
      </c>
      <c r="S884">
        <v>1</v>
      </c>
      <c r="T884" t="s">
        <v>92</v>
      </c>
      <c r="U884">
        <v>10</v>
      </c>
      <c r="V884">
        <v>1</v>
      </c>
      <c r="W884" t="s">
        <v>93</v>
      </c>
      <c r="X884">
        <v>4734</v>
      </c>
      <c r="Y884">
        <v>1</v>
      </c>
      <c r="Z884">
        <v>1</v>
      </c>
      <c r="AA884" s="2" t="s">
        <v>50</v>
      </c>
      <c r="AB884" t="s">
        <v>38</v>
      </c>
      <c r="AC884" t="s">
        <v>94</v>
      </c>
      <c r="AD884" s="1">
        <v>34700</v>
      </c>
    </row>
    <row r="885" spans="1:30" x14ac:dyDescent="0.2">
      <c r="A885">
        <v>1</v>
      </c>
      <c r="B885" t="s">
        <v>115</v>
      </c>
      <c r="C885" s="1">
        <v>36892</v>
      </c>
      <c r="D885">
        <v>0</v>
      </c>
      <c r="E885" s="3">
        <v>8079.21</v>
      </c>
      <c r="F885">
        <v>4</v>
      </c>
      <c r="G885">
        <v>410100100</v>
      </c>
      <c r="H885">
        <v>10</v>
      </c>
      <c r="I885">
        <v>1878</v>
      </c>
      <c r="J885">
        <v>1</v>
      </c>
      <c r="K885">
        <v>3120</v>
      </c>
      <c r="L885">
        <v>3120</v>
      </c>
      <c r="M885">
        <v>41123</v>
      </c>
      <c r="N885">
        <v>0</v>
      </c>
      <c r="O885">
        <v>610509</v>
      </c>
      <c r="P885">
        <v>4036</v>
      </c>
      <c r="Q885">
        <v>668</v>
      </c>
      <c r="R885">
        <v>1</v>
      </c>
      <c r="S885">
        <v>1</v>
      </c>
      <c r="T885" t="s">
        <v>115</v>
      </c>
      <c r="U885">
        <v>10</v>
      </c>
      <c r="V885">
        <v>1</v>
      </c>
      <c r="W885" t="s">
        <v>116</v>
      </c>
      <c r="X885">
        <v>4734</v>
      </c>
      <c r="Y885">
        <v>1</v>
      </c>
      <c r="Z885">
        <v>1</v>
      </c>
      <c r="AA885" s="2" t="s">
        <v>50</v>
      </c>
      <c r="AB885" t="s">
        <v>38</v>
      </c>
      <c r="AC885" t="s">
        <v>117</v>
      </c>
      <c r="AD885" s="1">
        <v>36892</v>
      </c>
    </row>
    <row r="886" spans="1:30" x14ac:dyDescent="0.2">
      <c r="A886">
        <v>1</v>
      </c>
      <c r="B886" t="s">
        <v>189</v>
      </c>
      <c r="C886" s="1">
        <v>39783</v>
      </c>
      <c r="D886">
        <v>1</v>
      </c>
      <c r="E886" s="3">
        <v>140222.51999999999</v>
      </c>
      <c r="F886">
        <v>4</v>
      </c>
      <c r="G886">
        <v>410100100</v>
      </c>
      <c r="H886">
        <v>10</v>
      </c>
      <c r="I886">
        <v>1878</v>
      </c>
      <c r="J886">
        <v>1</v>
      </c>
      <c r="K886">
        <v>3120</v>
      </c>
      <c r="L886">
        <v>3120</v>
      </c>
      <c r="M886">
        <v>41123</v>
      </c>
      <c r="N886">
        <v>0</v>
      </c>
      <c r="O886">
        <v>34056700</v>
      </c>
      <c r="P886">
        <v>4036</v>
      </c>
      <c r="Q886">
        <v>668</v>
      </c>
      <c r="R886">
        <v>1</v>
      </c>
      <c r="S886">
        <v>1</v>
      </c>
      <c r="T886" t="s">
        <v>50</v>
      </c>
      <c r="U886">
        <v>10</v>
      </c>
      <c r="V886">
        <v>1</v>
      </c>
      <c r="W886" t="s">
        <v>232</v>
      </c>
      <c r="X886">
        <v>4734</v>
      </c>
      <c r="Y886">
        <v>1</v>
      </c>
      <c r="Z886">
        <v>1</v>
      </c>
      <c r="AA886" s="2" t="s">
        <v>50</v>
      </c>
      <c r="AB886" t="s">
        <v>38</v>
      </c>
      <c r="AC886" t="s">
        <v>544</v>
      </c>
      <c r="AD886" s="1">
        <v>39813</v>
      </c>
    </row>
    <row r="887" spans="1:30" x14ac:dyDescent="0.2">
      <c r="A887">
        <v>1</v>
      </c>
      <c r="B887" t="s">
        <v>969</v>
      </c>
      <c r="C887" s="1">
        <v>24473</v>
      </c>
      <c r="D887">
        <v>0</v>
      </c>
      <c r="E887" s="3">
        <v>281.01</v>
      </c>
      <c r="F887">
        <v>4</v>
      </c>
      <c r="G887">
        <v>410100100</v>
      </c>
      <c r="H887">
        <v>10</v>
      </c>
      <c r="I887">
        <v>1879</v>
      </c>
      <c r="J887">
        <v>1</v>
      </c>
      <c r="K887">
        <v>3120</v>
      </c>
      <c r="L887">
        <v>3120</v>
      </c>
      <c r="M887">
        <v>41123</v>
      </c>
      <c r="N887">
        <v>0</v>
      </c>
      <c r="O887">
        <v>146800</v>
      </c>
      <c r="P887">
        <v>4036</v>
      </c>
      <c r="Q887">
        <v>668</v>
      </c>
      <c r="R887">
        <v>1</v>
      </c>
      <c r="S887">
        <v>1</v>
      </c>
      <c r="T887" t="s">
        <v>969</v>
      </c>
      <c r="U887">
        <v>10</v>
      </c>
      <c r="V887">
        <v>1</v>
      </c>
      <c r="W887" t="s">
        <v>82</v>
      </c>
      <c r="X887">
        <v>4734</v>
      </c>
      <c r="Y887">
        <v>1</v>
      </c>
      <c r="Z887">
        <v>1</v>
      </c>
      <c r="AA887" s="2" t="s">
        <v>545</v>
      </c>
      <c r="AB887" t="s">
        <v>38</v>
      </c>
      <c r="AC887" t="s">
        <v>973</v>
      </c>
      <c r="AD887" s="1">
        <v>24473</v>
      </c>
    </row>
    <row r="888" spans="1:30" x14ac:dyDescent="0.2">
      <c r="A888">
        <v>1</v>
      </c>
      <c r="B888" t="s">
        <v>189</v>
      </c>
      <c r="C888" s="1">
        <v>39783</v>
      </c>
      <c r="D888">
        <v>1</v>
      </c>
      <c r="E888" s="3">
        <v>33044.47</v>
      </c>
      <c r="F888">
        <v>4</v>
      </c>
      <c r="G888">
        <v>410100100</v>
      </c>
      <c r="H888">
        <v>10</v>
      </c>
      <c r="I888">
        <v>1879</v>
      </c>
      <c r="J888">
        <v>1</v>
      </c>
      <c r="K888">
        <v>3120</v>
      </c>
      <c r="L888">
        <v>3120</v>
      </c>
      <c r="M888">
        <v>41123</v>
      </c>
      <c r="N888">
        <v>0</v>
      </c>
      <c r="O888">
        <v>34056701</v>
      </c>
      <c r="P888">
        <v>4036</v>
      </c>
      <c r="Q888">
        <v>668</v>
      </c>
      <c r="R888">
        <v>1</v>
      </c>
      <c r="S888">
        <v>1</v>
      </c>
      <c r="T888" t="s">
        <v>545</v>
      </c>
      <c r="U888">
        <v>10</v>
      </c>
      <c r="V888">
        <v>1</v>
      </c>
      <c r="W888" t="s">
        <v>232</v>
      </c>
      <c r="X888">
        <v>4734</v>
      </c>
      <c r="Y888">
        <v>1</v>
      </c>
      <c r="Z888">
        <v>1</v>
      </c>
      <c r="AA888" s="2" t="s">
        <v>545</v>
      </c>
      <c r="AB888" t="s">
        <v>38</v>
      </c>
      <c r="AC888" t="s">
        <v>544</v>
      </c>
      <c r="AD888" s="1">
        <v>39813</v>
      </c>
    </row>
    <row r="889" spans="1:30" x14ac:dyDescent="0.2">
      <c r="A889">
        <v>1</v>
      </c>
      <c r="B889" t="s">
        <v>189</v>
      </c>
      <c r="C889" s="1">
        <v>38322</v>
      </c>
      <c r="D889">
        <v>1</v>
      </c>
      <c r="E889" s="3">
        <v>10272.959999999999</v>
      </c>
      <c r="F889">
        <v>4</v>
      </c>
      <c r="G889">
        <v>410100100</v>
      </c>
      <c r="H889">
        <v>10</v>
      </c>
      <c r="I889">
        <v>1880</v>
      </c>
      <c r="J889">
        <v>1</v>
      </c>
      <c r="K889">
        <v>3120</v>
      </c>
      <c r="L889">
        <v>3120</v>
      </c>
      <c r="M889">
        <v>41123</v>
      </c>
      <c r="N889">
        <v>0</v>
      </c>
      <c r="O889">
        <v>19993087</v>
      </c>
      <c r="P889">
        <v>4036</v>
      </c>
      <c r="Q889">
        <v>668</v>
      </c>
      <c r="R889">
        <v>1</v>
      </c>
      <c r="S889">
        <v>1</v>
      </c>
      <c r="T889" t="s">
        <v>546</v>
      </c>
      <c r="U889">
        <v>10</v>
      </c>
      <c r="V889">
        <v>1</v>
      </c>
      <c r="W889" t="s">
        <v>198</v>
      </c>
      <c r="X889">
        <v>4734</v>
      </c>
      <c r="Y889">
        <v>1</v>
      </c>
      <c r="Z889">
        <v>1</v>
      </c>
      <c r="AA889" s="2" t="s">
        <v>546</v>
      </c>
      <c r="AB889" t="s">
        <v>38</v>
      </c>
      <c r="AC889" t="s">
        <v>547</v>
      </c>
      <c r="AD889" s="1">
        <v>38352</v>
      </c>
    </row>
    <row r="890" spans="1:30" x14ac:dyDescent="0.2">
      <c r="A890">
        <v>1</v>
      </c>
      <c r="B890" t="s">
        <v>189</v>
      </c>
      <c r="C890" s="1">
        <v>39783</v>
      </c>
      <c r="D890">
        <v>1</v>
      </c>
      <c r="E890" s="3">
        <v>701112.59</v>
      </c>
      <c r="F890">
        <v>4</v>
      </c>
      <c r="G890">
        <v>410100100</v>
      </c>
      <c r="H890">
        <v>10</v>
      </c>
      <c r="I890">
        <v>1881</v>
      </c>
      <c r="J890">
        <v>1</v>
      </c>
      <c r="K890">
        <v>3120</v>
      </c>
      <c r="L890">
        <v>3120</v>
      </c>
      <c r="M890">
        <v>41123</v>
      </c>
      <c r="N890">
        <v>0</v>
      </c>
      <c r="O890">
        <v>34056702</v>
      </c>
      <c r="P890">
        <v>4036</v>
      </c>
      <c r="Q890">
        <v>668</v>
      </c>
      <c r="R890">
        <v>1</v>
      </c>
      <c r="S890">
        <v>1</v>
      </c>
      <c r="T890" t="s">
        <v>548</v>
      </c>
      <c r="U890">
        <v>10</v>
      </c>
      <c r="V890">
        <v>1</v>
      </c>
      <c r="W890" t="s">
        <v>232</v>
      </c>
      <c r="X890">
        <v>4734</v>
      </c>
      <c r="Y890">
        <v>1</v>
      </c>
      <c r="Z890">
        <v>1</v>
      </c>
      <c r="AA890" s="4" t="s">
        <v>548</v>
      </c>
      <c r="AB890" t="s">
        <v>38</v>
      </c>
      <c r="AC890" t="s">
        <v>544</v>
      </c>
      <c r="AD890" s="1">
        <v>39813</v>
      </c>
    </row>
    <row r="891" spans="1:30" x14ac:dyDescent="0.2">
      <c r="A891">
        <v>1</v>
      </c>
      <c r="B891" t="s">
        <v>189</v>
      </c>
      <c r="C891" s="1">
        <v>41913</v>
      </c>
      <c r="D891">
        <v>1</v>
      </c>
      <c r="E891" s="3">
        <v>11094.18</v>
      </c>
      <c r="F891">
        <v>4</v>
      </c>
      <c r="G891">
        <v>410100100</v>
      </c>
      <c r="H891">
        <v>10</v>
      </c>
      <c r="I891">
        <v>1881</v>
      </c>
      <c r="J891">
        <v>1</v>
      </c>
      <c r="K891">
        <v>3120</v>
      </c>
      <c r="L891">
        <v>3120</v>
      </c>
      <c r="M891">
        <v>41123</v>
      </c>
      <c r="N891">
        <v>0</v>
      </c>
      <c r="O891">
        <v>445469714</v>
      </c>
      <c r="P891">
        <v>4036</v>
      </c>
      <c r="Q891">
        <v>668</v>
      </c>
      <c r="R891">
        <v>1</v>
      </c>
      <c r="S891">
        <v>1</v>
      </c>
      <c r="T891" t="s">
        <v>548</v>
      </c>
      <c r="U891">
        <v>10</v>
      </c>
      <c r="V891">
        <v>1</v>
      </c>
      <c r="W891" t="s">
        <v>229</v>
      </c>
      <c r="X891">
        <v>4734</v>
      </c>
      <c r="Y891">
        <v>1</v>
      </c>
      <c r="Z891">
        <v>1</v>
      </c>
      <c r="AA891" s="4" t="s">
        <v>548</v>
      </c>
      <c r="AB891" t="s">
        <v>38</v>
      </c>
      <c r="AC891" t="s">
        <v>543</v>
      </c>
      <c r="AD891" s="1">
        <v>41927</v>
      </c>
    </row>
    <row r="892" spans="1:30" x14ac:dyDescent="0.2">
      <c r="A892">
        <v>1</v>
      </c>
      <c r="B892" t="s">
        <v>189</v>
      </c>
      <c r="C892" s="1">
        <v>39783</v>
      </c>
      <c r="D892">
        <v>1</v>
      </c>
      <c r="E892" s="3">
        <v>175278.14</v>
      </c>
      <c r="F892">
        <v>4</v>
      </c>
      <c r="G892">
        <v>410100100</v>
      </c>
      <c r="H892">
        <v>10</v>
      </c>
      <c r="I892">
        <v>1883</v>
      </c>
      <c r="J892">
        <v>1</v>
      </c>
      <c r="K892">
        <v>3120</v>
      </c>
      <c r="L892">
        <v>3120</v>
      </c>
      <c r="M892">
        <v>41123</v>
      </c>
      <c r="N892">
        <v>0</v>
      </c>
      <c r="O892">
        <v>34056703</v>
      </c>
      <c r="P892">
        <v>4036</v>
      </c>
      <c r="Q892">
        <v>668</v>
      </c>
      <c r="R892">
        <v>1</v>
      </c>
      <c r="S892">
        <v>1</v>
      </c>
      <c r="T892" t="s">
        <v>549</v>
      </c>
      <c r="U892">
        <v>10</v>
      </c>
      <c r="V892">
        <v>1</v>
      </c>
      <c r="W892" t="s">
        <v>232</v>
      </c>
      <c r="X892">
        <v>4734</v>
      </c>
      <c r="Y892">
        <v>1</v>
      </c>
      <c r="Z892">
        <v>1</v>
      </c>
      <c r="AA892" s="4" t="s">
        <v>549</v>
      </c>
      <c r="AB892" t="s">
        <v>38</v>
      </c>
      <c r="AC892" t="s">
        <v>544</v>
      </c>
      <c r="AD892" s="1">
        <v>39813</v>
      </c>
    </row>
    <row r="893" spans="1:30" x14ac:dyDescent="0.2">
      <c r="A893">
        <v>1</v>
      </c>
      <c r="B893" t="s">
        <v>189</v>
      </c>
      <c r="C893" s="1">
        <v>39783</v>
      </c>
      <c r="D893">
        <v>1</v>
      </c>
      <c r="E893" s="3">
        <v>701112.59</v>
      </c>
      <c r="F893">
        <v>4</v>
      </c>
      <c r="G893">
        <v>410100100</v>
      </c>
      <c r="H893">
        <v>10</v>
      </c>
      <c r="I893">
        <v>1884</v>
      </c>
      <c r="J893">
        <v>1</v>
      </c>
      <c r="K893">
        <v>3120</v>
      </c>
      <c r="L893">
        <v>3120</v>
      </c>
      <c r="M893">
        <v>41123</v>
      </c>
      <c r="N893">
        <v>0</v>
      </c>
      <c r="O893">
        <v>34056704</v>
      </c>
      <c r="P893">
        <v>4036</v>
      </c>
      <c r="Q893">
        <v>668</v>
      </c>
      <c r="R893">
        <v>1</v>
      </c>
      <c r="S893">
        <v>1</v>
      </c>
      <c r="T893" t="s">
        <v>550</v>
      </c>
      <c r="U893">
        <v>10</v>
      </c>
      <c r="V893">
        <v>1</v>
      </c>
      <c r="W893" t="s">
        <v>232</v>
      </c>
      <c r="X893">
        <v>4734</v>
      </c>
      <c r="Y893">
        <v>1</v>
      </c>
      <c r="Z893">
        <v>1</v>
      </c>
      <c r="AA893" s="4" t="s">
        <v>550</v>
      </c>
      <c r="AB893" t="s">
        <v>38</v>
      </c>
      <c r="AC893" t="s">
        <v>544</v>
      </c>
      <c r="AD893" s="1">
        <v>39813</v>
      </c>
    </row>
    <row r="894" spans="1:30" x14ac:dyDescent="0.2">
      <c r="A894">
        <v>1</v>
      </c>
      <c r="B894" t="s">
        <v>1942</v>
      </c>
      <c r="C894" s="1">
        <v>23743</v>
      </c>
      <c r="D894">
        <v>1</v>
      </c>
      <c r="E894" s="3">
        <v>785.64</v>
      </c>
      <c r="F894">
        <v>4</v>
      </c>
      <c r="G894">
        <v>410100100</v>
      </c>
      <c r="H894">
        <v>10</v>
      </c>
      <c r="I894">
        <v>1885</v>
      </c>
      <c r="J894">
        <v>1</v>
      </c>
      <c r="K894">
        <v>3120</v>
      </c>
      <c r="L894">
        <v>3120</v>
      </c>
      <c r="M894">
        <v>41123</v>
      </c>
      <c r="N894">
        <v>0</v>
      </c>
      <c r="O894">
        <v>146813</v>
      </c>
      <c r="P894">
        <v>4036</v>
      </c>
      <c r="Q894">
        <v>668</v>
      </c>
      <c r="R894">
        <v>1</v>
      </c>
      <c r="S894">
        <v>1</v>
      </c>
      <c r="T894" t="s">
        <v>1942</v>
      </c>
      <c r="U894">
        <v>10</v>
      </c>
      <c r="V894">
        <v>1</v>
      </c>
      <c r="W894" t="s">
        <v>152</v>
      </c>
      <c r="X894">
        <v>4734</v>
      </c>
      <c r="Y894">
        <v>1</v>
      </c>
      <c r="Z894">
        <v>1</v>
      </c>
      <c r="AA894" s="4" t="s">
        <v>972</v>
      </c>
      <c r="AB894" t="s">
        <v>38</v>
      </c>
      <c r="AC894" t="s">
        <v>1032</v>
      </c>
      <c r="AD894" s="1">
        <v>23743</v>
      </c>
    </row>
    <row r="895" spans="1:30" x14ac:dyDescent="0.2">
      <c r="A895">
        <v>1</v>
      </c>
      <c r="B895" t="s">
        <v>969</v>
      </c>
      <c r="C895" s="1">
        <v>24473</v>
      </c>
      <c r="D895">
        <v>0</v>
      </c>
      <c r="E895" s="3">
        <v>101.99</v>
      </c>
      <c r="F895">
        <v>4</v>
      </c>
      <c r="G895">
        <v>410100100</v>
      </c>
      <c r="H895">
        <v>10</v>
      </c>
      <c r="I895">
        <v>1885</v>
      </c>
      <c r="J895">
        <v>1</v>
      </c>
      <c r="K895">
        <v>3120</v>
      </c>
      <c r="L895">
        <v>3120</v>
      </c>
      <c r="M895">
        <v>41123</v>
      </c>
      <c r="N895">
        <v>0</v>
      </c>
      <c r="O895">
        <v>146814</v>
      </c>
      <c r="P895">
        <v>4036</v>
      </c>
      <c r="Q895">
        <v>668</v>
      </c>
      <c r="R895">
        <v>1</v>
      </c>
      <c r="S895">
        <v>1</v>
      </c>
      <c r="T895" t="s">
        <v>969</v>
      </c>
      <c r="U895">
        <v>10</v>
      </c>
      <c r="V895">
        <v>1</v>
      </c>
      <c r="W895" t="s">
        <v>82</v>
      </c>
      <c r="X895">
        <v>4734</v>
      </c>
      <c r="Y895">
        <v>1</v>
      </c>
      <c r="Z895">
        <v>1</v>
      </c>
      <c r="AA895" s="4" t="s">
        <v>972</v>
      </c>
      <c r="AB895" t="s">
        <v>38</v>
      </c>
      <c r="AC895" t="s">
        <v>973</v>
      </c>
      <c r="AD895" s="1">
        <v>24473</v>
      </c>
    </row>
    <row r="896" spans="1:30" x14ac:dyDescent="0.2">
      <c r="A896">
        <v>1</v>
      </c>
      <c r="B896" t="s">
        <v>2291</v>
      </c>
      <c r="C896" s="1">
        <v>32874</v>
      </c>
      <c r="D896">
        <v>1</v>
      </c>
      <c r="E896" s="3">
        <v>14.53</v>
      </c>
      <c r="F896">
        <v>4</v>
      </c>
      <c r="G896">
        <v>410100100</v>
      </c>
      <c r="H896">
        <v>10</v>
      </c>
      <c r="I896">
        <v>1889</v>
      </c>
      <c r="J896">
        <v>1</v>
      </c>
      <c r="K896">
        <v>3120</v>
      </c>
      <c r="L896">
        <v>3120</v>
      </c>
      <c r="M896">
        <v>41123</v>
      </c>
      <c r="N896">
        <v>0</v>
      </c>
      <c r="O896">
        <v>146820</v>
      </c>
      <c r="P896">
        <v>4036</v>
      </c>
      <c r="Q896">
        <v>668</v>
      </c>
      <c r="R896">
        <v>1</v>
      </c>
      <c r="S896">
        <v>1</v>
      </c>
      <c r="T896" t="s">
        <v>2291</v>
      </c>
      <c r="U896">
        <v>10</v>
      </c>
      <c r="V896">
        <v>1</v>
      </c>
      <c r="W896" t="s">
        <v>176</v>
      </c>
      <c r="X896">
        <v>4734</v>
      </c>
      <c r="Y896">
        <v>1</v>
      </c>
      <c r="Z896">
        <v>1</v>
      </c>
      <c r="AA896" s="4" t="s">
        <v>2292</v>
      </c>
      <c r="AB896" t="s">
        <v>38</v>
      </c>
      <c r="AC896" t="s">
        <v>524</v>
      </c>
      <c r="AD896" s="1">
        <v>32874</v>
      </c>
    </row>
    <row r="897" spans="1:30" x14ac:dyDescent="0.2">
      <c r="A897">
        <v>1</v>
      </c>
      <c r="B897" t="s">
        <v>189</v>
      </c>
      <c r="C897" s="1">
        <v>39783</v>
      </c>
      <c r="D897">
        <v>1</v>
      </c>
      <c r="E897" s="3">
        <v>140222.5</v>
      </c>
      <c r="F897">
        <v>4</v>
      </c>
      <c r="G897">
        <v>410100100</v>
      </c>
      <c r="H897">
        <v>10</v>
      </c>
      <c r="I897">
        <v>1890</v>
      </c>
      <c r="J897">
        <v>1</v>
      </c>
      <c r="K897">
        <v>3120</v>
      </c>
      <c r="L897">
        <v>3120</v>
      </c>
      <c r="M897">
        <v>41123</v>
      </c>
      <c r="N897">
        <v>0</v>
      </c>
      <c r="O897">
        <v>34056705</v>
      </c>
      <c r="P897">
        <v>4036</v>
      </c>
      <c r="Q897">
        <v>668</v>
      </c>
      <c r="R897">
        <v>1</v>
      </c>
      <c r="S897">
        <v>1</v>
      </c>
      <c r="T897" t="s">
        <v>551</v>
      </c>
      <c r="U897">
        <v>10</v>
      </c>
      <c r="V897">
        <v>1</v>
      </c>
      <c r="W897" t="s">
        <v>232</v>
      </c>
      <c r="X897">
        <v>4734</v>
      </c>
      <c r="Y897">
        <v>1</v>
      </c>
      <c r="Z897">
        <v>1</v>
      </c>
      <c r="AA897" s="4" t="s">
        <v>551</v>
      </c>
      <c r="AB897" t="s">
        <v>38</v>
      </c>
      <c r="AC897" t="s">
        <v>544</v>
      </c>
      <c r="AD897" s="1">
        <v>39813</v>
      </c>
    </row>
    <row r="898" spans="1:30" x14ac:dyDescent="0.2">
      <c r="A898">
        <v>1</v>
      </c>
      <c r="B898" t="s">
        <v>189</v>
      </c>
      <c r="C898" s="1">
        <v>39783</v>
      </c>
      <c r="D898">
        <v>1</v>
      </c>
      <c r="E898" s="3">
        <v>52887.85</v>
      </c>
      <c r="F898">
        <v>4</v>
      </c>
      <c r="G898">
        <v>410100100</v>
      </c>
      <c r="H898">
        <v>10</v>
      </c>
      <c r="I898">
        <v>1891</v>
      </c>
      <c r="J898">
        <v>1</v>
      </c>
      <c r="K898">
        <v>3120</v>
      </c>
      <c r="L898">
        <v>3120</v>
      </c>
      <c r="M898">
        <v>41123</v>
      </c>
      <c r="N898">
        <v>0</v>
      </c>
      <c r="O898">
        <v>34403341</v>
      </c>
      <c r="P898">
        <v>4036</v>
      </c>
      <c r="Q898">
        <v>668</v>
      </c>
      <c r="R898">
        <v>1</v>
      </c>
      <c r="S898">
        <v>1</v>
      </c>
      <c r="T898" t="s">
        <v>552</v>
      </c>
      <c r="U898">
        <v>10</v>
      </c>
      <c r="V898">
        <v>1</v>
      </c>
      <c r="W898" t="s">
        <v>232</v>
      </c>
      <c r="X898">
        <v>4734</v>
      </c>
      <c r="Y898">
        <v>1</v>
      </c>
      <c r="Z898">
        <v>1</v>
      </c>
      <c r="AA898" s="4" t="s">
        <v>552</v>
      </c>
      <c r="AB898" t="s">
        <v>38</v>
      </c>
      <c r="AC898" t="s">
        <v>448</v>
      </c>
      <c r="AD898" s="1">
        <v>39813</v>
      </c>
    </row>
    <row r="899" spans="1:30" x14ac:dyDescent="0.2">
      <c r="A899">
        <v>1</v>
      </c>
      <c r="B899" t="s">
        <v>2206</v>
      </c>
      <c r="C899" s="1">
        <v>23743</v>
      </c>
      <c r="D899">
        <v>2</v>
      </c>
      <c r="E899" s="3">
        <v>6299.71</v>
      </c>
      <c r="F899">
        <v>4</v>
      </c>
      <c r="G899">
        <v>410100100</v>
      </c>
      <c r="H899">
        <v>10</v>
      </c>
      <c r="I899">
        <v>1892</v>
      </c>
      <c r="J899">
        <v>1</v>
      </c>
      <c r="K899">
        <v>3120</v>
      </c>
      <c r="L899">
        <v>3120</v>
      </c>
      <c r="M899">
        <v>41123</v>
      </c>
      <c r="N899">
        <v>0</v>
      </c>
      <c r="O899">
        <v>146822</v>
      </c>
      <c r="P899">
        <v>4036</v>
      </c>
      <c r="Q899">
        <v>669</v>
      </c>
      <c r="R899">
        <v>1</v>
      </c>
      <c r="S899">
        <v>1</v>
      </c>
      <c r="T899" t="s">
        <v>2206</v>
      </c>
      <c r="U899">
        <v>10</v>
      </c>
      <c r="V899">
        <v>1</v>
      </c>
      <c r="W899" t="s">
        <v>152</v>
      </c>
      <c r="X899">
        <v>4734</v>
      </c>
      <c r="Y899">
        <v>1</v>
      </c>
      <c r="Z899">
        <v>1</v>
      </c>
      <c r="AA899" s="4" t="s">
        <v>974</v>
      </c>
      <c r="AB899" t="s">
        <v>38</v>
      </c>
      <c r="AC899" t="s">
        <v>1032</v>
      </c>
      <c r="AD899" s="1">
        <v>23743</v>
      </c>
    </row>
    <row r="900" spans="1:30" x14ac:dyDescent="0.2">
      <c r="A900">
        <v>1</v>
      </c>
      <c r="B900" t="s">
        <v>969</v>
      </c>
      <c r="C900" s="1">
        <v>24473</v>
      </c>
      <c r="D900">
        <v>0</v>
      </c>
      <c r="E900" s="3">
        <v>817.83</v>
      </c>
      <c r="F900">
        <v>4</v>
      </c>
      <c r="G900">
        <v>410100100</v>
      </c>
      <c r="H900">
        <v>10</v>
      </c>
      <c r="I900">
        <v>1892</v>
      </c>
      <c r="J900">
        <v>1</v>
      </c>
      <c r="K900">
        <v>3120</v>
      </c>
      <c r="L900">
        <v>3120</v>
      </c>
      <c r="M900">
        <v>41123</v>
      </c>
      <c r="N900">
        <v>0</v>
      </c>
      <c r="O900">
        <v>146823</v>
      </c>
      <c r="P900">
        <v>4036</v>
      </c>
      <c r="Q900">
        <v>669</v>
      </c>
      <c r="R900">
        <v>1</v>
      </c>
      <c r="S900">
        <v>1</v>
      </c>
      <c r="T900" t="s">
        <v>969</v>
      </c>
      <c r="U900">
        <v>10</v>
      </c>
      <c r="V900">
        <v>1</v>
      </c>
      <c r="W900" t="s">
        <v>82</v>
      </c>
      <c r="X900">
        <v>4734</v>
      </c>
      <c r="Y900">
        <v>1</v>
      </c>
      <c r="Z900">
        <v>1</v>
      </c>
      <c r="AA900" s="4" t="s">
        <v>974</v>
      </c>
      <c r="AB900" t="s">
        <v>38</v>
      </c>
      <c r="AC900" t="s">
        <v>973</v>
      </c>
      <c r="AD900" s="1">
        <v>24473</v>
      </c>
    </row>
    <row r="901" spans="1:30" x14ac:dyDescent="0.2">
      <c r="A901">
        <v>1</v>
      </c>
      <c r="B901" t="s">
        <v>1017</v>
      </c>
      <c r="C901" s="1">
        <v>23743</v>
      </c>
      <c r="D901">
        <v>0</v>
      </c>
      <c r="E901" s="3">
        <v>-53.11</v>
      </c>
      <c r="F901">
        <v>4</v>
      </c>
      <c r="G901">
        <v>410100100</v>
      </c>
      <c r="H901">
        <v>10</v>
      </c>
      <c r="I901">
        <v>1893</v>
      </c>
      <c r="J901">
        <v>1</v>
      </c>
      <c r="K901">
        <v>3120</v>
      </c>
      <c r="L901">
        <v>3120</v>
      </c>
      <c r="M901">
        <v>41123</v>
      </c>
      <c r="N901">
        <v>0</v>
      </c>
      <c r="O901">
        <v>146826</v>
      </c>
      <c r="P901">
        <v>4036</v>
      </c>
      <c r="Q901">
        <v>669</v>
      </c>
      <c r="R901">
        <v>1</v>
      </c>
      <c r="S901">
        <v>1</v>
      </c>
      <c r="T901" t="s">
        <v>1017</v>
      </c>
      <c r="U901">
        <v>10</v>
      </c>
      <c r="V901">
        <v>1</v>
      </c>
      <c r="W901" t="s">
        <v>152</v>
      </c>
      <c r="X901">
        <v>4734</v>
      </c>
      <c r="Y901">
        <v>1</v>
      </c>
      <c r="Z901">
        <v>1</v>
      </c>
      <c r="AA901" s="4" t="s">
        <v>975</v>
      </c>
      <c r="AB901" t="s">
        <v>38</v>
      </c>
      <c r="AC901" t="s">
        <v>1018</v>
      </c>
      <c r="AD901" s="1">
        <v>23743</v>
      </c>
    </row>
    <row r="902" spans="1:30" x14ac:dyDescent="0.2">
      <c r="A902">
        <v>1</v>
      </c>
      <c r="B902" t="s">
        <v>1942</v>
      </c>
      <c r="C902" s="1">
        <v>23743</v>
      </c>
      <c r="D902">
        <v>1</v>
      </c>
      <c r="E902" s="3">
        <v>6342.69</v>
      </c>
      <c r="F902">
        <v>4</v>
      </c>
      <c r="G902">
        <v>410100100</v>
      </c>
      <c r="H902">
        <v>10</v>
      </c>
      <c r="I902">
        <v>1893</v>
      </c>
      <c r="J902">
        <v>1</v>
      </c>
      <c r="K902">
        <v>3120</v>
      </c>
      <c r="L902">
        <v>3120</v>
      </c>
      <c r="M902">
        <v>41123</v>
      </c>
      <c r="N902">
        <v>0</v>
      </c>
      <c r="O902">
        <v>146824</v>
      </c>
      <c r="P902">
        <v>4036</v>
      </c>
      <c r="Q902">
        <v>669</v>
      </c>
      <c r="R902">
        <v>1</v>
      </c>
      <c r="S902">
        <v>1</v>
      </c>
      <c r="T902" t="s">
        <v>1942</v>
      </c>
      <c r="U902">
        <v>10</v>
      </c>
      <c r="V902">
        <v>1</v>
      </c>
      <c r="W902" t="s">
        <v>152</v>
      </c>
      <c r="X902">
        <v>4734</v>
      </c>
      <c r="Y902">
        <v>1</v>
      </c>
      <c r="Z902">
        <v>1</v>
      </c>
      <c r="AA902" s="4" t="s">
        <v>975</v>
      </c>
      <c r="AB902" t="s">
        <v>38</v>
      </c>
      <c r="AC902" t="s">
        <v>1032</v>
      </c>
      <c r="AD902" s="1">
        <v>23743</v>
      </c>
    </row>
    <row r="903" spans="1:30" x14ac:dyDescent="0.2">
      <c r="A903">
        <v>1</v>
      </c>
      <c r="B903" t="s">
        <v>969</v>
      </c>
      <c r="C903" s="1">
        <v>24473</v>
      </c>
      <c r="D903">
        <v>0</v>
      </c>
      <c r="E903" s="3">
        <v>823.41</v>
      </c>
      <c r="F903">
        <v>4</v>
      </c>
      <c r="G903">
        <v>410100100</v>
      </c>
      <c r="H903">
        <v>10</v>
      </c>
      <c r="I903">
        <v>1893</v>
      </c>
      <c r="J903">
        <v>1</v>
      </c>
      <c r="K903">
        <v>3120</v>
      </c>
      <c r="L903">
        <v>3120</v>
      </c>
      <c r="M903">
        <v>41123</v>
      </c>
      <c r="N903">
        <v>0</v>
      </c>
      <c r="O903">
        <v>146825</v>
      </c>
      <c r="P903">
        <v>4036</v>
      </c>
      <c r="Q903">
        <v>669</v>
      </c>
      <c r="R903">
        <v>1</v>
      </c>
      <c r="S903">
        <v>1</v>
      </c>
      <c r="T903" t="s">
        <v>969</v>
      </c>
      <c r="U903">
        <v>10</v>
      </c>
      <c r="V903">
        <v>1</v>
      </c>
      <c r="W903" t="s">
        <v>82</v>
      </c>
      <c r="X903">
        <v>4734</v>
      </c>
      <c r="Y903">
        <v>1</v>
      </c>
      <c r="Z903">
        <v>1</v>
      </c>
      <c r="AA903" s="4" t="s">
        <v>975</v>
      </c>
      <c r="AB903" t="s">
        <v>38</v>
      </c>
      <c r="AC903" t="s">
        <v>973</v>
      </c>
      <c r="AD903" s="1">
        <v>24473</v>
      </c>
    </row>
    <row r="904" spans="1:30" x14ac:dyDescent="0.2">
      <c r="A904">
        <v>1</v>
      </c>
      <c r="B904" t="s">
        <v>1597</v>
      </c>
      <c r="C904" s="1">
        <v>28126</v>
      </c>
      <c r="D904">
        <v>1</v>
      </c>
      <c r="E904" s="3">
        <v>9600</v>
      </c>
      <c r="F904">
        <v>4</v>
      </c>
      <c r="G904">
        <v>410100100</v>
      </c>
      <c r="H904">
        <v>10</v>
      </c>
      <c r="I904">
        <v>1904</v>
      </c>
      <c r="J904">
        <v>1</v>
      </c>
      <c r="K904">
        <v>3120</v>
      </c>
      <c r="L904">
        <v>3120</v>
      </c>
      <c r="M904">
        <v>41123</v>
      </c>
      <c r="N904">
        <v>0</v>
      </c>
      <c r="O904">
        <v>146827</v>
      </c>
      <c r="P904">
        <v>4036</v>
      </c>
      <c r="Q904">
        <v>671</v>
      </c>
      <c r="R904">
        <v>1</v>
      </c>
      <c r="S904">
        <v>1</v>
      </c>
      <c r="T904" t="s">
        <v>1597</v>
      </c>
      <c r="U904">
        <v>10</v>
      </c>
      <c r="V904">
        <v>1</v>
      </c>
      <c r="W904" t="s">
        <v>96</v>
      </c>
      <c r="X904">
        <v>4734</v>
      </c>
      <c r="Y904">
        <v>1</v>
      </c>
      <c r="Z904">
        <v>1</v>
      </c>
      <c r="AA904" s="4" t="s">
        <v>1598</v>
      </c>
      <c r="AB904" t="s">
        <v>38</v>
      </c>
      <c r="AC904" t="s">
        <v>535</v>
      </c>
      <c r="AD904" s="1">
        <v>28126</v>
      </c>
    </row>
    <row r="905" spans="1:30" x14ac:dyDescent="0.2">
      <c r="A905">
        <v>1</v>
      </c>
      <c r="B905" t="s">
        <v>2161</v>
      </c>
      <c r="C905" s="1">
        <v>28856</v>
      </c>
      <c r="D905">
        <v>1</v>
      </c>
      <c r="E905" s="3">
        <v>27848.25</v>
      </c>
      <c r="F905">
        <v>4</v>
      </c>
      <c r="G905">
        <v>410100100</v>
      </c>
      <c r="H905">
        <v>10</v>
      </c>
      <c r="I905">
        <v>1906</v>
      </c>
      <c r="J905">
        <v>1</v>
      </c>
      <c r="K905">
        <v>3120</v>
      </c>
      <c r="L905">
        <v>3120</v>
      </c>
      <c r="M905">
        <v>41123</v>
      </c>
      <c r="N905">
        <v>0</v>
      </c>
      <c r="O905">
        <v>146828</v>
      </c>
      <c r="P905">
        <v>4036</v>
      </c>
      <c r="Q905">
        <v>671</v>
      </c>
      <c r="R905">
        <v>1</v>
      </c>
      <c r="S905">
        <v>1</v>
      </c>
      <c r="T905" t="s">
        <v>2161</v>
      </c>
      <c r="U905">
        <v>10</v>
      </c>
      <c r="V905">
        <v>1</v>
      </c>
      <c r="W905" t="s">
        <v>46</v>
      </c>
      <c r="X905">
        <v>4734</v>
      </c>
      <c r="Y905">
        <v>1</v>
      </c>
      <c r="Z905">
        <v>1</v>
      </c>
      <c r="AA905" s="4" t="s">
        <v>2162</v>
      </c>
      <c r="AB905" t="s">
        <v>38</v>
      </c>
      <c r="AC905" t="s">
        <v>1272</v>
      </c>
      <c r="AD905" s="1">
        <v>28856</v>
      </c>
    </row>
    <row r="906" spans="1:30" x14ac:dyDescent="0.2">
      <c r="A906">
        <v>1</v>
      </c>
      <c r="B906" t="s">
        <v>1942</v>
      </c>
      <c r="C906" s="1">
        <v>28856</v>
      </c>
      <c r="D906">
        <v>1</v>
      </c>
      <c r="E906" s="3">
        <v>20499.849999999999</v>
      </c>
      <c r="F906">
        <v>4</v>
      </c>
      <c r="G906">
        <v>410100100</v>
      </c>
      <c r="H906">
        <v>10</v>
      </c>
      <c r="I906">
        <v>1907</v>
      </c>
      <c r="J906">
        <v>1</v>
      </c>
      <c r="K906">
        <v>3120</v>
      </c>
      <c r="L906">
        <v>3120</v>
      </c>
      <c r="M906">
        <v>41123</v>
      </c>
      <c r="N906">
        <v>0</v>
      </c>
      <c r="O906">
        <v>146829</v>
      </c>
      <c r="P906">
        <v>4036</v>
      </c>
      <c r="Q906">
        <v>671</v>
      </c>
      <c r="R906">
        <v>1</v>
      </c>
      <c r="S906">
        <v>1</v>
      </c>
      <c r="T906" t="s">
        <v>1942</v>
      </c>
      <c r="U906">
        <v>10</v>
      </c>
      <c r="V906">
        <v>1</v>
      </c>
      <c r="W906" t="s">
        <v>46</v>
      </c>
      <c r="X906">
        <v>4734</v>
      </c>
      <c r="Y906">
        <v>1</v>
      </c>
      <c r="Z906">
        <v>1</v>
      </c>
      <c r="AA906" s="4" t="s">
        <v>1327</v>
      </c>
      <c r="AB906" t="s">
        <v>38</v>
      </c>
      <c r="AC906" t="s">
        <v>1272</v>
      </c>
      <c r="AD906" s="1">
        <v>28856</v>
      </c>
    </row>
    <row r="907" spans="1:30" x14ac:dyDescent="0.2">
      <c r="A907">
        <v>1</v>
      </c>
      <c r="B907" t="s">
        <v>1318</v>
      </c>
      <c r="C907" s="1">
        <v>29221</v>
      </c>
      <c r="D907">
        <v>0</v>
      </c>
      <c r="E907" s="3">
        <v>16737.89</v>
      </c>
      <c r="F907">
        <v>4</v>
      </c>
      <c r="G907">
        <v>410100100</v>
      </c>
      <c r="H907">
        <v>10</v>
      </c>
      <c r="I907">
        <v>1907</v>
      </c>
      <c r="J907">
        <v>1</v>
      </c>
      <c r="K907">
        <v>3120</v>
      </c>
      <c r="L907">
        <v>3120</v>
      </c>
      <c r="M907">
        <v>41123</v>
      </c>
      <c r="N907">
        <v>0</v>
      </c>
      <c r="O907">
        <v>146830</v>
      </c>
      <c r="P907">
        <v>4036</v>
      </c>
      <c r="Q907">
        <v>671</v>
      </c>
      <c r="R907">
        <v>1</v>
      </c>
      <c r="S907">
        <v>1</v>
      </c>
      <c r="T907" t="s">
        <v>1318</v>
      </c>
      <c r="U907">
        <v>10</v>
      </c>
      <c r="V907">
        <v>1</v>
      </c>
      <c r="W907" t="s">
        <v>131</v>
      </c>
      <c r="X907">
        <v>4734</v>
      </c>
      <c r="Y907">
        <v>1</v>
      </c>
      <c r="Z907">
        <v>1</v>
      </c>
      <c r="AA907" s="4" t="s">
        <v>1327</v>
      </c>
      <c r="AB907" t="s">
        <v>38</v>
      </c>
      <c r="AC907" t="s">
        <v>1272</v>
      </c>
      <c r="AD907" s="1">
        <v>29221</v>
      </c>
    </row>
    <row r="908" spans="1:30" x14ac:dyDescent="0.2">
      <c r="A908">
        <v>1</v>
      </c>
      <c r="B908" t="s">
        <v>1267</v>
      </c>
      <c r="C908" s="1">
        <v>28856</v>
      </c>
      <c r="D908">
        <v>1</v>
      </c>
      <c r="E908" s="3">
        <v>15980.56</v>
      </c>
      <c r="F908">
        <v>4</v>
      </c>
      <c r="G908">
        <v>410100100</v>
      </c>
      <c r="H908">
        <v>10</v>
      </c>
      <c r="I908">
        <v>1910</v>
      </c>
      <c r="J908">
        <v>1</v>
      </c>
      <c r="K908">
        <v>3120</v>
      </c>
      <c r="L908">
        <v>3120</v>
      </c>
      <c r="M908">
        <v>41123</v>
      </c>
      <c r="N908">
        <v>0</v>
      </c>
      <c r="O908">
        <v>146831</v>
      </c>
      <c r="P908">
        <v>4036</v>
      </c>
      <c r="Q908">
        <v>671</v>
      </c>
      <c r="R908">
        <v>1</v>
      </c>
      <c r="S908">
        <v>1</v>
      </c>
      <c r="T908" t="s">
        <v>1267</v>
      </c>
      <c r="U908">
        <v>10</v>
      </c>
      <c r="V908">
        <v>1</v>
      </c>
      <c r="W908" t="s">
        <v>46</v>
      </c>
      <c r="X908">
        <v>4734</v>
      </c>
      <c r="Y908">
        <v>1</v>
      </c>
      <c r="Z908">
        <v>1</v>
      </c>
      <c r="AA908" s="4" t="s">
        <v>1271</v>
      </c>
      <c r="AB908" t="s">
        <v>38</v>
      </c>
      <c r="AC908" t="s">
        <v>1272</v>
      </c>
      <c r="AD908" s="1">
        <v>28856</v>
      </c>
    </row>
    <row r="909" spans="1:30" x14ac:dyDescent="0.2">
      <c r="A909">
        <v>1</v>
      </c>
      <c r="B909" t="s">
        <v>1942</v>
      </c>
      <c r="C909" s="1">
        <v>28856</v>
      </c>
      <c r="D909">
        <v>1</v>
      </c>
      <c r="E909" s="3">
        <v>26071.81</v>
      </c>
      <c r="F909">
        <v>4</v>
      </c>
      <c r="G909">
        <v>410100100</v>
      </c>
      <c r="H909">
        <v>10</v>
      </c>
      <c r="I909">
        <v>1924</v>
      </c>
      <c r="J909">
        <v>1</v>
      </c>
      <c r="K909">
        <v>3120</v>
      </c>
      <c r="L909">
        <v>3120</v>
      </c>
      <c r="M909">
        <v>41123</v>
      </c>
      <c r="N909">
        <v>0</v>
      </c>
      <c r="O909">
        <v>146832</v>
      </c>
      <c r="P909">
        <v>4036</v>
      </c>
      <c r="Q909">
        <v>673</v>
      </c>
      <c r="R909">
        <v>1</v>
      </c>
      <c r="S909">
        <v>1</v>
      </c>
      <c r="T909" t="s">
        <v>1942</v>
      </c>
      <c r="U909">
        <v>10</v>
      </c>
      <c r="V909">
        <v>1</v>
      </c>
      <c r="W909" t="s">
        <v>46</v>
      </c>
      <c r="X909">
        <v>4734</v>
      </c>
      <c r="Y909">
        <v>1</v>
      </c>
      <c r="Z909">
        <v>1</v>
      </c>
      <c r="AA909" s="4" t="s">
        <v>555</v>
      </c>
      <c r="AB909" t="s">
        <v>38</v>
      </c>
      <c r="AC909" t="s">
        <v>1328</v>
      </c>
      <c r="AD909" s="1">
        <v>28856</v>
      </c>
    </row>
    <row r="910" spans="1:30" x14ac:dyDescent="0.2">
      <c r="A910">
        <v>1</v>
      </c>
      <c r="B910" t="s">
        <v>1318</v>
      </c>
      <c r="C910" s="1">
        <v>29221</v>
      </c>
      <c r="D910">
        <v>0</v>
      </c>
      <c r="E910" s="3">
        <v>25631.37</v>
      </c>
      <c r="F910">
        <v>4</v>
      </c>
      <c r="G910">
        <v>410100100</v>
      </c>
      <c r="H910">
        <v>10</v>
      </c>
      <c r="I910">
        <v>1924</v>
      </c>
      <c r="J910">
        <v>1</v>
      </c>
      <c r="K910">
        <v>3120</v>
      </c>
      <c r="L910">
        <v>3120</v>
      </c>
      <c r="M910">
        <v>41123</v>
      </c>
      <c r="N910">
        <v>0</v>
      </c>
      <c r="O910">
        <v>146833</v>
      </c>
      <c r="P910">
        <v>4036</v>
      </c>
      <c r="Q910">
        <v>673</v>
      </c>
      <c r="R910">
        <v>1</v>
      </c>
      <c r="S910">
        <v>1</v>
      </c>
      <c r="T910" t="s">
        <v>1318</v>
      </c>
      <c r="U910">
        <v>10</v>
      </c>
      <c r="V910">
        <v>1</v>
      </c>
      <c r="W910" t="s">
        <v>131</v>
      </c>
      <c r="X910">
        <v>4734</v>
      </c>
      <c r="Y910">
        <v>1</v>
      </c>
      <c r="Z910">
        <v>1</v>
      </c>
      <c r="AA910" s="4" t="s">
        <v>555</v>
      </c>
      <c r="AB910" t="s">
        <v>38</v>
      </c>
      <c r="AC910" t="s">
        <v>1328</v>
      </c>
      <c r="AD910" s="1">
        <v>29221</v>
      </c>
    </row>
    <row r="911" spans="1:30" x14ac:dyDescent="0.2">
      <c r="A911">
        <v>1</v>
      </c>
      <c r="B911" t="s">
        <v>189</v>
      </c>
      <c r="C911" s="1">
        <v>38687</v>
      </c>
      <c r="D911">
        <v>4</v>
      </c>
      <c r="E911" s="3">
        <v>18683.240000000002</v>
      </c>
      <c r="F911">
        <v>4</v>
      </c>
      <c r="G911">
        <v>410100100</v>
      </c>
      <c r="H911">
        <v>10</v>
      </c>
      <c r="I911">
        <v>1924</v>
      </c>
      <c r="J911">
        <v>1</v>
      </c>
      <c r="K911">
        <v>3120</v>
      </c>
      <c r="L911">
        <v>3120</v>
      </c>
      <c r="M911">
        <v>41123</v>
      </c>
      <c r="N911">
        <v>0</v>
      </c>
      <c r="O911">
        <v>22858297</v>
      </c>
      <c r="P911">
        <v>4036</v>
      </c>
      <c r="Q911">
        <v>673</v>
      </c>
      <c r="R911">
        <v>1</v>
      </c>
      <c r="S911">
        <v>1</v>
      </c>
      <c r="T911" t="s">
        <v>555</v>
      </c>
      <c r="U911">
        <v>10</v>
      </c>
      <c r="V911">
        <v>1</v>
      </c>
      <c r="W911" t="s">
        <v>202</v>
      </c>
      <c r="X911">
        <v>4734</v>
      </c>
      <c r="Y911">
        <v>1</v>
      </c>
      <c r="Z911">
        <v>1</v>
      </c>
      <c r="AA911" s="4" t="s">
        <v>555</v>
      </c>
      <c r="AB911" t="s">
        <v>38</v>
      </c>
      <c r="AC911" t="s">
        <v>556</v>
      </c>
      <c r="AD911" s="1">
        <v>38715</v>
      </c>
    </row>
    <row r="912" spans="1:30" x14ac:dyDescent="0.2">
      <c r="A912">
        <v>1</v>
      </c>
      <c r="B912" t="s">
        <v>189</v>
      </c>
      <c r="C912" s="1">
        <v>41548</v>
      </c>
      <c r="D912">
        <v>4</v>
      </c>
      <c r="E912" s="3">
        <v>218390.19</v>
      </c>
      <c r="F912">
        <v>4</v>
      </c>
      <c r="G912">
        <v>410100100</v>
      </c>
      <c r="H912">
        <v>10</v>
      </c>
      <c r="I912">
        <v>1948</v>
      </c>
      <c r="J912">
        <v>1</v>
      </c>
      <c r="K912">
        <v>3120</v>
      </c>
      <c r="L912">
        <v>3120</v>
      </c>
      <c r="M912">
        <v>41123</v>
      </c>
      <c r="N912">
        <v>0</v>
      </c>
      <c r="O912">
        <v>336399431</v>
      </c>
      <c r="P912">
        <v>4036</v>
      </c>
      <c r="Q912">
        <v>676</v>
      </c>
      <c r="R912">
        <v>1</v>
      </c>
      <c r="S912">
        <v>1</v>
      </c>
      <c r="T912" t="s">
        <v>562</v>
      </c>
      <c r="U912">
        <v>10</v>
      </c>
      <c r="V912">
        <v>1</v>
      </c>
      <c r="W912" t="s">
        <v>220</v>
      </c>
      <c r="X912">
        <v>4734</v>
      </c>
      <c r="Y912">
        <v>1</v>
      </c>
      <c r="Z912">
        <v>1</v>
      </c>
      <c r="AA912" s="2" t="s">
        <v>562</v>
      </c>
      <c r="AB912" t="s">
        <v>38</v>
      </c>
      <c r="AC912" t="s">
        <v>563</v>
      </c>
      <c r="AD912" s="1">
        <v>41537</v>
      </c>
    </row>
    <row r="913" spans="1:30" x14ac:dyDescent="0.2">
      <c r="A913">
        <v>1</v>
      </c>
      <c r="B913" t="s">
        <v>2248</v>
      </c>
      <c r="C913" s="1">
        <v>23743</v>
      </c>
      <c r="D913">
        <v>1</v>
      </c>
      <c r="E913" s="3">
        <v>385072.12</v>
      </c>
      <c r="F913">
        <v>4</v>
      </c>
      <c r="G913">
        <v>410100100</v>
      </c>
      <c r="H913">
        <v>10</v>
      </c>
      <c r="I913">
        <v>2298</v>
      </c>
      <c r="J913">
        <v>1</v>
      </c>
      <c r="K913">
        <v>3140</v>
      </c>
      <c r="L913">
        <v>3140</v>
      </c>
      <c r="M913">
        <v>41123</v>
      </c>
      <c r="N913">
        <v>0</v>
      </c>
      <c r="O913">
        <v>146844</v>
      </c>
      <c r="P913">
        <v>4058</v>
      </c>
      <c r="Q913">
        <v>746</v>
      </c>
      <c r="R913">
        <v>1</v>
      </c>
      <c r="S913">
        <v>1</v>
      </c>
      <c r="T913" t="s">
        <v>2248</v>
      </c>
      <c r="U913">
        <v>10</v>
      </c>
      <c r="V913">
        <v>1</v>
      </c>
      <c r="W913" t="s">
        <v>152</v>
      </c>
      <c r="X913">
        <v>4734</v>
      </c>
      <c r="Y913">
        <v>1</v>
      </c>
      <c r="Z913">
        <v>1</v>
      </c>
      <c r="AA913" s="2" t="s">
        <v>1475</v>
      </c>
      <c r="AB913" t="s">
        <v>38</v>
      </c>
      <c r="AC913" t="s">
        <v>1032</v>
      </c>
      <c r="AD913" s="1">
        <v>23743</v>
      </c>
    </row>
    <row r="914" spans="1:30" x14ac:dyDescent="0.2">
      <c r="A914">
        <v>1</v>
      </c>
      <c r="B914" t="s">
        <v>1474</v>
      </c>
      <c r="C914" s="1">
        <v>24473</v>
      </c>
      <c r="D914">
        <v>0</v>
      </c>
      <c r="E914" s="3">
        <v>67534.5</v>
      </c>
      <c r="F914">
        <v>4</v>
      </c>
      <c r="G914">
        <v>410100100</v>
      </c>
      <c r="H914">
        <v>10</v>
      </c>
      <c r="I914">
        <v>2298</v>
      </c>
      <c r="J914">
        <v>1</v>
      </c>
      <c r="K914">
        <v>3140</v>
      </c>
      <c r="L914">
        <v>3140</v>
      </c>
      <c r="M914">
        <v>41123</v>
      </c>
      <c r="N914">
        <v>0</v>
      </c>
      <c r="O914">
        <v>146845</v>
      </c>
      <c r="P914">
        <v>4058</v>
      </c>
      <c r="Q914">
        <v>746</v>
      </c>
      <c r="R914">
        <v>1</v>
      </c>
      <c r="S914">
        <v>1</v>
      </c>
      <c r="T914" t="s">
        <v>1474</v>
      </c>
      <c r="U914">
        <v>10</v>
      </c>
      <c r="V914">
        <v>1</v>
      </c>
      <c r="W914" t="s">
        <v>82</v>
      </c>
      <c r="X914">
        <v>4734</v>
      </c>
      <c r="Y914">
        <v>1</v>
      </c>
      <c r="Z914">
        <v>1</v>
      </c>
      <c r="AA914" s="2" t="s">
        <v>1475</v>
      </c>
      <c r="AB914" t="s">
        <v>38</v>
      </c>
      <c r="AC914" t="s">
        <v>973</v>
      </c>
      <c r="AD914" s="1">
        <v>24473</v>
      </c>
    </row>
    <row r="915" spans="1:30" x14ac:dyDescent="0.2">
      <c r="A915">
        <v>1</v>
      </c>
      <c r="B915" t="s">
        <v>189</v>
      </c>
      <c r="C915" s="1">
        <v>37653</v>
      </c>
      <c r="D915">
        <v>0</v>
      </c>
      <c r="E915" s="3">
        <v>263352.34000000003</v>
      </c>
      <c r="F915">
        <v>4</v>
      </c>
      <c r="G915">
        <v>410100100</v>
      </c>
      <c r="H915">
        <v>10</v>
      </c>
      <c r="I915">
        <v>2299</v>
      </c>
      <c r="J915">
        <v>1</v>
      </c>
      <c r="K915">
        <v>3140</v>
      </c>
      <c r="L915">
        <v>3140</v>
      </c>
      <c r="M915">
        <v>41123</v>
      </c>
      <c r="N915">
        <v>0</v>
      </c>
      <c r="O915">
        <v>12195243</v>
      </c>
      <c r="P915">
        <v>4058</v>
      </c>
      <c r="Q915">
        <v>746</v>
      </c>
      <c r="R915">
        <v>1</v>
      </c>
      <c r="S915">
        <v>1</v>
      </c>
      <c r="T915" t="s">
        <v>629</v>
      </c>
      <c r="U915">
        <v>10</v>
      </c>
      <c r="V915">
        <v>1</v>
      </c>
      <c r="W915" t="s">
        <v>191</v>
      </c>
      <c r="X915">
        <v>4734</v>
      </c>
      <c r="Y915">
        <v>1</v>
      </c>
      <c r="Z915">
        <v>1</v>
      </c>
      <c r="AA915" s="2" t="s">
        <v>629</v>
      </c>
      <c r="AB915" t="s">
        <v>38</v>
      </c>
      <c r="AC915" t="s">
        <v>630</v>
      </c>
      <c r="AD915" s="1">
        <v>37621</v>
      </c>
    </row>
    <row r="916" spans="1:30" x14ac:dyDescent="0.2">
      <c r="A916">
        <v>1</v>
      </c>
      <c r="B916" t="s">
        <v>2101</v>
      </c>
      <c r="C916" s="1">
        <v>28491</v>
      </c>
      <c r="D916">
        <v>0</v>
      </c>
      <c r="E916" s="3">
        <v>29391.61</v>
      </c>
      <c r="F916">
        <v>4</v>
      </c>
      <c r="G916">
        <v>410100100</v>
      </c>
      <c r="H916">
        <v>10</v>
      </c>
      <c r="I916">
        <v>2310</v>
      </c>
      <c r="J916">
        <v>1</v>
      </c>
      <c r="K916">
        <v>3140</v>
      </c>
      <c r="L916">
        <v>3140</v>
      </c>
      <c r="M916">
        <v>41123</v>
      </c>
      <c r="N916">
        <v>0</v>
      </c>
      <c r="O916">
        <v>146851</v>
      </c>
      <c r="P916">
        <v>4058</v>
      </c>
      <c r="Q916">
        <v>747</v>
      </c>
      <c r="R916">
        <v>1</v>
      </c>
      <c r="S916">
        <v>1</v>
      </c>
      <c r="T916" t="s">
        <v>2101</v>
      </c>
      <c r="U916">
        <v>10</v>
      </c>
      <c r="V916">
        <v>1</v>
      </c>
      <c r="W916" t="s">
        <v>65</v>
      </c>
      <c r="X916">
        <v>4734</v>
      </c>
      <c r="Y916">
        <v>1</v>
      </c>
      <c r="Z916">
        <v>1</v>
      </c>
      <c r="AA916" s="2" t="s">
        <v>880</v>
      </c>
      <c r="AB916" t="s">
        <v>38</v>
      </c>
      <c r="AC916" t="s">
        <v>887</v>
      </c>
      <c r="AD916" s="1">
        <v>28491</v>
      </c>
    </row>
    <row r="917" spans="1:30" x14ac:dyDescent="0.2">
      <c r="A917">
        <v>1</v>
      </c>
      <c r="B917" t="s">
        <v>2236</v>
      </c>
      <c r="C917" s="1">
        <v>28491</v>
      </c>
      <c r="D917">
        <v>0</v>
      </c>
      <c r="E917" s="3">
        <v>-4871.59</v>
      </c>
      <c r="F917">
        <v>4</v>
      </c>
      <c r="G917">
        <v>410100100</v>
      </c>
      <c r="H917">
        <v>10</v>
      </c>
      <c r="I917">
        <v>2310</v>
      </c>
      <c r="J917">
        <v>1</v>
      </c>
      <c r="K917">
        <v>3140</v>
      </c>
      <c r="L917">
        <v>3140</v>
      </c>
      <c r="M917">
        <v>41123</v>
      </c>
      <c r="N917">
        <v>0</v>
      </c>
      <c r="O917">
        <v>146860</v>
      </c>
      <c r="P917">
        <v>4058</v>
      </c>
      <c r="Q917">
        <v>747</v>
      </c>
      <c r="R917">
        <v>1</v>
      </c>
      <c r="S917">
        <v>1</v>
      </c>
      <c r="T917" t="s">
        <v>2236</v>
      </c>
      <c r="U917">
        <v>10</v>
      </c>
      <c r="V917">
        <v>1</v>
      </c>
      <c r="W917" t="s">
        <v>65</v>
      </c>
      <c r="X917">
        <v>4734</v>
      </c>
      <c r="Y917">
        <v>1</v>
      </c>
      <c r="Z917">
        <v>1</v>
      </c>
      <c r="AA917" s="2" t="s">
        <v>880</v>
      </c>
      <c r="AB917" t="s">
        <v>38</v>
      </c>
      <c r="AC917" t="s">
        <v>470</v>
      </c>
      <c r="AD917" s="1">
        <v>28491</v>
      </c>
    </row>
    <row r="918" spans="1:30" x14ac:dyDescent="0.2">
      <c r="A918">
        <v>1</v>
      </c>
      <c r="B918" t="s">
        <v>2236</v>
      </c>
      <c r="C918" s="1">
        <v>28491</v>
      </c>
      <c r="D918">
        <v>0</v>
      </c>
      <c r="E918" s="3">
        <v>4652.28</v>
      </c>
      <c r="F918">
        <v>4</v>
      </c>
      <c r="G918">
        <v>410100100</v>
      </c>
      <c r="H918">
        <v>10</v>
      </c>
      <c r="I918">
        <v>2310</v>
      </c>
      <c r="J918">
        <v>1</v>
      </c>
      <c r="K918">
        <v>3140</v>
      </c>
      <c r="L918">
        <v>3140</v>
      </c>
      <c r="M918">
        <v>41123</v>
      </c>
      <c r="N918">
        <v>0</v>
      </c>
      <c r="O918">
        <v>146859</v>
      </c>
      <c r="P918">
        <v>4058</v>
      </c>
      <c r="Q918">
        <v>747</v>
      </c>
      <c r="R918">
        <v>1</v>
      </c>
      <c r="S918">
        <v>1</v>
      </c>
      <c r="T918" t="s">
        <v>2236</v>
      </c>
      <c r="U918">
        <v>10</v>
      </c>
      <c r="V918">
        <v>1</v>
      </c>
      <c r="W918" t="s">
        <v>65</v>
      </c>
      <c r="X918">
        <v>4734</v>
      </c>
      <c r="Y918">
        <v>1</v>
      </c>
      <c r="Z918">
        <v>1</v>
      </c>
      <c r="AA918" s="2" t="s">
        <v>880</v>
      </c>
      <c r="AB918" t="s">
        <v>38</v>
      </c>
      <c r="AC918" t="s">
        <v>470</v>
      </c>
      <c r="AD918" s="1">
        <v>28491</v>
      </c>
    </row>
    <row r="919" spans="1:30" x14ac:dyDescent="0.2">
      <c r="A919">
        <v>1</v>
      </c>
      <c r="B919" t="s">
        <v>2236</v>
      </c>
      <c r="C919" s="1">
        <v>28491</v>
      </c>
      <c r="D919">
        <v>0</v>
      </c>
      <c r="E919" s="3">
        <v>-4652.28</v>
      </c>
      <c r="F919">
        <v>4</v>
      </c>
      <c r="G919">
        <v>410100100</v>
      </c>
      <c r="H919">
        <v>10</v>
      </c>
      <c r="I919">
        <v>2310</v>
      </c>
      <c r="J919">
        <v>1</v>
      </c>
      <c r="K919">
        <v>3140</v>
      </c>
      <c r="L919">
        <v>3140</v>
      </c>
      <c r="M919">
        <v>41123</v>
      </c>
      <c r="N919">
        <v>0</v>
      </c>
      <c r="O919">
        <v>146858</v>
      </c>
      <c r="P919">
        <v>4058</v>
      </c>
      <c r="Q919">
        <v>747</v>
      </c>
      <c r="R919">
        <v>1</v>
      </c>
      <c r="S919">
        <v>1</v>
      </c>
      <c r="T919" t="s">
        <v>2236</v>
      </c>
      <c r="U919">
        <v>10</v>
      </c>
      <c r="V919">
        <v>1</v>
      </c>
      <c r="W919" t="s">
        <v>65</v>
      </c>
      <c r="X919">
        <v>4734</v>
      </c>
      <c r="Y919">
        <v>1</v>
      </c>
      <c r="Z919">
        <v>1</v>
      </c>
      <c r="AA919" s="2" t="s">
        <v>880</v>
      </c>
      <c r="AB919" t="s">
        <v>38</v>
      </c>
      <c r="AC919" t="s">
        <v>2237</v>
      </c>
      <c r="AD919" s="1">
        <v>28491</v>
      </c>
    </row>
    <row r="920" spans="1:30" x14ac:dyDescent="0.2">
      <c r="A920">
        <v>1</v>
      </c>
      <c r="B920" t="s">
        <v>879</v>
      </c>
      <c r="C920" s="1">
        <v>28856</v>
      </c>
      <c r="D920">
        <v>0</v>
      </c>
      <c r="E920" s="3">
        <v>151.91</v>
      </c>
      <c r="F920">
        <v>4</v>
      </c>
      <c r="G920">
        <v>410100100</v>
      </c>
      <c r="H920">
        <v>10</v>
      </c>
      <c r="I920">
        <v>2310</v>
      </c>
      <c r="J920">
        <v>1</v>
      </c>
      <c r="K920">
        <v>3140</v>
      </c>
      <c r="L920">
        <v>3140</v>
      </c>
      <c r="M920">
        <v>41123</v>
      </c>
      <c r="N920">
        <v>0</v>
      </c>
      <c r="O920">
        <v>146855</v>
      </c>
      <c r="P920">
        <v>4058</v>
      </c>
      <c r="Q920">
        <v>747</v>
      </c>
      <c r="R920">
        <v>1</v>
      </c>
      <c r="S920">
        <v>1</v>
      </c>
      <c r="T920" t="s">
        <v>879</v>
      </c>
      <c r="U920">
        <v>10</v>
      </c>
      <c r="V920">
        <v>1</v>
      </c>
      <c r="W920" t="s">
        <v>46</v>
      </c>
      <c r="X920">
        <v>4734</v>
      </c>
      <c r="Y920">
        <v>1</v>
      </c>
      <c r="Z920">
        <v>1</v>
      </c>
      <c r="AA920" s="2" t="s">
        <v>880</v>
      </c>
      <c r="AB920" t="s">
        <v>38</v>
      </c>
      <c r="AC920" t="s">
        <v>881</v>
      </c>
      <c r="AD920" s="1">
        <v>28856</v>
      </c>
    </row>
    <row r="921" spans="1:30" x14ac:dyDescent="0.2">
      <c r="A921">
        <v>1</v>
      </c>
      <c r="B921" t="s">
        <v>1318</v>
      </c>
      <c r="C921" s="1">
        <v>29221</v>
      </c>
      <c r="D921">
        <v>0</v>
      </c>
      <c r="E921" s="3">
        <v>203.25</v>
      </c>
      <c r="F921">
        <v>4</v>
      </c>
      <c r="G921">
        <v>410100100</v>
      </c>
      <c r="H921">
        <v>10</v>
      </c>
      <c r="I921">
        <v>2310</v>
      </c>
      <c r="J921">
        <v>1</v>
      </c>
      <c r="K921">
        <v>3140</v>
      </c>
      <c r="L921">
        <v>3140</v>
      </c>
      <c r="M921">
        <v>41123</v>
      </c>
      <c r="N921">
        <v>0</v>
      </c>
      <c r="O921">
        <v>146852</v>
      </c>
      <c r="P921">
        <v>4058</v>
      </c>
      <c r="Q921">
        <v>747</v>
      </c>
      <c r="R921">
        <v>1</v>
      </c>
      <c r="S921">
        <v>1</v>
      </c>
      <c r="T921" t="s">
        <v>1318</v>
      </c>
      <c r="U921">
        <v>10</v>
      </c>
      <c r="V921">
        <v>1</v>
      </c>
      <c r="W921" t="s">
        <v>131</v>
      </c>
      <c r="X921">
        <v>4734</v>
      </c>
      <c r="Y921">
        <v>1</v>
      </c>
      <c r="Z921">
        <v>1</v>
      </c>
      <c r="AA921" s="2" t="s">
        <v>880</v>
      </c>
      <c r="AB921" t="s">
        <v>38</v>
      </c>
      <c r="AC921" t="s">
        <v>887</v>
      </c>
      <c r="AD921" s="1">
        <v>29221</v>
      </c>
    </row>
    <row r="922" spans="1:30" x14ac:dyDescent="0.2">
      <c r="A922">
        <v>1</v>
      </c>
      <c r="B922" t="s">
        <v>1318</v>
      </c>
      <c r="C922" s="1">
        <v>29221</v>
      </c>
      <c r="D922">
        <v>0</v>
      </c>
      <c r="E922" s="3">
        <v>52.5</v>
      </c>
      <c r="F922">
        <v>4</v>
      </c>
      <c r="G922">
        <v>410100100</v>
      </c>
      <c r="H922">
        <v>10</v>
      </c>
      <c r="I922">
        <v>2310</v>
      </c>
      <c r="J922">
        <v>1</v>
      </c>
      <c r="K922">
        <v>3140</v>
      </c>
      <c r="L922">
        <v>3140</v>
      </c>
      <c r="M922">
        <v>41123</v>
      </c>
      <c r="N922">
        <v>0</v>
      </c>
      <c r="O922">
        <v>146856</v>
      </c>
      <c r="P922">
        <v>4058</v>
      </c>
      <c r="Q922">
        <v>747</v>
      </c>
      <c r="R922">
        <v>1</v>
      </c>
      <c r="S922">
        <v>1</v>
      </c>
      <c r="T922" t="s">
        <v>1318</v>
      </c>
      <c r="U922">
        <v>10</v>
      </c>
      <c r="V922">
        <v>1</v>
      </c>
      <c r="W922" t="s">
        <v>131</v>
      </c>
      <c r="X922">
        <v>4734</v>
      </c>
      <c r="Y922">
        <v>1</v>
      </c>
      <c r="Z922">
        <v>1</v>
      </c>
      <c r="AA922" s="2" t="s">
        <v>880</v>
      </c>
      <c r="AB922" t="s">
        <v>38</v>
      </c>
      <c r="AC922" t="s">
        <v>881</v>
      </c>
      <c r="AD922" s="1">
        <v>29221</v>
      </c>
    </row>
    <row r="923" spans="1:30" x14ac:dyDescent="0.2">
      <c r="A923">
        <v>1</v>
      </c>
      <c r="B923" t="s">
        <v>1686</v>
      </c>
      <c r="C923" s="1">
        <v>29587</v>
      </c>
      <c r="D923">
        <v>0</v>
      </c>
      <c r="E923" s="3">
        <v>30297.09</v>
      </c>
      <c r="F923">
        <v>4</v>
      </c>
      <c r="G923">
        <v>410100100</v>
      </c>
      <c r="H923">
        <v>10</v>
      </c>
      <c r="I923">
        <v>2310</v>
      </c>
      <c r="J923">
        <v>1</v>
      </c>
      <c r="K923">
        <v>3140</v>
      </c>
      <c r="L923">
        <v>3140</v>
      </c>
      <c r="M923">
        <v>41123</v>
      </c>
      <c r="N923">
        <v>0</v>
      </c>
      <c r="O923">
        <v>146853</v>
      </c>
      <c r="P923">
        <v>4058</v>
      </c>
      <c r="Q923">
        <v>747</v>
      </c>
      <c r="R923">
        <v>1</v>
      </c>
      <c r="S923">
        <v>1</v>
      </c>
      <c r="T923" t="s">
        <v>1686</v>
      </c>
      <c r="U923">
        <v>10</v>
      </c>
      <c r="V923">
        <v>1</v>
      </c>
      <c r="W923" t="s">
        <v>839</v>
      </c>
      <c r="X923">
        <v>4734</v>
      </c>
      <c r="Y923">
        <v>1</v>
      </c>
      <c r="Z923">
        <v>1</v>
      </c>
      <c r="AA923" s="2" t="s">
        <v>880</v>
      </c>
      <c r="AB923" t="s">
        <v>38</v>
      </c>
      <c r="AC923" t="s">
        <v>1687</v>
      </c>
      <c r="AD923" s="1">
        <v>29587</v>
      </c>
    </row>
    <row r="924" spans="1:30" x14ac:dyDescent="0.2">
      <c r="A924">
        <v>1</v>
      </c>
      <c r="B924" t="s">
        <v>997</v>
      </c>
      <c r="C924" s="1">
        <v>29952</v>
      </c>
      <c r="D924">
        <v>0</v>
      </c>
      <c r="E924" s="3">
        <v>8478.7199999999993</v>
      </c>
      <c r="F924">
        <v>4</v>
      </c>
      <c r="G924">
        <v>410100100</v>
      </c>
      <c r="H924">
        <v>10</v>
      </c>
      <c r="I924">
        <v>2310</v>
      </c>
      <c r="J924">
        <v>1</v>
      </c>
      <c r="K924">
        <v>3140</v>
      </c>
      <c r="L924">
        <v>3140</v>
      </c>
      <c r="M924">
        <v>41123</v>
      </c>
      <c r="N924">
        <v>0</v>
      </c>
      <c r="O924">
        <v>146854</v>
      </c>
      <c r="P924">
        <v>4058</v>
      </c>
      <c r="Q924">
        <v>747</v>
      </c>
      <c r="R924">
        <v>1</v>
      </c>
      <c r="S924">
        <v>1</v>
      </c>
      <c r="T924" t="s">
        <v>997</v>
      </c>
      <c r="U924">
        <v>10</v>
      </c>
      <c r="V924">
        <v>1</v>
      </c>
      <c r="W924" t="s">
        <v>86</v>
      </c>
      <c r="X924">
        <v>4734</v>
      </c>
      <c r="Y924">
        <v>1</v>
      </c>
      <c r="Z924">
        <v>1</v>
      </c>
      <c r="AA924" s="2" t="s">
        <v>880</v>
      </c>
      <c r="AB924" t="s">
        <v>38</v>
      </c>
      <c r="AC924" t="s">
        <v>998</v>
      </c>
      <c r="AD924" s="1">
        <v>29952</v>
      </c>
    </row>
    <row r="925" spans="1:30" x14ac:dyDescent="0.2">
      <c r="A925">
        <v>1</v>
      </c>
      <c r="B925" t="s">
        <v>2236</v>
      </c>
      <c r="C925" s="1">
        <v>36161</v>
      </c>
      <c r="D925">
        <v>0</v>
      </c>
      <c r="E925" s="3">
        <v>25301.27</v>
      </c>
      <c r="F925">
        <v>4</v>
      </c>
      <c r="G925">
        <v>410100100</v>
      </c>
      <c r="H925">
        <v>10</v>
      </c>
      <c r="I925">
        <v>2310</v>
      </c>
      <c r="J925">
        <v>1</v>
      </c>
      <c r="K925">
        <v>3140</v>
      </c>
      <c r="L925">
        <v>3140</v>
      </c>
      <c r="M925">
        <v>41123</v>
      </c>
      <c r="N925">
        <v>0</v>
      </c>
      <c r="O925">
        <v>146861</v>
      </c>
      <c r="P925">
        <v>4058</v>
      </c>
      <c r="Q925">
        <v>747</v>
      </c>
      <c r="R925">
        <v>1</v>
      </c>
      <c r="S925">
        <v>1</v>
      </c>
      <c r="T925" t="s">
        <v>2236</v>
      </c>
      <c r="U925">
        <v>10</v>
      </c>
      <c r="V925">
        <v>1</v>
      </c>
      <c r="W925" t="s">
        <v>917</v>
      </c>
      <c r="X925">
        <v>4734</v>
      </c>
      <c r="Y925">
        <v>1</v>
      </c>
      <c r="Z925">
        <v>1</v>
      </c>
      <c r="AA925" s="2" t="s">
        <v>880</v>
      </c>
      <c r="AB925" t="s">
        <v>38</v>
      </c>
      <c r="AC925" t="s">
        <v>2237</v>
      </c>
      <c r="AD925" s="1">
        <v>36161</v>
      </c>
    </row>
    <row r="926" spans="1:30" x14ac:dyDescent="0.2">
      <c r="A926">
        <v>1</v>
      </c>
      <c r="B926" t="s">
        <v>2238</v>
      </c>
      <c r="C926" s="1">
        <v>31778</v>
      </c>
      <c r="D926">
        <v>2</v>
      </c>
      <c r="E926" s="3">
        <v>99248.4</v>
      </c>
      <c r="F926">
        <v>4</v>
      </c>
      <c r="G926">
        <v>410100100</v>
      </c>
      <c r="H926">
        <v>10</v>
      </c>
      <c r="I926">
        <v>2311</v>
      </c>
      <c r="J926">
        <v>1</v>
      </c>
      <c r="K926">
        <v>3140</v>
      </c>
      <c r="L926">
        <v>3140</v>
      </c>
      <c r="M926">
        <v>41123</v>
      </c>
      <c r="N926">
        <v>0</v>
      </c>
      <c r="O926">
        <v>146865</v>
      </c>
      <c r="P926">
        <v>4058</v>
      </c>
      <c r="Q926">
        <v>747</v>
      </c>
      <c r="R926">
        <v>1</v>
      </c>
      <c r="S926">
        <v>1</v>
      </c>
      <c r="T926" t="s">
        <v>2238</v>
      </c>
      <c r="U926">
        <v>10</v>
      </c>
      <c r="V926">
        <v>1</v>
      </c>
      <c r="W926" t="s">
        <v>103</v>
      </c>
      <c r="X926">
        <v>4734</v>
      </c>
      <c r="Y926">
        <v>1</v>
      </c>
      <c r="Z926">
        <v>1</v>
      </c>
      <c r="AA926" s="2" t="s">
        <v>2239</v>
      </c>
      <c r="AB926" t="s">
        <v>38</v>
      </c>
      <c r="AC926" t="s">
        <v>2241</v>
      </c>
      <c r="AD926" s="1">
        <v>31778</v>
      </c>
    </row>
    <row r="927" spans="1:30" x14ac:dyDescent="0.2">
      <c r="A927">
        <v>1</v>
      </c>
      <c r="B927" t="s">
        <v>2238</v>
      </c>
      <c r="C927" s="1">
        <v>32143</v>
      </c>
      <c r="D927">
        <v>2</v>
      </c>
      <c r="E927" s="3">
        <v>83846.34</v>
      </c>
      <c r="F927">
        <v>4</v>
      </c>
      <c r="G927">
        <v>410100100</v>
      </c>
      <c r="H927">
        <v>10</v>
      </c>
      <c r="I927">
        <v>2311</v>
      </c>
      <c r="J927">
        <v>1</v>
      </c>
      <c r="K927">
        <v>3140</v>
      </c>
      <c r="L927">
        <v>3140</v>
      </c>
      <c r="M927">
        <v>41123</v>
      </c>
      <c r="N927">
        <v>0</v>
      </c>
      <c r="O927">
        <v>146866</v>
      </c>
      <c r="P927">
        <v>4058</v>
      </c>
      <c r="Q927">
        <v>747</v>
      </c>
      <c r="R927">
        <v>1</v>
      </c>
      <c r="S927">
        <v>1</v>
      </c>
      <c r="T927" t="s">
        <v>2238</v>
      </c>
      <c r="U927">
        <v>10</v>
      </c>
      <c r="V927">
        <v>1</v>
      </c>
      <c r="W927" t="s">
        <v>988</v>
      </c>
      <c r="X927">
        <v>4734</v>
      </c>
      <c r="Y927">
        <v>1</v>
      </c>
      <c r="Z927">
        <v>1</v>
      </c>
      <c r="AA927" s="2" t="s">
        <v>2239</v>
      </c>
      <c r="AB927" t="s">
        <v>38</v>
      </c>
      <c r="AC927" t="s">
        <v>2240</v>
      </c>
      <c r="AD927" s="1">
        <v>32143</v>
      </c>
    </row>
    <row r="928" spans="1:30" x14ac:dyDescent="0.2">
      <c r="A928">
        <v>1</v>
      </c>
      <c r="B928" t="s">
        <v>1744</v>
      </c>
      <c r="C928" s="1">
        <v>30682</v>
      </c>
      <c r="D928">
        <v>2</v>
      </c>
      <c r="E928" s="3">
        <v>451658.09</v>
      </c>
      <c r="F928">
        <v>4</v>
      </c>
      <c r="G928">
        <v>410100100</v>
      </c>
      <c r="H928">
        <v>10</v>
      </c>
      <c r="I928">
        <v>2312</v>
      </c>
      <c r="J928">
        <v>1</v>
      </c>
      <c r="K928">
        <v>3140</v>
      </c>
      <c r="L928">
        <v>3140</v>
      </c>
      <c r="M928">
        <v>41123</v>
      </c>
      <c r="N928">
        <v>0</v>
      </c>
      <c r="O928">
        <v>146876</v>
      </c>
      <c r="P928">
        <v>4058</v>
      </c>
      <c r="Q928">
        <v>747</v>
      </c>
      <c r="R928">
        <v>1</v>
      </c>
      <c r="S928">
        <v>1</v>
      </c>
      <c r="T928" t="s">
        <v>1744</v>
      </c>
      <c r="U928">
        <v>10</v>
      </c>
      <c r="V928">
        <v>1</v>
      </c>
      <c r="W928" t="s">
        <v>53</v>
      </c>
      <c r="X928">
        <v>4734</v>
      </c>
      <c r="Y928">
        <v>1</v>
      </c>
      <c r="Z928">
        <v>1</v>
      </c>
      <c r="AA928" s="2" t="s">
        <v>1745</v>
      </c>
      <c r="AB928" t="s">
        <v>38</v>
      </c>
      <c r="AC928" t="s">
        <v>1746</v>
      </c>
      <c r="AD928" s="1">
        <v>30682</v>
      </c>
    </row>
    <row r="929" spans="1:30" x14ac:dyDescent="0.2">
      <c r="A929">
        <v>1</v>
      </c>
      <c r="B929" t="s">
        <v>1744</v>
      </c>
      <c r="C929" s="1">
        <v>30682</v>
      </c>
      <c r="D929">
        <v>2</v>
      </c>
      <c r="E929" s="3">
        <v>436976.2</v>
      </c>
      <c r="F929">
        <v>4</v>
      </c>
      <c r="G929">
        <v>410100100</v>
      </c>
      <c r="H929">
        <v>10</v>
      </c>
      <c r="I929">
        <v>2312</v>
      </c>
      <c r="J929">
        <v>1</v>
      </c>
      <c r="K929">
        <v>3140</v>
      </c>
      <c r="L929">
        <v>3140</v>
      </c>
      <c r="M929">
        <v>41123</v>
      </c>
      <c r="N929">
        <v>0</v>
      </c>
      <c r="O929">
        <v>146875</v>
      </c>
      <c r="P929">
        <v>4058</v>
      </c>
      <c r="Q929">
        <v>747</v>
      </c>
      <c r="R929">
        <v>1</v>
      </c>
      <c r="S929">
        <v>1</v>
      </c>
      <c r="T929" t="s">
        <v>1744</v>
      </c>
      <c r="U929">
        <v>10</v>
      </c>
      <c r="V929">
        <v>1</v>
      </c>
      <c r="W929" t="s">
        <v>53</v>
      </c>
      <c r="X929">
        <v>4734</v>
      </c>
      <c r="Y929">
        <v>1</v>
      </c>
      <c r="Z929">
        <v>1</v>
      </c>
      <c r="AA929" s="2" t="s">
        <v>1745</v>
      </c>
      <c r="AB929" t="s">
        <v>38</v>
      </c>
      <c r="AC929" t="s">
        <v>1747</v>
      </c>
      <c r="AD929" s="1">
        <v>30682</v>
      </c>
    </row>
    <row r="930" spans="1:30" x14ac:dyDescent="0.2">
      <c r="A930">
        <v>1</v>
      </c>
      <c r="B930" t="s">
        <v>1901</v>
      </c>
      <c r="C930" s="1">
        <v>32509</v>
      </c>
      <c r="D930">
        <v>1</v>
      </c>
      <c r="E930" s="3">
        <v>6668.67</v>
      </c>
      <c r="F930">
        <v>4</v>
      </c>
      <c r="G930">
        <v>410100100</v>
      </c>
      <c r="H930">
        <v>10</v>
      </c>
      <c r="I930">
        <v>2312</v>
      </c>
      <c r="J930">
        <v>1</v>
      </c>
      <c r="K930">
        <v>3140</v>
      </c>
      <c r="L930">
        <v>3140</v>
      </c>
      <c r="M930">
        <v>41123</v>
      </c>
      <c r="N930">
        <v>0</v>
      </c>
      <c r="O930">
        <v>146879</v>
      </c>
      <c r="P930">
        <v>4058</v>
      </c>
      <c r="Q930">
        <v>747</v>
      </c>
      <c r="R930">
        <v>1</v>
      </c>
      <c r="S930">
        <v>1</v>
      </c>
      <c r="T930" t="s">
        <v>1901</v>
      </c>
      <c r="U930">
        <v>10</v>
      </c>
      <c r="V930">
        <v>1</v>
      </c>
      <c r="W930" t="s">
        <v>185</v>
      </c>
      <c r="X930">
        <v>4734</v>
      </c>
      <c r="Y930">
        <v>1</v>
      </c>
      <c r="Z930">
        <v>1</v>
      </c>
      <c r="AA930" s="2" t="s">
        <v>1745</v>
      </c>
      <c r="AB930" t="s">
        <v>38</v>
      </c>
      <c r="AC930" t="s">
        <v>911</v>
      </c>
      <c r="AD930" s="1">
        <v>32509</v>
      </c>
    </row>
    <row r="931" spans="1:30" x14ac:dyDescent="0.2">
      <c r="A931">
        <v>1</v>
      </c>
      <c r="B931" t="s">
        <v>189</v>
      </c>
      <c r="C931" s="1">
        <v>40787</v>
      </c>
      <c r="D931">
        <v>1</v>
      </c>
      <c r="E931" s="3">
        <v>108805.32</v>
      </c>
      <c r="F931">
        <v>4</v>
      </c>
      <c r="G931">
        <v>410100100</v>
      </c>
      <c r="H931">
        <v>10</v>
      </c>
      <c r="I931">
        <v>2313</v>
      </c>
      <c r="J931">
        <v>1</v>
      </c>
      <c r="K931">
        <v>3140</v>
      </c>
      <c r="L931">
        <v>3140</v>
      </c>
      <c r="M931">
        <v>41123</v>
      </c>
      <c r="N931">
        <v>0</v>
      </c>
      <c r="O931">
        <v>93561616</v>
      </c>
      <c r="P931">
        <v>4058</v>
      </c>
      <c r="Q931">
        <v>747</v>
      </c>
      <c r="R931">
        <v>1</v>
      </c>
      <c r="S931">
        <v>1</v>
      </c>
      <c r="T931" t="s">
        <v>633</v>
      </c>
      <c r="U931">
        <v>10</v>
      </c>
      <c r="V931">
        <v>1</v>
      </c>
      <c r="W931" t="s">
        <v>205</v>
      </c>
      <c r="X931">
        <v>4734</v>
      </c>
      <c r="Y931">
        <v>1</v>
      </c>
      <c r="Z931">
        <v>1</v>
      </c>
      <c r="AA931" s="2" t="s">
        <v>633</v>
      </c>
      <c r="AB931" t="s">
        <v>38</v>
      </c>
      <c r="AC931" t="s">
        <v>634</v>
      </c>
      <c r="AD931" s="1">
        <v>40771</v>
      </c>
    </row>
    <row r="932" spans="1:30" x14ac:dyDescent="0.2">
      <c r="A932">
        <v>1</v>
      </c>
      <c r="B932" t="s">
        <v>926</v>
      </c>
      <c r="C932" s="1">
        <v>28491</v>
      </c>
      <c r="D932">
        <v>0</v>
      </c>
      <c r="E932" s="3">
        <v>1653.54</v>
      </c>
      <c r="F932">
        <v>4</v>
      </c>
      <c r="G932">
        <v>410100100</v>
      </c>
      <c r="H932">
        <v>10</v>
      </c>
      <c r="I932">
        <v>2315</v>
      </c>
      <c r="J932">
        <v>1</v>
      </c>
      <c r="K932">
        <v>3140</v>
      </c>
      <c r="L932">
        <v>3140</v>
      </c>
      <c r="M932">
        <v>41123</v>
      </c>
      <c r="N932">
        <v>0</v>
      </c>
      <c r="O932">
        <v>146883</v>
      </c>
      <c r="P932">
        <v>4058</v>
      </c>
      <c r="Q932">
        <v>747</v>
      </c>
      <c r="R932">
        <v>1</v>
      </c>
      <c r="S932">
        <v>1</v>
      </c>
      <c r="T932" t="s">
        <v>926</v>
      </c>
      <c r="U932">
        <v>10</v>
      </c>
      <c r="V932">
        <v>1</v>
      </c>
      <c r="W932" t="s">
        <v>65</v>
      </c>
      <c r="X932">
        <v>4734</v>
      </c>
      <c r="Y932">
        <v>1</v>
      </c>
      <c r="Z932">
        <v>1</v>
      </c>
      <c r="AA932" s="2" t="s">
        <v>635</v>
      </c>
      <c r="AB932" t="s">
        <v>38</v>
      </c>
      <c r="AC932" t="s">
        <v>887</v>
      </c>
      <c r="AD932" s="1">
        <v>28491</v>
      </c>
    </row>
    <row r="933" spans="1:30" x14ac:dyDescent="0.2">
      <c r="A933">
        <v>1</v>
      </c>
      <c r="B933" t="s">
        <v>1942</v>
      </c>
      <c r="C933" s="1">
        <v>28856</v>
      </c>
      <c r="D933">
        <v>1</v>
      </c>
      <c r="E933" s="3">
        <v>1164.08</v>
      </c>
      <c r="F933">
        <v>4</v>
      </c>
      <c r="G933">
        <v>410100100</v>
      </c>
      <c r="H933">
        <v>10</v>
      </c>
      <c r="I933">
        <v>2315</v>
      </c>
      <c r="J933">
        <v>1</v>
      </c>
      <c r="K933">
        <v>3140</v>
      </c>
      <c r="L933">
        <v>3140</v>
      </c>
      <c r="M933">
        <v>41123</v>
      </c>
      <c r="N933">
        <v>0</v>
      </c>
      <c r="O933">
        <v>146884</v>
      </c>
      <c r="P933">
        <v>4058</v>
      </c>
      <c r="Q933">
        <v>747</v>
      </c>
      <c r="R933">
        <v>1</v>
      </c>
      <c r="S933">
        <v>1</v>
      </c>
      <c r="T933" t="s">
        <v>1942</v>
      </c>
      <c r="U933">
        <v>10</v>
      </c>
      <c r="V933">
        <v>1</v>
      </c>
      <c r="W933" t="s">
        <v>46</v>
      </c>
      <c r="X933">
        <v>4734</v>
      </c>
      <c r="Y933">
        <v>1</v>
      </c>
      <c r="Z933">
        <v>1</v>
      </c>
      <c r="AA933" s="2" t="s">
        <v>635</v>
      </c>
      <c r="AB933" t="s">
        <v>38</v>
      </c>
      <c r="AC933" t="s">
        <v>881</v>
      </c>
      <c r="AD933" s="1">
        <v>28856</v>
      </c>
    </row>
    <row r="934" spans="1:30" x14ac:dyDescent="0.2">
      <c r="A934">
        <v>1</v>
      </c>
      <c r="B934" t="s">
        <v>189</v>
      </c>
      <c r="C934" s="1">
        <v>41760</v>
      </c>
      <c r="D934">
        <v>1</v>
      </c>
      <c r="E934" s="3">
        <v>93819.02</v>
      </c>
      <c r="F934">
        <v>4</v>
      </c>
      <c r="G934">
        <v>410100100</v>
      </c>
      <c r="H934">
        <v>10</v>
      </c>
      <c r="I934">
        <v>2315</v>
      </c>
      <c r="J934">
        <v>1</v>
      </c>
      <c r="K934">
        <v>3140</v>
      </c>
      <c r="L934">
        <v>3140</v>
      </c>
      <c r="M934">
        <v>41123</v>
      </c>
      <c r="N934">
        <v>0</v>
      </c>
      <c r="O934">
        <v>414172700</v>
      </c>
      <c r="P934">
        <v>4058</v>
      </c>
      <c r="Q934">
        <v>747</v>
      </c>
      <c r="R934">
        <v>1</v>
      </c>
      <c r="S934">
        <v>1</v>
      </c>
      <c r="T934" t="s">
        <v>635</v>
      </c>
      <c r="U934">
        <v>10</v>
      </c>
      <c r="V934">
        <v>1</v>
      </c>
      <c r="W934" t="s">
        <v>229</v>
      </c>
      <c r="X934">
        <v>4734</v>
      </c>
      <c r="Y934">
        <v>1</v>
      </c>
      <c r="Z934">
        <v>1</v>
      </c>
      <c r="AA934" s="2" t="s">
        <v>635</v>
      </c>
      <c r="AB934" t="s">
        <v>38</v>
      </c>
      <c r="AC934" t="s">
        <v>636</v>
      </c>
      <c r="AD934" s="1">
        <v>41774</v>
      </c>
    </row>
    <row r="935" spans="1:30" x14ac:dyDescent="0.2">
      <c r="A935">
        <v>1</v>
      </c>
      <c r="B935" t="s">
        <v>1267</v>
      </c>
      <c r="C935" s="1">
        <v>23743</v>
      </c>
      <c r="D935">
        <v>1</v>
      </c>
      <c r="E935" s="3">
        <v>2450.2399999999998</v>
      </c>
      <c r="F935">
        <v>4</v>
      </c>
      <c r="G935">
        <v>410100100</v>
      </c>
      <c r="H935">
        <v>10</v>
      </c>
      <c r="I935">
        <v>2316</v>
      </c>
      <c r="J935">
        <v>1</v>
      </c>
      <c r="K935">
        <v>3140</v>
      </c>
      <c r="L935">
        <v>3140</v>
      </c>
      <c r="M935">
        <v>41123</v>
      </c>
      <c r="N935">
        <v>0</v>
      </c>
      <c r="O935">
        <v>146885</v>
      </c>
      <c r="P935">
        <v>4058</v>
      </c>
      <c r="Q935">
        <v>747</v>
      </c>
      <c r="R935">
        <v>1</v>
      </c>
      <c r="S935">
        <v>1</v>
      </c>
      <c r="T935" t="s">
        <v>1267</v>
      </c>
      <c r="U935">
        <v>10</v>
      </c>
      <c r="V935">
        <v>1</v>
      </c>
      <c r="W935" t="s">
        <v>152</v>
      </c>
      <c r="X935">
        <v>4734</v>
      </c>
      <c r="Y935">
        <v>1</v>
      </c>
      <c r="Z935">
        <v>1</v>
      </c>
      <c r="AA935" s="2" t="s">
        <v>886</v>
      </c>
      <c r="AB935" t="s">
        <v>38</v>
      </c>
      <c r="AC935" t="s">
        <v>1032</v>
      </c>
      <c r="AD935" s="1">
        <v>23743</v>
      </c>
    </row>
    <row r="936" spans="1:30" x14ac:dyDescent="0.2">
      <c r="A936">
        <v>1</v>
      </c>
      <c r="B936" t="s">
        <v>885</v>
      </c>
      <c r="C936" s="1">
        <v>28491</v>
      </c>
      <c r="D936">
        <v>0</v>
      </c>
      <c r="E936" s="3">
        <v>225.85</v>
      </c>
      <c r="F936">
        <v>4</v>
      </c>
      <c r="G936">
        <v>410100100</v>
      </c>
      <c r="H936">
        <v>10</v>
      </c>
      <c r="I936">
        <v>2316</v>
      </c>
      <c r="J936">
        <v>1</v>
      </c>
      <c r="K936">
        <v>3140</v>
      </c>
      <c r="L936">
        <v>3140</v>
      </c>
      <c r="M936">
        <v>41123</v>
      </c>
      <c r="N936">
        <v>0</v>
      </c>
      <c r="O936">
        <v>146886</v>
      </c>
      <c r="P936">
        <v>4058</v>
      </c>
      <c r="Q936">
        <v>747</v>
      </c>
      <c r="R936">
        <v>1</v>
      </c>
      <c r="S936">
        <v>1</v>
      </c>
      <c r="T936" t="s">
        <v>885</v>
      </c>
      <c r="U936">
        <v>10</v>
      </c>
      <c r="V936">
        <v>1</v>
      </c>
      <c r="W936" t="s">
        <v>65</v>
      </c>
      <c r="X936">
        <v>4734</v>
      </c>
      <c r="Y936">
        <v>1</v>
      </c>
      <c r="Z936">
        <v>1</v>
      </c>
      <c r="AA936" s="2" t="s">
        <v>886</v>
      </c>
      <c r="AB936" t="s">
        <v>38</v>
      </c>
      <c r="AC936" t="s">
        <v>887</v>
      </c>
      <c r="AD936" s="1">
        <v>28491</v>
      </c>
    </row>
    <row r="937" spans="1:30" x14ac:dyDescent="0.2">
      <c r="A937">
        <v>1</v>
      </c>
      <c r="B937" t="s">
        <v>1267</v>
      </c>
      <c r="C937" s="1">
        <v>28856</v>
      </c>
      <c r="D937">
        <v>1</v>
      </c>
      <c r="E937" s="3">
        <v>415.3</v>
      </c>
      <c r="F937">
        <v>4</v>
      </c>
      <c r="G937">
        <v>410100100</v>
      </c>
      <c r="H937">
        <v>10</v>
      </c>
      <c r="I937">
        <v>2316</v>
      </c>
      <c r="J937">
        <v>1</v>
      </c>
      <c r="K937">
        <v>3140</v>
      </c>
      <c r="L937">
        <v>3140</v>
      </c>
      <c r="M937">
        <v>41123</v>
      </c>
      <c r="N937">
        <v>0</v>
      </c>
      <c r="O937">
        <v>146887</v>
      </c>
      <c r="P937">
        <v>4058</v>
      </c>
      <c r="Q937">
        <v>747</v>
      </c>
      <c r="R937">
        <v>1</v>
      </c>
      <c r="S937">
        <v>1</v>
      </c>
      <c r="T937" t="s">
        <v>1267</v>
      </c>
      <c r="U937">
        <v>10</v>
      </c>
      <c r="V937">
        <v>1</v>
      </c>
      <c r="W937" t="s">
        <v>46</v>
      </c>
      <c r="X937">
        <v>4734</v>
      </c>
      <c r="Y937">
        <v>1</v>
      </c>
      <c r="Z937">
        <v>1</v>
      </c>
      <c r="AA937" s="2" t="s">
        <v>886</v>
      </c>
      <c r="AB937" t="s">
        <v>38</v>
      </c>
      <c r="AC937" t="s">
        <v>881</v>
      </c>
      <c r="AD937" s="1">
        <v>28856</v>
      </c>
    </row>
    <row r="938" spans="1:30" x14ac:dyDescent="0.2">
      <c r="A938">
        <v>1</v>
      </c>
      <c r="B938" t="s">
        <v>1357</v>
      </c>
      <c r="C938" s="1">
        <v>23743</v>
      </c>
      <c r="D938">
        <v>1</v>
      </c>
      <c r="E938" s="3">
        <v>721.16</v>
      </c>
      <c r="F938">
        <v>4</v>
      </c>
      <c r="G938">
        <v>410100100</v>
      </c>
      <c r="H938">
        <v>10</v>
      </c>
      <c r="I938">
        <v>2323</v>
      </c>
      <c r="J938">
        <v>1</v>
      </c>
      <c r="K938">
        <v>3140</v>
      </c>
      <c r="L938">
        <v>3140</v>
      </c>
      <c r="M938">
        <v>41123</v>
      </c>
      <c r="N938">
        <v>0</v>
      </c>
      <c r="O938">
        <v>146888</v>
      </c>
      <c r="P938">
        <v>4058</v>
      </c>
      <c r="Q938">
        <v>748</v>
      </c>
      <c r="R938">
        <v>1</v>
      </c>
      <c r="S938">
        <v>1</v>
      </c>
      <c r="T938" t="s">
        <v>1357</v>
      </c>
      <c r="U938">
        <v>10</v>
      </c>
      <c r="V938">
        <v>1</v>
      </c>
      <c r="W938" t="s">
        <v>152</v>
      </c>
      <c r="X938">
        <v>4734</v>
      </c>
      <c r="Y938">
        <v>1</v>
      </c>
      <c r="Z938">
        <v>1</v>
      </c>
      <c r="AA938" s="2" t="s">
        <v>1358</v>
      </c>
      <c r="AB938" t="s">
        <v>38</v>
      </c>
      <c r="AC938" t="s">
        <v>1032</v>
      </c>
      <c r="AD938" s="1">
        <v>23743</v>
      </c>
    </row>
    <row r="939" spans="1:30" x14ac:dyDescent="0.2">
      <c r="A939">
        <v>1</v>
      </c>
      <c r="B939" t="s">
        <v>2289</v>
      </c>
      <c r="C939" s="1">
        <v>29221</v>
      </c>
      <c r="D939">
        <v>1</v>
      </c>
      <c r="E939" s="3">
        <v>161.1</v>
      </c>
      <c r="F939">
        <v>4</v>
      </c>
      <c r="G939">
        <v>410100100</v>
      </c>
      <c r="H939">
        <v>10</v>
      </c>
      <c r="I939">
        <v>2327</v>
      </c>
      <c r="J939">
        <v>1</v>
      </c>
      <c r="K939">
        <v>3140</v>
      </c>
      <c r="L939">
        <v>3140</v>
      </c>
      <c r="M939">
        <v>41123</v>
      </c>
      <c r="N939">
        <v>0</v>
      </c>
      <c r="O939">
        <v>146889</v>
      </c>
      <c r="P939">
        <v>4058</v>
      </c>
      <c r="Q939">
        <v>748</v>
      </c>
      <c r="R939">
        <v>1</v>
      </c>
      <c r="S939">
        <v>1</v>
      </c>
      <c r="T939" t="s">
        <v>2289</v>
      </c>
      <c r="U939">
        <v>10</v>
      </c>
      <c r="V939">
        <v>1</v>
      </c>
      <c r="W939" t="s">
        <v>131</v>
      </c>
      <c r="X939">
        <v>4734</v>
      </c>
      <c r="Y939">
        <v>1</v>
      </c>
      <c r="Z939">
        <v>1</v>
      </c>
      <c r="AA939" s="2" t="s">
        <v>2290</v>
      </c>
      <c r="AB939" t="s">
        <v>38</v>
      </c>
      <c r="AC939" t="s">
        <v>1905</v>
      </c>
      <c r="AD939" s="1">
        <v>29221</v>
      </c>
    </row>
    <row r="940" spans="1:30" x14ac:dyDescent="0.2">
      <c r="A940">
        <v>1</v>
      </c>
      <c r="B940" t="s">
        <v>1903</v>
      </c>
      <c r="C940" s="1">
        <v>28491</v>
      </c>
      <c r="D940">
        <v>2</v>
      </c>
      <c r="E940" s="3">
        <v>12247.4</v>
      </c>
      <c r="F940">
        <v>4</v>
      </c>
      <c r="G940">
        <v>410100100</v>
      </c>
      <c r="H940">
        <v>10</v>
      </c>
      <c r="I940">
        <v>2333</v>
      </c>
      <c r="J940">
        <v>1</v>
      </c>
      <c r="K940">
        <v>3140</v>
      </c>
      <c r="L940">
        <v>3140</v>
      </c>
      <c r="M940">
        <v>41123</v>
      </c>
      <c r="N940">
        <v>0</v>
      </c>
      <c r="O940">
        <v>146890</v>
      </c>
      <c r="P940">
        <v>4058</v>
      </c>
      <c r="Q940">
        <v>749</v>
      </c>
      <c r="R940">
        <v>1</v>
      </c>
      <c r="S940">
        <v>1</v>
      </c>
      <c r="T940" t="s">
        <v>1903</v>
      </c>
      <c r="U940">
        <v>10</v>
      </c>
      <c r="V940">
        <v>1</v>
      </c>
      <c r="W940" t="s">
        <v>65</v>
      </c>
      <c r="X940">
        <v>4734</v>
      </c>
      <c r="Y940">
        <v>1</v>
      </c>
      <c r="Z940">
        <v>1</v>
      </c>
      <c r="AA940" s="2" t="s">
        <v>1904</v>
      </c>
      <c r="AB940" t="s">
        <v>38</v>
      </c>
      <c r="AC940" t="s">
        <v>1905</v>
      </c>
      <c r="AD940" s="1">
        <v>28491</v>
      </c>
    </row>
    <row r="941" spans="1:30" x14ac:dyDescent="0.2">
      <c r="A941">
        <v>1</v>
      </c>
      <c r="B941" t="s">
        <v>1942</v>
      </c>
      <c r="C941" s="1">
        <v>28491</v>
      </c>
      <c r="D941">
        <v>1</v>
      </c>
      <c r="E941" s="3">
        <v>22792.799999999999</v>
      </c>
      <c r="F941">
        <v>4</v>
      </c>
      <c r="G941">
        <v>410100100</v>
      </c>
      <c r="H941">
        <v>10</v>
      </c>
      <c r="I941">
        <v>2335</v>
      </c>
      <c r="J941">
        <v>1</v>
      </c>
      <c r="K941">
        <v>3140</v>
      </c>
      <c r="L941">
        <v>3140</v>
      </c>
      <c r="M941">
        <v>41123</v>
      </c>
      <c r="N941">
        <v>0</v>
      </c>
      <c r="O941">
        <v>146891</v>
      </c>
      <c r="P941">
        <v>4058</v>
      </c>
      <c r="Q941">
        <v>749</v>
      </c>
      <c r="R941">
        <v>1</v>
      </c>
      <c r="S941">
        <v>1</v>
      </c>
      <c r="T941" t="s">
        <v>1942</v>
      </c>
      <c r="U941">
        <v>10</v>
      </c>
      <c r="V941">
        <v>1</v>
      </c>
      <c r="W941" t="s">
        <v>65</v>
      </c>
      <c r="X941">
        <v>4734</v>
      </c>
      <c r="Y941">
        <v>1</v>
      </c>
      <c r="Z941">
        <v>1</v>
      </c>
      <c r="AA941" s="2" t="s">
        <v>1953</v>
      </c>
      <c r="AB941" t="s">
        <v>38</v>
      </c>
      <c r="AC941" t="s">
        <v>1905</v>
      </c>
      <c r="AD941" s="1">
        <v>28491</v>
      </c>
    </row>
    <row r="942" spans="1:30" x14ac:dyDescent="0.2">
      <c r="A942">
        <v>1</v>
      </c>
      <c r="B942" t="s">
        <v>1942</v>
      </c>
      <c r="C942" s="1">
        <v>26299</v>
      </c>
      <c r="D942">
        <v>1</v>
      </c>
      <c r="E942" s="3">
        <v>481.71</v>
      </c>
      <c r="F942">
        <v>4</v>
      </c>
      <c r="G942">
        <v>410100100</v>
      </c>
      <c r="H942">
        <v>10</v>
      </c>
      <c r="I942">
        <v>2340</v>
      </c>
      <c r="J942">
        <v>1</v>
      </c>
      <c r="K942">
        <v>3140</v>
      </c>
      <c r="L942">
        <v>3140</v>
      </c>
      <c r="M942">
        <v>41123</v>
      </c>
      <c r="N942">
        <v>0</v>
      </c>
      <c r="O942">
        <v>146893</v>
      </c>
      <c r="P942">
        <v>4058</v>
      </c>
      <c r="Q942">
        <v>752</v>
      </c>
      <c r="R942">
        <v>1</v>
      </c>
      <c r="S942">
        <v>1</v>
      </c>
      <c r="T942" t="s">
        <v>1942</v>
      </c>
      <c r="U942">
        <v>10</v>
      </c>
      <c r="V942">
        <v>1</v>
      </c>
      <c r="W942" t="s">
        <v>814</v>
      </c>
      <c r="X942">
        <v>4734</v>
      </c>
      <c r="Y942">
        <v>1</v>
      </c>
      <c r="Z942">
        <v>1</v>
      </c>
      <c r="AA942" s="2" t="s">
        <v>856</v>
      </c>
      <c r="AB942" t="s">
        <v>38</v>
      </c>
      <c r="AC942" t="s">
        <v>1339</v>
      </c>
      <c r="AD942" s="1">
        <v>26299</v>
      </c>
    </row>
    <row r="943" spans="1:30" x14ac:dyDescent="0.2">
      <c r="A943">
        <v>1</v>
      </c>
      <c r="B943" t="s">
        <v>891</v>
      </c>
      <c r="C943" s="1">
        <v>28856</v>
      </c>
      <c r="D943">
        <v>0</v>
      </c>
      <c r="E943" s="3">
        <v>3287.96</v>
      </c>
      <c r="F943">
        <v>4</v>
      </c>
      <c r="G943">
        <v>410100100</v>
      </c>
      <c r="H943">
        <v>10</v>
      </c>
      <c r="I943">
        <v>2340</v>
      </c>
      <c r="J943">
        <v>1</v>
      </c>
      <c r="K943">
        <v>3140</v>
      </c>
      <c r="L943">
        <v>3140</v>
      </c>
      <c r="M943">
        <v>41123</v>
      </c>
      <c r="N943">
        <v>0</v>
      </c>
      <c r="O943">
        <v>146894</v>
      </c>
      <c r="P943">
        <v>4058</v>
      </c>
      <c r="Q943">
        <v>752</v>
      </c>
      <c r="R943">
        <v>1</v>
      </c>
      <c r="S943">
        <v>1</v>
      </c>
      <c r="T943" t="s">
        <v>891</v>
      </c>
      <c r="U943">
        <v>10</v>
      </c>
      <c r="V943">
        <v>1</v>
      </c>
      <c r="W943" t="s">
        <v>46</v>
      </c>
      <c r="X943">
        <v>4734</v>
      </c>
      <c r="Y943">
        <v>1</v>
      </c>
      <c r="Z943">
        <v>1</v>
      </c>
      <c r="AA943" s="2" t="s">
        <v>856</v>
      </c>
      <c r="AB943" t="s">
        <v>38</v>
      </c>
      <c r="AC943" t="s">
        <v>76</v>
      </c>
      <c r="AD943" s="1">
        <v>28856</v>
      </c>
    </row>
    <row r="944" spans="1:30" x14ac:dyDescent="0.2">
      <c r="A944">
        <v>1</v>
      </c>
      <c r="B944" t="s">
        <v>855</v>
      </c>
      <c r="C944" s="1">
        <v>30317</v>
      </c>
      <c r="D944">
        <v>0</v>
      </c>
      <c r="E944" s="3">
        <v>16781.02</v>
      </c>
      <c r="F944">
        <v>4</v>
      </c>
      <c r="G944">
        <v>410100100</v>
      </c>
      <c r="H944">
        <v>10</v>
      </c>
      <c r="I944">
        <v>2340</v>
      </c>
      <c r="J944">
        <v>1</v>
      </c>
      <c r="K944">
        <v>3140</v>
      </c>
      <c r="L944">
        <v>3140</v>
      </c>
      <c r="M944">
        <v>41123</v>
      </c>
      <c r="N944">
        <v>0</v>
      </c>
      <c r="O944">
        <v>146892</v>
      </c>
      <c r="P944">
        <v>4058</v>
      </c>
      <c r="Q944">
        <v>752</v>
      </c>
      <c r="R944">
        <v>1</v>
      </c>
      <c r="S944">
        <v>1</v>
      </c>
      <c r="T944" t="s">
        <v>855</v>
      </c>
      <c r="U944">
        <v>10</v>
      </c>
      <c r="V944">
        <v>1</v>
      </c>
      <c r="W944" t="s">
        <v>89</v>
      </c>
      <c r="X944">
        <v>4734</v>
      </c>
      <c r="Y944">
        <v>1</v>
      </c>
      <c r="Z944">
        <v>1</v>
      </c>
      <c r="AA944" s="2" t="s">
        <v>856</v>
      </c>
      <c r="AB944" t="s">
        <v>38</v>
      </c>
      <c r="AC944" t="s">
        <v>179</v>
      </c>
      <c r="AD944" s="1">
        <v>30317</v>
      </c>
    </row>
    <row r="945" spans="1:30" x14ac:dyDescent="0.2">
      <c r="A945">
        <v>1</v>
      </c>
      <c r="B945" t="s">
        <v>2038</v>
      </c>
      <c r="C945" s="1">
        <v>30317</v>
      </c>
      <c r="D945">
        <v>3</v>
      </c>
      <c r="E945" s="3">
        <v>3074.62</v>
      </c>
      <c r="F945">
        <v>4</v>
      </c>
      <c r="G945">
        <v>410100100</v>
      </c>
      <c r="H945">
        <v>10</v>
      </c>
      <c r="I945">
        <v>2342</v>
      </c>
      <c r="J945">
        <v>1</v>
      </c>
      <c r="K945">
        <v>3140</v>
      </c>
      <c r="L945">
        <v>3140</v>
      </c>
      <c r="M945">
        <v>41123</v>
      </c>
      <c r="N945">
        <v>0</v>
      </c>
      <c r="O945">
        <v>146895</v>
      </c>
      <c r="P945">
        <v>4058</v>
      </c>
      <c r="Q945">
        <v>752</v>
      </c>
      <c r="R945">
        <v>1</v>
      </c>
      <c r="S945">
        <v>1</v>
      </c>
      <c r="T945" t="s">
        <v>2038</v>
      </c>
      <c r="U945">
        <v>10</v>
      </c>
      <c r="V945">
        <v>1</v>
      </c>
      <c r="W945" t="s">
        <v>89</v>
      </c>
      <c r="X945">
        <v>4734</v>
      </c>
      <c r="Y945">
        <v>1</v>
      </c>
      <c r="Z945">
        <v>1</v>
      </c>
      <c r="AA945" s="2" t="s">
        <v>2041</v>
      </c>
      <c r="AB945" t="s">
        <v>38</v>
      </c>
      <c r="AC945" t="s">
        <v>179</v>
      </c>
      <c r="AD945" s="1">
        <v>30317</v>
      </c>
    </row>
    <row r="946" spans="1:30" x14ac:dyDescent="0.2">
      <c r="A946">
        <v>1</v>
      </c>
      <c r="B946" t="s">
        <v>1402</v>
      </c>
      <c r="C946" s="1">
        <v>30317</v>
      </c>
      <c r="D946">
        <v>2</v>
      </c>
      <c r="E946" s="3">
        <v>1706.9</v>
      </c>
      <c r="F946">
        <v>4</v>
      </c>
      <c r="G946">
        <v>410100100</v>
      </c>
      <c r="H946">
        <v>10</v>
      </c>
      <c r="I946">
        <v>2343</v>
      </c>
      <c r="J946">
        <v>1</v>
      </c>
      <c r="K946">
        <v>3140</v>
      </c>
      <c r="L946">
        <v>3140</v>
      </c>
      <c r="M946">
        <v>41123</v>
      </c>
      <c r="N946">
        <v>0</v>
      </c>
      <c r="O946">
        <v>146896</v>
      </c>
      <c r="P946">
        <v>4058</v>
      </c>
      <c r="Q946">
        <v>752</v>
      </c>
      <c r="R946">
        <v>1</v>
      </c>
      <c r="S946">
        <v>1</v>
      </c>
      <c r="T946" t="s">
        <v>1402</v>
      </c>
      <c r="U946">
        <v>10</v>
      </c>
      <c r="V946">
        <v>1</v>
      </c>
      <c r="W946" t="s">
        <v>89</v>
      </c>
      <c r="X946">
        <v>4734</v>
      </c>
      <c r="Y946">
        <v>1</v>
      </c>
      <c r="Z946">
        <v>1</v>
      </c>
      <c r="AA946" s="2" t="s">
        <v>1403</v>
      </c>
      <c r="AB946" t="s">
        <v>38</v>
      </c>
      <c r="AC946" t="s">
        <v>179</v>
      </c>
      <c r="AD946" s="1">
        <v>30317</v>
      </c>
    </row>
    <row r="947" spans="1:30" x14ac:dyDescent="0.2">
      <c r="A947">
        <v>1</v>
      </c>
      <c r="B947" t="s">
        <v>1573</v>
      </c>
      <c r="C947" s="1">
        <v>30317</v>
      </c>
      <c r="D947">
        <v>2</v>
      </c>
      <c r="E947" s="3">
        <v>204.93</v>
      </c>
      <c r="F947">
        <v>4</v>
      </c>
      <c r="G947">
        <v>410100100</v>
      </c>
      <c r="H947">
        <v>10</v>
      </c>
      <c r="I947">
        <v>2344</v>
      </c>
      <c r="J947">
        <v>1</v>
      </c>
      <c r="K947">
        <v>3140</v>
      </c>
      <c r="L947">
        <v>3140</v>
      </c>
      <c r="M947">
        <v>41123</v>
      </c>
      <c r="N947">
        <v>0</v>
      </c>
      <c r="O947">
        <v>146897</v>
      </c>
      <c r="P947">
        <v>4058</v>
      </c>
      <c r="Q947">
        <v>752</v>
      </c>
      <c r="R947">
        <v>1</v>
      </c>
      <c r="S947">
        <v>1</v>
      </c>
      <c r="T947" t="s">
        <v>1573</v>
      </c>
      <c r="U947">
        <v>10</v>
      </c>
      <c r="V947">
        <v>1</v>
      </c>
      <c r="W947" t="s">
        <v>89</v>
      </c>
      <c r="X947">
        <v>4734</v>
      </c>
      <c r="Y947">
        <v>1</v>
      </c>
      <c r="Z947">
        <v>1</v>
      </c>
      <c r="AA947" s="2" t="s">
        <v>1574</v>
      </c>
      <c r="AB947" t="s">
        <v>38</v>
      </c>
      <c r="AC947" t="s">
        <v>179</v>
      </c>
      <c r="AD947" s="1">
        <v>30317</v>
      </c>
    </row>
    <row r="948" spans="1:30" x14ac:dyDescent="0.2">
      <c r="A948">
        <v>1</v>
      </c>
      <c r="B948" t="s">
        <v>177</v>
      </c>
      <c r="C948" s="1">
        <v>30317</v>
      </c>
      <c r="D948">
        <v>0</v>
      </c>
      <c r="E948" s="3">
        <v>1543.22</v>
      </c>
      <c r="F948">
        <v>4</v>
      </c>
      <c r="G948">
        <v>410100100</v>
      </c>
      <c r="H948">
        <v>10</v>
      </c>
      <c r="I948">
        <v>2345</v>
      </c>
      <c r="J948">
        <v>1</v>
      </c>
      <c r="K948">
        <v>3140</v>
      </c>
      <c r="L948">
        <v>3140</v>
      </c>
      <c r="M948">
        <v>41123</v>
      </c>
      <c r="N948">
        <v>0</v>
      </c>
      <c r="O948">
        <v>146899</v>
      </c>
      <c r="P948">
        <v>4058</v>
      </c>
      <c r="Q948">
        <v>752</v>
      </c>
      <c r="R948">
        <v>1</v>
      </c>
      <c r="S948">
        <v>1</v>
      </c>
      <c r="T948" t="s">
        <v>177</v>
      </c>
      <c r="U948">
        <v>10</v>
      </c>
      <c r="V948">
        <v>1</v>
      </c>
      <c r="W948" t="s">
        <v>89</v>
      </c>
      <c r="X948">
        <v>4734</v>
      </c>
      <c r="Y948">
        <v>1</v>
      </c>
      <c r="Z948">
        <v>1</v>
      </c>
      <c r="AA948" s="2" t="s">
        <v>178</v>
      </c>
      <c r="AB948" t="s">
        <v>38</v>
      </c>
      <c r="AC948" t="s">
        <v>179</v>
      </c>
      <c r="AD948" s="1">
        <v>30317</v>
      </c>
    </row>
    <row r="949" spans="1:30" x14ac:dyDescent="0.2">
      <c r="A949">
        <v>1</v>
      </c>
      <c r="B949" t="s">
        <v>180</v>
      </c>
      <c r="C949" s="1">
        <v>30317</v>
      </c>
      <c r="D949">
        <v>0</v>
      </c>
      <c r="E949" s="3">
        <v>-1035.4100000000001</v>
      </c>
      <c r="F949">
        <v>4</v>
      </c>
      <c r="G949">
        <v>410100100</v>
      </c>
      <c r="H949">
        <v>10</v>
      </c>
      <c r="I949">
        <v>2345</v>
      </c>
      <c r="J949">
        <v>1</v>
      </c>
      <c r="K949">
        <v>3140</v>
      </c>
      <c r="L949">
        <v>3140</v>
      </c>
      <c r="M949">
        <v>41123</v>
      </c>
      <c r="N949">
        <v>0</v>
      </c>
      <c r="O949">
        <v>146903</v>
      </c>
      <c r="P949">
        <v>4058</v>
      </c>
      <c r="Q949">
        <v>752</v>
      </c>
      <c r="R949">
        <v>1</v>
      </c>
      <c r="S949">
        <v>1</v>
      </c>
      <c r="T949" t="s">
        <v>180</v>
      </c>
      <c r="U949">
        <v>10</v>
      </c>
      <c r="V949">
        <v>1</v>
      </c>
      <c r="W949" t="s">
        <v>89</v>
      </c>
      <c r="X949">
        <v>4734</v>
      </c>
      <c r="Y949">
        <v>1</v>
      </c>
      <c r="Z949">
        <v>1</v>
      </c>
      <c r="AA949" s="2" t="s">
        <v>178</v>
      </c>
      <c r="AB949" t="s">
        <v>38</v>
      </c>
      <c r="AC949" t="s">
        <v>181</v>
      </c>
      <c r="AD949" s="1">
        <v>30317</v>
      </c>
    </row>
    <row r="950" spans="1:30" x14ac:dyDescent="0.2">
      <c r="A950">
        <v>1</v>
      </c>
      <c r="B950" t="s">
        <v>1193</v>
      </c>
      <c r="C950" s="1">
        <v>30317</v>
      </c>
      <c r="D950">
        <v>2</v>
      </c>
      <c r="E950" s="3">
        <v>43622.53</v>
      </c>
      <c r="F950">
        <v>4</v>
      </c>
      <c r="G950">
        <v>410100100</v>
      </c>
      <c r="H950">
        <v>10</v>
      </c>
      <c r="I950">
        <v>2345</v>
      </c>
      <c r="J950">
        <v>1</v>
      </c>
      <c r="K950">
        <v>3140</v>
      </c>
      <c r="L950">
        <v>3140</v>
      </c>
      <c r="M950">
        <v>41123</v>
      </c>
      <c r="N950">
        <v>0</v>
      </c>
      <c r="O950">
        <v>146898</v>
      </c>
      <c r="P950">
        <v>4058</v>
      </c>
      <c r="Q950">
        <v>752</v>
      </c>
      <c r="R950">
        <v>1</v>
      </c>
      <c r="S950">
        <v>1</v>
      </c>
      <c r="T950" t="s">
        <v>1193</v>
      </c>
      <c r="U950">
        <v>10</v>
      </c>
      <c r="V950">
        <v>1</v>
      </c>
      <c r="W950" t="s">
        <v>89</v>
      </c>
      <c r="X950">
        <v>4734</v>
      </c>
      <c r="Y950">
        <v>1</v>
      </c>
      <c r="Z950">
        <v>1</v>
      </c>
      <c r="AA950" s="2" t="s">
        <v>178</v>
      </c>
      <c r="AB950" t="s">
        <v>38</v>
      </c>
      <c r="AC950" t="s">
        <v>179</v>
      </c>
      <c r="AD950" s="1">
        <v>30317</v>
      </c>
    </row>
    <row r="951" spans="1:30" x14ac:dyDescent="0.2">
      <c r="A951">
        <v>1</v>
      </c>
      <c r="B951" t="s">
        <v>1699</v>
      </c>
      <c r="C951" s="1">
        <v>30317</v>
      </c>
      <c r="D951">
        <v>0</v>
      </c>
      <c r="E951" s="3">
        <v>-507.81</v>
      </c>
      <c r="F951">
        <v>4</v>
      </c>
      <c r="G951">
        <v>410100100</v>
      </c>
      <c r="H951">
        <v>10</v>
      </c>
      <c r="I951">
        <v>2345</v>
      </c>
      <c r="J951">
        <v>1</v>
      </c>
      <c r="K951">
        <v>3140</v>
      </c>
      <c r="L951">
        <v>3140</v>
      </c>
      <c r="M951">
        <v>41123</v>
      </c>
      <c r="N951">
        <v>0</v>
      </c>
      <c r="O951">
        <v>146905</v>
      </c>
      <c r="P951">
        <v>4058</v>
      </c>
      <c r="Q951">
        <v>752</v>
      </c>
      <c r="R951">
        <v>1</v>
      </c>
      <c r="S951">
        <v>1</v>
      </c>
      <c r="T951" t="s">
        <v>1699</v>
      </c>
      <c r="U951">
        <v>10</v>
      </c>
      <c r="V951">
        <v>1</v>
      </c>
      <c r="W951" t="s">
        <v>89</v>
      </c>
      <c r="X951">
        <v>4734</v>
      </c>
      <c r="Y951">
        <v>1</v>
      </c>
      <c r="Z951">
        <v>1</v>
      </c>
      <c r="AA951" s="2" t="s">
        <v>178</v>
      </c>
      <c r="AB951" t="s">
        <v>38</v>
      </c>
      <c r="AC951" t="s">
        <v>911</v>
      </c>
      <c r="AD951" s="1">
        <v>30317</v>
      </c>
    </row>
    <row r="952" spans="1:30" x14ac:dyDescent="0.2">
      <c r="A952">
        <v>1</v>
      </c>
      <c r="B952" t="s">
        <v>74</v>
      </c>
      <c r="C952" s="1">
        <v>28856</v>
      </c>
      <c r="D952">
        <v>0</v>
      </c>
      <c r="E952" s="3">
        <v>4329.58</v>
      </c>
      <c r="F952">
        <v>4</v>
      </c>
      <c r="G952">
        <v>410100100</v>
      </c>
      <c r="H952">
        <v>10</v>
      </c>
      <c r="I952">
        <v>2346</v>
      </c>
      <c r="J952">
        <v>1</v>
      </c>
      <c r="K952">
        <v>3140</v>
      </c>
      <c r="L952">
        <v>3140</v>
      </c>
      <c r="M952">
        <v>41123</v>
      </c>
      <c r="N952">
        <v>0</v>
      </c>
      <c r="O952">
        <v>146907</v>
      </c>
      <c r="P952">
        <v>4058</v>
      </c>
      <c r="Q952">
        <v>752</v>
      </c>
      <c r="R952">
        <v>1</v>
      </c>
      <c r="S952">
        <v>1</v>
      </c>
      <c r="T952" t="s">
        <v>74</v>
      </c>
      <c r="U952">
        <v>10</v>
      </c>
      <c r="V952">
        <v>1</v>
      </c>
      <c r="W952" t="s">
        <v>46</v>
      </c>
      <c r="X952">
        <v>4734</v>
      </c>
      <c r="Y952">
        <v>1</v>
      </c>
      <c r="Z952">
        <v>1</v>
      </c>
      <c r="AA952" s="2" t="s">
        <v>75</v>
      </c>
      <c r="AB952" t="s">
        <v>38</v>
      </c>
      <c r="AC952" t="s">
        <v>76</v>
      </c>
      <c r="AD952" s="1">
        <v>28856</v>
      </c>
    </row>
    <row r="953" spans="1:30" x14ac:dyDescent="0.2">
      <c r="A953">
        <v>1</v>
      </c>
      <c r="B953" t="s">
        <v>1285</v>
      </c>
      <c r="C953" s="1">
        <v>30317</v>
      </c>
      <c r="D953">
        <v>2</v>
      </c>
      <c r="E953" s="3">
        <v>10660.11</v>
      </c>
      <c r="F953">
        <v>4</v>
      </c>
      <c r="G953">
        <v>410100100</v>
      </c>
      <c r="H953">
        <v>10</v>
      </c>
      <c r="I953">
        <v>2346</v>
      </c>
      <c r="J953">
        <v>1</v>
      </c>
      <c r="K953">
        <v>3140</v>
      </c>
      <c r="L953">
        <v>3140</v>
      </c>
      <c r="M953">
        <v>41123</v>
      </c>
      <c r="N953">
        <v>0</v>
      </c>
      <c r="O953">
        <v>146906</v>
      </c>
      <c r="P953">
        <v>4058</v>
      </c>
      <c r="Q953">
        <v>752</v>
      </c>
      <c r="R953">
        <v>1</v>
      </c>
      <c r="S953">
        <v>1</v>
      </c>
      <c r="T953" t="s">
        <v>1285</v>
      </c>
      <c r="U953">
        <v>10</v>
      </c>
      <c r="V953">
        <v>1</v>
      </c>
      <c r="W953" t="s">
        <v>89</v>
      </c>
      <c r="X953">
        <v>4734</v>
      </c>
      <c r="Y953">
        <v>1</v>
      </c>
      <c r="Z953">
        <v>1</v>
      </c>
      <c r="AA953" s="2" t="s">
        <v>75</v>
      </c>
      <c r="AB953" t="s">
        <v>38</v>
      </c>
      <c r="AC953" t="s">
        <v>179</v>
      </c>
      <c r="AD953" s="1">
        <v>30317</v>
      </c>
    </row>
    <row r="954" spans="1:30" x14ac:dyDescent="0.2">
      <c r="A954">
        <v>1</v>
      </c>
      <c r="B954" t="s">
        <v>2158</v>
      </c>
      <c r="C954" s="1">
        <v>26299</v>
      </c>
      <c r="D954">
        <v>1</v>
      </c>
      <c r="E954" s="3">
        <v>296.52</v>
      </c>
      <c r="F954">
        <v>4</v>
      </c>
      <c r="G954">
        <v>410100100</v>
      </c>
      <c r="H954">
        <v>10</v>
      </c>
      <c r="I954">
        <v>2347</v>
      </c>
      <c r="J954">
        <v>1</v>
      </c>
      <c r="K954">
        <v>3140</v>
      </c>
      <c r="L954">
        <v>3140</v>
      </c>
      <c r="M954">
        <v>41123</v>
      </c>
      <c r="N954">
        <v>0</v>
      </c>
      <c r="O954">
        <v>146909</v>
      </c>
      <c r="P954">
        <v>4058</v>
      </c>
      <c r="Q954">
        <v>752</v>
      </c>
      <c r="R954">
        <v>1</v>
      </c>
      <c r="S954">
        <v>1</v>
      </c>
      <c r="T954" t="s">
        <v>2158</v>
      </c>
      <c r="U954">
        <v>10</v>
      </c>
      <c r="V954">
        <v>1</v>
      </c>
      <c r="W954" t="s">
        <v>814</v>
      </c>
      <c r="X954">
        <v>4734</v>
      </c>
      <c r="Y954">
        <v>1</v>
      </c>
      <c r="Z954">
        <v>1</v>
      </c>
      <c r="AA954" s="2" t="s">
        <v>1330</v>
      </c>
      <c r="AB954" t="s">
        <v>38</v>
      </c>
      <c r="AC954" t="s">
        <v>1339</v>
      </c>
      <c r="AD954" s="1">
        <v>26299</v>
      </c>
    </row>
    <row r="955" spans="1:30" x14ac:dyDescent="0.2">
      <c r="A955">
        <v>1</v>
      </c>
      <c r="B955" t="s">
        <v>2159</v>
      </c>
      <c r="C955" s="1">
        <v>26299</v>
      </c>
      <c r="D955">
        <v>1</v>
      </c>
      <c r="E955" s="3">
        <v>3238.97</v>
      </c>
      <c r="F955">
        <v>4</v>
      </c>
      <c r="G955">
        <v>410100100</v>
      </c>
      <c r="H955">
        <v>10</v>
      </c>
      <c r="I955">
        <v>2347</v>
      </c>
      <c r="J955">
        <v>1</v>
      </c>
      <c r="K955">
        <v>3140</v>
      </c>
      <c r="L955">
        <v>3140</v>
      </c>
      <c r="M955">
        <v>41123</v>
      </c>
      <c r="N955">
        <v>0</v>
      </c>
      <c r="O955">
        <v>146908</v>
      </c>
      <c r="P955">
        <v>4058</v>
      </c>
      <c r="Q955">
        <v>752</v>
      </c>
      <c r="R955">
        <v>1</v>
      </c>
      <c r="S955">
        <v>1</v>
      </c>
      <c r="T955" t="s">
        <v>2159</v>
      </c>
      <c r="U955">
        <v>10</v>
      </c>
      <c r="V955">
        <v>1</v>
      </c>
      <c r="W955" t="s">
        <v>814</v>
      </c>
      <c r="X955">
        <v>4734</v>
      </c>
      <c r="Y955">
        <v>1</v>
      </c>
      <c r="Z955">
        <v>1</v>
      </c>
      <c r="AA955" s="2" t="s">
        <v>1330</v>
      </c>
      <c r="AB955" t="s">
        <v>38</v>
      </c>
      <c r="AC955" t="s">
        <v>1339</v>
      </c>
      <c r="AD955" s="1">
        <v>26299</v>
      </c>
    </row>
    <row r="956" spans="1:30" x14ac:dyDescent="0.2">
      <c r="A956">
        <v>1</v>
      </c>
      <c r="B956" t="s">
        <v>1318</v>
      </c>
      <c r="C956" s="1">
        <v>26665</v>
      </c>
      <c r="D956">
        <v>0</v>
      </c>
      <c r="E956" s="3">
        <v>8.2200000000000006</v>
      </c>
      <c r="F956">
        <v>4</v>
      </c>
      <c r="G956">
        <v>410100100</v>
      </c>
      <c r="H956">
        <v>10</v>
      </c>
      <c r="I956">
        <v>2347</v>
      </c>
      <c r="J956">
        <v>1</v>
      </c>
      <c r="K956">
        <v>3140</v>
      </c>
      <c r="L956">
        <v>3140</v>
      </c>
      <c r="M956">
        <v>41123</v>
      </c>
      <c r="N956">
        <v>0</v>
      </c>
      <c r="O956">
        <v>146910</v>
      </c>
      <c r="P956">
        <v>4058</v>
      </c>
      <c r="Q956">
        <v>752</v>
      </c>
      <c r="R956">
        <v>1</v>
      </c>
      <c r="S956">
        <v>1</v>
      </c>
      <c r="T956" t="s">
        <v>1318</v>
      </c>
      <c r="U956">
        <v>10</v>
      </c>
      <c r="V956">
        <v>1</v>
      </c>
      <c r="W956" t="s">
        <v>934</v>
      </c>
      <c r="X956">
        <v>4734</v>
      </c>
      <c r="Y956">
        <v>1</v>
      </c>
      <c r="Z956">
        <v>1</v>
      </c>
      <c r="AA956" s="2" t="s">
        <v>1330</v>
      </c>
      <c r="AB956" t="s">
        <v>38</v>
      </c>
      <c r="AC956" t="s">
        <v>1339</v>
      </c>
      <c r="AD956" s="1">
        <v>26665</v>
      </c>
    </row>
    <row r="957" spans="1:30" x14ac:dyDescent="0.2">
      <c r="A957">
        <v>1</v>
      </c>
      <c r="B957" t="s">
        <v>2160</v>
      </c>
      <c r="C957" s="1">
        <v>28856</v>
      </c>
      <c r="D957">
        <v>1</v>
      </c>
      <c r="E957" s="3">
        <v>6874.86</v>
      </c>
      <c r="F957">
        <v>4</v>
      </c>
      <c r="G957">
        <v>410100100</v>
      </c>
      <c r="H957">
        <v>10</v>
      </c>
      <c r="I957">
        <v>2347</v>
      </c>
      <c r="J957">
        <v>1</v>
      </c>
      <c r="K957">
        <v>3140</v>
      </c>
      <c r="L957">
        <v>3140</v>
      </c>
      <c r="M957">
        <v>41123</v>
      </c>
      <c r="N957">
        <v>0</v>
      </c>
      <c r="O957">
        <v>146911</v>
      </c>
      <c r="P957">
        <v>4058</v>
      </c>
      <c r="Q957">
        <v>752</v>
      </c>
      <c r="R957">
        <v>1</v>
      </c>
      <c r="S957">
        <v>1</v>
      </c>
      <c r="T957" t="s">
        <v>2160</v>
      </c>
      <c r="U957">
        <v>10</v>
      </c>
      <c r="V957">
        <v>1</v>
      </c>
      <c r="W957" t="s">
        <v>46</v>
      </c>
      <c r="X957">
        <v>4734</v>
      </c>
      <c r="Y957">
        <v>1</v>
      </c>
      <c r="Z957">
        <v>1</v>
      </c>
      <c r="AA957" s="2" t="s">
        <v>1330</v>
      </c>
      <c r="AB957" t="s">
        <v>38</v>
      </c>
      <c r="AC957" t="s">
        <v>1331</v>
      </c>
      <c r="AD957" s="1">
        <v>28856</v>
      </c>
    </row>
    <row r="958" spans="1:30" x14ac:dyDescent="0.2">
      <c r="A958">
        <v>1</v>
      </c>
      <c r="B958" t="s">
        <v>1318</v>
      </c>
      <c r="C958" s="1">
        <v>29221</v>
      </c>
      <c r="D958">
        <v>0</v>
      </c>
      <c r="E958" s="3">
        <v>1494.65</v>
      </c>
      <c r="F958">
        <v>4</v>
      </c>
      <c r="G958">
        <v>410100100</v>
      </c>
      <c r="H958">
        <v>10</v>
      </c>
      <c r="I958">
        <v>2347</v>
      </c>
      <c r="J958">
        <v>1</v>
      </c>
      <c r="K958">
        <v>3140</v>
      </c>
      <c r="L958">
        <v>3140</v>
      </c>
      <c r="M958">
        <v>41123</v>
      </c>
      <c r="N958">
        <v>0</v>
      </c>
      <c r="O958">
        <v>146912</v>
      </c>
      <c r="P958">
        <v>4058</v>
      </c>
      <c r="Q958">
        <v>752</v>
      </c>
      <c r="R958">
        <v>1</v>
      </c>
      <c r="S958">
        <v>1</v>
      </c>
      <c r="T958" t="s">
        <v>1318</v>
      </c>
      <c r="U958">
        <v>10</v>
      </c>
      <c r="V958">
        <v>1</v>
      </c>
      <c r="W958" t="s">
        <v>131</v>
      </c>
      <c r="X958">
        <v>4734</v>
      </c>
      <c r="Y958">
        <v>1</v>
      </c>
      <c r="Z958">
        <v>1</v>
      </c>
      <c r="AA958" s="2" t="s">
        <v>1330</v>
      </c>
      <c r="AB958" t="s">
        <v>38</v>
      </c>
      <c r="AC958" t="s">
        <v>1331</v>
      </c>
      <c r="AD958" s="1">
        <v>29221</v>
      </c>
    </row>
    <row r="959" spans="1:30" x14ac:dyDescent="0.2">
      <c r="A959">
        <v>1</v>
      </c>
      <c r="B959" t="s">
        <v>1300</v>
      </c>
      <c r="C959" s="1">
        <v>23743</v>
      </c>
      <c r="D959">
        <v>1</v>
      </c>
      <c r="E959" s="3">
        <v>127265.73</v>
      </c>
      <c r="F959">
        <v>4</v>
      </c>
      <c r="G959">
        <v>410100100</v>
      </c>
      <c r="H959">
        <v>10</v>
      </c>
      <c r="I959">
        <v>2395</v>
      </c>
      <c r="J959">
        <v>1</v>
      </c>
      <c r="K959">
        <v>3140</v>
      </c>
      <c r="L959">
        <v>3140</v>
      </c>
      <c r="M959">
        <v>41123</v>
      </c>
      <c r="N959">
        <v>0</v>
      </c>
      <c r="O959">
        <v>146915</v>
      </c>
      <c r="P959">
        <v>4058</v>
      </c>
      <c r="Q959">
        <v>765</v>
      </c>
      <c r="R959">
        <v>1</v>
      </c>
      <c r="S959">
        <v>1</v>
      </c>
      <c r="T959" t="s">
        <v>1300</v>
      </c>
      <c r="U959">
        <v>10</v>
      </c>
      <c r="V959">
        <v>1</v>
      </c>
      <c r="W959" t="s">
        <v>152</v>
      </c>
      <c r="X959">
        <v>4734</v>
      </c>
      <c r="Y959">
        <v>1</v>
      </c>
      <c r="Z959">
        <v>1</v>
      </c>
      <c r="AA959" s="2" t="s">
        <v>1301</v>
      </c>
      <c r="AB959" t="s">
        <v>38</v>
      </c>
      <c r="AC959" t="s">
        <v>1032</v>
      </c>
      <c r="AD959" s="1">
        <v>23743</v>
      </c>
    </row>
    <row r="960" spans="1:30" x14ac:dyDescent="0.2">
      <c r="A960">
        <v>1</v>
      </c>
      <c r="B960" t="s">
        <v>1474</v>
      </c>
      <c r="C960" s="1">
        <v>24473</v>
      </c>
      <c r="D960">
        <v>0</v>
      </c>
      <c r="E960" s="3">
        <v>3250.96</v>
      </c>
      <c r="F960">
        <v>4</v>
      </c>
      <c r="G960">
        <v>410100100</v>
      </c>
      <c r="H960">
        <v>10</v>
      </c>
      <c r="I960">
        <v>2395</v>
      </c>
      <c r="J960">
        <v>1</v>
      </c>
      <c r="K960">
        <v>3140</v>
      </c>
      <c r="L960">
        <v>3140</v>
      </c>
      <c r="M960">
        <v>41123</v>
      </c>
      <c r="N960">
        <v>0</v>
      </c>
      <c r="O960">
        <v>146916</v>
      </c>
      <c r="P960">
        <v>4058</v>
      </c>
      <c r="Q960">
        <v>765</v>
      </c>
      <c r="R960">
        <v>1</v>
      </c>
      <c r="S960">
        <v>1</v>
      </c>
      <c r="T960" t="s">
        <v>1474</v>
      </c>
      <c r="U960">
        <v>10</v>
      </c>
      <c r="V960">
        <v>1</v>
      </c>
      <c r="W960" t="s">
        <v>82</v>
      </c>
      <c r="X960">
        <v>4734</v>
      </c>
      <c r="Y960">
        <v>1</v>
      </c>
      <c r="Z960">
        <v>1</v>
      </c>
      <c r="AA960" s="2" t="s">
        <v>1301</v>
      </c>
      <c r="AB960" t="s">
        <v>38</v>
      </c>
      <c r="AC960" t="s">
        <v>970</v>
      </c>
      <c r="AD960" s="1">
        <v>24473</v>
      </c>
    </row>
    <row r="961" spans="1:30" x14ac:dyDescent="0.2">
      <c r="A961">
        <v>1</v>
      </c>
      <c r="B961" t="s">
        <v>189</v>
      </c>
      <c r="C961" s="1">
        <v>38687</v>
      </c>
      <c r="D961">
        <v>1</v>
      </c>
      <c r="E961" s="3">
        <v>6054.39</v>
      </c>
      <c r="F961">
        <v>4</v>
      </c>
      <c r="G961">
        <v>410100100</v>
      </c>
      <c r="H961">
        <v>10</v>
      </c>
      <c r="I961">
        <v>2396</v>
      </c>
      <c r="J961">
        <v>1</v>
      </c>
      <c r="K961">
        <v>3140</v>
      </c>
      <c r="L961">
        <v>3140</v>
      </c>
      <c r="M961">
        <v>41123</v>
      </c>
      <c r="N961">
        <v>0</v>
      </c>
      <c r="O961">
        <v>22858324</v>
      </c>
      <c r="P961">
        <v>4058</v>
      </c>
      <c r="Q961">
        <v>765</v>
      </c>
      <c r="R961">
        <v>1</v>
      </c>
      <c r="S961">
        <v>1</v>
      </c>
      <c r="T961" t="s">
        <v>639</v>
      </c>
      <c r="U961">
        <v>10</v>
      </c>
      <c r="V961">
        <v>1</v>
      </c>
      <c r="W961" t="s">
        <v>202</v>
      </c>
      <c r="X961">
        <v>4734</v>
      </c>
      <c r="Y961">
        <v>1</v>
      </c>
      <c r="Z961">
        <v>1</v>
      </c>
      <c r="AA961" s="2" t="s">
        <v>639</v>
      </c>
      <c r="AB961" t="s">
        <v>38</v>
      </c>
      <c r="AC961" t="s">
        <v>640</v>
      </c>
      <c r="AD961" s="1">
        <v>38685</v>
      </c>
    </row>
    <row r="962" spans="1:30" x14ac:dyDescent="0.2">
      <c r="A962">
        <v>1</v>
      </c>
      <c r="B962" t="s">
        <v>2365</v>
      </c>
      <c r="C962" s="1">
        <v>28126</v>
      </c>
      <c r="D962">
        <v>2</v>
      </c>
      <c r="E962" s="3">
        <v>1892.29</v>
      </c>
      <c r="F962">
        <v>4</v>
      </c>
      <c r="G962">
        <v>410100100</v>
      </c>
      <c r="H962">
        <v>10</v>
      </c>
      <c r="I962">
        <v>2466</v>
      </c>
      <c r="J962">
        <v>1</v>
      </c>
      <c r="K962">
        <v>3150</v>
      </c>
      <c r="L962">
        <v>3150</v>
      </c>
      <c r="M962">
        <v>41123</v>
      </c>
      <c r="N962">
        <v>0</v>
      </c>
      <c r="O962">
        <v>146952</v>
      </c>
      <c r="P962">
        <v>4080</v>
      </c>
      <c r="Q962">
        <v>792</v>
      </c>
      <c r="R962">
        <v>1</v>
      </c>
      <c r="S962">
        <v>1</v>
      </c>
      <c r="T962" t="s">
        <v>2365</v>
      </c>
      <c r="U962">
        <v>10</v>
      </c>
      <c r="V962">
        <v>1</v>
      </c>
      <c r="W962" t="s">
        <v>96</v>
      </c>
      <c r="X962">
        <v>4734</v>
      </c>
      <c r="Y962">
        <v>1</v>
      </c>
      <c r="Z962">
        <v>1</v>
      </c>
      <c r="AA962" s="2" t="s">
        <v>141</v>
      </c>
      <c r="AB962" t="s">
        <v>38</v>
      </c>
      <c r="AC962" t="s">
        <v>150</v>
      </c>
      <c r="AD962" s="1">
        <v>28126</v>
      </c>
    </row>
    <row r="963" spans="1:30" x14ac:dyDescent="0.2">
      <c r="A963">
        <v>1</v>
      </c>
      <c r="B963" t="s">
        <v>2066</v>
      </c>
      <c r="C963" s="1">
        <v>26665</v>
      </c>
      <c r="D963">
        <v>1</v>
      </c>
      <c r="E963" s="3">
        <v>818.12</v>
      </c>
      <c r="F963">
        <v>4</v>
      </c>
      <c r="G963">
        <v>410100100</v>
      </c>
      <c r="H963">
        <v>10</v>
      </c>
      <c r="I963">
        <v>2467</v>
      </c>
      <c r="J963">
        <v>1</v>
      </c>
      <c r="K963">
        <v>3150</v>
      </c>
      <c r="L963">
        <v>3150</v>
      </c>
      <c r="M963">
        <v>41123</v>
      </c>
      <c r="N963">
        <v>0</v>
      </c>
      <c r="O963">
        <v>146981</v>
      </c>
      <c r="P963">
        <v>4080</v>
      </c>
      <c r="Q963">
        <v>792</v>
      </c>
      <c r="R963">
        <v>1</v>
      </c>
      <c r="S963">
        <v>1</v>
      </c>
      <c r="T963" t="s">
        <v>2066</v>
      </c>
      <c r="U963">
        <v>10</v>
      </c>
      <c r="V963">
        <v>1</v>
      </c>
      <c r="W963" t="s">
        <v>934</v>
      </c>
      <c r="X963">
        <v>4734</v>
      </c>
      <c r="Y963">
        <v>1</v>
      </c>
      <c r="Z963">
        <v>1</v>
      </c>
      <c r="AA963" s="2" t="s">
        <v>654</v>
      </c>
      <c r="AB963" t="s">
        <v>38</v>
      </c>
      <c r="AC963" t="s">
        <v>942</v>
      </c>
      <c r="AD963" s="1">
        <v>26665</v>
      </c>
    </row>
    <row r="964" spans="1:30" x14ac:dyDescent="0.2">
      <c r="A964">
        <v>1</v>
      </c>
      <c r="B964" t="s">
        <v>2387</v>
      </c>
      <c r="C964" s="1">
        <v>27030</v>
      </c>
      <c r="D964">
        <v>1</v>
      </c>
      <c r="E964" s="3">
        <v>475.75</v>
      </c>
      <c r="F964">
        <v>4</v>
      </c>
      <c r="G964">
        <v>410100100</v>
      </c>
      <c r="H964">
        <v>10</v>
      </c>
      <c r="I964">
        <v>2467</v>
      </c>
      <c r="J964">
        <v>1</v>
      </c>
      <c r="K964">
        <v>3150</v>
      </c>
      <c r="L964">
        <v>3150</v>
      </c>
      <c r="M964">
        <v>41123</v>
      </c>
      <c r="N964">
        <v>0</v>
      </c>
      <c r="O964">
        <v>146978</v>
      </c>
      <c r="P964">
        <v>4080</v>
      </c>
      <c r="Q964">
        <v>792</v>
      </c>
      <c r="R964">
        <v>1</v>
      </c>
      <c r="S964">
        <v>1</v>
      </c>
      <c r="T964" t="s">
        <v>2387</v>
      </c>
      <c r="U964">
        <v>10</v>
      </c>
      <c r="V964">
        <v>1</v>
      </c>
      <c r="W964" t="s">
        <v>127</v>
      </c>
      <c r="X964">
        <v>4734</v>
      </c>
      <c r="Y964">
        <v>1</v>
      </c>
      <c r="Z964">
        <v>1</v>
      </c>
      <c r="AA964" s="2" t="s">
        <v>654</v>
      </c>
      <c r="AB964" t="s">
        <v>38</v>
      </c>
      <c r="AC964" t="s">
        <v>956</v>
      </c>
      <c r="AD964" s="1">
        <v>27030</v>
      </c>
    </row>
    <row r="965" spans="1:30" x14ac:dyDescent="0.2">
      <c r="A965">
        <v>1</v>
      </c>
      <c r="B965" t="s">
        <v>2388</v>
      </c>
      <c r="C965" s="1">
        <v>27030</v>
      </c>
      <c r="D965">
        <v>1</v>
      </c>
      <c r="E965" s="3">
        <v>2095.52</v>
      </c>
      <c r="F965">
        <v>4</v>
      </c>
      <c r="G965">
        <v>410100100</v>
      </c>
      <c r="H965">
        <v>10</v>
      </c>
      <c r="I965">
        <v>2467</v>
      </c>
      <c r="J965">
        <v>1</v>
      </c>
      <c r="K965">
        <v>3150</v>
      </c>
      <c r="L965">
        <v>3150</v>
      </c>
      <c r="M965">
        <v>41123</v>
      </c>
      <c r="N965">
        <v>0</v>
      </c>
      <c r="O965">
        <v>146979</v>
      </c>
      <c r="P965">
        <v>4080</v>
      </c>
      <c r="Q965">
        <v>792</v>
      </c>
      <c r="R965">
        <v>1</v>
      </c>
      <c r="S965">
        <v>1</v>
      </c>
      <c r="T965" t="s">
        <v>2388</v>
      </c>
      <c r="U965">
        <v>10</v>
      </c>
      <c r="V965">
        <v>1</v>
      </c>
      <c r="W965" t="s">
        <v>127</v>
      </c>
      <c r="X965">
        <v>4734</v>
      </c>
      <c r="Y965">
        <v>1</v>
      </c>
      <c r="Z965">
        <v>1</v>
      </c>
      <c r="AA965" s="2" t="s">
        <v>654</v>
      </c>
      <c r="AB965" t="s">
        <v>38</v>
      </c>
      <c r="AC965" t="s">
        <v>956</v>
      </c>
      <c r="AD965" s="1">
        <v>27030</v>
      </c>
    </row>
    <row r="966" spans="1:30" x14ac:dyDescent="0.2">
      <c r="A966">
        <v>1</v>
      </c>
      <c r="B966" t="s">
        <v>2389</v>
      </c>
      <c r="C966" s="1">
        <v>27030</v>
      </c>
      <c r="D966">
        <v>1</v>
      </c>
      <c r="E966" s="3">
        <v>583.94000000000005</v>
      </c>
      <c r="F966">
        <v>4</v>
      </c>
      <c r="G966">
        <v>410100100</v>
      </c>
      <c r="H966">
        <v>10</v>
      </c>
      <c r="I966">
        <v>2467</v>
      </c>
      <c r="J966">
        <v>1</v>
      </c>
      <c r="K966">
        <v>3150</v>
      </c>
      <c r="L966">
        <v>3150</v>
      </c>
      <c r="M966">
        <v>41123</v>
      </c>
      <c r="N966">
        <v>0</v>
      </c>
      <c r="O966">
        <v>146974</v>
      </c>
      <c r="P966">
        <v>4080</v>
      </c>
      <c r="Q966">
        <v>792</v>
      </c>
      <c r="R966">
        <v>1</v>
      </c>
      <c r="S966">
        <v>1</v>
      </c>
      <c r="T966" t="s">
        <v>2389</v>
      </c>
      <c r="U966">
        <v>10</v>
      </c>
      <c r="V966">
        <v>1</v>
      </c>
      <c r="W966" t="s">
        <v>127</v>
      </c>
      <c r="X966">
        <v>4734</v>
      </c>
      <c r="Y966">
        <v>1</v>
      </c>
      <c r="Z966">
        <v>1</v>
      </c>
      <c r="AA966" s="2" t="s">
        <v>654</v>
      </c>
      <c r="AB966" t="s">
        <v>38</v>
      </c>
      <c r="AC966" t="s">
        <v>956</v>
      </c>
      <c r="AD966" s="1">
        <v>27030</v>
      </c>
    </row>
    <row r="967" spans="1:30" x14ac:dyDescent="0.2">
      <c r="A967">
        <v>1</v>
      </c>
      <c r="B967" t="s">
        <v>2390</v>
      </c>
      <c r="C967" s="1">
        <v>27030</v>
      </c>
      <c r="D967">
        <v>3</v>
      </c>
      <c r="E967" s="3">
        <v>3608.14</v>
      </c>
      <c r="F967">
        <v>4</v>
      </c>
      <c r="G967">
        <v>410100100</v>
      </c>
      <c r="H967">
        <v>10</v>
      </c>
      <c r="I967">
        <v>2467</v>
      </c>
      <c r="J967">
        <v>1</v>
      </c>
      <c r="K967">
        <v>3150</v>
      </c>
      <c r="L967">
        <v>3150</v>
      </c>
      <c r="M967">
        <v>41123</v>
      </c>
      <c r="N967">
        <v>0</v>
      </c>
      <c r="O967">
        <v>146971</v>
      </c>
      <c r="P967">
        <v>4080</v>
      </c>
      <c r="Q967">
        <v>792</v>
      </c>
      <c r="R967">
        <v>1</v>
      </c>
      <c r="S967">
        <v>1</v>
      </c>
      <c r="T967" t="s">
        <v>2390</v>
      </c>
      <c r="U967">
        <v>10</v>
      </c>
      <c r="V967">
        <v>1</v>
      </c>
      <c r="W967" t="s">
        <v>127</v>
      </c>
      <c r="X967">
        <v>4734</v>
      </c>
      <c r="Y967">
        <v>1</v>
      </c>
      <c r="Z967">
        <v>1</v>
      </c>
      <c r="AA967" s="2" t="s">
        <v>654</v>
      </c>
      <c r="AB967" t="s">
        <v>38</v>
      </c>
      <c r="AC967" t="s">
        <v>956</v>
      </c>
      <c r="AD967" s="1">
        <v>27030</v>
      </c>
    </row>
    <row r="968" spans="1:30" x14ac:dyDescent="0.2">
      <c r="A968">
        <v>1</v>
      </c>
      <c r="B968" t="s">
        <v>2391</v>
      </c>
      <c r="C968" s="1">
        <v>27030</v>
      </c>
      <c r="D968">
        <v>2</v>
      </c>
      <c r="E968" s="3">
        <v>2405.42</v>
      </c>
      <c r="F968">
        <v>4</v>
      </c>
      <c r="G968">
        <v>410100100</v>
      </c>
      <c r="H968">
        <v>10</v>
      </c>
      <c r="I968">
        <v>2467</v>
      </c>
      <c r="J968">
        <v>1</v>
      </c>
      <c r="K968">
        <v>3150</v>
      </c>
      <c r="L968">
        <v>3150</v>
      </c>
      <c r="M968">
        <v>41123</v>
      </c>
      <c r="N968">
        <v>0</v>
      </c>
      <c r="O968">
        <v>146972</v>
      </c>
      <c r="P968">
        <v>4080</v>
      </c>
      <c r="Q968">
        <v>792</v>
      </c>
      <c r="R968">
        <v>1</v>
      </c>
      <c r="S968">
        <v>1</v>
      </c>
      <c r="T968" t="s">
        <v>2391</v>
      </c>
      <c r="U968">
        <v>10</v>
      </c>
      <c r="V968">
        <v>1</v>
      </c>
      <c r="W968" t="s">
        <v>127</v>
      </c>
      <c r="X968">
        <v>4734</v>
      </c>
      <c r="Y968">
        <v>1</v>
      </c>
      <c r="Z968">
        <v>1</v>
      </c>
      <c r="AA968" s="2" t="s">
        <v>654</v>
      </c>
      <c r="AB968" t="s">
        <v>38</v>
      </c>
      <c r="AC968" t="s">
        <v>956</v>
      </c>
      <c r="AD968" s="1">
        <v>27030</v>
      </c>
    </row>
    <row r="969" spans="1:30" x14ac:dyDescent="0.2">
      <c r="A969">
        <v>1</v>
      </c>
      <c r="B969" t="s">
        <v>2392</v>
      </c>
      <c r="C969" s="1">
        <v>27030</v>
      </c>
      <c r="D969">
        <v>1</v>
      </c>
      <c r="E969" s="3">
        <v>531.07000000000005</v>
      </c>
      <c r="F969">
        <v>4</v>
      </c>
      <c r="G969">
        <v>410100100</v>
      </c>
      <c r="H969">
        <v>10</v>
      </c>
      <c r="I969">
        <v>2467</v>
      </c>
      <c r="J969">
        <v>1</v>
      </c>
      <c r="K969">
        <v>3150</v>
      </c>
      <c r="L969">
        <v>3150</v>
      </c>
      <c r="M969">
        <v>41123</v>
      </c>
      <c r="N969">
        <v>0</v>
      </c>
      <c r="O969">
        <v>146976</v>
      </c>
      <c r="P969">
        <v>4080</v>
      </c>
      <c r="Q969">
        <v>792</v>
      </c>
      <c r="R969">
        <v>1</v>
      </c>
      <c r="S969">
        <v>1</v>
      </c>
      <c r="T969" t="s">
        <v>2392</v>
      </c>
      <c r="U969">
        <v>10</v>
      </c>
      <c r="V969">
        <v>1</v>
      </c>
      <c r="W969" t="s">
        <v>127</v>
      </c>
      <c r="X969">
        <v>4734</v>
      </c>
      <c r="Y969">
        <v>1</v>
      </c>
      <c r="Z969">
        <v>1</v>
      </c>
      <c r="AA969" s="2" t="s">
        <v>654</v>
      </c>
      <c r="AB969" t="s">
        <v>38</v>
      </c>
      <c r="AC969" t="s">
        <v>956</v>
      </c>
      <c r="AD969" s="1">
        <v>27030</v>
      </c>
    </row>
    <row r="970" spans="1:30" x14ac:dyDescent="0.2">
      <c r="A970">
        <v>1</v>
      </c>
      <c r="B970" t="s">
        <v>2393</v>
      </c>
      <c r="C970" s="1">
        <v>27030</v>
      </c>
      <c r="D970">
        <v>2</v>
      </c>
      <c r="E970" s="3">
        <v>674.05</v>
      </c>
      <c r="F970">
        <v>4</v>
      </c>
      <c r="G970">
        <v>410100100</v>
      </c>
      <c r="H970">
        <v>10</v>
      </c>
      <c r="I970">
        <v>2467</v>
      </c>
      <c r="J970">
        <v>1</v>
      </c>
      <c r="K970">
        <v>3150</v>
      </c>
      <c r="L970">
        <v>3150</v>
      </c>
      <c r="M970">
        <v>41123</v>
      </c>
      <c r="N970">
        <v>0</v>
      </c>
      <c r="O970">
        <v>146977</v>
      </c>
      <c r="P970">
        <v>4080</v>
      </c>
      <c r="Q970">
        <v>792</v>
      </c>
      <c r="R970">
        <v>1</v>
      </c>
      <c r="S970">
        <v>1</v>
      </c>
      <c r="T970" t="s">
        <v>2393</v>
      </c>
      <c r="U970">
        <v>10</v>
      </c>
      <c r="V970">
        <v>1</v>
      </c>
      <c r="W970" t="s">
        <v>127</v>
      </c>
      <c r="X970">
        <v>4734</v>
      </c>
      <c r="Y970">
        <v>1</v>
      </c>
      <c r="Z970">
        <v>1</v>
      </c>
      <c r="AA970" s="2" t="s">
        <v>654</v>
      </c>
      <c r="AB970" t="s">
        <v>38</v>
      </c>
      <c r="AC970" t="s">
        <v>956</v>
      </c>
      <c r="AD970" s="1">
        <v>27030</v>
      </c>
    </row>
    <row r="971" spans="1:30" x14ac:dyDescent="0.2">
      <c r="A971">
        <v>1</v>
      </c>
      <c r="B971" t="s">
        <v>2398</v>
      </c>
      <c r="C971" s="1">
        <v>27030</v>
      </c>
      <c r="D971">
        <v>2</v>
      </c>
      <c r="E971" s="3">
        <v>1143.8399999999999</v>
      </c>
      <c r="F971">
        <v>4</v>
      </c>
      <c r="G971">
        <v>410100100</v>
      </c>
      <c r="H971">
        <v>10</v>
      </c>
      <c r="I971">
        <v>2467</v>
      </c>
      <c r="J971">
        <v>1</v>
      </c>
      <c r="K971">
        <v>3150</v>
      </c>
      <c r="L971">
        <v>3150</v>
      </c>
      <c r="M971">
        <v>41123</v>
      </c>
      <c r="N971">
        <v>0</v>
      </c>
      <c r="O971">
        <v>146973</v>
      </c>
      <c r="P971">
        <v>4080</v>
      </c>
      <c r="Q971">
        <v>792</v>
      </c>
      <c r="R971">
        <v>1</v>
      </c>
      <c r="S971">
        <v>1</v>
      </c>
      <c r="T971" t="s">
        <v>2398</v>
      </c>
      <c r="U971">
        <v>10</v>
      </c>
      <c r="V971">
        <v>1</v>
      </c>
      <c r="W971" t="s">
        <v>127</v>
      </c>
      <c r="X971">
        <v>4734</v>
      </c>
      <c r="Y971">
        <v>1</v>
      </c>
      <c r="Z971">
        <v>1</v>
      </c>
      <c r="AA971" s="2" t="s">
        <v>654</v>
      </c>
      <c r="AB971" t="s">
        <v>38</v>
      </c>
      <c r="AC971" t="s">
        <v>956</v>
      </c>
      <c r="AD971" s="1">
        <v>27030</v>
      </c>
    </row>
    <row r="972" spans="1:30" x14ac:dyDescent="0.2">
      <c r="A972">
        <v>1</v>
      </c>
      <c r="B972" t="s">
        <v>2399</v>
      </c>
      <c r="C972" s="1">
        <v>27030</v>
      </c>
      <c r="D972">
        <v>2</v>
      </c>
      <c r="E972" s="3">
        <v>927.57</v>
      </c>
      <c r="F972">
        <v>4</v>
      </c>
      <c r="G972">
        <v>410100100</v>
      </c>
      <c r="H972">
        <v>10</v>
      </c>
      <c r="I972">
        <v>2467</v>
      </c>
      <c r="J972">
        <v>1</v>
      </c>
      <c r="K972">
        <v>3150</v>
      </c>
      <c r="L972">
        <v>3150</v>
      </c>
      <c r="M972">
        <v>41123</v>
      </c>
      <c r="N972">
        <v>0</v>
      </c>
      <c r="O972">
        <v>146975</v>
      </c>
      <c r="P972">
        <v>4080</v>
      </c>
      <c r="Q972">
        <v>792</v>
      </c>
      <c r="R972">
        <v>1</v>
      </c>
      <c r="S972">
        <v>1</v>
      </c>
      <c r="T972" t="s">
        <v>2399</v>
      </c>
      <c r="U972">
        <v>10</v>
      </c>
      <c r="V972">
        <v>1</v>
      </c>
      <c r="W972" t="s">
        <v>127</v>
      </c>
      <c r="X972">
        <v>4734</v>
      </c>
      <c r="Y972">
        <v>1</v>
      </c>
      <c r="Z972">
        <v>1</v>
      </c>
      <c r="AA972" s="2" t="s">
        <v>654</v>
      </c>
      <c r="AB972" t="s">
        <v>38</v>
      </c>
      <c r="AC972" t="s">
        <v>956</v>
      </c>
      <c r="AD972" s="1">
        <v>27030</v>
      </c>
    </row>
    <row r="973" spans="1:30" x14ac:dyDescent="0.2">
      <c r="A973">
        <v>1</v>
      </c>
      <c r="B973" t="s">
        <v>2394</v>
      </c>
      <c r="C973" s="1">
        <v>27395</v>
      </c>
      <c r="D973">
        <v>1</v>
      </c>
      <c r="E973" s="3">
        <v>1461.86</v>
      </c>
      <c r="F973">
        <v>4</v>
      </c>
      <c r="G973">
        <v>410100100</v>
      </c>
      <c r="H973">
        <v>10</v>
      </c>
      <c r="I973">
        <v>2467</v>
      </c>
      <c r="J973">
        <v>1</v>
      </c>
      <c r="K973">
        <v>3150</v>
      </c>
      <c r="L973">
        <v>3150</v>
      </c>
      <c r="M973">
        <v>41123</v>
      </c>
      <c r="N973">
        <v>0</v>
      </c>
      <c r="O973">
        <v>146980</v>
      </c>
      <c r="P973">
        <v>4080</v>
      </c>
      <c r="Q973">
        <v>792</v>
      </c>
      <c r="R973">
        <v>1</v>
      </c>
      <c r="S973">
        <v>1</v>
      </c>
      <c r="T973" t="s">
        <v>2394</v>
      </c>
      <c r="U973">
        <v>10</v>
      </c>
      <c r="V973">
        <v>1</v>
      </c>
      <c r="W973" t="s">
        <v>847</v>
      </c>
      <c r="X973">
        <v>4734</v>
      </c>
      <c r="Y973">
        <v>1</v>
      </c>
      <c r="Z973">
        <v>1</v>
      </c>
      <c r="AA973" s="2" t="s">
        <v>654</v>
      </c>
      <c r="AB973" t="s">
        <v>38</v>
      </c>
      <c r="AC973" t="s">
        <v>956</v>
      </c>
      <c r="AD973" s="1">
        <v>27395</v>
      </c>
    </row>
    <row r="974" spans="1:30" x14ac:dyDescent="0.2">
      <c r="A974">
        <v>1</v>
      </c>
      <c r="B974" t="s">
        <v>1615</v>
      </c>
      <c r="C974" s="1">
        <v>28126</v>
      </c>
      <c r="D974">
        <v>1</v>
      </c>
      <c r="E974" s="3">
        <v>352.02</v>
      </c>
      <c r="F974">
        <v>4</v>
      </c>
      <c r="G974">
        <v>410100100</v>
      </c>
      <c r="H974">
        <v>10</v>
      </c>
      <c r="I974">
        <v>2467</v>
      </c>
      <c r="J974">
        <v>1</v>
      </c>
      <c r="K974">
        <v>3150</v>
      </c>
      <c r="L974">
        <v>3150</v>
      </c>
      <c r="M974">
        <v>41123</v>
      </c>
      <c r="N974">
        <v>0</v>
      </c>
      <c r="O974">
        <v>146968</v>
      </c>
      <c r="P974">
        <v>4080</v>
      </c>
      <c r="Q974">
        <v>792</v>
      </c>
      <c r="R974">
        <v>1</v>
      </c>
      <c r="S974">
        <v>1</v>
      </c>
      <c r="T974" t="s">
        <v>1615</v>
      </c>
      <c r="U974">
        <v>10</v>
      </c>
      <c r="V974">
        <v>1</v>
      </c>
      <c r="W974" t="s">
        <v>96</v>
      </c>
      <c r="X974">
        <v>4734</v>
      </c>
      <c r="Y974">
        <v>1</v>
      </c>
      <c r="Z974">
        <v>1</v>
      </c>
      <c r="AA974" s="2" t="s">
        <v>654</v>
      </c>
      <c r="AB974" t="s">
        <v>38</v>
      </c>
      <c r="AC974" t="s">
        <v>950</v>
      </c>
      <c r="AD974" s="1">
        <v>28126</v>
      </c>
    </row>
    <row r="975" spans="1:30" x14ac:dyDescent="0.2">
      <c r="A975">
        <v>1</v>
      </c>
      <c r="B975" t="s">
        <v>2066</v>
      </c>
      <c r="C975" s="1">
        <v>28126</v>
      </c>
      <c r="D975">
        <v>42</v>
      </c>
      <c r="E975" s="3">
        <v>10209.73</v>
      </c>
      <c r="F975">
        <v>4</v>
      </c>
      <c r="G975">
        <v>410100100</v>
      </c>
      <c r="H975">
        <v>10</v>
      </c>
      <c r="I975">
        <v>2467</v>
      </c>
      <c r="J975">
        <v>1</v>
      </c>
      <c r="K975">
        <v>3150</v>
      </c>
      <c r="L975">
        <v>3150</v>
      </c>
      <c r="M975">
        <v>41123</v>
      </c>
      <c r="N975">
        <v>0</v>
      </c>
      <c r="O975">
        <v>146983</v>
      </c>
      <c r="P975">
        <v>4080</v>
      </c>
      <c r="Q975">
        <v>792</v>
      </c>
      <c r="R975">
        <v>1</v>
      </c>
      <c r="S975">
        <v>1</v>
      </c>
      <c r="T975" t="s">
        <v>2066</v>
      </c>
      <c r="U975">
        <v>10</v>
      </c>
      <c r="V975">
        <v>1</v>
      </c>
      <c r="W975" t="s">
        <v>96</v>
      </c>
      <c r="X975">
        <v>4734</v>
      </c>
      <c r="Y975">
        <v>1</v>
      </c>
      <c r="Z975">
        <v>1</v>
      </c>
      <c r="AA975" s="2" t="s">
        <v>654</v>
      </c>
      <c r="AB975" t="s">
        <v>38</v>
      </c>
      <c r="AC975" t="s">
        <v>150</v>
      </c>
      <c r="AD975" s="1">
        <v>28126</v>
      </c>
    </row>
    <row r="976" spans="1:30" x14ac:dyDescent="0.2">
      <c r="A976">
        <v>1</v>
      </c>
      <c r="B976" t="s">
        <v>1616</v>
      </c>
      <c r="C976" s="1">
        <v>29587</v>
      </c>
      <c r="D976">
        <v>6</v>
      </c>
      <c r="E976" s="3">
        <v>1403.43</v>
      </c>
      <c r="F976">
        <v>4</v>
      </c>
      <c r="G976">
        <v>410100100</v>
      </c>
      <c r="H976">
        <v>10</v>
      </c>
      <c r="I976">
        <v>2467</v>
      </c>
      <c r="J976">
        <v>1</v>
      </c>
      <c r="K976">
        <v>3150</v>
      </c>
      <c r="L976">
        <v>3150</v>
      </c>
      <c r="M976">
        <v>41123</v>
      </c>
      <c r="N976">
        <v>0</v>
      </c>
      <c r="O976">
        <v>146982</v>
      </c>
      <c r="P976">
        <v>4080</v>
      </c>
      <c r="Q976">
        <v>792</v>
      </c>
      <c r="R976">
        <v>1</v>
      </c>
      <c r="S976">
        <v>1</v>
      </c>
      <c r="T976" t="s">
        <v>1616</v>
      </c>
      <c r="U976">
        <v>10</v>
      </c>
      <c r="V976">
        <v>1</v>
      </c>
      <c r="W976" t="s">
        <v>839</v>
      </c>
      <c r="X976">
        <v>4734</v>
      </c>
      <c r="Y976">
        <v>1</v>
      </c>
      <c r="Z976">
        <v>1</v>
      </c>
      <c r="AA976" s="2" t="s">
        <v>654</v>
      </c>
      <c r="AB976" t="s">
        <v>38</v>
      </c>
      <c r="AC976" t="s">
        <v>1617</v>
      </c>
      <c r="AD976" s="1">
        <v>29587</v>
      </c>
    </row>
    <row r="977" spans="1:30" x14ac:dyDescent="0.2">
      <c r="A977">
        <v>1</v>
      </c>
      <c r="B977" t="s">
        <v>2067</v>
      </c>
      <c r="C977" s="1">
        <v>30682</v>
      </c>
      <c r="D977">
        <v>9</v>
      </c>
      <c r="E977" s="3">
        <v>16406.240000000002</v>
      </c>
      <c r="F977">
        <v>4</v>
      </c>
      <c r="G977">
        <v>410100100</v>
      </c>
      <c r="H977">
        <v>10</v>
      </c>
      <c r="I977">
        <v>2467</v>
      </c>
      <c r="J977">
        <v>1</v>
      </c>
      <c r="K977">
        <v>3150</v>
      </c>
      <c r="L977">
        <v>3150</v>
      </c>
      <c r="M977">
        <v>41123</v>
      </c>
      <c r="N977">
        <v>0</v>
      </c>
      <c r="O977">
        <v>146984</v>
      </c>
      <c r="P977">
        <v>4080</v>
      </c>
      <c r="Q977">
        <v>792</v>
      </c>
      <c r="R977">
        <v>1</v>
      </c>
      <c r="S977">
        <v>1</v>
      </c>
      <c r="T977" t="s">
        <v>2067</v>
      </c>
      <c r="U977">
        <v>10</v>
      </c>
      <c r="V977">
        <v>1</v>
      </c>
      <c r="W977" t="s">
        <v>53</v>
      </c>
      <c r="X977">
        <v>4734</v>
      </c>
      <c r="Y977">
        <v>1</v>
      </c>
      <c r="Z977">
        <v>1</v>
      </c>
      <c r="AA977" s="2" t="s">
        <v>654</v>
      </c>
      <c r="AB977" t="s">
        <v>38</v>
      </c>
      <c r="AC977" t="s">
        <v>954</v>
      </c>
      <c r="AD977" s="1">
        <v>30682</v>
      </c>
    </row>
    <row r="978" spans="1:30" x14ac:dyDescent="0.2">
      <c r="A978">
        <v>1</v>
      </c>
      <c r="B978" t="s">
        <v>1065</v>
      </c>
      <c r="C978" s="1">
        <v>31778</v>
      </c>
      <c r="D978">
        <v>4</v>
      </c>
      <c r="E978" s="3">
        <v>1006.71</v>
      </c>
      <c r="F978">
        <v>4</v>
      </c>
      <c r="G978">
        <v>410100100</v>
      </c>
      <c r="H978">
        <v>10</v>
      </c>
      <c r="I978">
        <v>2467</v>
      </c>
      <c r="J978">
        <v>1</v>
      </c>
      <c r="K978">
        <v>3150</v>
      </c>
      <c r="L978">
        <v>3150</v>
      </c>
      <c r="M978">
        <v>41123</v>
      </c>
      <c r="N978">
        <v>0</v>
      </c>
      <c r="O978">
        <v>146987</v>
      </c>
      <c r="P978">
        <v>4080</v>
      </c>
      <c r="Q978">
        <v>792</v>
      </c>
      <c r="R978">
        <v>1</v>
      </c>
      <c r="S978">
        <v>1</v>
      </c>
      <c r="T978" t="s">
        <v>1065</v>
      </c>
      <c r="U978">
        <v>10</v>
      </c>
      <c r="V978">
        <v>1</v>
      </c>
      <c r="W978" t="s">
        <v>103</v>
      </c>
      <c r="X978">
        <v>4734</v>
      </c>
      <c r="Y978">
        <v>1</v>
      </c>
      <c r="Z978">
        <v>1</v>
      </c>
      <c r="AA978" s="2" t="s">
        <v>654</v>
      </c>
      <c r="AB978" t="s">
        <v>38</v>
      </c>
      <c r="AC978" t="s">
        <v>1066</v>
      </c>
      <c r="AD978" s="1">
        <v>31778</v>
      </c>
    </row>
    <row r="979" spans="1:30" x14ac:dyDescent="0.2">
      <c r="A979">
        <v>1</v>
      </c>
      <c r="B979" t="s">
        <v>1632</v>
      </c>
      <c r="C979" s="1">
        <v>31778</v>
      </c>
      <c r="D979">
        <v>1</v>
      </c>
      <c r="E979" s="3">
        <v>6471.12</v>
      </c>
      <c r="F979">
        <v>4</v>
      </c>
      <c r="G979">
        <v>410100100</v>
      </c>
      <c r="H979">
        <v>10</v>
      </c>
      <c r="I979">
        <v>2467</v>
      </c>
      <c r="J979">
        <v>1</v>
      </c>
      <c r="K979">
        <v>3150</v>
      </c>
      <c r="L979">
        <v>3150</v>
      </c>
      <c r="M979">
        <v>41123</v>
      </c>
      <c r="N979">
        <v>0</v>
      </c>
      <c r="O979">
        <v>146990</v>
      </c>
      <c r="P979">
        <v>4080</v>
      </c>
      <c r="Q979">
        <v>792</v>
      </c>
      <c r="R979">
        <v>1</v>
      </c>
      <c r="S979">
        <v>1</v>
      </c>
      <c r="T979" t="s">
        <v>1632</v>
      </c>
      <c r="U979">
        <v>10</v>
      </c>
      <c r="V979">
        <v>1</v>
      </c>
      <c r="W979" t="s">
        <v>103</v>
      </c>
      <c r="X979">
        <v>4734</v>
      </c>
      <c r="Y979">
        <v>1</v>
      </c>
      <c r="Z979">
        <v>1</v>
      </c>
      <c r="AA979" s="2" t="s">
        <v>654</v>
      </c>
      <c r="AB979" t="s">
        <v>38</v>
      </c>
      <c r="AC979" t="s">
        <v>952</v>
      </c>
      <c r="AD979" s="1">
        <v>31778</v>
      </c>
    </row>
    <row r="980" spans="1:30" x14ac:dyDescent="0.2">
      <c r="A980">
        <v>1</v>
      </c>
      <c r="B980" t="s">
        <v>1632</v>
      </c>
      <c r="C980" s="1">
        <v>31778</v>
      </c>
      <c r="D980">
        <v>1</v>
      </c>
      <c r="E980" s="3">
        <v>6622.65</v>
      </c>
      <c r="F980">
        <v>4</v>
      </c>
      <c r="G980">
        <v>410100100</v>
      </c>
      <c r="H980">
        <v>10</v>
      </c>
      <c r="I980">
        <v>2467</v>
      </c>
      <c r="J980">
        <v>1</v>
      </c>
      <c r="K980">
        <v>3150</v>
      </c>
      <c r="L980">
        <v>3150</v>
      </c>
      <c r="M980">
        <v>41123</v>
      </c>
      <c r="N980">
        <v>0</v>
      </c>
      <c r="O980">
        <v>146986</v>
      </c>
      <c r="P980">
        <v>4080</v>
      </c>
      <c r="Q980">
        <v>792</v>
      </c>
      <c r="R980">
        <v>1</v>
      </c>
      <c r="S980">
        <v>1</v>
      </c>
      <c r="T980" t="s">
        <v>1632</v>
      </c>
      <c r="U980">
        <v>10</v>
      </c>
      <c r="V980">
        <v>1</v>
      </c>
      <c r="W980" t="s">
        <v>103</v>
      </c>
      <c r="X980">
        <v>4734</v>
      </c>
      <c r="Y980">
        <v>1</v>
      </c>
      <c r="Z980">
        <v>1</v>
      </c>
      <c r="AA980" s="2" t="s">
        <v>654</v>
      </c>
      <c r="AB980" t="s">
        <v>38</v>
      </c>
      <c r="AC980" t="s">
        <v>953</v>
      </c>
      <c r="AD980" s="1">
        <v>31778</v>
      </c>
    </row>
    <row r="981" spans="1:30" x14ac:dyDescent="0.2">
      <c r="A981">
        <v>1</v>
      </c>
      <c r="B981" t="s">
        <v>1923</v>
      </c>
      <c r="C981" s="1">
        <v>31778</v>
      </c>
      <c r="D981">
        <v>1</v>
      </c>
      <c r="E981" s="3">
        <v>699.14</v>
      </c>
      <c r="F981">
        <v>4</v>
      </c>
      <c r="G981">
        <v>410100100</v>
      </c>
      <c r="H981">
        <v>10</v>
      </c>
      <c r="I981">
        <v>2467</v>
      </c>
      <c r="J981">
        <v>1</v>
      </c>
      <c r="K981">
        <v>3150</v>
      </c>
      <c r="L981">
        <v>3150</v>
      </c>
      <c r="M981">
        <v>41123</v>
      </c>
      <c r="N981">
        <v>0</v>
      </c>
      <c r="O981">
        <v>146989</v>
      </c>
      <c r="P981">
        <v>4080</v>
      </c>
      <c r="Q981">
        <v>792</v>
      </c>
      <c r="R981">
        <v>1</v>
      </c>
      <c r="S981">
        <v>1</v>
      </c>
      <c r="T981" t="s">
        <v>1923</v>
      </c>
      <c r="U981">
        <v>10</v>
      </c>
      <c r="V981">
        <v>1</v>
      </c>
      <c r="W981" t="s">
        <v>103</v>
      </c>
      <c r="X981">
        <v>4734</v>
      </c>
      <c r="Y981">
        <v>1</v>
      </c>
      <c r="Z981">
        <v>1</v>
      </c>
      <c r="AA981" s="2" t="s">
        <v>654</v>
      </c>
      <c r="AB981" t="s">
        <v>38</v>
      </c>
      <c r="AC981" t="s">
        <v>952</v>
      </c>
      <c r="AD981" s="1">
        <v>31778</v>
      </c>
    </row>
    <row r="982" spans="1:30" x14ac:dyDescent="0.2">
      <c r="A982">
        <v>1</v>
      </c>
      <c r="B982" t="s">
        <v>1924</v>
      </c>
      <c r="C982" s="1">
        <v>31778</v>
      </c>
      <c r="D982">
        <v>2</v>
      </c>
      <c r="E982" s="3">
        <v>1431.03</v>
      </c>
      <c r="F982">
        <v>4</v>
      </c>
      <c r="G982">
        <v>410100100</v>
      </c>
      <c r="H982">
        <v>10</v>
      </c>
      <c r="I982">
        <v>2467</v>
      </c>
      <c r="J982">
        <v>1</v>
      </c>
      <c r="K982">
        <v>3150</v>
      </c>
      <c r="L982">
        <v>3150</v>
      </c>
      <c r="M982">
        <v>41123</v>
      </c>
      <c r="N982">
        <v>0</v>
      </c>
      <c r="O982">
        <v>146985</v>
      </c>
      <c r="P982">
        <v>4080</v>
      </c>
      <c r="Q982">
        <v>792</v>
      </c>
      <c r="R982">
        <v>1</v>
      </c>
      <c r="S982">
        <v>1</v>
      </c>
      <c r="T982" t="s">
        <v>1924</v>
      </c>
      <c r="U982">
        <v>10</v>
      </c>
      <c r="V982">
        <v>1</v>
      </c>
      <c r="W982" t="s">
        <v>103</v>
      </c>
      <c r="X982">
        <v>4734</v>
      </c>
      <c r="Y982">
        <v>1</v>
      </c>
      <c r="Z982">
        <v>1</v>
      </c>
      <c r="AA982" s="2" t="s">
        <v>654</v>
      </c>
      <c r="AB982" t="s">
        <v>38</v>
      </c>
      <c r="AC982" t="s">
        <v>953</v>
      </c>
      <c r="AD982" s="1">
        <v>31778</v>
      </c>
    </row>
    <row r="983" spans="1:30" x14ac:dyDescent="0.2">
      <c r="A983">
        <v>1</v>
      </c>
      <c r="B983" t="s">
        <v>2221</v>
      </c>
      <c r="C983" s="1">
        <v>31778</v>
      </c>
      <c r="D983">
        <v>4</v>
      </c>
      <c r="E983" s="3">
        <v>4261.54</v>
      </c>
      <c r="F983">
        <v>4</v>
      </c>
      <c r="G983">
        <v>410100100</v>
      </c>
      <c r="H983">
        <v>10</v>
      </c>
      <c r="I983">
        <v>2467</v>
      </c>
      <c r="J983">
        <v>1</v>
      </c>
      <c r="K983">
        <v>3150</v>
      </c>
      <c r="L983">
        <v>3150</v>
      </c>
      <c r="M983">
        <v>41123</v>
      </c>
      <c r="N983">
        <v>0</v>
      </c>
      <c r="O983">
        <v>146988</v>
      </c>
      <c r="P983">
        <v>4080</v>
      </c>
      <c r="Q983">
        <v>792</v>
      </c>
      <c r="R983">
        <v>1</v>
      </c>
      <c r="S983">
        <v>1</v>
      </c>
      <c r="T983" t="s">
        <v>2221</v>
      </c>
      <c r="U983">
        <v>10</v>
      </c>
      <c r="V983">
        <v>1</v>
      </c>
      <c r="W983" t="s">
        <v>103</v>
      </c>
      <c r="X983">
        <v>4734</v>
      </c>
      <c r="Y983">
        <v>1</v>
      </c>
      <c r="Z983">
        <v>1</v>
      </c>
      <c r="AA983" s="2" t="s">
        <v>654</v>
      </c>
      <c r="AB983" t="s">
        <v>38</v>
      </c>
      <c r="AC983" t="s">
        <v>1066</v>
      </c>
      <c r="AD983" s="1">
        <v>31778</v>
      </c>
    </row>
    <row r="984" spans="1:30" x14ac:dyDescent="0.2">
      <c r="A984">
        <v>1</v>
      </c>
      <c r="B984" t="s">
        <v>189</v>
      </c>
      <c r="C984" s="1">
        <v>37926</v>
      </c>
      <c r="D984">
        <v>7</v>
      </c>
      <c r="E984" s="3">
        <v>37073.199999999997</v>
      </c>
      <c r="F984">
        <v>4</v>
      </c>
      <c r="G984">
        <v>410100100</v>
      </c>
      <c r="H984">
        <v>10</v>
      </c>
      <c r="I984">
        <v>2467</v>
      </c>
      <c r="J984">
        <v>1</v>
      </c>
      <c r="K984">
        <v>3150</v>
      </c>
      <c r="L984">
        <v>3150</v>
      </c>
      <c r="M984">
        <v>41123</v>
      </c>
      <c r="N984">
        <v>0</v>
      </c>
      <c r="O984">
        <v>17633273</v>
      </c>
      <c r="P984">
        <v>4080</v>
      </c>
      <c r="Q984">
        <v>792</v>
      </c>
      <c r="R984">
        <v>1</v>
      </c>
      <c r="S984">
        <v>1</v>
      </c>
      <c r="T984" t="s">
        <v>654</v>
      </c>
      <c r="U984">
        <v>10</v>
      </c>
      <c r="V984">
        <v>1</v>
      </c>
      <c r="W984" t="s">
        <v>191</v>
      </c>
      <c r="X984">
        <v>4734</v>
      </c>
      <c r="Y984">
        <v>1</v>
      </c>
      <c r="Z984">
        <v>1</v>
      </c>
      <c r="AA984" s="2" t="s">
        <v>654</v>
      </c>
      <c r="AB984" t="s">
        <v>38</v>
      </c>
      <c r="AC984" t="s">
        <v>94</v>
      </c>
      <c r="AD984" s="1">
        <v>37946</v>
      </c>
    </row>
    <row r="985" spans="1:30" x14ac:dyDescent="0.2">
      <c r="A985">
        <v>1</v>
      </c>
      <c r="B985" t="s">
        <v>885</v>
      </c>
      <c r="C985" s="1">
        <v>25569</v>
      </c>
      <c r="D985">
        <v>0</v>
      </c>
      <c r="E985" s="3">
        <v>369.24</v>
      </c>
      <c r="F985">
        <v>4</v>
      </c>
      <c r="G985">
        <v>410100100</v>
      </c>
      <c r="H985">
        <v>10</v>
      </c>
      <c r="I985">
        <v>2468</v>
      </c>
      <c r="J985">
        <v>1</v>
      </c>
      <c r="K985">
        <v>3150</v>
      </c>
      <c r="L985">
        <v>3150</v>
      </c>
      <c r="M985">
        <v>41123</v>
      </c>
      <c r="N985">
        <v>0</v>
      </c>
      <c r="O985">
        <v>146994</v>
      </c>
      <c r="P985">
        <v>4080</v>
      </c>
      <c r="Q985">
        <v>792</v>
      </c>
      <c r="R985">
        <v>1</v>
      </c>
      <c r="S985">
        <v>1</v>
      </c>
      <c r="T985" t="s">
        <v>885</v>
      </c>
      <c r="U985">
        <v>10</v>
      </c>
      <c r="V985">
        <v>1</v>
      </c>
      <c r="W985" t="s">
        <v>888</v>
      </c>
      <c r="X985">
        <v>4734</v>
      </c>
      <c r="Y985">
        <v>1</v>
      </c>
      <c r="Z985">
        <v>1</v>
      </c>
      <c r="AA985" s="2" t="s">
        <v>655</v>
      </c>
      <c r="AB985" t="s">
        <v>38</v>
      </c>
      <c r="AC985" t="s">
        <v>889</v>
      </c>
      <c r="AD985" s="1">
        <v>25569</v>
      </c>
    </row>
    <row r="986" spans="1:30" x14ac:dyDescent="0.2">
      <c r="A986">
        <v>1</v>
      </c>
      <c r="B986" t="s">
        <v>1174</v>
      </c>
      <c r="C986" s="1">
        <v>27030</v>
      </c>
      <c r="D986">
        <v>1</v>
      </c>
      <c r="E986" s="3">
        <v>7117.76</v>
      </c>
      <c r="F986">
        <v>4</v>
      </c>
      <c r="G986">
        <v>410100100</v>
      </c>
      <c r="H986">
        <v>10</v>
      </c>
      <c r="I986">
        <v>2468</v>
      </c>
      <c r="J986">
        <v>1</v>
      </c>
      <c r="K986">
        <v>3150</v>
      </c>
      <c r="L986">
        <v>3150</v>
      </c>
      <c r="M986">
        <v>41123</v>
      </c>
      <c r="N986">
        <v>0</v>
      </c>
      <c r="O986">
        <v>146991</v>
      </c>
      <c r="P986">
        <v>4080</v>
      </c>
      <c r="Q986">
        <v>792</v>
      </c>
      <c r="R986">
        <v>1</v>
      </c>
      <c r="S986">
        <v>1</v>
      </c>
      <c r="T986" t="s">
        <v>1174</v>
      </c>
      <c r="U986">
        <v>10</v>
      </c>
      <c r="V986">
        <v>1</v>
      </c>
      <c r="W986" t="s">
        <v>127</v>
      </c>
      <c r="X986">
        <v>4734</v>
      </c>
      <c r="Y986">
        <v>1</v>
      </c>
      <c r="Z986">
        <v>1</v>
      </c>
      <c r="AA986" s="2" t="s">
        <v>655</v>
      </c>
      <c r="AB986" t="s">
        <v>38</v>
      </c>
      <c r="AC986" t="s">
        <v>956</v>
      </c>
      <c r="AD986" s="1">
        <v>27030</v>
      </c>
    </row>
    <row r="987" spans="1:30" x14ac:dyDescent="0.2">
      <c r="A987">
        <v>1</v>
      </c>
      <c r="B987" t="s">
        <v>1318</v>
      </c>
      <c r="C987" s="1">
        <v>27395</v>
      </c>
      <c r="D987">
        <v>0</v>
      </c>
      <c r="E987" s="3">
        <v>178.64</v>
      </c>
      <c r="F987">
        <v>4</v>
      </c>
      <c r="G987">
        <v>410100100</v>
      </c>
      <c r="H987">
        <v>10</v>
      </c>
      <c r="I987">
        <v>2468</v>
      </c>
      <c r="J987">
        <v>1</v>
      </c>
      <c r="K987">
        <v>3150</v>
      </c>
      <c r="L987">
        <v>3150</v>
      </c>
      <c r="M987">
        <v>41123</v>
      </c>
      <c r="N987">
        <v>0</v>
      </c>
      <c r="O987">
        <v>146992</v>
      </c>
      <c r="P987">
        <v>4080</v>
      </c>
      <c r="Q987">
        <v>792</v>
      </c>
      <c r="R987">
        <v>1</v>
      </c>
      <c r="S987">
        <v>1</v>
      </c>
      <c r="T987" t="s">
        <v>1318</v>
      </c>
      <c r="U987">
        <v>10</v>
      </c>
      <c r="V987">
        <v>1</v>
      </c>
      <c r="W987" t="s">
        <v>847</v>
      </c>
      <c r="X987">
        <v>4734</v>
      </c>
      <c r="Y987">
        <v>1</v>
      </c>
      <c r="Z987">
        <v>1</v>
      </c>
      <c r="AA987" s="2" t="s">
        <v>655</v>
      </c>
      <c r="AB987" t="s">
        <v>38</v>
      </c>
      <c r="AC987" t="s">
        <v>956</v>
      </c>
      <c r="AD987" s="1">
        <v>27395</v>
      </c>
    </row>
    <row r="988" spans="1:30" x14ac:dyDescent="0.2">
      <c r="A988">
        <v>1</v>
      </c>
      <c r="B988" t="s">
        <v>2065</v>
      </c>
      <c r="C988" s="1">
        <v>28126</v>
      </c>
      <c r="D988">
        <v>11</v>
      </c>
      <c r="E988" s="3">
        <v>53914.400000000001</v>
      </c>
      <c r="F988">
        <v>4</v>
      </c>
      <c r="G988">
        <v>410100100</v>
      </c>
      <c r="H988">
        <v>10</v>
      </c>
      <c r="I988">
        <v>2468</v>
      </c>
      <c r="J988">
        <v>1</v>
      </c>
      <c r="K988">
        <v>3150</v>
      </c>
      <c r="L988">
        <v>3150</v>
      </c>
      <c r="M988">
        <v>41123</v>
      </c>
      <c r="N988">
        <v>0</v>
      </c>
      <c r="O988">
        <v>146993</v>
      </c>
      <c r="P988">
        <v>4080</v>
      </c>
      <c r="Q988">
        <v>792</v>
      </c>
      <c r="R988">
        <v>1</v>
      </c>
      <c r="S988">
        <v>1</v>
      </c>
      <c r="T988" t="s">
        <v>2065</v>
      </c>
      <c r="U988">
        <v>10</v>
      </c>
      <c r="V988">
        <v>1</v>
      </c>
      <c r="W988" t="s">
        <v>96</v>
      </c>
      <c r="X988">
        <v>4734</v>
      </c>
      <c r="Y988">
        <v>1</v>
      </c>
      <c r="Z988">
        <v>1</v>
      </c>
      <c r="AA988" s="2" t="s">
        <v>655</v>
      </c>
      <c r="AB988" t="s">
        <v>38</v>
      </c>
      <c r="AC988" t="s">
        <v>150</v>
      </c>
      <c r="AD988" s="1">
        <v>28126</v>
      </c>
    </row>
    <row r="989" spans="1:30" x14ac:dyDescent="0.2">
      <c r="A989">
        <v>1</v>
      </c>
      <c r="B989" t="s">
        <v>189</v>
      </c>
      <c r="C989" s="1">
        <v>37926</v>
      </c>
      <c r="D989">
        <v>1</v>
      </c>
      <c r="E989" s="3">
        <v>14214.35</v>
      </c>
      <c r="F989">
        <v>4</v>
      </c>
      <c r="G989">
        <v>410100100</v>
      </c>
      <c r="H989">
        <v>10</v>
      </c>
      <c r="I989">
        <v>2468</v>
      </c>
      <c r="J989">
        <v>1</v>
      </c>
      <c r="K989">
        <v>3150</v>
      </c>
      <c r="L989">
        <v>3150</v>
      </c>
      <c r="M989">
        <v>41123</v>
      </c>
      <c r="N989">
        <v>0</v>
      </c>
      <c r="O989">
        <v>17633274</v>
      </c>
      <c r="P989">
        <v>4080</v>
      </c>
      <c r="Q989">
        <v>792</v>
      </c>
      <c r="R989">
        <v>1</v>
      </c>
      <c r="S989">
        <v>1</v>
      </c>
      <c r="T989" t="s">
        <v>655</v>
      </c>
      <c r="U989">
        <v>10</v>
      </c>
      <c r="V989">
        <v>1</v>
      </c>
      <c r="W989" t="s">
        <v>191</v>
      </c>
      <c r="X989">
        <v>4734</v>
      </c>
      <c r="Y989">
        <v>1</v>
      </c>
      <c r="Z989">
        <v>1</v>
      </c>
      <c r="AA989" s="2" t="s">
        <v>655</v>
      </c>
      <c r="AB989" t="s">
        <v>38</v>
      </c>
      <c r="AC989" t="s">
        <v>94</v>
      </c>
      <c r="AD989" s="1">
        <v>37946</v>
      </c>
    </row>
    <row r="990" spans="1:30" x14ac:dyDescent="0.2">
      <c r="A990">
        <v>1</v>
      </c>
      <c r="B990" t="s">
        <v>957</v>
      </c>
      <c r="C990" s="1">
        <v>26665</v>
      </c>
      <c r="D990">
        <v>0</v>
      </c>
      <c r="E990" s="3">
        <v>19250.439999999999</v>
      </c>
      <c r="F990">
        <v>4</v>
      </c>
      <c r="G990">
        <v>410100100</v>
      </c>
      <c r="H990">
        <v>10</v>
      </c>
      <c r="I990">
        <v>2469</v>
      </c>
      <c r="J990">
        <v>1</v>
      </c>
      <c r="K990">
        <v>3150</v>
      </c>
      <c r="L990">
        <v>3150</v>
      </c>
      <c r="M990">
        <v>41123</v>
      </c>
      <c r="N990">
        <v>0</v>
      </c>
      <c r="O990">
        <v>147000</v>
      </c>
      <c r="P990">
        <v>4080</v>
      </c>
      <c r="Q990">
        <v>792</v>
      </c>
      <c r="R990">
        <v>1</v>
      </c>
      <c r="S990">
        <v>1</v>
      </c>
      <c r="T990" t="s">
        <v>957</v>
      </c>
      <c r="U990">
        <v>10</v>
      </c>
      <c r="V990">
        <v>1</v>
      </c>
      <c r="W990" t="s">
        <v>934</v>
      </c>
      <c r="X990">
        <v>4734</v>
      </c>
      <c r="Y990">
        <v>1</v>
      </c>
      <c r="Z990">
        <v>1</v>
      </c>
      <c r="AA990" s="2" t="s">
        <v>656</v>
      </c>
      <c r="AB990" t="s">
        <v>38</v>
      </c>
      <c r="AC990" t="s">
        <v>942</v>
      </c>
      <c r="AD990" s="1">
        <v>26665</v>
      </c>
    </row>
    <row r="991" spans="1:30" x14ac:dyDescent="0.2">
      <c r="A991">
        <v>1</v>
      </c>
      <c r="B991" t="s">
        <v>860</v>
      </c>
      <c r="C991" s="1">
        <v>27030</v>
      </c>
      <c r="D991">
        <v>0</v>
      </c>
      <c r="E991" s="3">
        <v>479</v>
      </c>
      <c r="F991">
        <v>4</v>
      </c>
      <c r="G991">
        <v>410100100</v>
      </c>
      <c r="H991">
        <v>10</v>
      </c>
      <c r="I991">
        <v>2469</v>
      </c>
      <c r="J991">
        <v>1</v>
      </c>
      <c r="K991">
        <v>3150</v>
      </c>
      <c r="L991">
        <v>3150</v>
      </c>
      <c r="M991">
        <v>41123</v>
      </c>
      <c r="N991">
        <v>0</v>
      </c>
      <c r="O991">
        <v>146995</v>
      </c>
      <c r="P991">
        <v>4080</v>
      </c>
      <c r="Q991">
        <v>792</v>
      </c>
      <c r="R991">
        <v>1</v>
      </c>
      <c r="S991">
        <v>1</v>
      </c>
      <c r="T991" t="s">
        <v>860</v>
      </c>
      <c r="U991">
        <v>10</v>
      </c>
      <c r="V991">
        <v>1</v>
      </c>
      <c r="W991" t="s">
        <v>127</v>
      </c>
      <c r="X991">
        <v>4734</v>
      </c>
      <c r="Y991">
        <v>1</v>
      </c>
      <c r="Z991">
        <v>1</v>
      </c>
      <c r="AA991" s="2" t="s">
        <v>656</v>
      </c>
      <c r="AB991" t="s">
        <v>38</v>
      </c>
      <c r="AC991" t="s">
        <v>861</v>
      </c>
      <c r="AD991" s="1">
        <v>27030</v>
      </c>
    </row>
    <row r="992" spans="1:30" x14ac:dyDescent="0.2">
      <c r="A992">
        <v>1</v>
      </c>
      <c r="B992" t="s">
        <v>951</v>
      </c>
      <c r="C992" s="1">
        <v>27030</v>
      </c>
      <c r="D992">
        <v>0</v>
      </c>
      <c r="E992" s="3">
        <v>19003.39</v>
      </c>
      <c r="F992">
        <v>4</v>
      </c>
      <c r="G992">
        <v>410100100</v>
      </c>
      <c r="H992">
        <v>10</v>
      </c>
      <c r="I992">
        <v>2469</v>
      </c>
      <c r="J992">
        <v>1</v>
      </c>
      <c r="K992">
        <v>3150</v>
      </c>
      <c r="L992">
        <v>3150</v>
      </c>
      <c r="M992">
        <v>41123</v>
      </c>
      <c r="N992">
        <v>0</v>
      </c>
      <c r="O992">
        <v>146998</v>
      </c>
      <c r="P992">
        <v>4080</v>
      </c>
      <c r="Q992">
        <v>792</v>
      </c>
      <c r="R992">
        <v>1</v>
      </c>
      <c r="S992">
        <v>1</v>
      </c>
      <c r="T992" t="s">
        <v>951</v>
      </c>
      <c r="U992">
        <v>10</v>
      </c>
      <c r="V992">
        <v>1</v>
      </c>
      <c r="W992" t="s">
        <v>127</v>
      </c>
      <c r="X992">
        <v>4734</v>
      </c>
      <c r="Y992">
        <v>1</v>
      </c>
      <c r="Z992">
        <v>1</v>
      </c>
      <c r="AA992" s="2" t="s">
        <v>656</v>
      </c>
      <c r="AB992" t="s">
        <v>38</v>
      </c>
      <c r="AC992" t="s">
        <v>956</v>
      </c>
      <c r="AD992" s="1">
        <v>27030</v>
      </c>
    </row>
    <row r="993" spans="1:30" x14ac:dyDescent="0.2">
      <c r="A993">
        <v>1</v>
      </c>
      <c r="B993" t="s">
        <v>1318</v>
      </c>
      <c r="C993" s="1">
        <v>27030</v>
      </c>
      <c r="D993">
        <v>0</v>
      </c>
      <c r="E993" s="3">
        <v>1592.12</v>
      </c>
      <c r="F993">
        <v>4</v>
      </c>
      <c r="G993">
        <v>410100100</v>
      </c>
      <c r="H993">
        <v>10</v>
      </c>
      <c r="I993">
        <v>2469</v>
      </c>
      <c r="J993">
        <v>1</v>
      </c>
      <c r="K993">
        <v>3150</v>
      </c>
      <c r="L993">
        <v>3150</v>
      </c>
      <c r="M993">
        <v>41123</v>
      </c>
      <c r="N993">
        <v>0</v>
      </c>
      <c r="O993">
        <v>147001</v>
      </c>
      <c r="P993">
        <v>4080</v>
      </c>
      <c r="Q993">
        <v>792</v>
      </c>
      <c r="R993">
        <v>1</v>
      </c>
      <c r="S993">
        <v>1</v>
      </c>
      <c r="T993" t="s">
        <v>1318</v>
      </c>
      <c r="U993">
        <v>10</v>
      </c>
      <c r="V993">
        <v>1</v>
      </c>
      <c r="W993" t="s">
        <v>127</v>
      </c>
      <c r="X993">
        <v>4734</v>
      </c>
      <c r="Y993">
        <v>1</v>
      </c>
      <c r="Z993">
        <v>1</v>
      </c>
      <c r="AA993" s="2" t="s">
        <v>656</v>
      </c>
      <c r="AB993" t="s">
        <v>38</v>
      </c>
      <c r="AC993" t="s">
        <v>942</v>
      </c>
      <c r="AD993" s="1">
        <v>27030</v>
      </c>
    </row>
    <row r="994" spans="1:30" x14ac:dyDescent="0.2">
      <c r="A994">
        <v>1</v>
      </c>
      <c r="B994" t="s">
        <v>948</v>
      </c>
      <c r="C994" s="1">
        <v>27395</v>
      </c>
      <c r="D994">
        <v>0</v>
      </c>
      <c r="E994" s="3">
        <v>150.5</v>
      </c>
      <c r="F994">
        <v>4</v>
      </c>
      <c r="G994">
        <v>410100100</v>
      </c>
      <c r="H994">
        <v>10</v>
      </c>
      <c r="I994">
        <v>2469</v>
      </c>
      <c r="J994">
        <v>1</v>
      </c>
      <c r="K994">
        <v>3150</v>
      </c>
      <c r="L994">
        <v>3150</v>
      </c>
      <c r="M994">
        <v>41123</v>
      </c>
      <c r="N994">
        <v>0</v>
      </c>
      <c r="O994">
        <v>147004</v>
      </c>
      <c r="P994">
        <v>4080</v>
      </c>
      <c r="Q994">
        <v>792</v>
      </c>
      <c r="R994">
        <v>1</v>
      </c>
      <c r="S994">
        <v>1</v>
      </c>
      <c r="T994" t="s">
        <v>948</v>
      </c>
      <c r="U994">
        <v>10</v>
      </c>
      <c r="V994">
        <v>1</v>
      </c>
      <c r="W994" t="s">
        <v>847</v>
      </c>
      <c r="X994">
        <v>4734</v>
      </c>
      <c r="Y994">
        <v>1</v>
      </c>
      <c r="Z994">
        <v>1</v>
      </c>
      <c r="AA994" s="2" t="s">
        <v>656</v>
      </c>
      <c r="AB994" t="s">
        <v>38</v>
      </c>
      <c r="AC994" t="s">
        <v>889</v>
      </c>
      <c r="AD994" s="1">
        <v>27395</v>
      </c>
    </row>
    <row r="995" spans="1:30" x14ac:dyDescent="0.2">
      <c r="A995">
        <v>1</v>
      </c>
      <c r="B995" t="s">
        <v>1318</v>
      </c>
      <c r="C995" s="1">
        <v>27395</v>
      </c>
      <c r="D995">
        <v>0</v>
      </c>
      <c r="E995" s="3">
        <v>5573.51</v>
      </c>
      <c r="F995">
        <v>4</v>
      </c>
      <c r="G995">
        <v>410100100</v>
      </c>
      <c r="H995">
        <v>10</v>
      </c>
      <c r="I995">
        <v>2469</v>
      </c>
      <c r="J995">
        <v>1</v>
      </c>
      <c r="K995">
        <v>3150</v>
      </c>
      <c r="L995">
        <v>3150</v>
      </c>
      <c r="M995">
        <v>41123</v>
      </c>
      <c r="N995">
        <v>0</v>
      </c>
      <c r="O995">
        <v>146999</v>
      </c>
      <c r="P995">
        <v>4080</v>
      </c>
      <c r="Q995">
        <v>792</v>
      </c>
      <c r="R995">
        <v>1</v>
      </c>
      <c r="S995">
        <v>1</v>
      </c>
      <c r="T995" t="s">
        <v>1318</v>
      </c>
      <c r="U995">
        <v>10</v>
      </c>
      <c r="V995">
        <v>1</v>
      </c>
      <c r="W995" t="s">
        <v>847</v>
      </c>
      <c r="X995">
        <v>4734</v>
      </c>
      <c r="Y995">
        <v>1</v>
      </c>
      <c r="Z995">
        <v>1</v>
      </c>
      <c r="AA995" s="2" t="s">
        <v>656</v>
      </c>
      <c r="AB995" t="s">
        <v>38</v>
      </c>
      <c r="AC995" t="s">
        <v>956</v>
      </c>
      <c r="AD995" s="1">
        <v>27395</v>
      </c>
    </row>
    <row r="996" spans="1:30" x14ac:dyDescent="0.2">
      <c r="A996">
        <v>1</v>
      </c>
      <c r="B996" t="s">
        <v>941</v>
      </c>
      <c r="C996" s="1">
        <v>28126</v>
      </c>
      <c r="D996">
        <v>0</v>
      </c>
      <c r="E996" s="3">
        <v>5674.31</v>
      </c>
      <c r="F996">
        <v>4</v>
      </c>
      <c r="G996">
        <v>410100100</v>
      </c>
      <c r="H996">
        <v>10</v>
      </c>
      <c r="I996">
        <v>2469</v>
      </c>
      <c r="J996">
        <v>1</v>
      </c>
      <c r="K996">
        <v>3150</v>
      </c>
      <c r="L996">
        <v>3150</v>
      </c>
      <c r="M996">
        <v>41123</v>
      </c>
      <c r="N996">
        <v>0</v>
      </c>
      <c r="O996">
        <v>147002</v>
      </c>
      <c r="P996">
        <v>4080</v>
      </c>
      <c r="Q996">
        <v>792</v>
      </c>
      <c r="R996">
        <v>1</v>
      </c>
      <c r="S996">
        <v>1</v>
      </c>
      <c r="T996" t="s">
        <v>941</v>
      </c>
      <c r="U996">
        <v>10</v>
      </c>
      <c r="V996">
        <v>1</v>
      </c>
      <c r="W996" t="s">
        <v>96</v>
      </c>
      <c r="X996">
        <v>4734</v>
      </c>
      <c r="Y996">
        <v>1</v>
      </c>
      <c r="Z996">
        <v>1</v>
      </c>
      <c r="AA996" s="2" t="s">
        <v>656</v>
      </c>
      <c r="AB996" t="s">
        <v>38</v>
      </c>
      <c r="AC996" t="s">
        <v>942</v>
      </c>
      <c r="AD996" s="1">
        <v>28126</v>
      </c>
    </row>
    <row r="997" spans="1:30" x14ac:dyDescent="0.2">
      <c r="A997">
        <v>1</v>
      </c>
      <c r="B997" t="s">
        <v>947</v>
      </c>
      <c r="C997" s="1">
        <v>28126</v>
      </c>
      <c r="D997">
        <v>0</v>
      </c>
      <c r="E997" s="3">
        <v>6350.87</v>
      </c>
      <c r="F997">
        <v>4</v>
      </c>
      <c r="G997">
        <v>410100100</v>
      </c>
      <c r="H997">
        <v>10</v>
      </c>
      <c r="I997">
        <v>2469</v>
      </c>
      <c r="J997">
        <v>1</v>
      </c>
      <c r="K997">
        <v>3150</v>
      </c>
      <c r="L997">
        <v>3150</v>
      </c>
      <c r="M997">
        <v>41123</v>
      </c>
      <c r="N997">
        <v>0</v>
      </c>
      <c r="O997">
        <v>147006</v>
      </c>
      <c r="P997">
        <v>4080</v>
      </c>
      <c r="Q997">
        <v>792</v>
      </c>
      <c r="R997">
        <v>1</v>
      </c>
      <c r="S997">
        <v>1</v>
      </c>
      <c r="T997" t="s">
        <v>947</v>
      </c>
      <c r="U997">
        <v>10</v>
      </c>
      <c r="V997">
        <v>1</v>
      </c>
      <c r="W997" t="s">
        <v>96</v>
      </c>
      <c r="X997">
        <v>4734</v>
      </c>
      <c r="Y997">
        <v>1</v>
      </c>
      <c r="Z997">
        <v>1</v>
      </c>
      <c r="AA997" s="2" t="s">
        <v>656</v>
      </c>
      <c r="AB997" t="s">
        <v>38</v>
      </c>
      <c r="AC997" t="s">
        <v>535</v>
      </c>
      <c r="AD997" s="1">
        <v>28126</v>
      </c>
    </row>
    <row r="998" spans="1:30" x14ac:dyDescent="0.2">
      <c r="A998">
        <v>1</v>
      </c>
      <c r="B998" t="s">
        <v>949</v>
      </c>
      <c r="C998" s="1">
        <v>28126</v>
      </c>
      <c r="D998">
        <v>0</v>
      </c>
      <c r="E998" s="3">
        <v>2390.3000000000002</v>
      </c>
      <c r="F998">
        <v>4</v>
      </c>
      <c r="G998">
        <v>410100100</v>
      </c>
      <c r="H998">
        <v>10</v>
      </c>
      <c r="I998">
        <v>2469</v>
      </c>
      <c r="J998">
        <v>1</v>
      </c>
      <c r="K998">
        <v>3150</v>
      </c>
      <c r="L998">
        <v>3150</v>
      </c>
      <c r="M998">
        <v>41123</v>
      </c>
      <c r="N998">
        <v>0</v>
      </c>
      <c r="O998">
        <v>146997</v>
      </c>
      <c r="P998">
        <v>4080</v>
      </c>
      <c r="Q998">
        <v>792</v>
      </c>
      <c r="R998">
        <v>1</v>
      </c>
      <c r="S998">
        <v>1</v>
      </c>
      <c r="T998" t="s">
        <v>949</v>
      </c>
      <c r="U998">
        <v>10</v>
      </c>
      <c r="V998">
        <v>1</v>
      </c>
      <c r="W998" t="s">
        <v>96</v>
      </c>
      <c r="X998">
        <v>4734</v>
      </c>
      <c r="Y998">
        <v>1</v>
      </c>
      <c r="Z998">
        <v>1</v>
      </c>
      <c r="AA998" s="2" t="s">
        <v>656</v>
      </c>
      <c r="AB998" t="s">
        <v>38</v>
      </c>
      <c r="AC998" t="s">
        <v>950</v>
      </c>
      <c r="AD998" s="1">
        <v>28126</v>
      </c>
    </row>
    <row r="999" spans="1:30" x14ac:dyDescent="0.2">
      <c r="A999">
        <v>1</v>
      </c>
      <c r="B999" t="s">
        <v>951</v>
      </c>
      <c r="C999" s="1">
        <v>28126</v>
      </c>
      <c r="D999">
        <v>0</v>
      </c>
      <c r="E999" s="3">
        <v>-1504.74</v>
      </c>
      <c r="F999">
        <v>4</v>
      </c>
      <c r="G999">
        <v>410100100</v>
      </c>
      <c r="H999">
        <v>10</v>
      </c>
      <c r="I999">
        <v>2469</v>
      </c>
      <c r="J999">
        <v>1</v>
      </c>
      <c r="K999">
        <v>3150</v>
      </c>
      <c r="L999">
        <v>3150</v>
      </c>
      <c r="M999">
        <v>41123</v>
      </c>
      <c r="N999">
        <v>0</v>
      </c>
      <c r="O999">
        <v>147011</v>
      </c>
      <c r="P999">
        <v>4080</v>
      </c>
      <c r="Q999">
        <v>792</v>
      </c>
      <c r="R999">
        <v>1</v>
      </c>
      <c r="S999">
        <v>1</v>
      </c>
      <c r="T999" t="s">
        <v>951</v>
      </c>
      <c r="U999">
        <v>10</v>
      </c>
      <c r="V999">
        <v>1</v>
      </c>
      <c r="W999" t="s">
        <v>96</v>
      </c>
      <c r="X999">
        <v>4734</v>
      </c>
      <c r="Y999">
        <v>1</v>
      </c>
      <c r="Z999">
        <v>1</v>
      </c>
      <c r="AA999" s="2" t="s">
        <v>656</v>
      </c>
      <c r="AB999" t="s">
        <v>38</v>
      </c>
      <c r="AC999" t="s">
        <v>150</v>
      </c>
      <c r="AD999" s="1">
        <v>28126</v>
      </c>
    </row>
    <row r="1000" spans="1:30" x14ac:dyDescent="0.2">
      <c r="A1000">
        <v>1</v>
      </c>
      <c r="B1000" t="s">
        <v>951</v>
      </c>
      <c r="C1000" s="1">
        <v>28126</v>
      </c>
      <c r="D1000">
        <v>0</v>
      </c>
      <c r="E1000" s="3">
        <v>29380.080000000002</v>
      </c>
      <c r="F1000">
        <v>4</v>
      </c>
      <c r="G1000">
        <v>410100100</v>
      </c>
      <c r="H1000">
        <v>10</v>
      </c>
      <c r="I1000">
        <v>2469</v>
      </c>
      <c r="J1000">
        <v>1</v>
      </c>
      <c r="K1000">
        <v>3150</v>
      </c>
      <c r="L1000">
        <v>3150</v>
      </c>
      <c r="M1000">
        <v>41123</v>
      </c>
      <c r="N1000">
        <v>0</v>
      </c>
      <c r="O1000">
        <v>147005</v>
      </c>
      <c r="P1000">
        <v>4080</v>
      </c>
      <c r="Q1000">
        <v>792</v>
      </c>
      <c r="R1000">
        <v>1</v>
      </c>
      <c r="S1000">
        <v>1</v>
      </c>
      <c r="T1000" t="s">
        <v>951</v>
      </c>
      <c r="U1000">
        <v>10</v>
      </c>
      <c r="V1000">
        <v>1</v>
      </c>
      <c r="W1000" t="s">
        <v>96</v>
      </c>
      <c r="X1000">
        <v>4734</v>
      </c>
      <c r="Y1000">
        <v>1</v>
      </c>
      <c r="Z1000">
        <v>1</v>
      </c>
      <c r="AA1000" s="2" t="s">
        <v>656</v>
      </c>
      <c r="AB1000" t="s">
        <v>38</v>
      </c>
      <c r="AC1000" t="s">
        <v>150</v>
      </c>
      <c r="AD1000" s="1">
        <v>28126</v>
      </c>
    </row>
    <row r="1001" spans="1:30" x14ac:dyDescent="0.2">
      <c r="A1001">
        <v>1</v>
      </c>
      <c r="B1001" t="s">
        <v>951</v>
      </c>
      <c r="C1001" s="1">
        <v>28126</v>
      </c>
      <c r="D1001">
        <v>0</v>
      </c>
      <c r="E1001" s="3">
        <v>-1790.09</v>
      </c>
      <c r="F1001">
        <v>4</v>
      </c>
      <c r="G1001">
        <v>410100100</v>
      </c>
      <c r="H1001">
        <v>10</v>
      </c>
      <c r="I1001">
        <v>2469</v>
      </c>
      <c r="J1001">
        <v>1</v>
      </c>
      <c r="K1001">
        <v>3150</v>
      </c>
      <c r="L1001">
        <v>3150</v>
      </c>
      <c r="M1001">
        <v>41123</v>
      </c>
      <c r="N1001">
        <v>0</v>
      </c>
      <c r="O1001">
        <v>147012</v>
      </c>
      <c r="P1001">
        <v>4080</v>
      </c>
      <c r="Q1001">
        <v>792</v>
      </c>
      <c r="R1001">
        <v>1</v>
      </c>
      <c r="S1001">
        <v>1</v>
      </c>
      <c r="T1001" t="s">
        <v>951</v>
      </c>
      <c r="U1001">
        <v>10</v>
      </c>
      <c r="V1001">
        <v>1</v>
      </c>
      <c r="W1001" t="s">
        <v>96</v>
      </c>
      <c r="X1001">
        <v>4734</v>
      </c>
      <c r="Y1001">
        <v>1</v>
      </c>
      <c r="Z1001">
        <v>1</v>
      </c>
      <c r="AA1001" s="2" t="s">
        <v>656</v>
      </c>
      <c r="AB1001" t="s">
        <v>38</v>
      </c>
      <c r="AC1001" t="s">
        <v>150</v>
      </c>
      <c r="AD1001" s="1">
        <v>28126</v>
      </c>
    </row>
    <row r="1002" spans="1:30" x14ac:dyDescent="0.2">
      <c r="A1002">
        <v>1</v>
      </c>
      <c r="B1002" t="s">
        <v>951</v>
      </c>
      <c r="C1002" s="1">
        <v>28126</v>
      </c>
      <c r="D1002">
        <v>0</v>
      </c>
      <c r="E1002" s="3">
        <v>-214.68</v>
      </c>
      <c r="F1002">
        <v>4</v>
      </c>
      <c r="G1002">
        <v>410100100</v>
      </c>
      <c r="H1002">
        <v>10</v>
      </c>
      <c r="I1002">
        <v>2469</v>
      </c>
      <c r="J1002">
        <v>1</v>
      </c>
      <c r="K1002">
        <v>3150</v>
      </c>
      <c r="L1002">
        <v>3150</v>
      </c>
      <c r="M1002">
        <v>41123</v>
      </c>
      <c r="N1002">
        <v>0</v>
      </c>
      <c r="O1002">
        <v>147013</v>
      </c>
      <c r="P1002">
        <v>4080</v>
      </c>
      <c r="Q1002">
        <v>792</v>
      </c>
      <c r="R1002">
        <v>1</v>
      </c>
      <c r="S1002">
        <v>1</v>
      </c>
      <c r="T1002" t="s">
        <v>951</v>
      </c>
      <c r="U1002">
        <v>10</v>
      </c>
      <c r="V1002">
        <v>1</v>
      </c>
      <c r="W1002" t="s">
        <v>96</v>
      </c>
      <c r="X1002">
        <v>4734</v>
      </c>
      <c r="Y1002">
        <v>1</v>
      </c>
      <c r="Z1002">
        <v>1</v>
      </c>
      <c r="AA1002" s="2" t="s">
        <v>656</v>
      </c>
      <c r="AB1002" t="s">
        <v>38</v>
      </c>
      <c r="AC1002" t="s">
        <v>955</v>
      </c>
      <c r="AD1002" s="1">
        <v>28126</v>
      </c>
    </row>
    <row r="1003" spans="1:30" x14ac:dyDescent="0.2">
      <c r="A1003">
        <v>1</v>
      </c>
      <c r="B1003" t="s">
        <v>1699</v>
      </c>
      <c r="C1003" s="1">
        <v>28126</v>
      </c>
      <c r="D1003">
        <v>0</v>
      </c>
      <c r="E1003" s="3">
        <v>30910.26</v>
      </c>
      <c r="F1003">
        <v>4</v>
      </c>
      <c r="G1003">
        <v>410100100</v>
      </c>
      <c r="H1003">
        <v>10</v>
      </c>
      <c r="I1003">
        <v>2469</v>
      </c>
      <c r="J1003">
        <v>1</v>
      </c>
      <c r="K1003">
        <v>3150</v>
      </c>
      <c r="L1003">
        <v>3150</v>
      </c>
      <c r="M1003">
        <v>41123</v>
      </c>
      <c r="N1003">
        <v>0</v>
      </c>
      <c r="O1003">
        <v>147014</v>
      </c>
      <c r="P1003">
        <v>4080</v>
      </c>
      <c r="Q1003">
        <v>792</v>
      </c>
      <c r="R1003">
        <v>1</v>
      </c>
      <c r="S1003">
        <v>1</v>
      </c>
      <c r="T1003" t="s">
        <v>1699</v>
      </c>
      <c r="U1003">
        <v>10</v>
      </c>
      <c r="V1003">
        <v>1</v>
      </c>
      <c r="W1003" t="s">
        <v>96</v>
      </c>
      <c r="X1003">
        <v>4734</v>
      </c>
      <c r="Y1003">
        <v>1</v>
      </c>
      <c r="Z1003">
        <v>1</v>
      </c>
      <c r="AA1003" s="2" t="s">
        <v>656</v>
      </c>
      <c r="AB1003" t="s">
        <v>38</v>
      </c>
      <c r="AC1003" t="s">
        <v>1010</v>
      </c>
      <c r="AD1003" s="1">
        <v>28126</v>
      </c>
    </row>
    <row r="1004" spans="1:30" x14ac:dyDescent="0.2">
      <c r="A1004">
        <v>1</v>
      </c>
      <c r="B1004" t="s">
        <v>943</v>
      </c>
      <c r="C1004" s="1">
        <v>28491</v>
      </c>
      <c r="D1004">
        <v>0</v>
      </c>
      <c r="E1004" s="3">
        <v>2964.1</v>
      </c>
      <c r="F1004">
        <v>4</v>
      </c>
      <c r="G1004">
        <v>410100100</v>
      </c>
      <c r="H1004">
        <v>10</v>
      </c>
      <c r="I1004">
        <v>2469</v>
      </c>
      <c r="J1004">
        <v>1</v>
      </c>
      <c r="K1004">
        <v>3150</v>
      </c>
      <c r="L1004">
        <v>3150</v>
      </c>
      <c r="M1004">
        <v>41123</v>
      </c>
      <c r="N1004">
        <v>0</v>
      </c>
      <c r="O1004">
        <v>147003</v>
      </c>
      <c r="P1004">
        <v>4080</v>
      </c>
      <c r="Q1004">
        <v>792</v>
      </c>
      <c r="R1004">
        <v>1</v>
      </c>
      <c r="S1004">
        <v>1</v>
      </c>
      <c r="T1004" t="s">
        <v>943</v>
      </c>
      <c r="U1004">
        <v>10</v>
      </c>
      <c r="V1004">
        <v>1</v>
      </c>
      <c r="W1004" t="s">
        <v>65</v>
      </c>
      <c r="X1004">
        <v>4734</v>
      </c>
      <c r="Y1004">
        <v>1</v>
      </c>
      <c r="Z1004">
        <v>1</v>
      </c>
      <c r="AA1004" s="2" t="s">
        <v>656</v>
      </c>
      <c r="AB1004" t="s">
        <v>38</v>
      </c>
      <c r="AC1004" t="s">
        <v>944</v>
      </c>
      <c r="AD1004" s="1">
        <v>28491</v>
      </c>
    </row>
    <row r="1005" spans="1:30" x14ac:dyDescent="0.2">
      <c r="A1005">
        <v>1</v>
      </c>
      <c r="B1005" t="s">
        <v>1008</v>
      </c>
      <c r="C1005" s="1">
        <v>28856</v>
      </c>
      <c r="D1005">
        <v>0</v>
      </c>
      <c r="E1005" s="3">
        <v>4977.5</v>
      </c>
      <c r="F1005">
        <v>4</v>
      </c>
      <c r="G1005">
        <v>410100100</v>
      </c>
      <c r="H1005">
        <v>10</v>
      </c>
      <c r="I1005">
        <v>2469</v>
      </c>
      <c r="J1005">
        <v>1</v>
      </c>
      <c r="K1005">
        <v>3150</v>
      </c>
      <c r="L1005">
        <v>3150</v>
      </c>
      <c r="M1005">
        <v>41123</v>
      </c>
      <c r="N1005">
        <v>0</v>
      </c>
      <c r="O1005">
        <v>146996</v>
      </c>
      <c r="P1005">
        <v>4080</v>
      </c>
      <c r="Q1005">
        <v>792</v>
      </c>
      <c r="R1005">
        <v>1</v>
      </c>
      <c r="S1005">
        <v>1</v>
      </c>
      <c r="T1005" t="s">
        <v>1008</v>
      </c>
      <c r="U1005">
        <v>10</v>
      </c>
      <c r="V1005">
        <v>1</v>
      </c>
      <c r="W1005" t="s">
        <v>46</v>
      </c>
      <c r="X1005">
        <v>4734</v>
      </c>
      <c r="Y1005">
        <v>1</v>
      </c>
      <c r="Z1005">
        <v>1</v>
      </c>
      <c r="AA1005" s="2" t="s">
        <v>656</v>
      </c>
      <c r="AB1005" t="s">
        <v>38</v>
      </c>
      <c r="AC1005" t="s">
        <v>1009</v>
      </c>
      <c r="AD1005" s="1">
        <v>28856</v>
      </c>
    </row>
    <row r="1006" spans="1:30" x14ac:dyDescent="0.2">
      <c r="A1006">
        <v>1</v>
      </c>
      <c r="B1006" t="s">
        <v>1014</v>
      </c>
      <c r="C1006" s="1">
        <v>28856</v>
      </c>
      <c r="D1006">
        <v>0</v>
      </c>
      <c r="E1006" s="3">
        <v>-200</v>
      </c>
      <c r="F1006">
        <v>4</v>
      </c>
      <c r="G1006">
        <v>410100100</v>
      </c>
      <c r="H1006">
        <v>10</v>
      </c>
      <c r="I1006">
        <v>2469</v>
      </c>
      <c r="J1006">
        <v>1</v>
      </c>
      <c r="K1006">
        <v>3150</v>
      </c>
      <c r="L1006">
        <v>3150</v>
      </c>
      <c r="M1006">
        <v>41123</v>
      </c>
      <c r="N1006">
        <v>0</v>
      </c>
      <c r="O1006">
        <v>147015</v>
      </c>
      <c r="P1006">
        <v>4080</v>
      </c>
      <c r="Q1006">
        <v>792</v>
      </c>
      <c r="R1006">
        <v>1</v>
      </c>
      <c r="S1006">
        <v>1</v>
      </c>
      <c r="T1006" t="s">
        <v>1014</v>
      </c>
      <c r="U1006">
        <v>10</v>
      </c>
      <c r="V1006">
        <v>1</v>
      </c>
      <c r="W1006" t="s">
        <v>46</v>
      </c>
      <c r="X1006">
        <v>4734</v>
      </c>
      <c r="Y1006">
        <v>1</v>
      </c>
      <c r="Z1006">
        <v>1</v>
      </c>
      <c r="AA1006" s="2" t="s">
        <v>656</v>
      </c>
      <c r="AB1006" t="s">
        <v>38</v>
      </c>
      <c r="AC1006" t="s">
        <v>80</v>
      </c>
      <c r="AD1006" s="1">
        <v>28856</v>
      </c>
    </row>
    <row r="1007" spans="1:30" x14ac:dyDescent="0.2">
      <c r="A1007">
        <v>1</v>
      </c>
      <c r="B1007" t="s">
        <v>951</v>
      </c>
      <c r="C1007" s="1">
        <v>30682</v>
      </c>
      <c r="D1007">
        <v>0</v>
      </c>
      <c r="E1007" s="3">
        <v>2803.21</v>
      </c>
      <c r="F1007">
        <v>4</v>
      </c>
      <c r="G1007">
        <v>410100100</v>
      </c>
      <c r="H1007">
        <v>10</v>
      </c>
      <c r="I1007">
        <v>2469</v>
      </c>
      <c r="J1007">
        <v>1</v>
      </c>
      <c r="K1007">
        <v>3150</v>
      </c>
      <c r="L1007">
        <v>3150</v>
      </c>
      <c r="M1007">
        <v>41123</v>
      </c>
      <c r="N1007">
        <v>0</v>
      </c>
      <c r="O1007">
        <v>147007</v>
      </c>
      <c r="P1007">
        <v>4080</v>
      </c>
      <c r="Q1007">
        <v>792</v>
      </c>
      <c r="R1007">
        <v>1</v>
      </c>
      <c r="S1007">
        <v>1</v>
      </c>
      <c r="T1007" t="s">
        <v>951</v>
      </c>
      <c r="U1007">
        <v>10</v>
      </c>
      <c r="V1007">
        <v>1</v>
      </c>
      <c r="W1007" t="s">
        <v>53</v>
      </c>
      <c r="X1007">
        <v>4734</v>
      </c>
      <c r="Y1007">
        <v>1</v>
      </c>
      <c r="Z1007">
        <v>1</v>
      </c>
      <c r="AA1007" s="2" t="s">
        <v>656</v>
      </c>
      <c r="AB1007" t="s">
        <v>38</v>
      </c>
      <c r="AC1007" t="s">
        <v>954</v>
      </c>
      <c r="AD1007" s="1">
        <v>30682</v>
      </c>
    </row>
    <row r="1008" spans="1:30" x14ac:dyDescent="0.2">
      <c r="A1008">
        <v>1</v>
      </c>
      <c r="B1008" t="s">
        <v>945</v>
      </c>
      <c r="C1008" s="1">
        <v>31778</v>
      </c>
      <c r="D1008">
        <v>0</v>
      </c>
      <c r="E1008" s="3">
        <v>1706.9</v>
      </c>
      <c r="F1008">
        <v>4</v>
      </c>
      <c r="G1008">
        <v>410100100</v>
      </c>
      <c r="H1008">
        <v>10</v>
      </c>
      <c r="I1008">
        <v>2469</v>
      </c>
      <c r="J1008">
        <v>1</v>
      </c>
      <c r="K1008">
        <v>3150</v>
      </c>
      <c r="L1008">
        <v>3150</v>
      </c>
      <c r="M1008">
        <v>41123</v>
      </c>
      <c r="N1008">
        <v>0</v>
      </c>
      <c r="O1008">
        <v>147010</v>
      </c>
      <c r="P1008">
        <v>4080</v>
      </c>
      <c r="Q1008">
        <v>792</v>
      </c>
      <c r="R1008">
        <v>1</v>
      </c>
      <c r="S1008">
        <v>1</v>
      </c>
      <c r="T1008" t="s">
        <v>945</v>
      </c>
      <c r="U1008">
        <v>10</v>
      </c>
      <c r="V1008">
        <v>1</v>
      </c>
      <c r="W1008" t="s">
        <v>103</v>
      </c>
      <c r="X1008">
        <v>4734</v>
      </c>
      <c r="Y1008">
        <v>1</v>
      </c>
      <c r="Z1008">
        <v>1</v>
      </c>
      <c r="AA1008" s="2" t="s">
        <v>656</v>
      </c>
      <c r="AB1008" t="s">
        <v>38</v>
      </c>
      <c r="AC1008" t="s">
        <v>946</v>
      </c>
      <c r="AD1008" s="1">
        <v>31778</v>
      </c>
    </row>
    <row r="1009" spans="1:30" x14ac:dyDescent="0.2">
      <c r="A1009">
        <v>1</v>
      </c>
      <c r="B1009" t="s">
        <v>951</v>
      </c>
      <c r="C1009" s="1">
        <v>31778</v>
      </c>
      <c r="D1009">
        <v>0</v>
      </c>
      <c r="E1009" s="3">
        <v>271.66000000000003</v>
      </c>
      <c r="F1009">
        <v>4</v>
      </c>
      <c r="G1009">
        <v>410100100</v>
      </c>
      <c r="H1009">
        <v>10</v>
      </c>
      <c r="I1009">
        <v>2469</v>
      </c>
      <c r="J1009">
        <v>1</v>
      </c>
      <c r="K1009">
        <v>3150</v>
      </c>
      <c r="L1009">
        <v>3150</v>
      </c>
      <c r="M1009">
        <v>41123</v>
      </c>
      <c r="N1009">
        <v>0</v>
      </c>
      <c r="O1009">
        <v>147009</v>
      </c>
      <c r="P1009">
        <v>4080</v>
      </c>
      <c r="Q1009">
        <v>792</v>
      </c>
      <c r="R1009">
        <v>1</v>
      </c>
      <c r="S1009">
        <v>1</v>
      </c>
      <c r="T1009" t="s">
        <v>951</v>
      </c>
      <c r="U1009">
        <v>10</v>
      </c>
      <c r="V1009">
        <v>1</v>
      </c>
      <c r="W1009" t="s">
        <v>103</v>
      </c>
      <c r="X1009">
        <v>4734</v>
      </c>
      <c r="Y1009">
        <v>1</v>
      </c>
      <c r="Z1009">
        <v>1</v>
      </c>
      <c r="AA1009" s="2" t="s">
        <v>656</v>
      </c>
      <c r="AB1009" t="s">
        <v>38</v>
      </c>
      <c r="AC1009" t="s">
        <v>952</v>
      </c>
      <c r="AD1009" s="1">
        <v>31778</v>
      </c>
    </row>
    <row r="1010" spans="1:30" x14ac:dyDescent="0.2">
      <c r="A1010">
        <v>1</v>
      </c>
      <c r="B1010" t="s">
        <v>951</v>
      </c>
      <c r="C1010" s="1">
        <v>31778</v>
      </c>
      <c r="D1010">
        <v>0</v>
      </c>
      <c r="E1010" s="3">
        <v>327.88</v>
      </c>
      <c r="F1010">
        <v>4</v>
      </c>
      <c r="G1010">
        <v>410100100</v>
      </c>
      <c r="H1010">
        <v>10</v>
      </c>
      <c r="I1010">
        <v>2469</v>
      </c>
      <c r="J1010">
        <v>1</v>
      </c>
      <c r="K1010">
        <v>3150</v>
      </c>
      <c r="L1010">
        <v>3150</v>
      </c>
      <c r="M1010">
        <v>41123</v>
      </c>
      <c r="N1010">
        <v>0</v>
      </c>
      <c r="O1010">
        <v>147008</v>
      </c>
      <c r="P1010">
        <v>4080</v>
      </c>
      <c r="Q1010">
        <v>792</v>
      </c>
      <c r="R1010">
        <v>1</v>
      </c>
      <c r="S1010">
        <v>1</v>
      </c>
      <c r="T1010" t="s">
        <v>951</v>
      </c>
      <c r="U1010">
        <v>10</v>
      </c>
      <c r="V1010">
        <v>1</v>
      </c>
      <c r="W1010" t="s">
        <v>103</v>
      </c>
      <c r="X1010">
        <v>4734</v>
      </c>
      <c r="Y1010">
        <v>1</v>
      </c>
      <c r="Z1010">
        <v>1</v>
      </c>
      <c r="AA1010" s="2" t="s">
        <v>656</v>
      </c>
      <c r="AB1010" t="s">
        <v>38</v>
      </c>
      <c r="AC1010" t="s">
        <v>953</v>
      </c>
      <c r="AD1010" s="1">
        <v>31778</v>
      </c>
    </row>
    <row r="1011" spans="1:30" x14ac:dyDescent="0.2">
      <c r="A1011">
        <v>1</v>
      </c>
      <c r="B1011" t="s">
        <v>189</v>
      </c>
      <c r="C1011" s="1">
        <v>37926</v>
      </c>
      <c r="D1011">
        <v>24</v>
      </c>
      <c r="E1011" s="3">
        <v>11232.39</v>
      </c>
      <c r="F1011">
        <v>4</v>
      </c>
      <c r="G1011">
        <v>410100100</v>
      </c>
      <c r="H1011">
        <v>10</v>
      </c>
      <c r="I1011">
        <v>2469</v>
      </c>
      <c r="J1011">
        <v>1</v>
      </c>
      <c r="K1011">
        <v>3150</v>
      </c>
      <c r="L1011">
        <v>3150</v>
      </c>
      <c r="M1011">
        <v>41123</v>
      </c>
      <c r="N1011">
        <v>0</v>
      </c>
      <c r="O1011">
        <v>17633275</v>
      </c>
      <c r="P1011">
        <v>4080</v>
      </c>
      <c r="Q1011">
        <v>792</v>
      </c>
      <c r="R1011">
        <v>1</v>
      </c>
      <c r="S1011">
        <v>1</v>
      </c>
      <c r="T1011" t="s">
        <v>656</v>
      </c>
      <c r="U1011">
        <v>10</v>
      </c>
      <c r="V1011">
        <v>1</v>
      </c>
      <c r="W1011" t="s">
        <v>191</v>
      </c>
      <c r="X1011">
        <v>4734</v>
      </c>
      <c r="Y1011">
        <v>1</v>
      </c>
      <c r="Z1011">
        <v>1</v>
      </c>
      <c r="AA1011" s="2" t="s">
        <v>656</v>
      </c>
      <c r="AB1011" t="s">
        <v>38</v>
      </c>
      <c r="AC1011" t="s">
        <v>94</v>
      </c>
      <c r="AD1011" s="1">
        <v>37946</v>
      </c>
    </row>
    <row r="1012" spans="1:30" x14ac:dyDescent="0.2">
      <c r="A1012">
        <v>1</v>
      </c>
      <c r="B1012" t="s">
        <v>189</v>
      </c>
      <c r="C1012" s="1">
        <v>38565</v>
      </c>
      <c r="D1012">
        <v>1</v>
      </c>
      <c r="E1012" s="3">
        <v>1462.36</v>
      </c>
      <c r="F1012">
        <v>4</v>
      </c>
      <c r="G1012">
        <v>410100100</v>
      </c>
      <c r="H1012">
        <v>10</v>
      </c>
      <c r="I1012">
        <v>2471</v>
      </c>
      <c r="J1012">
        <v>1</v>
      </c>
      <c r="K1012">
        <v>3150</v>
      </c>
      <c r="L1012">
        <v>3150</v>
      </c>
      <c r="M1012">
        <v>41123</v>
      </c>
      <c r="N1012">
        <v>0</v>
      </c>
      <c r="O1012">
        <v>19156863</v>
      </c>
      <c r="P1012">
        <v>4080</v>
      </c>
      <c r="Q1012">
        <v>792</v>
      </c>
      <c r="R1012">
        <v>1</v>
      </c>
      <c r="S1012">
        <v>1</v>
      </c>
      <c r="T1012" t="s">
        <v>657</v>
      </c>
      <c r="U1012">
        <v>10</v>
      </c>
      <c r="V1012">
        <v>1</v>
      </c>
      <c r="W1012" t="s">
        <v>202</v>
      </c>
      <c r="X1012">
        <v>4734</v>
      </c>
      <c r="Y1012">
        <v>1</v>
      </c>
      <c r="Z1012">
        <v>1</v>
      </c>
      <c r="AA1012" s="2" t="s">
        <v>657</v>
      </c>
      <c r="AB1012" t="s">
        <v>38</v>
      </c>
      <c r="AC1012" t="s">
        <v>658</v>
      </c>
      <c r="AD1012" s="1">
        <v>38534</v>
      </c>
    </row>
    <row r="1013" spans="1:30" x14ac:dyDescent="0.2">
      <c r="A1013">
        <v>1</v>
      </c>
      <c r="B1013" t="s">
        <v>2343</v>
      </c>
      <c r="C1013" s="1">
        <v>25569</v>
      </c>
      <c r="D1013">
        <v>1</v>
      </c>
      <c r="E1013" s="3">
        <v>2028.18</v>
      </c>
      <c r="F1013">
        <v>4</v>
      </c>
      <c r="G1013">
        <v>410100100</v>
      </c>
      <c r="H1013">
        <v>10</v>
      </c>
      <c r="I1013">
        <v>2481</v>
      </c>
      <c r="J1013">
        <v>1</v>
      </c>
      <c r="K1013">
        <v>3150</v>
      </c>
      <c r="L1013">
        <v>3150</v>
      </c>
      <c r="M1013">
        <v>41123</v>
      </c>
      <c r="N1013">
        <v>0</v>
      </c>
      <c r="O1013">
        <v>147021</v>
      </c>
      <c r="P1013">
        <v>4080</v>
      </c>
      <c r="Q1013">
        <v>801</v>
      </c>
      <c r="R1013">
        <v>1</v>
      </c>
      <c r="S1013">
        <v>1</v>
      </c>
      <c r="T1013" t="s">
        <v>2343</v>
      </c>
      <c r="U1013">
        <v>10</v>
      </c>
      <c r="V1013">
        <v>1</v>
      </c>
      <c r="W1013" t="s">
        <v>888</v>
      </c>
      <c r="X1013">
        <v>4734</v>
      </c>
      <c r="Y1013">
        <v>1</v>
      </c>
      <c r="Z1013">
        <v>1</v>
      </c>
      <c r="AA1013" s="2" t="s">
        <v>187</v>
      </c>
      <c r="AB1013" t="s">
        <v>38</v>
      </c>
      <c r="AC1013" t="s">
        <v>2344</v>
      </c>
      <c r="AD1013" s="1">
        <v>25569</v>
      </c>
    </row>
    <row r="1014" spans="1:30" x14ac:dyDescent="0.2">
      <c r="A1014">
        <v>1</v>
      </c>
      <c r="B1014" t="s">
        <v>1832</v>
      </c>
      <c r="C1014" s="1">
        <v>31413</v>
      </c>
      <c r="D1014">
        <v>1</v>
      </c>
      <c r="E1014" s="3">
        <v>14526.45</v>
      </c>
      <c r="F1014">
        <v>4</v>
      </c>
      <c r="G1014">
        <v>410100100</v>
      </c>
      <c r="H1014">
        <v>10</v>
      </c>
      <c r="I1014">
        <v>2487</v>
      </c>
      <c r="J1014">
        <v>1</v>
      </c>
      <c r="K1014">
        <v>3150</v>
      </c>
      <c r="L1014">
        <v>3150</v>
      </c>
      <c r="M1014">
        <v>41123</v>
      </c>
      <c r="N1014">
        <v>0</v>
      </c>
      <c r="O1014">
        <v>147022</v>
      </c>
      <c r="P1014">
        <v>4080</v>
      </c>
      <c r="Q1014">
        <v>802</v>
      </c>
      <c r="R1014">
        <v>1</v>
      </c>
      <c r="S1014">
        <v>1</v>
      </c>
      <c r="T1014" t="s">
        <v>1832</v>
      </c>
      <c r="U1014">
        <v>10</v>
      </c>
      <c r="V1014">
        <v>1</v>
      </c>
      <c r="W1014" t="s">
        <v>78</v>
      </c>
      <c r="X1014">
        <v>4734</v>
      </c>
      <c r="Y1014">
        <v>1</v>
      </c>
      <c r="Z1014">
        <v>1</v>
      </c>
      <c r="AA1014" s="2" t="s">
        <v>666</v>
      </c>
      <c r="AB1014" t="s">
        <v>38</v>
      </c>
      <c r="AC1014" t="s">
        <v>859</v>
      </c>
      <c r="AD1014" s="1">
        <v>31413</v>
      </c>
    </row>
    <row r="1015" spans="1:30" x14ac:dyDescent="0.2">
      <c r="A1015">
        <v>1</v>
      </c>
      <c r="B1015" t="s">
        <v>1308</v>
      </c>
      <c r="C1015" s="1">
        <v>28126</v>
      </c>
      <c r="D1015">
        <v>4</v>
      </c>
      <c r="E1015" s="3">
        <v>637.86</v>
      </c>
      <c r="F1015">
        <v>4</v>
      </c>
      <c r="G1015">
        <v>410100100</v>
      </c>
      <c r="H1015">
        <v>10</v>
      </c>
      <c r="I1015">
        <v>2500</v>
      </c>
      <c r="J1015">
        <v>1</v>
      </c>
      <c r="K1015">
        <v>3150</v>
      </c>
      <c r="L1015">
        <v>3150</v>
      </c>
      <c r="M1015">
        <v>41123</v>
      </c>
      <c r="N1015">
        <v>0</v>
      </c>
      <c r="O1015">
        <v>147023</v>
      </c>
      <c r="P1015">
        <v>4080</v>
      </c>
      <c r="Q1015">
        <v>807</v>
      </c>
      <c r="R1015">
        <v>1</v>
      </c>
      <c r="S1015">
        <v>1</v>
      </c>
      <c r="T1015" t="s">
        <v>1308</v>
      </c>
      <c r="U1015">
        <v>10</v>
      </c>
      <c r="V1015">
        <v>1</v>
      </c>
      <c r="W1015" t="s">
        <v>96</v>
      </c>
      <c r="X1015">
        <v>4734</v>
      </c>
      <c r="Y1015">
        <v>1</v>
      </c>
      <c r="Z1015">
        <v>1</v>
      </c>
      <c r="AA1015" s="2" t="s">
        <v>1309</v>
      </c>
      <c r="AB1015" t="s">
        <v>38</v>
      </c>
      <c r="AC1015" t="s">
        <v>950</v>
      </c>
      <c r="AD1015" s="1">
        <v>28126</v>
      </c>
    </row>
    <row r="1016" spans="1:30" x14ac:dyDescent="0.2">
      <c r="A1016">
        <v>1</v>
      </c>
      <c r="B1016" t="s">
        <v>1310</v>
      </c>
      <c r="C1016" s="1">
        <v>28126</v>
      </c>
      <c r="D1016">
        <v>1</v>
      </c>
      <c r="E1016" s="3">
        <v>2303.13</v>
      </c>
      <c r="F1016">
        <v>4</v>
      </c>
      <c r="G1016">
        <v>410100100</v>
      </c>
      <c r="H1016">
        <v>10</v>
      </c>
      <c r="I1016">
        <v>2500</v>
      </c>
      <c r="J1016">
        <v>1</v>
      </c>
      <c r="K1016">
        <v>3150</v>
      </c>
      <c r="L1016">
        <v>3150</v>
      </c>
      <c r="M1016">
        <v>41123</v>
      </c>
      <c r="N1016">
        <v>0</v>
      </c>
      <c r="O1016">
        <v>147025</v>
      </c>
      <c r="P1016">
        <v>4080</v>
      </c>
      <c r="Q1016">
        <v>807</v>
      </c>
      <c r="R1016">
        <v>1</v>
      </c>
      <c r="S1016">
        <v>1</v>
      </c>
      <c r="T1016" t="s">
        <v>1310</v>
      </c>
      <c r="U1016">
        <v>10</v>
      </c>
      <c r="V1016">
        <v>1</v>
      </c>
      <c r="W1016" t="s">
        <v>96</v>
      </c>
      <c r="X1016">
        <v>4734</v>
      </c>
      <c r="Y1016">
        <v>1</v>
      </c>
      <c r="Z1016">
        <v>1</v>
      </c>
      <c r="AA1016" s="2" t="s">
        <v>1309</v>
      </c>
      <c r="AB1016" t="s">
        <v>38</v>
      </c>
      <c r="AC1016" t="s">
        <v>150</v>
      </c>
      <c r="AD1016" s="1">
        <v>28126</v>
      </c>
    </row>
    <row r="1017" spans="1:30" x14ac:dyDescent="0.2">
      <c r="A1017">
        <v>1</v>
      </c>
      <c r="B1017" t="s">
        <v>2076</v>
      </c>
      <c r="C1017" s="1">
        <v>28126</v>
      </c>
      <c r="D1017">
        <v>2</v>
      </c>
      <c r="E1017" s="3">
        <v>3987.54</v>
      </c>
      <c r="F1017">
        <v>4</v>
      </c>
      <c r="G1017">
        <v>410100100</v>
      </c>
      <c r="H1017">
        <v>10</v>
      </c>
      <c r="I1017">
        <v>2500</v>
      </c>
      <c r="J1017">
        <v>1</v>
      </c>
      <c r="K1017">
        <v>3150</v>
      </c>
      <c r="L1017">
        <v>3150</v>
      </c>
      <c r="M1017">
        <v>41123</v>
      </c>
      <c r="N1017">
        <v>0</v>
      </c>
      <c r="O1017">
        <v>147024</v>
      </c>
      <c r="P1017">
        <v>4080</v>
      </c>
      <c r="Q1017">
        <v>807</v>
      </c>
      <c r="R1017">
        <v>1</v>
      </c>
      <c r="S1017">
        <v>1</v>
      </c>
      <c r="T1017" t="s">
        <v>2076</v>
      </c>
      <c r="U1017">
        <v>10</v>
      </c>
      <c r="V1017">
        <v>1</v>
      </c>
      <c r="W1017" t="s">
        <v>96</v>
      </c>
      <c r="X1017">
        <v>4734</v>
      </c>
      <c r="Y1017">
        <v>1</v>
      </c>
      <c r="Z1017">
        <v>1</v>
      </c>
      <c r="AA1017" s="2" t="s">
        <v>1309</v>
      </c>
      <c r="AB1017" t="s">
        <v>38</v>
      </c>
      <c r="AC1017" t="s">
        <v>150</v>
      </c>
      <c r="AD1017" s="1">
        <v>28126</v>
      </c>
    </row>
    <row r="1018" spans="1:30" x14ac:dyDescent="0.2">
      <c r="A1018">
        <v>1</v>
      </c>
      <c r="B1018" t="s">
        <v>189</v>
      </c>
      <c r="C1018" s="1">
        <v>39539</v>
      </c>
      <c r="D1018">
        <v>2</v>
      </c>
      <c r="E1018" s="3">
        <v>149627.72</v>
      </c>
      <c r="F1018">
        <v>4</v>
      </c>
      <c r="G1018">
        <v>410100100</v>
      </c>
      <c r="H1018">
        <v>10</v>
      </c>
      <c r="I1018">
        <v>2503</v>
      </c>
      <c r="J1018">
        <v>1</v>
      </c>
      <c r="K1018">
        <v>3150</v>
      </c>
      <c r="L1018">
        <v>3150</v>
      </c>
      <c r="M1018">
        <v>41123</v>
      </c>
      <c r="N1018">
        <v>0</v>
      </c>
      <c r="O1018">
        <v>32404259</v>
      </c>
      <c r="P1018">
        <v>4080</v>
      </c>
      <c r="Q1018">
        <v>809</v>
      </c>
      <c r="R1018">
        <v>1</v>
      </c>
      <c r="S1018">
        <v>1</v>
      </c>
      <c r="T1018" t="s">
        <v>667</v>
      </c>
      <c r="U1018">
        <v>10</v>
      </c>
      <c r="V1018">
        <v>1</v>
      </c>
      <c r="W1018" t="s">
        <v>232</v>
      </c>
      <c r="X1018">
        <v>4734</v>
      </c>
      <c r="Y1018">
        <v>1</v>
      </c>
      <c r="Z1018">
        <v>1</v>
      </c>
      <c r="AA1018" s="2" t="s">
        <v>667</v>
      </c>
      <c r="AB1018" t="s">
        <v>38</v>
      </c>
      <c r="AC1018" t="s">
        <v>668</v>
      </c>
      <c r="AD1018" s="1">
        <v>39545</v>
      </c>
    </row>
    <row r="1019" spans="1:30" x14ac:dyDescent="0.2">
      <c r="A1019">
        <v>1</v>
      </c>
      <c r="B1019" t="s">
        <v>2047</v>
      </c>
      <c r="C1019" s="1">
        <v>34700</v>
      </c>
      <c r="D1019">
        <v>2</v>
      </c>
      <c r="E1019" s="3">
        <v>7308.62</v>
      </c>
      <c r="F1019">
        <v>4</v>
      </c>
      <c r="G1019">
        <v>410100100</v>
      </c>
      <c r="H1019">
        <v>10</v>
      </c>
      <c r="I1019">
        <v>2504</v>
      </c>
      <c r="J1019">
        <v>1</v>
      </c>
      <c r="K1019">
        <v>3150</v>
      </c>
      <c r="L1019">
        <v>3150</v>
      </c>
      <c r="M1019">
        <v>41123</v>
      </c>
      <c r="N1019">
        <v>0</v>
      </c>
      <c r="O1019">
        <v>147033</v>
      </c>
      <c r="P1019">
        <v>4080</v>
      </c>
      <c r="Q1019">
        <v>809</v>
      </c>
      <c r="R1019">
        <v>1</v>
      </c>
      <c r="S1019">
        <v>1</v>
      </c>
      <c r="T1019" t="s">
        <v>2047</v>
      </c>
      <c r="U1019">
        <v>10</v>
      </c>
      <c r="V1019">
        <v>1</v>
      </c>
      <c r="W1019" t="s">
        <v>93</v>
      </c>
      <c r="X1019">
        <v>4734</v>
      </c>
      <c r="Y1019">
        <v>1</v>
      </c>
      <c r="Z1019">
        <v>1</v>
      </c>
      <c r="AA1019" s="2" t="s">
        <v>2048</v>
      </c>
      <c r="AB1019" t="s">
        <v>38</v>
      </c>
      <c r="AC1019" t="s">
        <v>1074</v>
      </c>
      <c r="AD1019" s="1">
        <v>34700</v>
      </c>
    </row>
    <row r="1020" spans="1:30" x14ac:dyDescent="0.2">
      <c r="A1020">
        <v>1</v>
      </c>
      <c r="B1020" t="s">
        <v>1073</v>
      </c>
      <c r="C1020" s="1">
        <v>34700</v>
      </c>
      <c r="D1020">
        <v>1</v>
      </c>
      <c r="E1020" s="3">
        <v>16162.36</v>
      </c>
      <c r="F1020">
        <v>4</v>
      </c>
      <c r="G1020">
        <v>410100100</v>
      </c>
      <c r="H1020">
        <v>10</v>
      </c>
      <c r="I1020">
        <v>2505</v>
      </c>
      <c r="J1020">
        <v>1</v>
      </c>
      <c r="K1020">
        <v>3150</v>
      </c>
      <c r="L1020">
        <v>3150</v>
      </c>
      <c r="M1020">
        <v>41123</v>
      </c>
      <c r="N1020">
        <v>0</v>
      </c>
      <c r="O1020">
        <v>147037</v>
      </c>
      <c r="P1020">
        <v>4080</v>
      </c>
      <c r="Q1020">
        <v>809</v>
      </c>
      <c r="R1020">
        <v>1</v>
      </c>
      <c r="S1020">
        <v>1</v>
      </c>
      <c r="T1020" t="s">
        <v>1073</v>
      </c>
      <c r="U1020">
        <v>10</v>
      </c>
      <c r="V1020">
        <v>1</v>
      </c>
      <c r="W1020" t="s">
        <v>93</v>
      </c>
      <c r="X1020">
        <v>4734</v>
      </c>
      <c r="Y1020">
        <v>1</v>
      </c>
      <c r="Z1020">
        <v>1</v>
      </c>
      <c r="AA1020" s="2" t="s">
        <v>669</v>
      </c>
      <c r="AB1020" t="s">
        <v>38</v>
      </c>
      <c r="AC1020" t="s">
        <v>1074</v>
      </c>
      <c r="AD1020" s="1">
        <v>34700</v>
      </c>
    </row>
    <row r="1021" spans="1:30" x14ac:dyDescent="0.2">
      <c r="A1021">
        <v>1</v>
      </c>
      <c r="B1021" t="s">
        <v>189</v>
      </c>
      <c r="C1021" s="1">
        <v>40634</v>
      </c>
      <c r="D1021">
        <v>1</v>
      </c>
      <c r="E1021" s="3">
        <v>18245.36</v>
      </c>
      <c r="F1021">
        <v>4</v>
      </c>
      <c r="G1021">
        <v>410100100</v>
      </c>
      <c r="H1021">
        <v>10</v>
      </c>
      <c r="I1021">
        <v>2505</v>
      </c>
      <c r="J1021">
        <v>1</v>
      </c>
      <c r="K1021">
        <v>3150</v>
      </c>
      <c r="L1021">
        <v>3150</v>
      </c>
      <c r="M1021">
        <v>41123</v>
      </c>
      <c r="N1021">
        <v>0</v>
      </c>
      <c r="O1021">
        <v>82035060</v>
      </c>
      <c r="P1021">
        <v>4080</v>
      </c>
      <c r="Q1021">
        <v>809</v>
      </c>
      <c r="R1021">
        <v>1</v>
      </c>
      <c r="S1021">
        <v>1</v>
      </c>
      <c r="T1021" t="s">
        <v>669</v>
      </c>
      <c r="U1021">
        <v>10</v>
      </c>
      <c r="V1021">
        <v>1</v>
      </c>
      <c r="W1021" t="s">
        <v>205</v>
      </c>
      <c r="X1021">
        <v>4734</v>
      </c>
      <c r="Y1021">
        <v>1</v>
      </c>
      <c r="Z1021">
        <v>1</v>
      </c>
      <c r="AA1021" s="2" t="s">
        <v>669</v>
      </c>
      <c r="AB1021" t="s">
        <v>38</v>
      </c>
      <c r="AC1021" t="s">
        <v>671</v>
      </c>
      <c r="AD1021" s="1">
        <v>40543</v>
      </c>
    </row>
    <row r="1022" spans="1:30" x14ac:dyDescent="0.2">
      <c r="A1022">
        <v>1</v>
      </c>
      <c r="B1022" t="s">
        <v>189</v>
      </c>
      <c r="C1022" s="1">
        <v>37956</v>
      </c>
      <c r="D1022">
        <v>1</v>
      </c>
      <c r="E1022" s="3">
        <v>87515.38</v>
      </c>
      <c r="F1022">
        <v>4</v>
      </c>
      <c r="G1022">
        <v>410100100</v>
      </c>
      <c r="H1022">
        <v>10</v>
      </c>
      <c r="I1022">
        <v>2525</v>
      </c>
      <c r="J1022">
        <v>1</v>
      </c>
      <c r="K1022">
        <v>3150</v>
      </c>
      <c r="L1022">
        <v>3150</v>
      </c>
      <c r="M1022">
        <v>41123</v>
      </c>
      <c r="N1022">
        <v>0</v>
      </c>
      <c r="O1022">
        <v>13314511</v>
      </c>
      <c r="P1022">
        <v>4080</v>
      </c>
      <c r="Q1022">
        <v>818</v>
      </c>
      <c r="R1022">
        <v>1</v>
      </c>
      <c r="S1022">
        <v>1</v>
      </c>
      <c r="T1022" t="s">
        <v>674</v>
      </c>
      <c r="U1022">
        <v>10</v>
      </c>
      <c r="V1022">
        <v>1</v>
      </c>
      <c r="W1022" t="s">
        <v>191</v>
      </c>
      <c r="X1022">
        <v>4734</v>
      </c>
      <c r="Y1022">
        <v>1</v>
      </c>
      <c r="Z1022">
        <v>1</v>
      </c>
      <c r="AA1022" s="2" t="s">
        <v>674</v>
      </c>
      <c r="AB1022" t="s">
        <v>38</v>
      </c>
      <c r="AC1022" t="s">
        <v>676</v>
      </c>
      <c r="AD1022" s="1">
        <v>37985</v>
      </c>
    </row>
    <row r="1023" spans="1:30" x14ac:dyDescent="0.2">
      <c r="A1023">
        <v>1</v>
      </c>
      <c r="B1023" t="s">
        <v>189</v>
      </c>
      <c r="C1023" s="1">
        <v>40878</v>
      </c>
      <c r="D1023">
        <v>1</v>
      </c>
      <c r="E1023" s="3">
        <v>74441.039999999994</v>
      </c>
      <c r="F1023">
        <v>4</v>
      </c>
      <c r="G1023">
        <v>410100100</v>
      </c>
      <c r="H1023">
        <v>10</v>
      </c>
      <c r="I1023">
        <v>2525</v>
      </c>
      <c r="J1023">
        <v>1</v>
      </c>
      <c r="K1023">
        <v>3150</v>
      </c>
      <c r="L1023">
        <v>3150</v>
      </c>
      <c r="M1023">
        <v>41123</v>
      </c>
      <c r="N1023">
        <v>0</v>
      </c>
      <c r="O1023">
        <v>103125397</v>
      </c>
      <c r="P1023">
        <v>4080</v>
      </c>
      <c r="Q1023">
        <v>818</v>
      </c>
      <c r="R1023">
        <v>1</v>
      </c>
      <c r="S1023">
        <v>1</v>
      </c>
      <c r="T1023" t="s">
        <v>674</v>
      </c>
      <c r="U1023">
        <v>10</v>
      </c>
      <c r="V1023">
        <v>1</v>
      </c>
      <c r="W1023" t="s">
        <v>205</v>
      </c>
      <c r="X1023">
        <v>4734</v>
      </c>
      <c r="Y1023">
        <v>1</v>
      </c>
      <c r="Z1023">
        <v>1</v>
      </c>
      <c r="AA1023" s="2" t="s">
        <v>674</v>
      </c>
      <c r="AB1023" t="s">
        <v>38</v>
      </c>
      <c r="AC1023" t="s">
        <v>675</v>
      </c>
      <c r="AD1023" s="1">
        <v>40904</v>
      </c>
    </row>
    <row r="1024" spans="1:30" x14ac:dyDescent="0.2">
      <c r="A1024">
        <v>1</v>
      </c>
      <c r="B1024" t="s">
        <v>189</v>
      </c>
      <c r="C1024" s="1">
        <v>37956</v>
      </c>
      <c r="D1024">
        <v>0</v>
      </c>
      <c r="E1024" s="3">
        <v>28692.36</v>
      </c>
      <c r="F1024">
        <v>4</v>
      </c>
      <c r="G1024">
        <v>410100100</v>
      </c>
      <c r="H1024">
        <v>10</v>
      </c>
      <c r="I1024">
        <v>2526</v>
      </c>
      <c r="J1024">
        <v>1</v>
      </c>
      <c r="K1024">
        <v>3150</v>
      </c>
      <c r="L1024">
        <v>3150</v>
      </c>
      <c r="M1024">
        <v>41123</v>
      </c>
      <c r="N1024">
        <v>0</v>
      </c>
      <c r="O1024">
        <v>13314512</v>
      </c>
      <c r="P1024">
        <v>4080</v>
      </c>
      <c r="Q1024">
        <v>819</v>
      </c>
      <c r="R1024">
        <v>1</v>
      </c>
      <c r="S1024">
        <v>1</v>
      </c>
      <c r="T1024" t="s">
        <v>677</v>
      </c>
      <c r="U1024">
        <v>10</v>
      </c>
      <c r="V1024">
        <v>1</v>
      </c>
      <c r="W1024" t="s">
        <v>191</v>
      </c>
      <c r="X1024">
        <v>4734</v>
      </c>
      <c r="Y1024">
        <v>1</v>
      </c>
      <c r="Z1024">
        <v>1</v>
      </c>
      <c r="AA1024" s="2" t="s">
        <v>677</v>
      </c>
      <c r="AB1024" t="s">
        <v>38</v>
      </c>
      <c r="AC1024" t="s">
        <v>676</v>
      </c>
      <c r="AD1024" s="1">
        <v>37985</v>
      </c>
    </row>
    <row r="1025" spans="1:30" x14ac:dyDescent="0.2">
      <c r="A1025">
        <v>1</v>
      </c>
      <c r="B1025" t="s">
        <v>1158</v>
      </c>
      <c r="C1025" s="1">
        <v>31778</v>
      </c>
      <c r="D1025">
        <v>0</v>
      </c>
      <c r="E1025" s="3">
        <v>4587.1400000000003</v>
      </c>
      <c r="F1025">
        <v>4</v>
      </c>
      <c r="G1025">
        <v>410100100</v>
      </c>
      <c r="H1025">
        <v>10</v>
      </c>
      <c r="I1025">
        <v>2576</v>
      </c>
      <c r="J1025">
        <v>1</v>
      </c>
      <c r="K1025">
        <v>3150</v>
      </c>
      <c r="L1025">
        <v>3150</v>
      </c>
      <c r="M1025">
        <v>41123</v>
      </c>
      <c r="N1025">
        <v>0</v>
      </c>
      <c r="O1025">
        <v>147041</v>
      </c>
      <c r="P1025">
        <v>4080</v>
      </c>
      <c r="Q1025">
        <v>833</v>
      </c>
      <c r="R1025">
        <v>1</v>
      </c>
      <c r="S1025">
        <v>1</v>
      </c>
      <c r="T1025" t="s">
        <v>1158</v>
      </c>
      <c r="U1025">
        <v>10</v>
      </c>
      <c r="V1025">
        <v>1</v>
      </c>
      <c r="W1025" t="s">
        <v>103</v>
      </c>
      <c r="X1025">
        <v>4734</v>
      </c>
      <c r="Y1025">
        <v>1</v>
      </c>
      <c r="Z1025">
        <v>1</v>
      </c>
      <c r="AA1025" s="2" t="s">
        <v>1159</v>
      </c>
      <c r="AB1025" t="s">
        <v>38</v>
      </c>
      <c r="AC1025" t="s">
        <v>39</v>
      </c>
      <c r="AD1025" s="1">
        <v>31778</v>
      </c>
    </row>
    <row r="1026" spans="1:30" x14ac:dyDescent="0.2">
      <c r="A1026">
        <v>1</v>
      </c>
      <c r="B1026" t="s">
        <v>1206</v>
      </c>
      <c r="C1026" s="1">
        <v>31778</v>
      </c>
      <c r="D1026">
        <v>1</v>
      </c>
      <c r="E1026" s="3">
        <v>1752.72</v>
      </c>
      <c r="F1026">
        <v>4</v>
      </c>
      <c r="G1026">
        <v>410100100</v>
      </c>
      <c r="H1026">
        <v>10</v>
      </c>
      <c r="I1026">
        <v>2581</v>
      </c>
      <c r="J1026">
        <v>1</v>
      </c>
      <c r="K1026">
        <v>3150</v>
      </c>
      <c r="L1026">
        <v>3150</v>
      </c>
      <c r="M1026">
        <v>41123</v>
      </c>
      <c r="N1026">
        <v>0</v>
      </c>
      <c r="O1026">
        <v>147042</v>
      </c>
      <c r="P1026">
        <v>4080</v>
      </c>
      <c r="Q1026">
        <v>833</v>
      </c>
      <c r="R1026">
        <v>1</v>
      </c>
      <c r="S1026">
        <v>1</v>
      </c>
      <c r="T1026" t="s">
        <v>1206</v>
      </c>
      <c r="U1026">
        <v>10</v>
      </c>
      <c r="V1026">
        <v>1</v>
      </c>
      <c r="W1026" t="s">
        <v>103</v>
      </c>
      <c r="X1026">
        <v>4734</v>
      </c>
      <c r="Y1026">
        <v>1</v>
      </c>
      <c r="Z1026">
        <v>1</v>
      </c>
      <c r="AA1026" s="2" t="s">
        <v>1207</v>
      </c>
      <c r="AB1026" t="s">
        <v>38</v>
      </c>
      <c r="AC1026" t="s">
        <v>39</v>
      </c>
      <c r="AD1026" s="1">
        <v>31778</v>
      </c>
    </row>
    <row r="1027" spans="1:30" x14ac:dyDescent="0.2">
      <c r="A1027">
        <v>1</v>
      </c>
      <c r="B1027" t="s">
        <v>1929</v>
      </c>
      <c r="C1027" s="1">
        <v>31778</v>
      </c>
      <c r="D1027">
        <v>1</v>
      </c>
      <c r="E1027" s="3">
        <v>2299.44</v>
      </c>
      <c r="F1027">
        <v>4</v>
      </c>
      <c r="G1027">
        <v>410100100</v>
      </c>
      <c r="H1027">
        <v>10</v>
      </c>
      <c r="I1027">
        <v>2583</v>
      </c>
      <c r="J1027">
        <v>1</v>
      </c>
      <c r="K1027">
        <v>3150</v>
      </c>
      <c r="L1027">
        <v>3150</v>
      </c>
      <c r="M1027">
        <v>41123</v>
      </c>
      <c r="N1027">
        <v>0</v>
      </c>
      <c r="O1027">
        <v>147043</v>
      </c>
      <c r="P1027">
        <v>4080</v>
      </c>
      <c r="Q1027">
        <v>833</v>
      </c>
      <c r="R1027">
        <v>1</v>
      </c>
      <c r="S1027">
        <v>1</v>
      </c>
      <c r="T1027" t="s">
        <v>1929</v>
      </c>
      <c r="U1027">
        <v>10</v>
      </c>
      <c r="V1027">
        <v>1</v>
      </c>
      <c r="W1027" t="s">
        <v>103</v>
      </c>
      <c r="X1027">
        <v>4734</v>
      </c>
      <c r="Y1027">
        <v>1</v>
      </c>
      <c r="Z1027">
        <v>1</v>
      </c>
      <c r="AA1027" s="2" t="s">
        <v>1930</v>
      </c>
      <c r="AB1027" t="s">
        <v>38</v>
      </c>
      <c r="AC1027" t="s">
        <v>39</v>
      </c>
      <c r="AD1027" s="1">
        <v>31778</v>
      </c>
    </row>
    <row r="1028" spans="1:30" x14ac:dyDescent="0.2">
      <c r="A1028">
        <v>1</v>
      </c>
      <c r="B1028" t="s">
        <v>189</v>
      </c>
      <c r="C1028" s="1">
        <v>39783</v>
      </c>
      <c r="D1028">
        <v>1</v>
      </c>
      <c r="E1028" s="3">
        <v>47459.89</v>
      </c>
      <c r="F1028">
        <v>4</v>
      </c>
      <c r="G1028">
        <v>410100100</v>
      </c>
      <c r="H1028">
        <v>10</v>
      </c>
      <c r="I1028">
        <v>2584</v>
      </c>
      <c r="J1028">
        <v>1</v>
      </c>
      <c r="K1028">
        <v>3150</v>
      </c>
      <c r="L1028">
        <v>3150</v>
      </c>
      <c r="M1028">
        <v>41123</v>
      </c>
      <c r="N1028">
        <v>0</v>
      </c>
      <c r="O1028">
        <v>34403342</v>
      </c>
      <c r="P1028">
        <v>4080</v>
      </c>
      <c r="Q1028">
        <v>833</v>
      </c>
      <c r="R1028">
        <v>1</v>
      </c>
      <c r="S1028">
        <v>1</v>
      </c>
      <c r="T1028" t="s">
        <v>678</v>
      </c>
      <c r="U1028">
        <v>10</v>
      </c>
      <c r="V1028">
        <v>1</v>
      </c>
      <c r="W1028" t="s">
        <v>232</v>
      </c>
      <c r="X1028">
        <v>4734</v>
      </c>
      <c r="Y1028">
        <v>1</v>
      </c>
      <c r="Z1028">
        <v>1</v>
      </c>
      <c r="AA1028" s="2" t="s">
        <v>678</v>
      </c>
      <c r="AB1028" t="s">
        <v>38</v>
      </c>
      <c r="AC1028" t="s">
        <v>448</v>
      </c>
      <c r="AD1028" s="1">
        <v>39813</v>
      </c>
    </row>
    <row r="1029" spans="1:30" x14ac:dyDescent="0.2">
      <c r="A1029">
        <v>1</v>
      </c>
      <c r="B1029" t="s">
        <v>1519</v>
      </c>
      <c r="C1029" s="1">
        <v>32509</v>
      </c>
      <c r="D1029">
        <v>3</v>
      </c>
      <c r="E1029" s="3">
        <v>100599.28</v>
      </c>
      <c r="F1029">
        <v>4</v>
      </c>
      <c r="G1029">
        <v>410100100</v>
      </c>
      <c r="H1029">
        <v>10</v>
      </c>
      <c r="I1029">
        <v>2587</v>
      </c>
      <c r="J1029">
        <v>1</v>
      </c>
      <c r="K1029">
        <v>3150</v>
      </c>
      <c r="L1029">
        <v>3150</v>
      </c>
      <c r="M1029">
        <v>41123</v>
      </c>
      <c r="N1029">
        <v>0</v>
      </c>
      <c r="O1029">
        <v>147044</v>
      </c>
      <c r="P1029">
        <v>4080</v>
      </c>
      <c r="Q1029">
        <v>834</v>
      </c>
      <c r="R1029">
        <v>1</v>
      </c>
      <c r="S1029">
        <v>1</v>
      </c>
      <c r="T1029" t="s">
        <v>1519</v>
      </c>
      <c r="U1029">
        <v>10</v>
      </c>
      <c r="V1029">
        <v>1</v>
      </c>
      <c r="W1029" t="s">
        <v>185</v>
      </c>
      <c r="X1029">
        <v>4734</v>
      </c>
      <c r="Y1029">
        <v>1</v>
      </c>
      <c r="Z1029">
        <v>1</v>
      </c>
      <c r="AA1029" s="2" t="s">
        <v>1518</v>
      </c>
      <c r="AB1029" t="s">
        <v>38</v>
      </c>
      <c r="AC1029" t="s">
        <v>1520</v>
      </c>
      <c r="AD1029" s="1">
        <v>32509</v>
      </c>
    </row>
    <row r="1030" spans="1:30" x14ac:dyDescent="0.2">
      <c r="A1030">
        <v>1</v>
      </c>
      <c r="B1030" t="s">
        <v>2208</v>
      </c>
      <c r="C1030" s="1">
        <v>32509</v>
      </c>
      <c r="D1030">
        <v>0</v>
      </c>
      <c r="E1030" s="3">
        <v>-2397.2399999999998</v>
      </c>
      <c r="F1030">
        <v>4</v>
      </c>
      <c r="G1030">
        <v>410100100</v>
      </c>
      <c r="H1030">
        <v>10</v>
      </c>
      <c r="I1030">
        <v>2587</v>
      </c>
      <c r="J1030">
        <v>1</v>
      </c>
      <c r="K1030">
        <v>3150</v>
      </c>
      <c r="L1030">
        <v>3150</v>
      </c>
      <c r="M1030">
        <v>41123</v>
      </c>
      <c r="N1030">
        <v>0</v>
      </c>
      <c r="O1030">
        <v>147045</v>
      </c>
      <c r="P1030">
        <v>4080</v>
      </c>
      <c r="Q1030">
        <v>834</v>
      </c>
      <c r="R1030">
        <v>1</v>
      </c>
      <c r="S1030">
        <v>1</v>
      </c>
      <c r="T1030" t="s">
        <v>2208</v>
      </c>
      <c r="U1030">
        <v>10</v>
      </c>
      <c r="V1030">
        <v>1</v>
      </c>
      <c r="W1030" t="s">
        <v>185</v>
      </c>
      <c r="X1030">
        <v>4734</v>
      </c>
      <c r="Y1030">
        <v>1</v>
      </c>
      <c r="Z1030">
        <v>1</v>
      </c>
      <c r="AA1030" s="2" t="s">
        <v>1518</v>
      </c>
      <c r="AB1030" t="s">
        <v>38</v>
      </c>
      <c r="AC1030" t="s">
        <v>2106</v>
      </c>
      <c r="AD1030" s="1">
        <v>32509</v>
      </c>
    </row>
    <row r="1031" spans="1:30" x14ac:dyDescent="0.2">
      <c r="A1031">
        <v>1</v>
      </c>
      <c r="B1031" t="s">
        <v>1143</v>
      </c>
      <c r="C1031" s="1">
        <v>34700</v>
      </c>
      <c r="D1031">
        <v>0</v>
      </c>
      <c r="E1031" s="3">
        <v>66939.86</v>
      </c>
      <c r="F1031">
        <v>4</v>
      </c>
      <c r="G1031">
        <v>410100100</v>
      </c>
      <c r="H1031">
        <v>10</v>
      </c>
      <c r="I1031">
        <v>2640</v>
      </c>
      <c r="J1031">
        <v>1</v>
      </c>
      <c r="K1031">
        <v>3150</v>
      </c>
      <c r="L1031">
        <v>3150</v>
      </c>
      <c r="M1031">
        <v>41123</v>
      </c>
      <c r="N1031">
        <v>0</v>
      </c>
      <c r="O1031">
        <v>147046</v>
      </c>
      <c r="P1031">
        <v>4080</v>
      </c>
      <c r="Q1031">
        <v>841</v>
      </c>
      <c r="R1031">
        <v>1</v>
      </c>
      <c r="S1031">
        <v>1</v>
      </c>
      <c r="T1031" t="s">
        <v>1143</v>
      </c>
      <c r="U1031">
        <v>10</v>
      </c>
      <c r="V1031">
        <v>1</v>
      </c>
      <c r="W1031" t="s">
        <v>93</v>
      </c>
      <c r="X1031">
        <v>4734</v>
      </c>
      <c r="Y1031">
        <v>1</v>
      </c>
      <c r="Z1031">
        <v>1</v>
      </c>
      <c r="AA1031" s="2" t="s">
        <v>1144</v>
      </c>
      <c r="AB1031" t="s">
        <v>38</v>
      </c>
      <c r="AC1031" t="s">
        <v>1145</v>
      </c>
      <c r="AD1031" s="1">
        <v>34700</v>
      </c>
    </row>
    <row r="1032" spans="1:30" x14ac:dyDescent="0.2">
      <c r="A1032">
        <v>1</v>
      </c>
      <c r="B1032" t="s">
        <v>1199</v>
      </c>
      <c r="C1032" s="1">
        <v>34700</v>
      </c>
      <c r="D1032">
        <v>4</v>
      </c>
      <c r="E1032" s="3">
        <v>2756.61</v>
      </c>
      <c r="F1032">
        <v>4</v>
      </c>
      <c r="G1032">
        <v>410100100</v>
      </c>
      <c r="H1032">
        <v>10</v>
      </c>
      <c r="I1032">
        <v>2645</v>
      </c>
      <c r="J1032">
        <v>1</v>
      </c>
      <c r="K1032">
        <v>3150</v>
      </c>
      <c r="L1032">
        <v>3150</v>
      </c>
      <c r="M1032">
        <v>41123</v>
      </c>
      <c r="N1032">
        <v>0</v>
      </c>
      <c r="O1032">
        <v>147047</v>
      </c>
      <c r="P1032">
        <v>4080</v>
      </c>
      <c r="Q1032">
        <v>841</v>
      </c>
      <c r="R1032">
        <v>1</v>
      </c>
      <c r="S1032">
        <v>1</v>
      </c>
      <c r="T1032" t="s">
        <v>1199</v>
      </c>
      <c r="U1032">
        <v>10</v>
      </c>
      <c r="V1032">
        <v>1</v>
      </c>
      <c r="W1032" t="s">
        <v>93</v>
      </c>
      <c r="X1032">
        <v>4734</v>
      </c>
      <c r="Y1032">
        <v>1</v>
      </c>
      <c r="Z1032">
        <v>1</v>
      </c>
      <c r="AA1032" s="2" t="s">
        <v>1200</v>
      </c>
      <c r="AB1032" t="s">
        <v>38</v>
      </c>
      <c r="AC1032" t="s">
        <v>1145</v>
      </c>
      <c r="AD1032" s="1">
        <v>34700</v>
      </c>
    </row>
    <row r="1033" spans="1:30" x14ac:dyDescent="0.2">
      <c r="A1033">
        <v>1</v>
      </c>
      <c r="B1033" t="s">
        <v>1888</v>
      </c>
      <c r="C1033" s="1">
        <v>34700</v>
      </c>
      <c r="D1033">
        <v>2</v>
      </c>
      <c r="E1033" s="3">
        <v>93603.03</v>
      </c>
      <c r="F1033">
        <v>4</v>
      </c>
      <c r="G1033">
        <v>410100100</v>
      </c>
      <c r="H1033">
        <v>10</v>
      </c>
      <c r="I1033">
        <v>2646</v>
      </c>
      <c r="J1033">
        <v>1</v>
      </c>
      <c r="K1033">
        <v>3150</v>
      </c>
      <c r="L1033">
        <v>3150</v>
      </c>
      <c r="M1033">
        <v>41123</v>
      </c>
      <c r="N1033">
        <v>0</v>
      </c>
      <c r="O1033">
        <v>147048</v>
      </c>
      <c r="P1033">
        <v>4080</v>
      </c>
      <c r="Q1033">
        <v>841</v>
      </c>
      <c r="R1033">
        <v>1</v>
      </c>
      <c r="S1033">
        <v>1</v>
      </c>
      <c r="T1033" t="s">
        <v>1888</v>
      </c>
      <c r="U1033">
        <v>10</v>
      </c>
      <c r="V1033">
        <v>1</v>
      </c>
      <c r="W1033" t="s">
        <v>93</v>
      </c>
      <c r="X1033">
        <v>4734</v>
      </c>
      <c r="Y1033">
        <v>1</v>
      </c>
      <c r="Z1033">
        <v>1</v>
      </c>
      <c r="AA1033" s="2" t="s">
        <v>1889</v>
      </c>
      <c r="AB1033" t="s">
        <v>38</v>
      </c>
      <c r="AC1033" t="s">
        <v>1145</v>
      </c>
      <c r="AD1033" s="1">
        <v>34700</v>
      </c>
    </row>
    <row r="1034" spans="1:30" x14ac:dyDescent="0.2">
      <c r="A1034">
        <v>1</v>
      </c>
      <c r="B1034" t="s">
        <v>1138</v>
      </c>
      <c r="C1034" s="1">
        <v>31413</v>
      </c>
      <c r="D1034">
        <v>1</v>
      </c>
      <c r="E1034" s="3">
        <v>19520.53</v>
      </c>
      <c r="F1034">
        <v>4</v>
      </c>
      <c r="G1034">
        <v>410100100</v>
      </c>
      <c r="H1034">
        <v>10</v>
      </c>
      <c r="I1034">
        <v>2673</v>
      </c>
      <c r="J1034">
        <v>1</v>
      </c>
      <c r="K1034">
        <v>3150</v>
      </c>
      <c r="L1034">
        <v>3150</v>
      </c>
      <c r="M1034">
        <v>41123</v>
      </c>
      <c r="N1034">
        <v>0</v>
      </c>
      <c r="O1034">
        <v>147049</v>
      </c>
      <c r="P1034">
        <v>4080</v>
      </c>
      <c r="Q1034">
        <v>846</v>
      </c>
      <c r="R1034">
        <v>1</v>
      </c>
      <c r="S1034">
        <v>1</v>
      </c>
      <c r="T1034" t="s">
        <v>1138</v>
      </c>
      <c r="U1034">
        <v>10</v>
      </c>
      <c r="V1034">
        <v>1</v>
      </c>
      <c r="W1034" t="s">
        <v>78</v>
      </c>
      <c r="X1034">
        <v>4734</v>
      </c>
      <c r="Y1034">
        <v>1</v>
      </c>
      <c r="Z1034">
        <v>1</v>
      </c>
      <c r="AA1034" s="2" t="s">
        <v>1139</v>
      </c>
      <c r="AB1034" t="s">
        <v>38</v>
      </c>
      <c r="AC1034" t="s">
        <v>859</v>
      </c>
      <c r="AD1034" s="1">
        <v>31413</v>
      </c>
    </row>
    <row r="1035" spans="1:30" x14ac:dyDescent="0.2">
      <c r="A1035">
        <v>1</v>
      </c>
      <c r="B1035" t="s">
        <v>1132</v>
      </c>
      <c r="C1035" s="1">
        <v>28126</v>
      </c>
      <c r="D1035">
        <v>0</v>
      </c>
      <c r="E1035" s="3">
        <v>-130.47999999999999</v>
      </c>
      <c r="F1035">
        <v>4</v>
      </c>
      <c r="G1035">
        <v>410100100</v>
      </c>
      <c r="H1035">
        <v>10</v>
      </c>
      <c r="I1035">
        <v>2705</v>
      </c>
      <c r="J1035">
        <v>1</v>
      </c>
      <c r="K1035">
        <v>3150</v>
      </c>
      <c r="L1035">
        <v>3150</v>
      </c>
      <c r="M1035">
        <v>41123</v>
      </c>
      <c r="N1035">
        <v>0</v>
      </c>
      <c r="O1035">
        <v>147063</v>
      </c>
      <c r="P1035">
        <v>4080</v>
      </c>
      <c r="Q1035">
        <v>850</v>
      </c>
      <c r="R1035">
        <v>1</v>
      </c>
      <c r="S1035">
        <v>1</v>
      </c>
      <c r="T1035" t="s">
        <v>1132</v>
      </c>
      <c r="U1035">
        <v>10</v>
      </c>
      <c r="V1035">
        <v>1</v>
      </c>
      <c r="W1035" t="s">
        <v>96</v>
      </c>
      <c r="X1035">
        <v>4734</v>
      </c>
      <c r="Y1035">
        <v>1</v>
      </c>
      <c r="Z1035">
        <v>1</v>
      </c>
      <c r="AA1035" s="2" t="s">
        <v>1133</v>
      </c>
      <c r="AB1035" t="s">
        <v>38</v>
      </c>
      <c r="AC1035" t="s">
        <v>1134</v>
      </c>
      <c r="AD1035" s="1">
        <v>28126</v>
      </c>
    </row>
    <row r="1036" spans="1:30" x14ac:dyDescent="0.2">
      <c r="A1036">
        <v>1</v>
      </c>
      <c r="B1036" t="s">
        <v>1136</v>
      </c>
      <c r="C1036" s="1">
        <v>28126</v>
      </c>
      <c r="D1036">
        <v>0</v>
      </c>
      <c r="E1036" s="3">
        <v>621.59</v>
      </c>
      <c r="F1036">
        <v>4</v>
      </c>
      <c r="G1036">
        <v>410100100</v>
      </c>
      <c r="H1036">
        <v>10</v>
      </c>
      <c r="I1036">
        <v>2705</v>
      </c>
      <c r="J1036">
        <v>1</v>
      </c>
      <c r="K1036">
        <v>3150</v>
      </c>
      <c r="L1036">
        <v>3150</v>
      </c>
      <c r="M1036">
        <v>41123</v>
      </c>
      <c r="N1036">
        <v>0</v>
      </c>
      <c r="O1036">
        <v>147055</v>
      </c>
      <c r="P1036">
        <v>4080</v>
      </c>
      <c r="Q1036">
        <v>850</v>
      </c>
      <c r="R1036">
        <v>1</v>
      </c>
      <c r="S1036">
        <v>1</v>
      </c>
      <c r="T1036" t="s">
        <v>1136</v>
      </c>
      <c r="U1036">
        <v>10</v>
      </c>
      <c r="V1036">
        <v>1</v>
      </c>
      <c r="W1036" t="s">
        <v>96</v>
      </c>
      <c r="X1036">
        <v>4734</v>
      </c>
      <c r="Y1036">
        <v>1</v>
      </c>
      <c r="Z1036">
        <v>1</v>
      </c>
      <c r="AA1036" s="2" t="s">
        <v>1133</v>
      </c>
      <c r="AB1036" t="s">
        <v>38</v>
      </c>
      <c r="AC1036" t="s">
        <v>1137</v>
      </c>
      <c r="AD1036" s="1">
        <v>28126</v>
      </c>
    </row>
    <row r="1037" spans="1:30" x14ac:dyDescent="0.2">
      <c r="A1037">
        <v>1</v>
      </c>
      <c r="B1037" t="s">
        <v>1148</v>
      </c>
      <c r="C1037" s="1">
        <v>28126</v>
      </c>
      <c r="D1037">
        <v>0</v>
      </c>
      <c r="E1037" s="3">
        <v>219331.37</v>
      </c>
      <c r="F1037">
        <v>4</v>
      </c>
      <c r="G1037">
        <v>410100100</v>
      </c>
      <c r="H1037">
        <v>10</v>
      </c>
      <c r="I1037">
        <v>2705</v>
      </c>
      <c r="J1037">
        <v>1</v>
      </c>
      <c r="K1037">
        <v>3150</v>
      </c>
      <c r="L1037">
        <v>3150</v>
      </c>
      <c r="M1037">
        <v>41123</v>
      </c>
      <c r="N1037">
        <v>0</v>
      </c>
      <c r="O1037">
        <v>147056</v>
      </c>
      <c r="P1037">
        <v>4080</v>
      </c>
      <c r="Q1037">
        <v>850</v>
      </c>
      <c r="R1037">
        <v>1</v>
      </c>
      <c r="S1037">
        <v>1</v>
      </c>
      <c r="T1037" t="s">
        <v>1148</v>
      </c>
      <c r="U1037">
        <v>10</v>
      </c>
      <c r="V1037">
        <v>1</v>
      </c>
      <c r="W1037" t="s">
        <v>96</v>
      </c>
      <c r="X1037">
        <v>4734</v>
      </c>
      <c r="Y1037">
        <v>1</v>
      </c>
      <c r="Z1037">
        <v>1</v>
      </c>
      <c r="AA1037" s="2" t="s">
        <v>1133</v>
      </c>
      <c r="AB1037" t="s">
        <v>38</v>
      </c>
      <c r="AC1037" t="s">
        <v>150</v>
      </c>
      <c r="AD1037" s="1">
        <v>28126</v>
      </c>
    </row>
    <row r="1038" spans="1:30" x14ac:dyDescent="0.2">
      <c r="A1038">
        <v>1</v>
      </c>
      <c r="B1038" t="s">
        <v>1155</v>
      </c>
      <c r="C1038" s="1">
        <v>28126</v>
      </c>
      <c r="D1038">
        <v>0</v>
      </c>
      <c r="E1038" s="3">
        <v>118701.29</v>
      </c>
      <c r="F1038">
        <v>4</v>
      </c>
      <c r="G1038">
        <v>410100100</v>
      </c>
      <c r="H1038">
        <v>10</v>
      </c>
      <c r="I1038">
        <v>2705</v>
      </c>
      <c r="J1038">
        <v>1</v>
      </c>
      <c r="K1038">
        <v>3150</v>
      </c>
      <c r="L1038">
        <v>3150</v>
      </c>
      <c r="M1038">
        <v>41123</v>
      </c>
      <c r="N1038">
        <v>0</v>
      </c>
      <c r="O1038">
        <v>147058</v>
      </c>
      <c r="P1038">
        <v>4080</v>
      </c>
      <c r="Q1038">
        <v>850</v>
      </c>
      <c r="R1038">
        <v>1</v>
      </c>
      <c r="S1038">
        <v>1</v>
      </c>
      <c r="T1038" t="s">
        <v>1155</v>
      </c>
      <c r="U1038">
        <v>10</v>
      </c>
      <c r="V1038">
        <v>1</v>
      </c>
      <c r="W1038" t="s">
        <v>96</v>
      </c>
      <c r="X1038">
        <v>4734</v>
      </c>
      <c r="Y1038">
        <v>1</v>
      </c>
      <c r="Z1038">
        <v>1</v>
      </c>
      <c r="AA1038" s="2" t="s">
        <v>1133</v>
      </c>
      <c r="AB1038" t="s">
        <v>38</v>
      </c>
      <c r="AC1038" t="s">
        <v>535</v>
      </c>
      <c r="AD1038" s="1">
        <v>28126</v>
      </c>
    </row>
    <row r="1039" spans="1:30" x14ac:dyDescent="0.2">
      <c r="A1039">
        <v>1</v>
      </c>
      <c r="B1039" t="s">
        <v>1156</v>
      </c>
      <c r="C1039" s="1">
        <v>28126</v>
      </c>
      <c r="D1039">
        <v>0</v>
      </c>
      <c r="E1039" s="3">
        <v>2007.12</v>
      </c>
      <c r="F1039">
        <v>4</v>
      </c>
      <c r="G1039">
        <v>410100100</v>
      </c>
      <c r="H1039">
        <v>10</v>
      </c>
      <c r="I1039">
        <v>2705</v>
      </c>
      <c r="J1039">
        <v>1</v>
      </c>
      <c r="K1039">
        <v>3150</v>
      </c>
      <c r="L1039">
        <v>3150</v>
      </c>
      <c r="M1039">
        <v>41123</v>
      </c>
      <c r="N1039">
        <v>0</v>
      </c>
      <c r="O1039">
        <v>147052</v>
      </c>
      <c r="P1039">
        <v>4080</v>
      </c>
      <c r="Q1039">
        <v>850</v>
      </c>
      <c r="R1039">
        <v>1</v>
      </c>
      <c r="S1039">
        <v>1</v>
      </c>
      <c r="T1039" t="s">
        <v>1156</v>
      </c>
      <c r="U1039">
        <v>10</v>
      </c>
      <c r="V1039">
        <v>1</v>
      </c>
      <c r="W1039" t="s">
        <v>96</v>
      </c>
      <c r="X1039">
        <v>4734</v>
      </c>
      <c r="Y1039">
        <v>1</v>
      </c>
      <c r="Z1039">
        <v>1</v>
      </c>
      <c r="AA1039" s="2" t="s">
        <v>1133</v>
      </c>
      <c r="AB1039" t="s">
        <v>38</v>
      </c>
      <c r="AC1039" t="s">
        <v>950</v>
      </c>
      <c r="AD1039" s="1">
        <v>28126</v>
      </c>
    </row>
    <row r="1040" spans="1:30" x14ac:dyDescent="0.2">
      <c r="A1040">
        <v>1</v>
      </c>
      <c r="B1040" t="s">
        <v>1153</v>
      </c>
      <c r="C1040" s="1">
        <v>28491</v>
      </c>
      <c r="D1040">
        <v>0</v>
      </c>
      <c r="E1040" s="3">
        <v>5084.99</v>
      </c>
      <c r="F1040">
        <v>4</v>
      </c>
      <c r="G1040">
        <v>410100100</v>
      </c>
      <c r="H1040">
        <v>10</v>
      </c>
      <c r="I1040">
        <v>2705</v>
      </c>
      <c r="J1040">
        <v>1</v>
      </c>
      <c r="K1040">
        <v>3150</v>
      </c>
      <c r="L1040">
        <v>3150</v>
      </c>
      <c r="M1040">
        <v>41123</v>
      </c>
      <c r="N1040">
        <v>0</v>
      </c>
      <c r="O1040">
        <v>147054</v>
      </c>
      <c r="P1040">
        <v>4080</v>
      </c>
      <c r="Q1040">
        <v>850</v>
      </c>
      <c r="R1040">
        <v>1</v>
      </c>
      <c r="S1040">
        <v>1</v>
      </c>
      <c r="T1040" t="s">
        <v>1153</v>
      </c>
      <c r="U1040">
        <v>10</v>
      </c>
      <c r="V1040">
        <v>1</v>
      </c>
      <c r="W1040" t="s">
        <v>65</v>
      </c>
      <c r="X1040">
        <v>4734</v>
      </c>
      <c r="Y1040">
        <v>1</v>
      </c>
      <c r="Z1040">
        <v>1</v>
      </c>
      <c r="AA1040" s="2" t="s">
        <v>1133</v>
      </c>
      <c r="AB1040" t="s">
        <v>38</v>
      </c>
      <c r="AC1040" t="s">
        <v>944</v>
      </c>
      <c r="AD1040" s="1">
        <v>28491</v>
      </c>
    </row>
    <row r="1041" spans="1:30" x14ac:dyDescent="0.2">
      <c r="A1041">
        <v>1</v>
      </c>
      <c r="B1041" t="s">
        <v>1135</v>
      </c>
      <c r="C1041" s="1">
        <v>28856</v>
      </c>
      <c r="D1041">
        <v>0</v>
      </c>
      <c r="E1041" s="3">
        <v>1273.43</v>
      </c>
      <c r="F1041">
        <v>4</v>
      </c>
      <c r="G1041">
        <v>410100100</v>
      </c>
      <c r="H1041">
        <v>10</v>
      </c>
      <c r="I1041">
        <v>2705</v>
      </c>
      <c r="J1041">
        <v>1</v>
      </c>
      <c r="K1041">
        <v>3150</v>
      </c>
      <c r="L1041">
        <v>3150</v>
      </c>
      <c r="M1041">
        <v>41123</v>
      </c>
      <c r="N1041">
        <v>0</v>
      </c>
      <c r="O1041">
        <v>147053</v>
      </c>
      <c r="P1041">
        <v>4080</v>
      </c>
      <c r="Q1041">
        <v>850</v>
      </c>
      <c r="R1041">
        <v>1</v>
      </c>
      <c r="S1041">
        <v>1</v>
      </c>
      <c r="T1041" t="s">
        <v>1135</v>
      </c>
      <c r="U1041">
        <v>10</v>
      </c>
      <c r="V1041">
        <v>1</v>
      </c>
      <c r="W1041" t="s">
        <v>46</v>
      </c>
      <c r="X1041">
        <v>4734</v>
      </c>
      <c r="Y1041">
        <v>1</v>
      </c>
      <c r="Z1041">
        <v>1</v>
      </c>
      <c r="AA1041" s="2" t="s">
        <v>1133</v>
      </c>
      <c r="AB1041" t="s">
        <v>38</v>
      </c>
      <c r="AC1041" t="s">
        <v>942</v>
      </c>
      <c r="AD1041" s="1">
        <v>28856</v>
      </c>
    </row>
    <row r="1042" spans="1:30" x14ac:dyDescent="0.2">
      <c r="A1042">
        <v>1</v>
      </c>
      <c r="B1042" t="s">
        <v>1141</v>
      </c>
      <c r="C1042" s="1">
        <v>28856</v>
      </c>
      <c r="D1042">
        <v>0</v>
      </c>
      <c r="E1042" s="3">
        <v>10812.54</v>
      </c>
      <c r="F1042">
        <v>4</v>
      </c>
      <c r="G1042">
        <v>410100100</v>
      </c>
      <c r="H1042">
        <v>10</v>
      </c>
      <c r="I1042">
        <v>2705</v>
      </c>
      <c r="J1042">
        <v>1</v>
      </c>
      <c r="K1042">
        <v>3150</v>
      </c>
      <c r="L1042">
        <v>3150</v>
      </c>
      <c r="M1042">
        <v>41123</v>
      </c>
      <c r="N1042">
        <v>0</v>
      </c>
      <c r="O1042">
        <v>147051</v>
      </c>
      <c r="P1042">
        <v>4080</v>
      </c>
      <c r="Q1042">
        <v>850</v>
      </c>
      <c r="R1042">
        <v>1</v>
      </c>
      <c r="S1042">
        <v>1</v>
      </c>
      <c r="T1042" t="s">
        <v>1141</v>
      </c>
      <c r="U1042">
        <v>10</v>
      </c>
      <c r="V1042">
        <v>1</v>
      </c>
      <c r="W1042" t="s">
        <v>46</v>
      </c>
      <c r="X1042">
        <v>4734</v>
      </c>
      <c r="Y1042">
        <v>1</v>
      </c>
      <c r="Z1042">
        <v>1</v>
      </c>
      <c r="AA1042" s="2" t="s">
        <v>1133</v>
      </c>
      <c r="AB1042" t="s">
        <v>38</v>
      </c>
      <c r="AC1042" t="s">
        <v>1009</v>
      </c>
      <c r="AD1042" s="1">
        <v>28856</v>
      </c>
    </row>
    <row r="1043" spans="1:30" x14ac:dyDescent="0.2">
      <c r="A1043">
        <v>1</v>
      </c>
      <c r="B1043" t="s">
        <v>1146</v>
      </c>
      <c r="C1043" s="1">
        <v>28856</v>
      </c>
      <c r="D1043">
        <v>0</v>
      </c>
      <c r="E1043" s="3">
        <v>11155.22</v>
      </c>
      <c r="F1043">
        <v>4</v>
      </c>
      <c r="G1043">
        <v>410100100</v>
      </c>
      <c r="H1043">
        <v>10</v>
      </c>
      <c r="I1043">
        <v>2705</v>
      </c>
      <c r="J1043">
        <v>1</v>
      </c>
      <c r="K1043">
        <v>3150</v>
      </c>
      <c r="L1043">
        <v>3150</v>
      </c>
      <c r="M1043">
        <v>41123</v>
      </c>
      <c r="N1043">
        <v>0</v>
      </c>
      <c r="O1043">
        <v>147059</v>
      </c>
      <c r="P1043">
        <v>4080</v>
      </c>
      <c r="Q1043">
        <v>850</v>
      </c>
      <c r="R1043">
        <v>1</v>
      </c>
      <c r="S1043">
        <v>1</v>
      </c>
      <c r="T1043" t="s">
        <v>1146</v>
      </c>
      <c r="U1043">
        <v>10</v>
      </c>
      <c r="V1043">
        <v>1</v>
      </c>
      <c r="W1043" t="s">
        <v>46</v>
      </c>
      <c r="X1043">
        <v>4734</v>
      </c>
      <c r="Y1043">
        <v>1</v>
      </c>
      <c r="Z1043">
        <v>1</v>
      </c>
      <c r="AA1043" s="2" t="s">
        <v>1133</v>
      </c>
      <c r="AB1043" t="s">
        <v>38</v>
      </c>
      <c r="AC1043" t="s">
        <v>158</v>
      </c>
      <c r="AD1043" s="1">
        <v>28856</v>
      </c>
    </row>
    <row r="1044" spans="1:30" x14ac:dyDescent="0.2">
      <c r="A1044">
        <v>1</v>
      </c>
      <c r="B1044" t="s">
        <v>1147</v>
      </c>
      <c r="C1044" s="1">
        <v>28856</v>
      </c>
      <c r="D1044">
        <v>0</v>
      </c>
      <c r="E1044" s="3">
        <v>623.75</v>
      </c>
      <c r="F1044">
        <v>4</v>
      </c>
      <c r="G1044">
        <v>410100100</v>
      </c>
      <c r="H1044">
        <v>10</v>
      </c>
      <c r="I1044">
        <v>2705</v>
      </c>
      <c r="J1044">
        <v>1</v>
      </c>
      <c r="K1044">
        <v>3150</v>
      </c>
      <c r="L1044">
        <v>3150</v>
      </c>
      <c r="M1044">
        <v>41123</v>
      </c>
      <c r="N1044">
        <v>0</v>
      </c>
      <c r="O1044">
        <v>147057</v>
      </c>
      <c r="P1044">
        <v>4080</v>
      </c>
      <c r="Q1044">
        <v>850</v>
      </c>
      <c r="R1044">
        <v>1</v>
      </c>
      <c r="S1044">
        <v>1</v>
      </c>
      <c r="T1044" t="s">
        <v>1147</v>
      </c>
      <c r="U1044">
        <v>10</v>
      </c>
      <c r="V1044">
        <v>1</v>
      </c>
      <c r="W1044" t="s">
        <v>46</v>
      </c>
      <c r="X1044">
        <v>4734</v>
      </c>
      <c r="Y1044">
        <v>1</v>
      </c>
      <c r="Z1044">
        <v>1</v>
      </c>
      <c r="AA1044" s="2" t="s">
        <v>1133</v>
      </c>
      <c r="AB1044" t="s">
        <v>38</v>
      </c>
      <c r="AC1044" t="s">
        <v>851</v>
      </c>
      <c r="AD1044" s="1">
        <v>28856</v>
      </c>
    </row>
    <row r="1045" spans="1:30" x14ac:dyDescent="0.2">
      <c r="A1045">
        <v>1</v>
      </c>
      <c r="B1045" t="s">
        <v>1140</v>
      </c>
      <c r="C1045" s="1">
        <v>31048</v>
      </c>
      <c r="D1045">
        <v>0</v>
      </c>
      <c r="E1045" s="3">
        <v>16444.650000000001</v>
      </c>
      <c r="F1045">
        <v>4</v>
      </c>
      <c r="G1045">
        <v>410100100</v>
      </c>
      <c r="H1045">
        <v>10</v>
      </c>
      <c r="I1045">
        <v>2705</v>
      </c>
      <c r="J1045">
        <v>1</v>
      </c>
      <c r="K1045">
        <v>3150</v>
      </c>
      <c r="L1045">
        <v>3150</v>
      </c>
      <c r="M1045">
        <v>41123</v>
      </c>
      <c r="N1045">
        <v>0</v>
      </c>
      <c r="O1045">
        <v>147060</v>
      </c>
      <c r="P1045">
        <v>4080</v>
      </c>
      <c r="Q1045">
        <v>850</v>
      </c>
      <c r="R1045">
        <v>1</v>
      </c>
      <c r="S1045">
        <v>1</v>
      </c>
      <c r="T1045" t="s">
        <v>1140</v>
      </c>
      <c r="U1045">
        <v>10</v>
      </c>
      <c r="V1045">
        <v>1</v>
      </c>
      <c r="W1045" t="s">
        <v>42</v>
      </c>
      <c r="X1045">
        <v>4734</v>
      </c>
      <c r="Y1045">
        <v>1</v>
      </c>
      <c r="Z1045">
        <v>1</v>
      </c>
      <c r="AA1045" s="2" t="s">
        <v>1133</v>
      </c>
      <c r="AB1045" t="s">
        <v>38</v>
      </c>
      <c r="AC1045" t="s">
        <v>1029</v>
      </c>
      <c r="AD1045" s="1">
        <v>31048</v>
      </c>
    </row>
    <row r="1046" spans="1:30" x14ac:dyDescent="0.2">
      <c r="A1046">
        <v>1</v>
      </c>
      <c r="B1046" t="s">
        <v>1152</v>
      </c>
      <c r="C1046" s="1">
        <v>31778</v>
      </c>
      <c r="D1046">
        <v>0</v>
      </c>
      <c r="E1046" s="3">
        <v>4022.89</v>
      </c>
      <c r="F1046">
        <v>4</v>
      </c>
      <c r="G1046">
        <v>410100100</v>
      </c>
      <c r="H1046">
        <v>10</v>
      </c>
      <c r="I1046">
        <v>2705</v>
      </c>
      <c r="J1046">
        <v>1</v>
      </c>
      <c r="K1046">
        <v>3150</v>
      </c>
      <c r="L1046">
        <v>3150</v>
      </c>
      <c r="M1046">
        <v>41123</v>
      </c>
      <c r="N1046">
        <v>0</v>
      </c>
      <c r="O1046">
        <v>147061</v>
      </c>
      <c r="P1046">
        <v>4080</v>
      </c>
      <c r="Q1046">
        <v>850</v>
      </c>
      <c r="R1046">
        <v>1</v>
      </c>
      <c r="S1046">
        <v>1</v>
      </c>
      <c r="T1046" t="s">
        <v>1152</v>
      </c>
      <c r="U1046">
        <v>10</v>
      </c>
      <c r="V1046">
        <v>1</v>
      </c>
      <c r="W1046" t="s">
        <v>103</v>
      </c>
      <c r="X1046">
        <v>4734</v>
      </c>
      <c r="Y1046">
        <v>1</v>
      </c>
      <c r="Z1046">
        <v>1</v>
      </c>
      <c r="AA1046" s="2" t="s">
        <v>1133</v>
      </c>
      <c r="AB1046" t="s">
        <v>38</v>
      </c>
      <c r="AC1046" t="s">
        <v>125</v>
      </c>
      <c r="AD1046" s="1">
        <v>31778</v>
      </c>
    </row>
    <row r="1047" spans="1:30" x14ac:dyDescent="0.2">
      <c r="A1047">
        <v>1</v>
      </c>
      <c r="B1047" t="s">
        <v>1157</v>
      </c>
      <c r="C1047" s="1">
        <v>31778</v>
      </c>
      <c r="D1047">
        <v>0</v>
      </c>
      <c r="E1047" s="3">
        <v>12558.47</v>
      </c>
      <c r="F1047">
        <v>4</v>
      </c>
      <c r="G1047">
        <v>410100100</v>
      </c>
      <c r="H1047">
        <v>10</v>
      </c>
      <c r="I1047">
        <v>2705</v>
      </c>
      <c r="J1047">
        <v>1</v>
      </c>
      <c r="K1047">
        <v>3150</v>
      </c>
      <c r="L1047">
        <v>3150</v>
      </c>
      <c r="M1047">
        <v>41123</v>
      </c>
      <c r="N1047">
        <v>0</v>
      </c>
      <c r="O1047">
        <v>147050</v>
      </c>
      <c r="P1047">
        <v>4080</v>
      </c>
      <c r="Q1047">
        <v>850</v>
      </c>
      <c r="R1047">
        <v>1</v>
      </c>
      <c r="S1047">
        <v>1</v>
      </c>
      <c r="T1047" t="s">
        <v>1157</v>
      </c>
      <c r="U1047">
        <v>10</v>
      </c>
      <c r="V1047">
        <v>1</v>
      </c>
      <c r="W1047" t="s">
        <v>103</v>
      </c>
      <c r="X1047">
        <v>4734</v>
      </c>
      <c r="Y1047">
        <v>1</v>
      </c>
      <c r="Z1047">
        <v>1</v>
      </c>
      <c r="AA1047" s="2" t="s">
        <v>1133</v>
      </c>
      <c r="AB1047" t="s">
        <v>38</v>
      </c>
      <c r="AC1047" t="s">
        <v>39</v>
      </c>
      <c r="AD1047" s="1">
        <v>31778</v>
      </c>
    </row>
    <row r="1048" spans="1:30" x14ac:dyDescent="0.2">
      <c r="A1048">
        <v>1</v>
      </c>
      <c r="B1048" t="s">
        <v>1202</v>
      </c>
      <c r="C1048" s="1">
        <v>28126</v>
      </c>
      <c r="D1048">
        <v>3</v>
      </c>
      <c r="E1048" s="3">
        <v>1313.44</v>
      </c>
      <c r="F1048">
        <v>4</v>
      </c>
      <c r="G1048">
        <v>410100100</v>
      </c>
      <c r="H1048">
        <v>10</v>
      </c>
      <c r="I1048">
        <v>2710</v>
      </c>
      <c r="J1048">
        <v>1</v>
      </c>
      <c r="K1048">
        <v>3150</v>
      </c>
      <c r="L1048">
        <v>3150</v>
      </c>
      <c r="M1048">
        <v>41123</v>
      </c>
      <c r="N1048">
        <v>0</v>
      </c>
      <c r="O1048">
        <v>147066</v>
      </c>
      <c r="P1048">
        <v>4080</v>
      </c>
      <c r="Q1048">
        <v>850</v>
      </c>
      <c r="R1048">
        <v>1</v>
      </c>
      <c r="S1048">
        <v>1</v>
      </c>
      <c r="T1048" t="s">
        <v>1202</v>
      </c>
      <c r="U1048">
        <v>10</v>
      </c>
      <c r="V1048">
        <v>1</v>
      </c>
      <c r="W1048" t="s">
        <v>96</v>
      </c>
      <c r="X1048">
        <v>4734</v>
      </c>
      <c r="Y1048">
        <v>1</v>
      </c>
      <c r="Z1048">
        <v>1</v>
      </c>
      <c r="AA1048" s="2" t="s">
        <v>679</v>
      </c>
      <c r="AB1048" t="s">
        <v>38</v>
      </c>
      <c r="AC1048" t="s">
        <v>150</v>
      </c>
      <c r="AD1048" s="1">
        <v>28126</v>
      </c>
    </row>
    <row r="1049" spans="1:30" x14ac:dyDescent="0.2">
      <c r="A1049">
        <v>1</v>
      </c>
      <c r="B1049" t="s">
        <v>1203</v>
      </c>
      <c r="C1049" s="1">
        <v>28856</v>
      </c>
      <c r="D1049">
        <v>2</v>
      </c>
      <c r="E1049" s="3">
        <v>133048.31</v>
      </c>
      <c r="F1049">
        <v>4</v>
      </c>
      <c r="G1049">
        <v>410100100</v>
      </c>
      <c r="H1049">
        <v>10</v>
      </c>
      <c r="I1049">
        <v>2710</v>
      </c>
      <c r="J1049">
        <v>1</v>
      </c>
      <c r="K1049">
        <v>3150</v>
      </c>
      <c r="L1049">
        <v>3150</v>
      </c>
      <c r="M1049">
        <v>41123</v>
      </c>
      <c r="N1049">
        <v>0</v>
      </c>
      <c r="O1049">
        <v>147069</v>
      </c>
      <c r="P1049">
        <v>4080</v>
      </c>
      <c r="Q1049">
        <v>850</v>
      </c>
      <c r="R1049">
        <v>1</v>
      </c>
      <c r="S1049">
        <v>1</v>
      </c>
      <c r="T1049" t="s">
        <v>1203</v>
      </c>
      <c r="U1049">
        <v>10</v>
      </c>
      <c r="V1049">
        <v>1</v>
      </c>
      <c r="W1049" t="s">
        <v>46</v>
      </c>
      <c r="X1049">
        <v>4734</v>
      </c>
      <c r="Y1049">
        <v>1</v>
      </c>
      <c r="Z1049">
        <v>1</v>
      </c>
      <c r="AA1049" s="2" t="s">
        <v>679</v>
      </c>
      <c r="AB1049" t="s">
        <v>38</v>
      </c>
      <c r="AC1049" t="s">
        <v>158</v>
      </c>
      <c r="AD1049" s="1">
        <v>28856</v>
      </c>
    </row>
    <row r="1050" spans="1:30" x14ac:dyDescent="0.2">
      <c r="A1050">
        <v>1</v>
      </c>
      <c r="B1050" t="s">
        <v>1201</v>
      </c>
      <c r="C1050" s="1">
        <v>29952</v>
      </c>
      <c r="D1050">
        <v>2</v>
      </c>
      <c r="E1050" s="3">
        <v>8517.74</v>
      </c>
      <c r="F1050">
        <v>4</v>
      </c>
      <c r="G1050">
        <v>410100100</v>
      </c>
      <c r="H1050">
        <v>10</v>
      </c>
      <c r="I1050">
        <v>2710</v>
      </c>
      <c r="J1050">
        <v>1</v>
      </c>
      <c r="K1050">
        <v>3150</v>
      </c>
      <c r="L1050">
        <v>3150</v>
      </c>
      <c r="M1050">
        <v>41123</v>
      </c>
      <c r="N1050">
        <v>0</v>
      </c>
      <c r="O1050">
        <v>147071</v>
      </c>
      <c r="P1050">
        <v>4080</v>
      </c>
      <c r="Q1050">
        <v>850</v>
      </c>
      <c r="R1050">
        <v>1</v>
      </c>
      <c r="S1050">
        <v>1</v>
      </c>
      <c r="T1050" t="s">
        <v>1201</v>
      </c>
      <c r="U1050">
        <v>10</v>
      </c>
      <c r="V1050">
        <v>1</v>
      </c>
      <c r="W1050" t="s">
        <v>86</v>
      </c>
      <c r="X1050">
        <v>4734</v>
      </c>
      <c r="Y1050">
        <v>1</v>
      </c>
      <c r="Z1050">
        <v>1</v>
      </c>
      <c r="AA1050" s="2" t="s">
        <v>679</v>
      </c>
      <c r="AB1050" t="s">
        <v>38</v>
      </c>
      <c r="AC1050" t="s">
        <v>830</v>
      </c>
      <c r="AD1050" s="1">
        <v>29952</v>
      </c>
    </row>
    <row r="1051" spans="1:30" x14ac:dyDescent="0.2">
      <c r="A1051">
        <v>1</v>
      </c>
      <c r="B1051" t="s">
        <v>189</v>
      </c>
      <c r="C1051" s="1">
        <v>38504</v>
      </c>
      <c r="D1051">
        <v>9</v>
      </c>
      <c r="E1051" s="3">
        <v>39010.39</v>
      </c>
      <c r="F1051">
        <v>4</v>
      </c>
      <c r="G1051">
        <v>410100100</v>
      </c>
      <c r="H1051">
        <v>10</v>
      </c>
      <c r="I1051">
        <v>2710</v>
      </c>
      <c r="J1051">
        <v>1</v>
      </c>
      <c r="K1051">
        <v>3150</v>
      </c>
      <c r="L1051">
        <v>3150</v>
      </c>
      <c r="M1051">
        <v>41123</v>
      </c>
      <c r="N1051">
        <v>0</v>
      </c>
      <c r="O1051">
        <v>22858315</v>
      </c>
      <c r="P1051">
        <v>4080</v>
      </c>
      <c r="Q1051">
        <v>850</v>
      </c>
      <c r="R1051">
        <v>1</v>
      </c>
      <c r="S1051">
        <v>1</v>
      </c>
      <c r="T1051" t="s">
        <v>679</v>
      </c>
      <c r="U1051">
        <v>10</v>
      </c>
      <c r="V1051">
        <v>1</v>
      </c>
      <c r="W1051" t="s">
        <v>202</v>
      </c>
      <c r="X1051">
        <v>4734</v>
      </c>
      <c r="Y1051">
        <v>1</v>
      </c>
      <c r="Z1051">
        <v>1</v>
      </c>
      <c r="AA1051" s="2" t="s">
        <v>679</v>
      </c>
      <c r="AB1051" t="s">
        <v>38</v>
      </c>
      <c r="AC1051" t="s">
        <v>680</v>
      </c>
      <c r="AD1051" s="1">
        <v>38531</v>
      </c>
    </row>
    <row r="1052" spans="1:30" x14ac:dyDescent="0.2">
      <c r="A1052">
        <v>1</v>
      </c>
      <c r="B1052" t="s">
        <v>1890</v>
      </c>
      <c r="C1052" s="1">
        <v>32874</v>
      </c>
      <c r="D1052">
        <v>1</v>
      </c>
      <c r="E1052" s="3">
        <v>61849.33</v>
      </c>
      <c r="F1052">
        <v>4</v>
      </c>
      <c r="G1052">
        <v>410100100</v>
      </c>
      <c r="H1052">
        <v>10</v>
      </c>
      <c r="I1052">
        <v>2711</v>
      </c>
      <c r="J1052">
        <v>1</v>
      </c>
      <c r="K1052">
        <v>3150</v>
      </c>
      <c r="L1052">
        <v>3150</v>
      </c>
      <c r="M1052">
        <v>41123</v>
      </c>
      <c r="N1052">
        <v>0</v>
      </c>
      <c r="O1052">
        <v>147075</v>
      </c>
      <c r="P1052">
        <v>4080</v>
      </c>
      <c r="Q1052">
        <v>850</v>
      </c>
      <c r="R1052">
        <v>1</v>
      </c>
      <c r="S1052">
        <v>1</v>
      </c>
      <c r="T1052" t="s">
        <v>1890</v>
      </c>
      <c r="U1052">
        <v>10</v>
      </c>
      <c r="V1052">
        <v>1</v>
      </c>
      <c r="W1052" t="s">
        <v>176</v>
      </c>
      <c r="X1052">
        <v>4734</v>
      </c>
      <c r="Y1052">
        <v>1</v>
      </c>
      <c r="Z1052">
        <v>1</v>
      </c>
      <c r="AA1052" s="2" t="s">
        <v>681</v>
      </c>
      <c r="AB1052" t="s">
        <v>38</v>
      </c>
      <c r="AC1052" t="s">
        <v>1113</v>
      </c>
      <c r="AD1052" s="1">
        <v>32874</v>
      </c>
    </row>
    <row r="1053" spans="1:30" x14ac:dyDescent="0.2">
      <c r="A1053">
        <v>1</v>
      </c>
      <c r="B1053" t="s">
        <v>189</v>
      </c>
      <c r="C1053" s="1">
        <v>39783</v>
      </c>
      <c r="D1053">
        <v>1</v>
      </c>
      <c r="E1053" s="3">
        <v>15290.3</v>
      </c>
      <c r="F1053">
        <v>4</v>
      </c>
      <c r="G1053">
        <v>410100100</v>
      </c>
      <c r="H1053">
        <v>10</v>
      </c>
      <c r="I1053">
        <v>2711</v>
      </c>
      <c r="J1053">
        <v>1</v>
      </c>
      <c r="K1053">
        <v>3150</v>
      </c>
      <c r="L1053">
        <v>3150</v>
      </c>
      <c r="M1053">
        <v>41123</v>
      </c>
      <c r="N1053">
        <v>0</v>
      </c>
      <c r="O1053">
        <v>34056706</v>
      </c>
      <c r="P1053">
        <v>4080</v>
      </c>
      <c r="Q1053">
        <v>850</v>
      </c>
      <c r="R1053">
        <v>1</v>
      </c>
      <c r="S1053">
        <v>1</v>
      </c>
      <c r="T1053" t="s">
        <v>681</v>
      </c>
      <c r="U1053">
        <v>10</v>
      </c>
      <c r="V1053">
        <v>1</v>
      </c>
      <c r="W1053" t="s">
        <v>232</v>
      </c>
      <c r="X1053">
        <v>4734</v>
      </c>
      <c r="Y1053">
        <v>1</v>
      </c>
      <c r="Z1053">
        <v>1</v>
      </c>
      <c r="AA1053" s="2" t="s">
        <v>681</v>
      </c>
      <c r="AB1053" t="s">
        <v>38</v>
      </c>
      <c r="AC1053" t="s">
        <v>544</v>
      </c>
      <c r="AD1053" s="1">
        <v>39813</v>
      </c>
    </row>
    <row r="1054" spans="1:30" x14ac:dyDescent="0.2">
      <c r="A1054">
        <v>1</v>
      </c>
      <c r="B1054" t="s">
        <v>1129</v>
      </c>
      <c r="C1054" s="1">
        <v>28856</v>
      </c>
      <c r="D1054">
        <v>4</v>
      </c>
      <c r="E1054" s="3">
        <v>14832.28</v>
      </c>
      <c r="F1054">
        <v>4</v>
      </c>
      <c r="G1054">
        <v>410100100</v>
      </c>
      <c r="H1054">
        <v>10</v>
      </c>
      <c r="I1054">
        <v>2712</v>
      </c>
      <c r="J1054">
        <v>1</v>
      </c>
      <c r="K1054">
        <v>3150</v>
      </c>
      <c r="L1054">
        <v>3150</v>
      </c>
      <c r="M1054">
        <v>41123</v>
      </c>
      <c r="N1054">
        <v>0</v>
      </c>
      <c r="O1054">
        <v>147076</v>
      </c>
      <c r="P1054">
        <v>4080</v>
      </c>
      <c r="Q1054">
        <v>850</v>
      </c>
      <c r="R1054">
        <v>1</v>
      </c>
      <c r="S1054">
        <v>1</v>
      </c>
      <c r="T1054" t="s">
        <v>1129</v>
      </c>
      <c r="U1054">
        <v>10</v>
      </c>
      <c r="V1054">
        <v>1</v>
      </c>
      <c r="W1054" t="s">
        <v>46</v>
      </c>
      <c r="X1054">
        <v>4734</v>
      </c>
      <c r="Y1054">
        <v>1</v>
      </c>
      <c r="Z1054">
        <v>1</v>
      </c>
      <c r="AA1054" s="2" t="s">
        <v>1130</v>
      </c>
      <c r="AB1054" t="s">
        <v>38</v>
      </c>
      <c r="AC1054" t="s">
        <v>158</v>
      </c>
      <c r="AD1054" s="1">
        <v>28856</v>
      </c>
    </row>
    <row r="1055" spans="1:30" x14ac:dyDescent="0.2">
      <c r="A1055">
        <v>1</v>
      </c>
      <c r="B1055" t="s">
        <v>1929</v>
      </c>
      <c r="C1055" s="1">
        <v>31778</v>
      </c>
      <c r="D1055">
        <v>1</v>
      </c>
      <c r="E1055" s="3">
        <v>495.88</v>
      </c>
      <c r="F1055">
        <v>4</v>
      </c>
      <c r="G1055">
        <v>410100100</v>
      </c>
      <c r="H1055">
        <v>10</v>
      </c>
      <c r="I1055">
        <v>2712</v>
      </c>
      <c r="J1055">
        <v>1</v>
      </c>
      <c r="K1055">
        <v>3150</v>
      </c>
      <c r="L1055">
        <v>3150</v>
      </c>
      <c r="M1055">
        <v>41123</v>
      </c>
      <c r="N1055">
        <v>0</v>
      </c>
      <c r="O1055">
        <v>147077</v>
      </c>
      <c r="P1055">
        <v>4080</v>
      </c>
      <c r="Q1055">
        <v>850</v>
      </c>
      <c r="R1055">
        <v>1</v>
      </c>
      <c r="S1055">
        <v>1</v>
      </c>
      <c r="T1055" t="s">
        <v>1929</v>
      </c>
      <c r="U1055">
        <v>10</v>
      </c>
      <c r="V1055">
        <v>1</v>
      </c>
      <c r="W1055" t="s">
        <v>103</v>
      </c>
      <c r="X1055">
        <v>4734</v>
      </c>
      <c r="Y1055">
        <v>1</v>
      </c>
      <c r="Z1055">
        <v>1</v>
      </c>
      <c r="AA1055" s="2" t="s">
        <v>1130</v>
      </c>
      <c r="AB1055" t="s">
        <v>38</v>
      </c>
      <c r="AC1055" t="s">
        <v>39</v>
      </c>
      <c r="AD1055" s="1">
        <v>31778</v>
      </c>
    </row>
    <row r="1056" spans="1:30" x14ac:dyDescent="0.2">
      <c r="A1056">
        <v>1</v>
      </c>
      <c r="B1056" t="s">
        <v>189</v>
      </c>
      <c r="C1056" s="1">
        <v>39783</v>
      </c>
      <c r="D1056">
        <v>1</v>
      </c>
      <c r="E1056" s="3">
        <v>59868.1</v>
      </c>
      <c r="F1056">
        <v>4</v>
      </c>
      <c r="G1056">
        <v>410100100</v>
      </c>
      <c r="H1056">
        <v>10</v>
      </c>
      <c r="I1056">
        <v>2713</v>
      </c>
      <c r="J1056">
        <v>1</v>
      </c>
      <c r="K1056">
        <v>3150</v>
      </c>
      <c r="L1056">
        <v>3150</v>
      </c>
      <c r="M1056">
        <v>41123</v>
      </c>
      <c r="N1056">
        <v>0</v>
      </c>
      <c r="O1056">
        <v>34403343</v>
      </c>
      <c r="P1056">
        <v>4080</v>
      </c>
      <c r="Q1056">
        <v>850</v>
      </c>
      <c r="R1056">
        <v>1</v>
      </c>
      <c r="S1056">
        <v>1</v>
      </c>
      <c r="T1056" t="s">
        <v>682</v>
      </c>
      <c r="U1056">
        <v>10</v>
      </c>
      <c r="V1056">
        <v>1</v>
      </c>
      <c r="W1056" t="s">
        <v>232</v>
      </c>
      <c r="X1056">
        <v>4734</v>
      </c>
      <c r="Y1056">
        <v>1</v>
      </c>
      <c r="Z1056">
        <v>1</v>
      </c>
      <c r="AA1056" s="2" t="s">
        <v>682</v>
      </c>
      <c r="AB1056" t="s">
        <v>38</v>
      </c>
      <c r="AC1056" t="s">
        <v>448</v>
      </c>
      <c r="AD1056" s="1">
        <v>39813</v>
      </c>
    </row>
    <row r="1057" spans="1:30" x14ac:dyDescent="0.2">
      <c r="A1057">
        <v>1</v>
      </c>
      <c r="B1057" t="s">
        <v>1345</v>
      </c>
      <c r="C1057" s="1">
        <v>28856</v>
      </c>
      <c r="D1057">
        <v>2</v>
      </c>
      <c r="E1057" s="3">
        <v>9961.7000000000007</v>
      </c>
      <c r="F1057">
        <v>4</v>
      </c>
      <c r="G1057">
        <v>410100100</v>
      </c>
      <c r="H1057">
        <v>10</v>
      </c>
      <c r="I1057">
        <v>2716</v>
      </c>
      <c r="J1057">
        <v>1</v>
      </c>
      <c r="K1057">
        <v>3150</v>
      </c>
      <c r="L1057">
        <v>3150</v>
      </c>
      <c r="M1057">
        <v>41123</v>
      </c>
      <c r="N1057">
        <v>0</v>
      </c>
      <c r="O1057">
        <v>147078</v>
      </c>
      <c r="P1057">
        <v>4080</v>
      </c>
      <c r="Q1057">
        <v>851</v>
      </c>
      <c r="R1057">
        <v>1</v>
      </c>
      <c r="S1057">
        <v>1</v>
      </c>
      <c r="T1057" t="s">
        <v>1345</v>
      </c>
      <c r="U1057">
        <v>10</v>
      </c>
      <c r="V1057">
        <v>1</v>
      </c>
      <c r="W1057" t="s">
        <v>46</v>
      </c>
      <c r="X1057">
        <v>4734</v>
      </c>
      <c r="Y1057">
        <v>1</v>
      </c>
      <c r="Z1057">
        <v>1</v>
      </c>
      <c r="AA1057" s="2" t="s">
        <v>683</v>
      </c>
      <c r="AB1057" t="s">
        <v>38</v>
      </c>
      <c r="AC1057" t="s">
        <v>830</v>
      </c>
      <c r="AD1057" s="1">
        <v>28856</v>
      </c>
    </row>
    <row r="1058" spans="1:30" x14ac:dyDescent="0.2">
      <c r="A1058">
        <v>1</v>
      </c>
      <c r="B1058" t="s">
        <v>2136</v>
      </c>
      <c r="C1058" s="1">
        <v>29952</v>
      </c>
      <c r="D1058">
        <v>1</v>
      </c>
      <c r="E1058" s="3">
        <v>2294.79</v>
      </c>
      <c r="F1058">
        <v>4</v>
      </c>
      <c r="G1058">
        <v>410100100</v>
      </c>
      <c r="H1058">
        <v>10</v>
      </c>
      <c r="I1058">
        <v>2716</v>
      </c>
      <c r="J1058">
        <v>1</v>
      </c>
      <c r="K1058">
        <v>3150</v>
      </c>
      <c r="L1058">
        <v>3150</v>
      </c>
      <c r="M1058">
        <v>41123</v>
      </c>
      <c r="N1058">
        <v>0</v>
      </c>
      <c r="O1058">
        <v>147079</v>
      </c>
      <c r="P1058">
        <v>4080</v>
      </c>
      <c r="Q1058">
        <v>851</v>
      </c>
      <c r="R1058">
        <v>1</v>
      </c>
      <c r="S1058">
        <v>1</v>
      </c>
      <c r="T1058" t="s">
        <v>2136</v>
      </c>
      <c r="U1058">
        <v>10</v>
      </c>
      <c r="V1058">
        <v>1</v>
      </c>
      <c r="W1058" t="s">
        <v>86</v>
      </c>
      <c r="X1058">
        <v>4734</v>
      </c>
      <c r="Y1058">
        <v>1</v>
      </c>
      <c r="Z1058">
        <v>1</v>
      </c>
      <c r="AA1058" s="2" t="s">
        <v>683</v>
      </c>
      <c r="AB1058" t="s">
        <v>38</v>
      </c>
      <c r="AC1058" t="s">
        <v>830</v>
      </c>
      <c r="AD1058" s="1">
        <v>29952</v>
      </c>
    </row>
    <row r="1059" spans="1:30" x14ac:dyDescent="0.2">
      <c r="A1059">
        <v>1</v>
      </c>
      <c r="B1059" t="s">
        <v>2234</v>
      </c>
      <c r="C1059" s="1">
        <v>31778</v>
      </c>
      <c r="D1059">
        <v>1</v>
      </c>
      <c r="E1059" s="3">
        <v>8469.5400000000009</v>
      </c>
      <c r="F1059">
        <v>4</v>
      </c>
      <c r="G1059">
        <v>410100100</v>
      </c>
      <c r="H1059">
        <v>10</v>
      </c>
      <c r="I1059">
        <v>2716</v>
      </c>
      <c r="J1059">
        <v>1</v>
      </c>
      <c r="K1059">
        <v>3150</v>
      </c>
      <c r="L1059">
        <v>3150</v>
      </c>
      <c r="M1059">
        <v>41123</v>
      </c>
      <c r="N1059">
        <v>0</v>
      </c>
      <c r="O1059">
        <v>147080</v>
      </c>
      <c r="P1059">
        <v>4080</v>
      </c>
      <c r="Q1059">
        <v>851</v>
      </c>
      <c r="R1059">
        <v>1</v>
      </c>
      <c r="S1059">
        <v>1</v>
      </c>
      <c r="T1059" t="s">
        <v>2234</v>
      </c>
      <c r="U1059">
        <v>10</v>
      </c>
      <c r="V1059">
        <v>1</v>
      </c>
      <c r="W1059" t="s">
        <v>103</v>
      </c>
      <c r="X1059">
        <v>4734</v>
      </c>
      <c r="Y1059">
        <v>1</v>
      </c>
      <c r="Z1059">
        <v>1</v>
      </c>
      <c r="AA1059" s="2" t="s">
        <v>683</v>
      </c>
      <c r="AB1059" t="s">
        <v>38</v>
      </c>
      <c r="AC1059" t="s">
        <v>39</v>
      </c>
      <c r="AD1059" s="1">
        <v>31778</v>
      </c>
    </row>
    <row r="1060" spans="1:30" x14ac:dyDescent="0.2">
      <c r="A1060">
        <v>1</v>
      </c>
      <c r="B1060" t="s">
        <v>189</v>
      </c>
      <c r="C1060" s="1">
        <v>41699</v>
      </c>
      <c r="D1060">
        <v>1</v>
      </c>
      <c r="E1060" s="3">
        <v>26321.91</v>
      </c>
      <c r="F1060">
        <v>4</v>
      </c>
      <c r="G1060">
        <v>410100100</v>
      </c>
      <c r="H1060">
        <v>10</v>
      </c>
      <c r="I1060">
        <v>2716</v>
      </c>
      <c r="J1060">
        <v>1</v>
      </c>
      <c r="K1060">
        <v>3150</v>
      </c>
      <c r="L1060">
        <v>3150</v>
      </c>
      <c r="M1060">
        <v>41123</v>
      </c>
      <c r="N1060">
        <v>0</v>
      </c>
      <c r="O1060">
        <v>414172175</v>
      </c>
      <c r="P1060">
        <v>4080</v>
      </c>
      <c r="Q1060">
        <v>851</v>
      </c>
      <c r="R1060">
        <v>1</v>
      </c>
      <c r="S1060">
        <v>1</v>
      </c>
      <c r="T1060" t="s">
        <v>683</v>
      </c>
      <c r="U1060">
        <v>10</v>
      </c>
      <c r="V1060">
        <v>1</v>
      </c>
      <c r="W1060" t="s">
        <v>229</v>
      </c>
      <c r="X1060">
        <v>4734</v>
      </c>
      <c r="Y1060">
        <v>1</v>
      </c>
      <c r="Z1060">
        <v>1</v>
      </c>
      <c r="AA1060" s="2" t="s">
        <v>683</v>
      </c>
      <c r="AB1060" t="s">
        <v>38</v>
      </c>
      <c r="AC1060" t="s">
        <v>684</v>
      </c>
      <c r="AD1060" s="1">
        <v>41708</v>
      </c>
    </row>
    <row r="1061" spans="1:30" x14ac:dyDescent="0.2">
      <c r="A1061">
        <v>1</v>
      </c>
      <c r="B1061" t="s">
        <v>1141</v>
      </c>
      <c r="C1061" s="1">
        <v>28856</v>
      </c>
      <c r="D1061">
        <v>0</v>
      </c>
      <c r="E1061" s="3">
        <v>22114.04</v>
      </c>
      <c r="F1061">
        <v>4</v>
      </c>
      <c r="G1061">
        <v>410100100</v>
      </c>
      <c r="H1061">
        <v>10</v>
      </c>
      <c r="I1061">
        <v>2737</v>
      </c>
      <c r="J1061">
        <v>1</v>
      </c>
      <c r="K1061">
        <v>3150</v>
      </c>
      <c r="L1061">
        <v>3150</v>
      </c>
      <c r="M1061">
        <v>41123</v>
      </c>
      <c r="N1061">
        <v>0</v>
      </c>
      <c r="O1061">
        <v>147082</v>
      </c>
      <c r="P1061">
        <v>4080</v>
      </c>
      <c r="Q1061">
        <v>854</v>
      </c>
      <c r="R1061">
        <v>1</v>
      </c>
      <c r="S1061">
        <v>1</v>
      </c>
      <c r="T1061" t="s">
        <v>1141</v>
      </c>
      <c r="U1061">
        <v>10</v>
      </c>
      <c r="V1061">
        <v>1</v>
      </c>
      <c r="W1061" t="s">
        <v>46</v>
      </c>
      <c r="X1061">
        <v>4734</v>
      </c>
      <c r="Y1061">
        <v>1</v>
      </c>
      <c r="Z1061">
        <v>1</v>
      </c>
      <c r="AA1061" s="2" t="s">
        <v>1142</v>
      </c>
      <c r="AB1061" t="s">
        <v>38</v>
      </c>
      <c r="AC1061" t="s">
        <v>1009</v>
      </c>
      <c r="AD1061" s="1">
        <v>28856</v>
      </c>
    </row>
    <row r="1062" spans="1:30" x14ac:dyDescent="0.2">
      <c r="A1062">
        <v>1</v>
      </c>
      <c r="B1062" t="s">
        <v>1146</v>
      </c>
      <c r="C1062" s="1">
        <v>28856</v>
      </c>
      <c r="D1062">
        <v>0</v>
      </c>
      <c r="E1062" s="3">
        <v>24576.22</v>
      </c>
      <c r="F1062">
        <v>4</v>
      </c>
      <c r="G1062">
        <v>410100100</v>
      </c>
      <c r="H1062">
        <v>10</v>
      </c>
      <c r="I1062">
        <v>2737</v>
      </c>
      <c r="J1062">
        <v>1</v>
      </c>
      <c r="K1062">
        <v>3150</v>
      </c>
      <c r="L1062">
        <v>3150</v>
      </c>
      <c r="M1062">
        <v>41123</v>
      </c>
      <c r="N1062">
        <v>0</v>
      </c>
      <c r="O1062">
        <v>147084</v>
      </c>
      <c r="P1062">
        <v>4080</v>
      </c>
      <c r="Q1062">
        <v>854</v>
      </c>
      <c r="R1062">
        <v>1</v>
      </c>
      <c r="S1062">
        <v>1</v>
      </c>
      <c r="T1062" t="s">
        <v>1146</v>
      </c>
      <c r="U1062">
        <v>10</v>
      </c>
      <c r="V1062">
        <v>1</v>
      </c>
      <c r="W1062" t="s">
        <v>46</v>
      </c>
      <c r="X1062">
        <v>4734</v>
      </c>
      <c r="Y1062">
        <v>1</v>
      </c>
      <c r="Z1062">
        <v>1</v>
      </c>
      <c r="AA1062" s="2" t="s">
        <v>1142</v>
      </c>
      <c r="AB1062" t="s">
        <v>38</v>
      </c>
      <c r="AC1062" t="s">
        <v>158</v>
      </c>
      <c r="AD1062" s="1">
        <v>28856</v>
      </c>
    </row>
    <row r="1063" spans="1:30" x14ac:dyDescent="0.2">
      <c r="A1063">
        <v>1</v>
      </c>
      <c r="B1063" t="s">
        <v>1154</v>
      </c>
      <c r="C1063" s="1">
        <v>28856</v>
      </c>
      <c r="D1063">
        <v>0</v>
      </c>
      <c r="E1063" s="3">
        <v>92.24</v>
      </c>
      <c r="F1063">
        <v>4</v>
      </c>
      <c r="G1063">
        <v>410100100</v>
      </c>
      <c r="H1063">
        <v>10</v>
      </c>
      <c r="I1063">
        <v>2737</v>
      </c>
      <c r="J1063">
        <v>1</v>
      </c>
      <c r="K1063">
        <v>3150</v>
      </c>
      <c r="L1063">
        <v>3150</v>
      </c>
      <c r="M1063">
        <v>41123</v>
      </c>
      <c r="N1063">
        <v>0</v>
      </c>
      <c r="O1063">
        <v>147083</v>
      </c>
      <c r="P1063">
        <v>4080</v>
      </c>
      <c r="Q1063">
        <v>854</v>
      </c>
      <c r="R1063">
        <v>1</v>
      </c>
      <c r="S1063">
        <v>1</v>
      </c>
      <c r="T1063" t="s">
        <v>1154</v>
      </c>
      <c r="U1063">
        <v>10</v>
      </c>
      <c r="V1063">
        <v>1</v>
      </c>
      <c r="W1063" t="s">
        <v>46</v>
      </c>
      <c r="X1063">
        <v>4734</v>
      </c>
      <c r="Y1063">
        <v>1</v>
      </c>
      <c r="Z1063">
        <v>1</v>
      </c>
      <c r="AA1063" s="2" t="s">
        <v>1142</v>
      </c>
      <c r="AB1063" t="s">
        <v>38</v>
      </c>
      <c r="AC1063" t="s">
        <v>535</v>
      </c>
      <c r="AD1063" s="1">
        <v>28856</v>
      </c>
    </row>
    <row r="1064" spans="1:30" x14ac:dyDescent="0.2">
      <c r="A1064">
        <v>1</v>
      </c>
      <c r="B1064" t="s">
        <v>1150</v>
      </c>
      <c r="C1064" s="1">
        <v>25569</v>
      </c>
      <c r="D1064">
        <v>0</v>
      </c>
      <c r="E1064" s="3">
        <v>12098.55</v>
      </c>
      <c r="F1064">
        <v>4</v>
      </c>
      <c r="G1064">
        <v>410100100</v>
      </c>
      <c r="H1064">
        <v>10</v>
      </c>
      <c r="I1064">
        <v>2769</v>
      </c>
      <c r="J1064">
        <v>1</v>
      </c>
      <c r="K1064">
        <v>3150</v>
      </c>
      <c r="L1064">
        <v>3150</v>
      </c>
      <c r="M1064">
        <v>41123</v>
      </c>
      <c r="N1064">
        <v>0</v>
      </c>
      <c r="O1064">
        <v>147085</v>
      </c>
      <c r="P1064">
        <v>4080</v>
      </c>
      <c r="Q1064">
        <v>858</v>
      </c>
      <c r="R1064">
        <v>1</v>
      </c>
      <c r="S1064">
        <v>1</v>
      </c>
      <c r="T1064" t="s">
        <v>1150</v>
      </c>
      <c r="U1064">
        <v>10</v>
      </c>
      <c r="V1064">
        <v>1</v>
      </c>
      <c r="W1064" t="s">
        <v>888</v>
      </c>
      <c r="X1064">
        <v>4734</v>
      </c>
      <c r="Y1064">
        <v>1</v>
      </c>
      <c r="Z1064">
        <v>1</v>
      </c>
      <c r="AA1064" s="2" t="s">
        <v>1149</v>
      </c>
      <c r="AB1064" t="s">
        <v>38</v>
      </c>
      <c r="AC1064" t="s">
        <v>1151</v>
      </c>
      <c r="AD1064" s="1">
        <v>25569</v>
      </c>
    </row>
    <row r="1065" spans="1:30" x14ac:dyDescent="0.2">
      <c r="A1065">
        <v>1</v>
      </c>
      <c r="B1065" t="s">
        <v>1148</v>
      </c>
      <c r="C1065" s="1">
        <v>28126</v>
      </c>
      <c r="D1065">
        <v>0</v>
      </c>
      <c r="E1065" s="3">
        <v>58188.480000000003</v>
      </c>
      <c r="F1065">
        <v>4</v>
      </c>
      <c r="G1065">
        <v>410100100</v>
      </c>
      <c r="H1065">
        <v>10</v>
      </c>
      <c r="I1065">
        <v>2769</v>
      </c>
      <c r="J1065">
        <v>1</v>
      </c>
      <c r="K1065">
        <v>3150</v>
      </c>
      <c r="L1065">
        <v>3150</v>
      </c>
      <c r="M1065">
        <v>41123</v>
      </c>
      <c r="N1065">
        <v>0</v>
      </c>
      <c r="O1065">
        <v>147086</v>
      </c>
      <c r="P1065">
        <v>4080</v>
      </c>
      <c r="Q1065">
        <v>858</v>
      </c>
      <c r="R1065">
        <v>1</v>
      </c>
      <c r="S1065">
        <v>1</v>
      </c>
      <c r="T1065" t="s">
        <v>1148</v>
      </c>
      <c r="U1065">
        <v>10</v>
      </c>
      <c r="V1065">
        <v>1</v>
      </c>
      <c r="W1065" t="s">
        <v>96</v>
      </c>
      <c r="X1065">
        <v>4734</v>
      </c>
      <c r="Y1065">
        <v>1</v>
      </c>
      <c r="Z1065">
        <v>1</v>
      </c>
      <c r="AA1065" s="2" t="s">
        <v>1149</v>
      </c>
      <c r="AB1065" t="s">
        <v>38</v>
      </c>
      <c r="AC1065" t="s">
        <v>150</v>
      </c>
      <c r="AD1065" s="1">
        <v>28126</v>
      </c>
    </row>
    <row r="1066" spans="1:30" x14ac:dyDescent="0.2">
      <c r="A1066">
        <v>1</v>
      </c>
      <c r="B1066" t="s">
        <v>1154</v>
      </c>
      <c r="C1066" s="1">
        <v>28126</v>
      </c>
      <c r="D1066">
        <v>0</v>
      </c>
      <c r="E1066" s="3">
        <v>37064.550000000003</v>
      </c>
      <c r="F1066">
        <v>4</v>
      </c>
      <c r="G1066">
        <v>410100100</v>
      </c>
      <c r="H1066">
        <v>10</v>
      </c>
      <c r="I1066">
        <v>2769</v>
      </c>
      <c r="J1066">
        <v>1</v>
      </c>
      <c r="K1066">
        <v>3150</v>
      </c>
      <c r="L1066">
        <v>3150</v>
      </c>
      <c r="M1066">
        <v>41123</v>
      </c>
      <c r="N1066">
        <v>0</v>
      </c>
      <c r="O1066">
        <v>147087</v>
      </c>
      <c r="P1066">
        <v>4080</v>
      </c>
      <c r="Q1066">
        <v>858</v>
      </c>
      <c r="R1066">
        <v>1</v>
      </c>
      <c r="S1066">
        <v>1</v>
      </c>
      <c r="T1066" t="s">
        <v>1154</v>
      </c>
      <c r="U1066">
        <v>10</v>
      </c>
      <c r="V1066">
        <v>1</v>
      </c>
      <c r="W1066" t="s">
        <v>96</v>
      </c>
      <c r="X1066">
        <v>4734</v>
      </c>
      <c r="Y1066">
        <v>1</v>
      </c>
      <c r="Z1066">
        <v>1</v>
      </c>
      <c r="AA1066" s="2" t="s">
        <v>1149</v>
      </c>
      <c r="AB1066" t="s">
        <v>38</v>
      </c>
      <c r="AC1066" t="s">
        <v>535</v>
      </c>
      <c r="AD1066" s="1">
        <v>28126</v>
      </c>
    </row>
    <row r="1067" spans="1:30" x14ac:dyDescent="0.2">
      <c r="A1067">
        <v>1</v>
      </c>
      <c r="B1067" t="s">
        <v>1715</v>
      </c>
      <c r="C1067" s="1">
        <v>25569</v>
      </c>
      <c r="D1067">
        <v>0</v>
      </c>
      <c r="E1067" s="3">
        <v>2329.0100000000002</v>
      </c>
      <c r="F1067">
        <v>4</v>
      </c>
      <c r="G1067">
        <v>410100100</v>
      </c>
      <c r="H1067">
        <v>10</v>
      </c>
      <c r="I1067">
        <v>2770</v>
      </c>
      <c r="J1067">
        <v>1</v>
      </c>
      <c r="K1067">
        <v>3150</v>
      </c>
      <c r="L1067">
        <v>3150</v>
      </c>
      <c r="M1067">
        <v>41123</v>
      </c>
      <c r="N1067">
        <v>0</v>
      </c>
      <c r="O1067">
        <v>147088</v>
      </c>
      <c r="P1067">
        <v>4080</v>
      </c>
      <c r="Q1067">
        <v>858</v>
      </c>
      <c r="R1067">
        <v>1</v>
      </c>
      <c r="S1067">
        <v>1</v>
      </c>
      <c r="T1067" t="s">
        <v>1715</v>
      </c>
      <c r="U1067">
        <v>10</v>
      </c>
      <c r="V1067">
        <v>1</v>
      </c>
      <c r="W1067" t="s">
        <v>888</v>
      </c>
      <c r="X1067">
        <v>4734</v>
      </c>
      <c r="Y1067">
        <v>1</v>
      </c>
      <c r="Z1067">
        <v>1</v>
      </c>
      <c r="AA1067" s="2" t="s">
        <v>1716</v>
      </c>
      <c r="AB1067" t="s">
        <v>38</v>
      </c>
      <c r="AC1067" t="s">
        <v>1151</v>
      </c>
      <c r="AD1067" s="1">
        <v>25569</v>
      </c>
    </row>
    <row r="1068" spans="1:30" x14ac:dyDescent="0.2">
      <c r="A1068">
        <v>1</v>
      </c>
      <c r="B1068" t="s">
        <v>2191</v>
      </c>
      <c r="C1068" s="1">
        <v>28126</v>
      </c>
      <c r="D1068">
        <v>0</v>
      </c>
      <c r="E1068" s="3">
        <v>12404.37</v>
      </c>
      <c r="F1068">
        <v>4</v>
      </c>
      <c r="G1068">
        <v>410100100</v>
      </c>
      <c r="H1068">
        <v>10</v>
      </c>
      <c r="I1068">
        <v>2771</v>
      </c>
      <c r="J1068">
        <v>1</v>
      </c>
      <c r="K1068">
        <v>3150</v>
      </c>
      <c r="L1068">
        <v>3150</v>
      </c>
      <c r="M1068">
        <v>41123</v>
      </c>
      <c r="N1068">
        <v>0</v>
      </c>
      <c r="O1068">
        <v>147090</v>
      </c>
      <c r="P1068">
        <v>4080</v>
      </c>
      <c r="Q1068">
        <v>858</v>
      </c>
      <c r="R1068">
        <v>1</v>
      </c>
      <c r="S1068">
        <v>1</v>
      </c>
      <c r="T1068" t="s">
        <v>2191</v>
      </c>
      <c r="U1068">
        <v>10</v>
      </c>
      <c r="V1068">
        <v>1</v>
      </c>
      <c r="W1068" t="s">
        <v>96</v>
      </c>
      <c r="X1068">
        <v>4734</v>
      </c>
      <c r="Y1068">
        <v>1</v>
      </c>
      <c r="Z1068">
        <v>1</v>
      </c>
      <c r="AA1068" s="2" t="s">
        <v>2192</v>
      </c>
      <c r="AB1068" t="s">
        <v>38</v>
      </c>
      <c r="AC1068" t="s">
        <v>150</v>
      </c>
      <c r="AD1068" s="1">
        <v>28126</v>
      </c>
    </row>
    <row r="1069" spans="1:30" x14ac:dyDescent="0.2">
      <c r="A1069">
        <v>1</v>
      </c>
      <c r="B1069" t="s">
        <v>1127</v>
      </c>
      <c r="C1069" s="1">
        <v>28126</v>
      </c>
      <c r="D1069">
        <v>1</v>
      </c>
      <c r="E1069" s="3">
        <v>42473.760000000002</v>
      </c>
      <c r="F1069">
        <v>4</v>
      </c>
      <c r="G1069">
        <v>410100100</v>
      </c>
      <c r="H1069">
        <v>10</v>
      </c>
      <c r="I1069">
        <v>2772</v>
      </c>
      <c r="J1069">
        <v>1</v>
      </c>
      <c r="K1069">
        <v>3150</v>
      </c>
      <c r="L1069">
        <v>3150</v>
      </c>
      <c r="M1069">
        <v>41123</v>
      </c>
      <c r="N1069">
        <v>0</v>
      </c>
      <c r="O1069">
        <v>147091</v>
      </c>
      <c r="P1069">
        <v>4080</v>
      </c>
      <c r="Q1069">
        <v>858</v>
      </c>
      <c r="R1069">
        <v>1</v>
      </c>
      <c r="S1069">
        <v>1</v>
      </c>
      <c r="T1069" t="s">
        <v>1127</v>
      </c>
      <c r="U1069">
        <v>10</v>
      </c>
      <c r="V1069">
        <v>1</v>
      </c>
      <c r="W1069" t="s">
        <v>96</v>
      </c>
      <c r="X1069">
        <v>4734</v>
      </c>
      <c r="Y1069">
        <v>1</v>
      </c>
      <c r="Z1069">
        <v>1</v>
      </c>
      <c r="AA1069" s="2" t="s">
        <v>1128</v>
      </c>
      <c r="AB1069" t="s">
        <v>38</v>
      </c>
      <c r="AC1069" t="s">
        <v>150</v>
      </c>
      <c r="AD1069" s="1">
        <v>28126</v>
      </c>
    </row>
    <row r="1070" spans="1:30" x14ac:dyDescent="0.2">
      <c r="A1070">
        <v>1</v>
      </c>
      <c r="B1070" t="s">
        <v>827</v>
      </c>
      <c r="C1070" s="1">
        <v>33239</v>
      </c>
      <c r="D1070">
        <v>4</v>
      </c>
      <c r="E1070" s="3">
        <v>66536.649999999994</v>
      </c>
      <c r="F1070">
        <v>4</v>
      </c>
      <c r="G1070">
        <v>410100100</v>
      </c>
      <c r="H1070">
        <v>10</v>
      </c>
      <c r="I1070">
        <v>2774</v>
      </c>
      <c r="J1070">
        <v>1</v>
      </c>
      <c r="K1070">
        <v>3150</v>
      </c>
      <c r="L1070">
        <v>3150</v>
      </c>
      <c r="M1070">
        <v>41123</v>
      </c>
      <c r="N1070">
        <v>0</v>
      </c>
      <c r="O1070">
        <v>147100</v>
      </c>
      <c r="P1070">
        <v>4080</v>
      </c>
      <c r="Q1070">
        <v>858</v>
      </c>
      <c r="R1070">
        <v>1</v>
      </c>
      <c r="S1070">
        <v>1</v>
      </c>
      <c r="T1070" t="s">
        <v>827</v>
      </c>
      <c r="U1070">
        <v>10</v>
      </c>
      <c r="V1070">
        <v>1</v>
      </c>
      <c r="W1070" t="s">
        <v>63</v>
      </c>
      <c r="X1070">
        <v>4734</v>
      </c>
      <c r="Y1070">
        <v>1</v>
      </c>
      <c r="Z1070">
        <v>1</v>
      </c>
      <c r="AA1070" s="2" t="s">
        <v>685</v>
      </c>
      <c r="AB1070" t="s">
        <v>38</v>
      </c>
      <c r="AC1070" t="s">
        <v>828</v>
      </c>
      <c r="AD1070" s="1">
        <v>33239</v>
      </c>
    </row>
    <row r="1071" spans="1:30" x14ac:dyDescent="0.2">
      <c r="A1071">
        <v>1</v>
      </c>
      <c r="B1071" t="s">
        <v>2122</v>
      </c>
      <c r="C1071" s="1">
        <v>33604</v>
      </c>
      <c r="D1071">
        <v>1</v>
      </c>
      <c r="E1071" s="3">
        <v>19505.43</v>
      </c>
      <c r="F1071">
        <v>4</v>
      </c>
      <c r="G1071">
        <v>410100100</v>
      </c>
      <c r="H1071">
        <v>10</v>
      </c>
      <c r="I1071">
        <v>2774</v>
      </c>
      <c r="J1071">
        <v>1</v>
      </c>
      <c r="K1071">
        <v>3150</v>
      </c>
      <c r="L1071">
        <v>3150</v>
      </c>
      <c r="M1071">
        <v>41123</v>
      </c>
      <c r="N1071">
        <v>0</v>
      </c>
      <c r="O1071">
        <v>147101</v>
      </c>
      <c r="P1071">
        <v>4080</v>
      </c>
      <c r="Q1071">
        <v>858</v>
      </c>
      <c r="R1071">
        <v>1</v>
      </c>
      <c r="S1071">
        <v>1</v>
      </c>
      <c r="T1071" t="s">
        <v>2122</v>
      </c>
      <c r="U1071">
        <v>10</v>
      </c>
      <c r="V1071">
        <v>1</v>
      </c>
      <c r="W1071" t="s">
        <v>853</v>
      </c>
      <c r="X1071">
        <v>4734</v>
      </c>
      <c r="Y1071">
        <v>1</v>
      </c>
      <c r="Z1071">
        <v>1</v>
      </c>
      <c r="AA1071" s="2" t="s">
        <v>685</v>
      </c>
      <c r="AB1071" t="s">
        <v>38</v>
      </c>
      <c r="AC1071" t="s">
        <v>1794</v>
      </c>
      <c r="AD1071" s="1">
        <v>33604</v>
      </c>
    </row>
    <row r="1072" spans="1:30" x14ac:dyDescent="0.2">
      <c r="A1072">
        <v>1</v>
      </c>
      <c r="B1072" t="s">
        <v>189</v>
      </c>
      <c r="C1072" s="1">
        <v>38657</v>
      </c>
      <c r="D1072">
        <v>4</v>
      </c>
      <c r="E1072" s="3">
        <v>21067.38</v>
      </c>
      <c r="F1072">
        <v>4</v>
      </c>
      <c r="G1072">
        <v>410100100</v>
      </c>
      <c r="H1072">
        <v>10</v>
      </c>
      <c r="I1072">
        <v>2774</v>
      </c>
      <c r="J1072">
        <v>1</v>
      </c>
      <c r="K1072">
        <v>3150</v>
      </c>
      <c r="L1072">
        <v>3150</v>
      </c>
      <c r="M1072">
        <v>41123</v>
      </c>
      <c r="N1072">
        <v>0</v>
      </c>
      <c r="O1072">
        <v>24764259</v>
      </c>
      <c r="P1072">
        <v>4080</v>
      </c>
      <c r="Q1072">
        <v>858</v>
      </c>
      <c r="R1072">
        <v>1</v>
      </c>
      <c r="S1072">
        <v>1</v>
      </c>
      <c r="T1072" t="s">
        <v>685</v>
      </c>
      <c r="U1072">
        <v>10</v>
      </c>
      <c r="V1072">
        <v>1</v>
      </c>
      <c r="W1072" t="s">
        <v>202</v>
      </c>
      <c r="X1072">
        <v>4734</v>
      </c>
      <c r="Y1072">
        <v>1</v>
      </c>
      <c r="Z1072">
        <v>1</v>
      </c>
      <c r="AA1072" s="2" t="s">
        <v>685</v>
      </c>
      <c r="AB1072" t="s">
        <v>38</v>
      </c>
      <c r="AC1072" t="s">
        <v>686</v>
      </c>
      <c r="AD1072" s="1">
        <v>38672</v>
      </c>
    </row>
    <row r="1073" spans="1:30" x14ac:dyDescent="0.2">
      <c r="A1073">
        <v>1</v>
      </c>
      <c r="B1073" t="s">
        <v>2201</v>
      </c>
      <c r="C1073" s="1">
        <v>25569</v>
      </c>
      <c r="D1073">
        <v>1</v>
      </c>
      <c r="E1073" s="3">
        <v>11575.69</v>
      </c>
      <c r="F1073">
        <v>4</v>
      </c>
      <c r="G1073">
        <v>410100100</v>
      </c>
      <c r="H1073">
        <v>10</v>
      </c>
      <c r="I1073">
        <v>2779</v>
      </c>
      <c r="J1073">
        <v>1</v>
      </c>
      <c r="K1073">
        <v>3150</v>
      </c>
      <c r="L1073">
        <v>3150</v>
      </c>
      <c r="M1073">
        <v>41123</v>
      </c>
      <c r="N1073">
        <v>0</v>
      </c>
      <c r="O1073">
        <v>147102</v>
      </c>
      <c r="P1073">
        <v>4080</v>
      </c>
      <c r="Q1073">
        <v>858</v>
      </c>
      <c r="R1073">
        <v>1</v>
      </c>
      <c r="S1073">
        <v>1</v>
      </c>
      <c r="T1073" t="s">
        <v>2201</v>
      </c>
      <c r="U1073">
        <v>10</v>
      </c>
      <c r="V1073">
        <v>1</v>
      </c>
      <c r="W1073" t="s">
        <v>888</v>
      </c>
      <c r="X1073">
        <v>4734</v>
      </c>
      <c r="Y1073">
        <v>1</v>
      </c>
      <c r="Z1073">
        <v>1</v>
      </c>
      <c r="AA1073" s="2" t="s">
        <v>2200</v>
      </c>
      <c r="AB1073" t="s">
        <v>38</v>
      </c>
      <c r="AC1073" t="s">
        <v>1151</v>
      </c>
      <c r="AD1073" s="1">
        <v>25569</v>
      </c>
    </row>
    <row r="1074" spans="1:30" x14ac:dyDescent="0.2">
      <c r="A1074">
        <v>1</v>
      </c>
      <c r="B1074" t="s">
        <v>2199</v>
      </c>
      <c r="C1074" s="1">
        <v>28126</v>
      </c>
      <c r="D1074">
        <v>17</v>
      </c>
      <c r="E1074" s="3">
        <v>351097.85</v>
      </c>
      <c r="F1074">
        <v>4</v>
      </c>
      <c r="G1074">
        <v>410100100</v>
      </c>
      <c r="H1074">
        <v>10</v>
      </c>
      <c r="I1074">
        <v>2779</v>
      </c>
      <c r="J1074">
        <v>1</v>
      </c>
      <c r="K1074">
        <v>3150</v>
      </c>
      <c r="L1074">
        <v>3150</v>
      </c>
      <c r="M1074">
        <v>41123</v>
      </c>
      <c r="N1074">
        <v>0</v>
      </c>
      <c r="O1074">
        <v>147103</v>
      </c>
      <c r="P1074">
        <v>4080</v>
      </c>
      <c r="Q1074">
        <v>858</v>
      </c>
      <c r="R1074">
        <v>1</v>
      </c>
      <c r="S1074">
        <v>1</v>
      </c>
      <c r="T1074" t="s">
        <v>2199</v>
      </c>
      <c r="U1074">
        <v>10</v>
      </c>
      <c r="V1074">
        <v>1</v>
      </c>
      <c r="W1074" t="s">
        <v>96</v>
      </c>
      <c r="X1074">
        <v>4734</v>
      </c>
      <c r="Y1074">
        <v>1</v>
      </c>
      <c r="Z1074">
        <v>1</v>
      </c>
      <c r="AA1074" s="2" t="s">
        <v>2200</v>
      </c>
      <c r="AB1074" t="s">
        <v>38</v>
      </c>
      <c r="AC1074" t="s">
        <v>150</v>
      </c>
      <c r="AD1074" s="1">
        <v>28126</v>
      </c>
    </row>
    <row r="1075" spans="1:30" x14ac:dyDescent="0.2">
      <c r="A1075">
        <v>1</v>
      </c>
      <c r="B1075" t="s">
        <v>2400</v>
      </c>
      <c r="C1075" s="1">
        <v>28126</v>
      </c>
      <c r="D1075">
        <v>-1</v>
      </c>
      <c r="E1075" s="3">
        <v>-30910.21</v>
      </c>
      <c r="F1075">
        <v>4</v>
      </c>
      <c r="G1075">
        <v>410100100</v>
      </c>
      <c r="H1075">
        <v>10</v>
      </c>
      <c r="I1075">
        <v>2780</v>
      </c>
      <c r="J1075">
        <v>1</v>
      </c>
      <c r="K1075">
        <v>3150</v>
      </c>
      <c r="L1075">
        <v>3150</v>
      </c>
      <c r="M1075">
        <v>41123</v>
      </c>
      <c r="N1075">
        <v>0</v>
      </c>
      <c r="O1075">
        <v>147106</v>
      </c>
      <c r="P1075">
        <v>4080</v>
      </c>
      <c r="Q1075">
        <v>859</v>
      </c>
      <c r="R1075">
        <v>1</v>
      </c>
      <c r="S1075">
        <v>1</v>
      </c>
      <c r="T1075" t="s">
        <v>2400</v>
      </c>
      <c r="U1075">
        <v>10</v>
      </c>
      <c r="V1075">
        <v>1</v>
      </c>
      <c r="W1075" t="s">
        <v>96</v>
      </c>
      <c r="X1075">
        <v>4734</v>
      </c>
      <c r="Y1075">
        <v>1</v>
      </c>
      <c r="Z1075">
        <v>1</v>
      </c>
      <c r="AA1075" s="2" t="s">
        <v>1607</v>
      </c>
      <c r="AB1075" t="s">
        <v>38</v>
      </c>
      <c r="AC1075" t="s">
        <v>165</v>
      </c>
      <c r="AD1075" s="1">
        <v>28126</v>
      </c>
    </row>
    <row r="1076" spans="1:30" x14ac:dyDescent="0.2">
      <c r="A1076">
        <v>1</v>
      </c>
      <c r="B1076" t="s">
        <v>2400</v>
      </c>
      <c r="C1076" s="1">
        <v>28126</v>
      </c>
      <c r="D1076">
        <v>2</v>
      </c>
      <c r="E1076" s="3">
        <v>58908.94</v>
      </c>
      <c r="F1076">
        <v>4</v>
      </c>
      <c r="G1076">
        <v>410100100</v>
      </c>
      <c r="H1076">
        <v>10</v>
      </c>
      <c r="I1076">
        <v>2780</v>
      </c>
      <c r="J1076">
        <v>1</v>
      </c>
      <c r="K1076">
        <v>3150</v>
      </c>
      <c r="L1076">
        <v>3150</v>
      </c>
      <c r="M1076">
        <v>41123</v>
      </c>
      <c r="N1076">
        <v>0</v>
      </c>
      <c r="O1076">
        <v>147104</v>
      </c>
      <c r="P1076">
        <v>4080</v>
      </c>
      <c r="Q1076">
        <v>859</v>
      </c>
      <c r="R1076">
        <v>1</v>
      </c>
      <c r="S1076">
        <v>1</v>
      </c>
      <c r="T1076" t="s">
        <v>2400</v>
      </c>
      <c r="U1076">
        <v>10</v>
      </c>
      <c r="V1076">
        <v>1</v>
      </c>
      <c r="W1076" t="s">
        <v>96</v>
      </c>
      <c r="X1076">
        <v>4734</v>
      </c>
      <c r="Y1076">
        <v>1</v>
      </c>
      <c r="Z1076">
        <v>1</v>
      </c>
      <c r="AA1076" s="2" t="s">
        <v>1607</v>
      </c>
      <c r="AB1076" t="s">
        <v>38</v>
      </c>
      <c r="AC1076" t="s">
        <v>150</v>
      </c>
      <c r="AD1076" s="1">
        <v>28126</v>
      </c>
    </row>
    <row r="1077" spans="1:30" x14ac:dyDescent="0.2">
      <c r="A1077">
        <v>1</v>
      </c>
      <c r="B1077" t="s">
        <v>2233</v>
      </c>
      <c r="C1077" s="1">
        <v>28856</v>
      </c>
      <c r="D1077">
        <v>1</v>
      </c>
      <c r="E1077" s="3">
        <v>3027.37</v>
      </c>
      <c r="F1077">
        <v>4</v>
      </c>
      <c r="G1077">
        <v>410100100</v>
      </c>
      <c r="H1077">
        <v>10</v>
      </c>
      <c r="I1077">
        <v>2780</v>
      </c>
      <c r="J1077">
        <v>1</v>
      </c>
      <c r="K1077">
        <v>3150</v>
      </c>
      <c r="L1077">
        <v>3150</v>
      </c>
      <c r="M1077">
        <v>41123</v>
      </c>
      <c r="N1077">
        <v>0</v>
      </c>
      <c r="O1077">
        <v>147105</v>
      </c>
      <c r="P1077">
        <v>4080</v>
      </c>
      <c r="Q1077">
        <v>859</v>
      </c>
      <c r="R1077">
        <v>1</v>
      </c>
      <c r="S1077">
        <v>1</v>
      </c>
      <c r="T1077" t="s">
        <v>2233</v>
      </c>
      <c r="U1077">
        <v>10</v>
      </c>
      <c r="V1077">
        <v>1</v>
      </c>
      <c r="W1077" t="s">
        <v>46</v>
      </c>
      <c r="X1077">
        <v>4734</v>
      </c>
      <c r="Y1077">
        <v>1</v>
      </c>
      <c r="Z1077">
        <v>1</v>
      </c>
      <c r="AA1077" s="2" t="s">
        <v>1607</v>
      </c>
      <c r="AB1077" t="s">
        <v>38</v>
      </c>
      <c r="AC1077" t="s">
        <v>830</v>
      </c>
      <c r="AD1077" s="1">
        <v>28856</v>
      </c>
    </row>
    <row r="1078" spans="1:30" x14ac:dyDescent="0.2">
      <c r="A1078">
        <v>1</v>
      </c>
      <c r="B1078" t="s">
        <v>1160</v>
      </c>
      <c r="C1078" s="1">
        <v>28856</v>
      </c>
      <c r="D1078">
        <v>1</v>
      </c>
      <c r="E1078" s="3">
        <v>62727.08</v>
      </c>
      <c r="F1078">
        <v>4</v>
      </c>
      <c r="G1078">
        <v>410100100</v>
      </c>
      <c r="H1078">
        <v>10</v>
      </c>
      <c r="I1078">
        <v>2786</v>
      </c>
      <c r="J1078">
        <v>1</v>
      </c>
      <c r="K1078">
        <v>3150</v>
      </c>
      <c r="L1078">
        <v>3150</v>
      </c>
      <c r="M1078">
        <v>41123</v>
      </c>
      <c r="N1078">
        <v>0</v>
      </c>
      <c r="O1078">
        <v>147107</v>
      </c>
      <c r="P1078">
        <v>4080</v>
      </c>
      <c r="Q1078">
        <v>861</v>
      </c>
      <c r="R1078">
        <v>1</v>
      </c>
      <c r="S1078">
        <v>1</v>
      </c>
      <c r="T1078" t="s">
        <v>1160</v>
      </c>
      <c r="U1078">
        <v>10</v>
      </c>
      <c r="V1078">
        <v>1</v>
      </c>
      <c r="W1078" t="s">
        <v>46</v>
      </c>
      <c r="X1078">
        <v>4734</v>
      </c>
      <c r="Y1078">
        <v>1</v>
      </c>
      <c r="Z1078">
        <v>1</v>
      </c>
      <c r="AA1078" s="2" t="s">
        <v>1161</v>
      </c>
      <c r="AB1078" t="s">
        <v>38</v>
      </c>
      <c r="AC1078" t="s">
        <v>830</v>
      </c>
      <c r="AD1078" s="1">
        <v>28856</v>
      </c>
    </row>
    <row r="1079" spans="1:30" x14ac:dyDescent="0.2">
      <c r="A1079">
        <v>1</v>
      </c>
      <c r="B1079" t="s">
        <v>170</v>
      </c>
      <c r="C1079" s="1">
        <v>24473</v>
      </c>
      <c r="D1079">
        <v>48</v>
      </c>
      <c r="E1079" s="3">
        <v>143.82</v>
      </c>
      <c r="F1079">
        <v>4</v>
      </c>
      <c r="G1079">
        <v>410100100</v>
      </c>
      <c r="H1079">
        <v>10</v>
      </c>
      <c r="I1079">
        <v>2835</v>
      </c>
      <c r="J1079">
        <v>1</v>
      </c>
      <c r="K1079">
        <v>3150</v>
      </c>
      <c r="L1079">
        <v>3150</v>
      </c>
      <c r="M1079">
        <v>41123</v>
      </c>
      <c r="N1079">
        <v>0</v>
      </c>
      <c r="O1079">
        <v>147113</v>
      </c>
      <c r="P1079">
        <v>4080</v>
      </c>
      <c r="Q1079">
        <v>867</v>
      </c>
      <c r="R1079">
        <v>1</v>
      </c>
      <c r="S1079">
        <v>1</v>
      </c>
      <c r="T1079" t="s">
        <v>170</v>
      </c>
      <c r="U1079">
        <v>10</v>
      </c>
      <c r="V1079">
        <v>1</v>
      </c>
      <c r="W1079" t="s">
        <v>82</v>
      </c>
      <c r="X1079">
        <v>4734</v>
      </c>
      <c r="Y1079">
        <v>1</v>
      </c>
      <c r="Z1079">
        <v>1</v>
      </c>
      <c r="AA1079" s="2" t="s">
        <v>171</v>
      </c>
      <c r="AB1079" t="s">
        <v>38</v>
      </c>
      <c r="AC1079" t="s">
        <v>39</v>
      </c>
      <c r="AD1079" s="1">
        <v>24473</v>
      </c>
    </row>
    <row r="1080" spans="1:30" x14ac:dyDescent="0.2">
      <c r="A1080">
        <v>1</v>
      </c>
      <c r="B1080" t="s">
        <v>170</v>
      </c>
      <c r="C1080" s="1">
        <v>27030</v>
      </c>
      <c r="D1080">
        <v>2</v>
      </c>
      <c r="E1080" s="3">
        <v>17.91</v>
      </c>
      <c r="F1080">
        <v>4</v>
      </c>
      <c r="G1080">
        <v>410100100</v>
      </c>
      <c r="H1080">
        <v>10</v>
      </c>
      <c r="I1080">
        <v>2835</v>
      </c>
      <c r="J1080">
        <v>1</v>
      </c>
      <c r="K1080">
        <v>3150</v>
      </c>
      <c r="L1080">
        <v>3150</v>
      </c>
      <c r="M1080">
        <v>41123</v>
      </c>
      <c r="N1080">
        <v>0</v>
      </c>
      <c r="O1080">
        <v>147114</v>
      </c>
      <c r="P1080">
        <v>4080</v>
      </c>
      <c r="Q1080">
        <v>867</v>
      </c>
      <c r="R1080">
        <v>1</v>
      </c>
      <c r="S1080">
        <v>1</v>
      </c>
      <c r="T1080" t="s">
        <v>170</v>
      </c>
      <c r="U1080">
        <v>10</v>
      </c>
      <c r="V1080">
        <v>1</v>
      </c>
      <c r="W1080" t="s">
        <v>127</v>
      </c>
      <c r="X1080">
        <v>4734</v>
      </c>
      <c r="Y1080">
        <v>1</v>
      </c>
      <c r="Z1080">
        <v>1</v>
      </c>
      <c r="AA1080" s="2" t="s">
        <v>171</v>
      </c>
      <c r="AB1080" t="s">
        <v>38</v>
      </c>
      <c r="AC1080" t="s">
        <v>39</v>
      </c>
      <c r="AD1080" s="1">
        <v>27030</v>
      </c>
    </row>
    <row r="1081" spans="1:30" x14ac:dyDescent="0.2">
      <c r="A1081">
        <v>1</v>
      </c>
      <c r="B1081" t="s">
        <v>170</v>
      </c>
      <c r="C1081" s="1">
        <v>28856</v>
      </c>
      <c r="D1081">
        <v>14</v>
      </c>
      <c r="E1081" s="3">
        <v>78.22</v>
      </c>
      <c r="F1081">
        <v>4</v>
      </c>
      <c r="G1081">
        <v>410100100</v>
      </c>
      <c r="H1081">
        <v>10</v>
      </c>
      <c r="I1081">
        <v>2835</v>
      </c>
      <c r="J1081">
        <v>1</v>
      </c>
      <c r="K1081">
        <v>3150</v>
      </c>
      <c r="L1081">
        <v>3150</v>
      </c>
      <c r="M1081">
        <v>41123</v>
      </c>
      <c r="N1081">
        <v>0</v>
      </c>
      <c r="O1081">
        <v>147115</v>
      </c>
      <c r="P1081">
        <v>4080</v>
      </c>
      <c r="Q1081">
        <v>867</v>
      </c>
      <c r="R1081">
        <v>1</v>
      </c>
      <c r="S1081">
        <v>1</v>
      </c>
      <c r="T1081" t="s">
        <v>170</v>
      </c>
      <c r="U1081">
        <v>10</v>
      </c>
      <c r="V1081">
        <v>1</v>
      </c>
      <c r="W1081" t="s">
        <v>46</v>
      </c>
      <c r="X1081">
        <v>4734</v>
      </c>
      <c r="Y1081">
        <v>1</v>
      </c>
      <c r="Z1081">
        <v>1</v>
      </c>
      <c r="AA1081" s="2" t="s">
        <v>171</v>
      </c>
      <c r="AB1081" t="s">
        <v>38</v>
      </c>
      <c r="AC1081" t="s">
        <v>39</v>
      </c>
      <c r="AD1081" s="1">
        <v>28856</v>
      </c>
    </row>
    <row r="1082" spans="1:30" x14ac:dyDescent="0.2">
      <c r="A1082">
        <v>1</v>
      </c>
      <c r="B1082" t="s">
        <v>35</v>
      </c>
      <c r="C1082" s="1">
        <v>35431</v>
      </c>
      <c r="D1082">
        <v>2</v>
      </c>
      <c r="E1082" s="3">
        <v>870.56</v>
      </c>
      <c r="F1082">
        <v>4</v>
      </c>
      <c r="G1082">
        <v>410100100</v>
      </c>
      <c r="H1082">
        <v>10</v>
      </c>
      <c r="I1082">
        <v>2843</v>
      </c>
      <c r="J1082">
        <v>1</v>
      </c>
      <c r="K1082">
        <v>3150</v>
      </c>
      <c r="L1082">
        <v>3150</v>
      </c>
      <c r="M1082">
        <v>41123</v>
      </c>
      <c r="N1082">
        <v>0</v>
      </c>
      <c r="O1082">
        <v>147108</v>
      </c>
      <c r="P1082">
        <v>4080</v>
      </c>
      <c r="Q1082">
        <v>867</v>
      </c>
      <c r="R1082">
        <v>1</v>
      </c>
      <c r="S1082">
        <v>1</v>
      </c>
      <c r="T1082" t="s">
        <v>35</v>
      </c>
      <c r="U1082">
        <v>10</v>
      </c>
      <c r="V1082">
        <v>1</v>
      </c>
      <c r="W1082" t="s">
        <v>36</v>
      </c>
      <c r="X1082">
        <v>4734</v>
      </c>
      <c r="Y1082">
        <v>1</v>
      </c>
      <c r="Z1082">
        <v>1</v>
      </c>
      <c r="AA1082" s="2" t="s">
        <v>37</v>
      </c>
      <c r="AB1082" t="s">
        <v>38</v>
      </c>
      <c r="AC1082" t="s">
        <v>39</v>
      </c>
      <c r="AD1082" s="1">
        <v>35431</v>
      </c>
    </row>
    <row r="1083" spans="1:30" x14ac:dyDescent="0.2">
      <c r="A1083">
        <v>1</v>
      </c>
      <c r="B1083" t="s">
        <v>173</v>
      </c>
      <c r="C1083" s="1">
        <v>35431</v>
      </c>
      <c r="D1083">
        <v>4</v>
      </c>
      <c r="E1083" s="3">
        <v>5963.24</v>
      </c>
      <c r="F1083">
        <v>4</v>
      </c>
      <c r="G1083">
        <v>410100100</v>
      </c>
      <c r="H1083">
        <v>10</v>
      </c>
      <c r="I1083">
        <v>2844</v>
      </c>
      <c r="J1083">
        <v>1</v>
      </c>
      <c r="K1083">
        <v>3150</v>
      </c>
      <c r="L1083">
        <v>3150</v>
      </c>
      <c r="M1083">
        <v>41123</v>
      </c>
      <c r="N1083">
        <v>0</v>
      </c>
      <c r="O1083">
        <v>147112</v>
      </c>
      <c r="P1083">
        <v>4080</v>
      </c>
      <c r="Q1083">
        <v>867</v>
      </c>
      <c r="R1083">
        <v>1</v>
      </c>
      <c r="S1083">
        <v>1</v>
      </c>
      <c r="T1083" t="s">
        <v>173</v>
      </c>
      <c r="U1083">
        <v>10</v>
      </c>
      <c r="V1083">
        <v>1</v>
      </c>
      <c r="W1083" t="s">
        <v>36</v>
      </c>
      <c r="X1083">
        <v>4734</v>
      </c>
      <c r="Y1083">
        <v>1</v>
      </c>
      <c r="Z1083">
        <v>1</v>
      </c>
      <c r="AA1083" s="2" t="s">
        <v>174</v>
      </c>
      <c r="AB1083" t="s">
        <v>38</v>
      </c>
      <c r="AC1083" t="s">
        <v>39</v>
      </c>
      <c r="AD1083" s="1">
        <v>35431</v>
      </c>
    </row>
    <row r="1084" spans="1:30" x14ac:dyDescent="0.2">
      <c r="A1084">
        <v>1</v>
      </c>
      <c r="B1084" t="s">
        <v>1604</v>
      </c>
      <c r="C1084" s="1">
        <v>35431</v>
      </c>
      <c r="D1084">
        <v>2</v>
      </c>
      <c r="E1084" s="3">
        <v>1991.85</v>
      </c>
      <c r="F1084">
        <v>4</v>
      </c>
      <c r="G1084">
        <v>410100100</v>
      </c>
      <c r="H1084">
        <v>10</v>
      </c>
      <c r="I1084">
        <v>2844</v>
      </c>
      <c r="J1084">
        <v>1</v>
      </c>
      <c r="K1084">
        <v>3150</v>
      </c>
      <c r="L1084">
        <v>3150</v>
      </c>
      <c r="M1084">
        <v>41123</v>
      </c>
      <c r="N1084">
        <v>0</v>
      </c>
      <c r="O1084">
        <v>147111</v>
      </c>
      <c r="P1084">
        <v>4080</v>
      </c>
      <c r="Q1084">
        <v>867</v>
      </c>
      <c r="R1084">
        <v>1</v>
      </c>
      <c r="S1084">
        <v>1</v>
      </c>
      <c r="T1084" t="s">
        <v>1604</v>
      </c>
      <c r="U1084">
        <v>10</v>
      </c>
      <c r="V1084">
        <v>1</v>
      </c>
      <c r="W1084" t="s">
        <v>36</v>
      </c>
      <c r="X1084">
        <v>4734</v>
      </c>
      <c r="Y1084">
        <v>1</v>
      </c>
      <c r="Z1084">
        <v>1</v>
      </c>
      <c r="AA1084" s="2" t="s">
        <v>174</v>
      </c>
      <c r="AB1084" t="s">
        <v>38</v>
      </c>
      <c r="AC1084" t="s">
        <v>39</v>
      </c>
      <c r="AD1084" s="1">
        <v>35431</v>
      </c>
    </row>
    <row r="1085" spans="1:30" x14ac:dyDescent="0.2">
      <c r="A1085">
        <v>1</v>
      </c>
      <c r="B1085" t="s">
        <v>175</v>
      </c>
      <c r="C1085" s="1">
        <v>32874</v>
      </c>
      <c r="D1085">
        <v>3</v>
      </c>
      <c r="E1085" s="3">
        <v>3639.65</v>
      </c>
      <c r="F1085">
        <v>4</v>
      </c>
      <c r="G1085">
        <v>410100100</v>
      </c>
      <c r="H1085">
        <v>10</v>
      </c>
      <c r="I1085">
        <v>2870</v>
      </c>
      <c r="J1085">
        <v>1</v>
      </c>
      <c r="K1085">
        <v>3150</v>
      </c>
      <c r="L1085">
        <v>3150</v>
      </c>
      <c r="M1085">
        <v>41123</v>
      </c>
      <c r="N1085">
        <v>0</v>
      </c>
      <c r="O1085">
        <v>147109</v>
      </c>
      <c r="P1085">
        <v>4080</v>
      </c>
      <c r="Q1085">
        <v>871</v>
      </c>
      <c r="R1085">
        <v>1</v>
      </c>
      <c r="S1085">
        <v>1</v>
      </c>
      <c r="T1085" t="s">
        <v>175</v>
      </c>
      <c r="U1085">
        <v>10</v>
      </c>
      <c r="V1085">
        <v>1</v>
      </c>
      <c r="W1085" t="s">
        <v>176</v>
      </c>
      <c r="X1085">
        <v>4734</v>
      </c>
      <c r="Y1085">
        <v>1</v>
      </c>
      <c r="Z1085">
        <v>1</v>
      </c>
      <c r="AA1085" s="2" t="s">
        <v>167</v>
      </c>
      <c r="AB1085" t="s">
        <v>38</v>
      </c>
      <c r="AC1085" t="s">
        <v>168</v>
      </c>
      <c r="AD1085" s="1">
        <v>32874</v>
      </c>
    </row>
    <row r="1086" spans="1:30" x14ac:dyDescent="0.2">
      <c r="A1086">
        <v>1</v>
      </c>
      <c r="B1086" t="s">
        <v>166</v>
      </c>
      <c r="C1086" s="1">
        <v>33239</v>
      </c>
      <c r="D1086">
        <v>1</v>
      </c>
      <c r="E1086" s="3">
        <v>8900.84</v>
      </c>
      <c r="F1086">
        <v>4</v>
      </c>
      <c r="G1086">
        <v>410100100</v>
      </c>
      <c r="H1086">
        <v>10</v>
      </c>
      <c r="I1086">
        <v>2870</v>
      </c>
      <c r="J1086">
        <v>1</v>
      </c>
      <c r="K1086">
        <v>3150</v>
      </c>
      <c r="L1086">
        <v>3150</v>
      </c>
      <c r="M1086">
        <v>41123</v>
      </c>
      <c r="N1086">
        <v>0</v>
      </c>
      <c r="O1086">
        <v>147110</v>
      </c>
      <c r="P1086">
        <v>4080</v>
      </c>
      <c r="Q1086">
        <v>871</v>
      </c>
      <c r="R1086">
        <v>1</v>
      </c>
      <c r="S1086">
        <v>1</v>
      </c>
      <c r="T1086" t="s">
        <v>166</v>
      </c>
      <c r="U1086">
        <v>10</v>
      </c>
      <c r="V1086">
        <v>1</v>
      </c>
      <c r="W1086" t="s">
        <v>63</v>
      </c>
      <c r="X1086">
        <v>4734</v>
      </c>
      <c r="Y1086">
        <v>1</v>
      </c>
      <c r="Z1086">
        <v>1</v>
      </c>
      <c r="AA1086" s="2" t="s">
        <v>167</v>
      </c>
      <c r="AB1086" t="s">
        <v>38</v>
      </c>
      <c r="AC1086" t="s">
        <v>168</v>
      </c>
      <c r="AD1086" s="1">
        <v>33239</v>
      </c>
    </row>
    <row r="1087" spans="1:30" x14ac:dyDescent="0.2">
      <c r="A1087">
        <v>1</v>
      </c>
      <c r="B1087" t="s">
        <v>2215</v>
      </c>
      <c r="C1087" s="1">
        <v>27760</v>
      </c>
      <c r="D1087">
        <v>0</v>
      </c>
      <c r="E1087" s="3">
        <v>662885.11</v>
      </c>
      <c r="F1087">
        <v>4</v>
      </c>
      <c r="G1087">
        <v>410100100</v>
      </c>
      <c r="H1087">
        <v>10</v>
      </c>
      <c r="I1087">
        <v>3058</v>
      </c>
      <c r="J1087">
        <v>1</v>
      </c>
      <c r="K1087">
        <v>3150</v>
      </c>
      <c r="L1087">
        <v>3150</v>
      </c>
      <c r="M1087">
        <v>41123</v>
      </c>
      <c r="N1087">
        <v>0</v>
      </c>
      <c r="O1087">
        <v>147116</v>
      </c>
      <c r="P1087">
        <v>4080</v>
      </c>
      <c r="Q1087">
        <v>895</v>
      </c>
      <c r="R1087">
        <v>1</v>
      </c>
      <c r="S1087">
        <v>1</v>
      </c>
      <c r="T1087" t="s">
        <v>2215</v>
      </c>
      <c r="U1087">
        <v>10</v>
      </c>
      <c r="V1087">
        <v>1</v>
      </c>
      <c r="W1087" t="s">
        <v>1336</v>
      </c>
      <c r="X1087">
        <v>4734</v>
      </c>
      <c r="Y1087">
        <v>1</v>
      </c>
      <c r="Z1087">
        <v>1</v>
      </c>
      <c r="AA1087" s="2" t="s">
        <v>2216</v>
      </c>
      <c r="AB1087" t="s">
        <v>38</v>
      </c>
      <c r="AC1087" t="s">
        <v>150</v>
      </c>
      <c r="AD1087" s="1">
        <v>27760</v>
      </c>
    </row>
    <row r="1088" spans="1:30" x14ac:dyDescent="0.2">
      <c r="A1088">
        <v>1</v>
      </c>
      <c r="B1088" t="s">
        <v>189</v>
      </c>
      <c r="C1088" s="1">
        <v>40148</v>
      </c>
      <c r="D1088">
        <v>0</v>
      </c>
      <c r="E1088" s="3">
        <v>22741.68</v>
      </c>
      <c r="F1088">
        <v>4</v>
      </c>
      <c r="G1088">
        <v>410100100</v>
      </c>
      <c r="H1088">
        <v>10</v>
      </c>
      <c r="I1088">
        <v>821183</v>
      </c>
      <c r="J1088">
        <v>1</v>
      </c>
      <c r="K1088">
        <v>3167</v>
      </c>
      <c r="L1088">
        <v>3167</v>
      </c>
      <c r="M1088">
        <v>41123</v>
      </c>
      <c r="N1088">
        <v>0</v>
      </c>
      <c r="O1088">
        <v>35155810</v>
      </c>
      <c r="P1088">
        <v>31629784</v>
      </c>
      <c r="Q1088">
        <v>896</v>
      </c>
      <c r="R1088">
        <v>1</v>
      </c>
      <c r="S1088">
        <v>1</v>
      </c>
      <c r="T1088" t="s">
        <v>687</v>
      </c>
      <c r="U1088">
        <v>10</v>
      </c>
      <c r="V1088">
        <v>1</v>
      </c>
      <c r="W1088" t="s">
        <v>214</v>
      </c>
      <c r="X1088">
        <v>4734</v>
      </c>
      <c r="Y1088">
        <v>1</v>
      </c>
      <c r="Z1088">
        <v>1</v>
      </c>
      <c r="AA1088" s="11" t="s">
        <v>687</v>
      </c>
      <c r="AB1088" t="s">
        <v>38</v>
      </c>
      <c r="AC1088" t="s">
        <v>689</v>
      </c>
      <c r="AD1088" s="1">
        <v>40178</v>
      </c>
    </row>
    <row r="1089" spans="1:30" x14ac:dyDescent="0.2">
      <c r="A1089">
        <v>1</v>
      </c>
      <c r="B1089" t="s">
        <v>189</v>
      </c>
      <c r="C1089" s="1">
        <v>40575</v>
      </c>
      <c r="D1089">
        <v>0</v>
      </c>
      <c r="E1089" s="3">
        <v>2934.75</v>
      </c>
      <c r="F1089">
        <v>4</v>
      </c>
      <c r="G1089">
        <v>410100100</v>
      </c>
      <c r="H1089">
        <v>10</v>
      </c>
      <c r="I1089">
        <v>821183</v>
      </c>
      <c r="J1089">
        <v>1</v>
      </c>
      <c r="K1089">
        <v>3167</v>
      </c>
      <c r="L1089">
        <v>3167</v>
      </c>
      <c r="M1089">
        <v>41123</v>
      </c>
      <c r="N1089">
        <v>0</v>
      </c>
      <c r="O1089">
        <v>84223840</v>
      </c>
      <c r="P1089">
        <v>35163916</v>
      </c>
      <c r="Q1089">
        <v>896</v>
      </c>
      <c r="R1089">
        <v>1</v>
      </c>
      <c r="S1089">
        <v>1</v>
      </c>
      <c r="T1089" t="s">
        <v>687</v>
      </c>
      <c r="U1089">
        <v>10</v>
      </c>
      <c r="V1089">
        <v>1</v>
      </c>
      <c r="W1089" t="s">
        <v>205</v>
      </c>
      <c r="X1089">
        <v>4734</v>
      </c>
      <c r="Y1089">
        <v>1</v>
      </c>
      <c r="Z1089">
        <v>1</v>
      </c>
      <c r="AA1089" s="11" t="s">
        <v>687</v>
      </c>
      <c r="AB1089" t="s">
        <v>38</v>
      </c>
      <c r="AC1089" t="s">
        <v>688</v>
      </c>
      <c r="AD1089" s="1">
        <v>40543</v>
      </c>
    </row>
    <row r="1090" spans="1:30" x14ac:dyDescent="0.2">
      <c r="A1090">
        <v>1</v>
      </c>
      <c r="B1090" t="s">
        <v>1717</v>
      </c>
      <c r="C1090" s="1">
        <v>25934</v>
      </c>
      <c r="D1090">
        <v>0</v>
      </c>
      <c r="E1090" s="3">
        <v>1172.8699999999999</v>
      </c>
      <c r="F1090">
        <v>4</v>
      </c>
      <c r="G1090">
        <v>410100100</v>
      </c>
      <c r="H1090">
        <v>10</v>
      </c>
      <c r="I1090">
        <v>3064</v>
      </c>
      <c r="J1090">
        <v>1</v>
      </c>
      <c r="K1090">
        <v>3160</v>
      </c>
      <c r="L1090">
        <v>3160</v>
      </c>
      <c r="M1090">
        <v>41123</v>
      </c>
      <c r="N1090">
        <v>0</v>
      </c>
      <c r="O1090">
        <v>147151</v>
      </c>
      <c r="P1090">
        <v>4156</v>
      </c>
      <c r="Q1090">
        <v>899</v>
      </c>
      <c r="R1090">
        <v>1</v>
      </c>
      <c r="S1090">
        <v>1</v>
      </c>
      <c r="T1090" t="s">
        <v>1717</v>
      </c>
      <c r="U1090">
        <v>10</v>
      </c>
      <c r="V1090">
        <v>1</v>
      </c>
      <c r="W1090" t="s">
        <v>1340</v>
      </c>
      <c r="X1090">
        <v>4734</v>
      </c>
      <c r="Y1090">
        <v>1</v>
      </c>
      <c r="Z1090">
        <v>1</v>
      </c>
      <c r="AA1090" s="2" t="s">
        <v>1049</v>
      </c>
      <c r="AB1090" t="s">
        <v>38</v>
      </c>
      <c r="AC1090" t="s">
        <v>1718</v>
      </c>
      <c r="AD1090" s="1">
        <v>25934</v>
      </c>
    </row>
    <row r="1091" spans="1:30" x14ac:dyDescent="0.2">
      <c r="A1091">
        <v>1</v>
      </c>
      <c r="B1091" t="s">
        <v>1048</v>
      </c>
      <c r="C1091" s="1">
        <v>28491</v>
      </c>
      <c r="D1091">
        <v>0</v>
      </c>
      <c r="E1091" s="3">
        <v>338.46</v>
      </c>
      <c r="F1091">
        <v>4</v>
      </c>
      <c r="G1091">
        <v>410100100</v>
      </c>
      <c r="H1091">
        <v>10</v>
      </c>
      <c r="I1091">
        <v>3064</v>
      </c>
      <c r="J1091">
        <v>1</v>
      </c>
      <c r="K1091">
        <v>3160</v>
      </c>
      <c r="L1091">
        <v>3160</v>
      </c>
      <c r="M1091">
        <v>41123</v>
      </c>
      <c r="N1091">
        <v>0</v>
      </c>
      <c r="O1091">
        <v>1879623</v>
      </c>
      <c r="P1091">
        <v>4156</v>
      </c>
      <c r="Q1091">
        <v>899</v>
      </c>
      <c r="R1091">
        <v>1</v>
      </c>
      <c r="S1091">
        <v>1</v>
      </c>
      <c r="T1091" t="s">
        <v>1048</v>
      </c>
      <c r="U1091">
        <v>10</v>
      </c>
      <c r="V1091">
        <v>1</v>
      </c>
      <c r="W1091" t="s">
        <v>65</v>
      </c>
      <c r="X1091">
        <v>4734</v>
      </c>
      <c r="Y1091">
        <v>1</v>
      </c>
      <c r="Z1091">
        <v>1</v>
      </c>
      <c r="AA1091" s="2" t="s">
        <v>1049</v>
      </c>
      <c r="AB1091" t="s">
        <v>38</v>
      </c>
      <c r="AC1091" t="s">
        <v>1050</v>
      </c>
      <c r="AD1091" s="1">
        <v>28491</v>
      </c>
    </row>
    <row r="1092" spans="1:30" x14ac:dyDescent="0.2">
      <c r="A1092">
        <v>1</v>
      </c>
      <c r="B1092" t="s">
        <v>1346</v>
      </c>
      <c r="C1092" s="1">
        <v>32509</v>
      </c>
      <c r="D1092">
        <v>1</v>
      </c>
      <c r="E1092" s="3">
        <v>30123.11</v>
      </c>
      <c r="F1092">
        <v>4</v>
      </c>
      <c r="G1092">
        <v>410100100</v>
      </c>
      <c r="H1092">
        <v>10</v>
      </c>
      <c r="I1092">
        <v>3064</v>
      </c>
      <c r="J1092">
        <v>1</v>
      </c>
      <c r="K1092">
        <v>3160</v>
      </c>
      <c r="L1092">
        <v>3160</v>
      </c>
      <c r="M1092">
        <v>41123</v>
      </c>
      <c r="N1092">
        <v>0</v>
      </c>
      <c r="O1092">
        <v>147154</v>
      </c>
      <c r="P1092">
        <v>4156</v>
      </c>
      <c r="Q1092">
        <v>899</v>
      </c>
      <c r="R1092">
        <v>1</v>
      </c>
      <c r="S1092">
        <v>1</v>
      </c>
      <c r="T1092" t="s">
        <v>1346</v>
      </c>
      <c r="U1092">
        <v>10</v>
      </c>
      <c r="V1092">
        <v>1</v>
      </c>
      <c r="W1092" t="s">
        <v>185</v>
      </c>
      <c r="X1092">
        <v>4734</v>
      </c>
      <c r="Y1092">
        <v>1</v>
      </c>
      <c r="Z1092">
        <v>1</v>
      </c>
      <c r="AA1092" s="2" t="s">
        <v>1049</v>
      </c>
      <c r="AB1092" t="s">
        <v>38</v>
      </c>
      <c r="AC1092" t="s">
        <v>1022</v>
      </c>
      <c r="AD1092" s="1">
        <v>32509</v>
      </c>
    </row>
    <row r="1093" spans="1:30" x14ac:dyDescent="0.2">
      <c r="A1093">
        <v>1</v>
      </c>
      <c r="B1093" t="s">
        <v>1388</v>
      </c>
      <c r="C1093" s="1">
        <v>32509</v>
      </c>
      <c r="D1093">
        <v>1</v>
      </c>
      <c r="E1093" s="3">
        <v>5987.92</v>
      </c>
      <c r="F1093">
        <v>4</v>
      </c>
      <c r="G1093">
        <v>410100100</v>
      </c>
      <c r="H1093">
        <v>10</v>
      </c>
      <c r="I1093">
        <v>3065</v>
      </c>
      <c r="J1093">
        <v>1</v>
      </c>
      <c r="K1093">
        <v>3160</v>
      </c>
      <c r="L1093">
        <v>3160</v>
      </c>
      <c r="M1093">
        <v>41123</v>
      </c>
      <c r="N1093">
        <v>0</v>
      </c>
      <c r="O1093">
        <v>147156</v>
      </c>
      <c r="P1093">
        <v>4156</v>
      </c>
      <c r="Q1093">
        <v>899</v>
      </c>
      <c r="R1093">
        <v>1</v>
      </c>
      <c r="S1093">
        <v>1</v>
      </c>
      <c r="T1093" t="s">
        <v>1388</v>
      </c>
      <c r="U1093">
        <v>10</v>
      </c>
      <c r="V1093">
        <v>1</v>
      </c>
      <c r="W1093" t="s">
        <v>185</v>
      </c>
      <c r="X1093">
        <v>4734</v>
      </c>
      <c r="Y1093">
        <v>1</v>
      </c>
      <c r="Z1093">
        <v>1</v>
      </c>
      <c r="AA1093" s="2" t="s">
        <v>1391</v>
      </c>
      <c r="AB1093" t="s">
        <v>38</v>
      </c>
      <c r="AC1093" t="s">
        <v>1022</v>
      </c>
      <c r="AD1093" s="1">
        <v>32509</v>
      </c>
    </row>
    <row r="1094" spans="1:30" x14ac:dyDescent="0.2">
      <c r="A1094">
        <v>1</v>
      </c>
      <c r="B1094" t="s">
        <v>1020</v>
      </c>
      <c r="C1094" s="1">
        <v>32509</v>
      </c>
      <c r="D1094">
        <v>1</v>
      </c>
      <c r="E1094" s="3">
        <v>3991.97</v>
      </c>
      <c r="F1094">
        <v>4</v>
      </c>
      <c r="G1094">
        <v>410100100</v>
      </c>
      <c r="H1094">
        <v>10</v>
      </c>
      <c r="I1094">
        <v>3067</v>
      </c>
      <c r="J1094">
        <v>1</v>
      </c>
      <c r="K1094">
        <v>3160</v>
      </c>
      <c r="L1094">
        <v>3160</v>
      </c>
      <c r="M1094">
        <v>41123</v>
      </c>
      <c r="N1094">
        <v>0</v>
      </c>
      <c r="O1094">
        <v>147158</v>
      </c>
      <c r="P1094">
        <v>4156</v>
      </c>
      <c r="Q1094">
        <v>899</v>
      </c>
      <c r="R1094">
        <v>1</v>
      </c>
      <c r="S1094">
        <v>1</v>
      </c>
      <c r="T1094" t="s">
        <v>1020</v>
      </c>
      <c r="U1094">
        <v>10</v>
      </c>
      <c r="V1094">
        <v>1</v>
      </c>
      <c r="W1094" t="s">
        <v>185</v>
      </c>
      <c r="X1094">
        <v>4734</v>
      </c>
      <c r="Y1094">
        <v>1</v>
      </c>
      <c r="Z1094">
        <v>1</v>
      </c>
      <c r="AA1094" s="2" t="s">
        <v>1021</v>
      </c>
      <c r="AB1094" t="s">
        <v>38</v>
      </c>
      <c r="AC1094" t="s">
        <v>1022</v>
      </c>
      <c r="AD1094" s="1">
        <v>32509</v>
      </c>
    </row>
    <row r="1095" spans="1:30" x14ac:dyDescent="0.2">
      <c r="A1095">
        <v>1</v>
      </c>
      <c r="B1095" t="s">
        <v>1942</v>
      </c>
      <c r="C1095" s="1">
        <v>23743</v>
      </c>
      <c r="D1095">
        <v>1</v>
      </c>
      <c r="E1095" s="3">
        <v>4824.7</v>
      </c>
      <c r="F1095">
        <v>4</v>
      </c>
      <c r="G1095">
        <v>410100100</v>
      </c>
      <c r="H1095">
        <v>10</v>
      </c>
      <c r="I1095">
        <v>3068</v>
      </c>
      <c r="J1095">
        <v>1</v>
      </c>
      <c r="K1095">
        <v>3160</v>
      </c>
      <c r="L1095">
        <v>3160</v>
      </c>
      <c r="M1095">
        <v>41123</v>
      </c>
      <c r="N1095">
        <v>0</v>
      </c>
      <c r="O1095">
        <v>147161</v>
      </c>
      <c r="P1095">
        <v>4156</v>
      </c>
      <c r="Q1095">
        <v>900</v>
      </c>
      <c r="R1095">
        <v>1</v>
      </c>
      <c r="S1095">
        <v>1</v>
      </c>
      <c r="T1095" t="s">
        <v>1942</v>
      </c>
      <c r="U1095">
        <v>10</v>
      </c>
      <c r="V1095">
        <v>1</v>
      </c>
      <c r="W1095" t="s">
        <v>152</v>
      </c>
      <c r="X1095">
        <v>4734</v>
      </c>
      <c r="Y1095">
        <v>1</v>
      </c>
      <c r="Z1095">
        <v>1</v>
      </c>
      <c r="AA1095" s="2" t="s">
        <v>1957</v>
      </c>
      <c r="AB1095" t="s">
        <v>38</v>
      </c>
      <c r="AC1095" t="s">
        <v>1032</v>
      </c>
      <c r="AD1095" s="1">
        <v>23743</v>
      </c>
    </row>
    <row r="1096" spans="1:30" x14ac:dyDescent="0.2">
      <c r="A1096">
        <v>1</v>
      </c>
      <c r="B1096" t="s">
        <v>1942</v>
      </c>
      <c r="C1096" s="1">
        <v>24473</v>
      </c>
      <c r="D1096">
        <v>1</v>
      </c>
      <c r="E1096" s="3">
        <v>3577.76</v>
      </c>
      <c r="F1096">
        <v>4</v>
      </c>
      <c r="G1096">
        <v>410100100</v>
      </c>
      <c r="H1096">
        <v>10</v>
      </c>
      <c r="I1096">
        <v>3068</v>
      </c>
      <c r="J1096">
        <v>1</v>
      </c>
      <c r="K1096">
        <v>3160</v>
      </c>
      <c r="L1096">
        <v>3160</v>
      </c>
      <c r="M1096">
        <v>41123</v>
      </c>
      <c r="N1096">
        <v>0</v>
      </c>
      <c r="O1096">
        <v>147162</v>
      </c>
      <c r="P1096">
        <v>4156</v>
      </c>
      <c r="Q1096">
        <v>900</v>
      </c>
      <c r="R1096">
        <v>1</v>
      </c>
      <c r="S1096">
        <v>1</v>
      </c>
      <c r="T1096" t="s">
        <v>1942</v>
      </c>
      <c r="U1096">
        <v>10</v>
      </c>
      <c r="V1096">
        <v>1</v>
      </c>
      <c r="W1096" t="s">
        <v>82</v>
      </c>
      <c r="X1096">
        <v>4734</v>
      </c>
      <c r="Y1096">
        <v>1</v>
      </c>
      <c r="Z1096">
        <v>1</v>
      </c>
      <c r="AA1096" s="2" t="s">
        <v>1957</v>
      </c>
      <c r="AB1096" t="s">
        <v>38</v>
      </c>
      <c r="AC1096" t="s">
        <v>970</v>
      </c>
      <c r="AD1096" s="1">
        <v>24473</v>
      </c>
    </row>
    <row r="1097" spans="1:30" x14ac:dyDescent="0.2">
      <c r="A1097">
        <v>1</v>
      </c>
      <c r="B1097" t="s">
        <v>1942</v>
      </c>
      <c r="C1097" s="1">
        <v>27030</v>
      </c>
      <c r="D1097">
        <v>1</v>
      </c>
      <c r="E1097" s="3">
        <v>10983.82</v>
      </c>
      <c r="F1097">
        <v>4</v>
      </c>
      <c r="G1097">
        <v>410100100</v>
      </c>
      <c r="H1097">
        <v>10</v>
      </c>
      <c r="I1097">
        <v>3068</v>
      </c>
      <c r="J1097">
        <v>1</v>
      </c>
      <c r="K1097">
        <v>3160</v>
      </c>
      <c r="L1097">
        <v>3160</v>
      </c>
      <c r="M1097">
        <v>41123</v>
      </c>
      <c r="N1097">
        <v>0</v>
      </c>
      <c r="O1097">
        <v>147163</v>
      </c>
      <c r="P1097">
        <v>4156</v>
      </c>
      <c r="Q1097">
        <v>900</v>
      </c>
      <c r="R1097">
        <v>1</v>
      </c>
      <c r="S1097">
        <v>1</v>
      </c>
      <c r="T1097" t="s">
        <v>1942</v>
      </c>
      <c r="U1097">
        <v>10</v>
      </c>
      <c r="V1097">
        <v>1</v>
      </c>
      <c r="W1097" t="s">
        <v>127</v>
      </c>
      <c r="X1097">
        <v>4734</v>
      </c>
      <c r="Y1097">
        <v>1</v>
      </c>
      <c r="Z1097">
        <v>1</v>
      </c>
      <c r="AA1097" s="2" t="s">
        <v>1957</v>
      </c>
      <c r="AB1097" t="s">
        <v>38</v>
      </c>
      <c r="AC1097" t="s">
        <v>1958</v>
      </c>
      <c r="AD1097" s="1">
        <v>27030</v>
      </c>
    </row>
    <row r="1098" spans="1:30" x14ac:dyDescent="0.2">
      <c r="A1098">
        <v>1</v>
      </c>
      <c r="B1098" t="s">
        <v>189</v>
      </c>
      <c r="C1098" s="1">
        <v>40148</v>
      </c>
      <c r="D1098">
        <v>1</v>
      </c>
      <c r="E1098" s="3">
        <v>3512.37</v>
      </c>
      <c r="F1098">
        <v>4</v>
      </c>
      <c r="G1098">
        <v>410100100</v>
      </c>
      <c r="H1098">
        <v>10</v>
      </c>
      <c r="I1098">
        <v>3080</v>
      </c>
      <c r="J1098">
        <v>1</v>
      </c>
      <c r="K1098">
        <v>3167</v>
      </c>
      <c r="L1098">
        <v>3167</v>
      </c>
      <c r="M1098">
        <v>41123</v>
      </c>
      <c r="N1098">
        <v>0</v>
      </c>
      <c r="O1098">
        <v>35669570</v>
      </c>
      <c r="P1098">
        <v>31629784</v>
      </c>
      <c r="Q1098">
        <v>904</v>
      </c>
      <c r="R1098">
        <v>1</v>
      </c>
      <c r="S1098">
        <v>1</v>
      </c>
      <c r="T1098" t="s">
        <v>690</v>
      </c>
      <c r="U1098">
        <v>10</v>
      </c>
      <c r="V1098">
        <v>1</v>
      </c>
      <c r="W1098" t="s">
        <v>214</v>
      </c>
      <c r="X1098">
        <v>4734</v>
      </c>
      <c r="Y1098">
        <v>1</v>
      </c>
      <c r="Z1098">
        <v>1</v>
      </c>
      <c r="AA1098" s="2" t="s">
        <v>690</v>
      </c>
      <c r="AB1098" t="s">
        <v>38</v>
      </c>
      <c r="AC1098" t="s">
        <v>691</v>
      </c>
      <c r="AD1098" s="1">
        <v>40150</v>
      </c>
    </row>
    <row r="1099" spans="1:30" x14ac:dyDescent="0.2">
      <c r="A1099">
        <v>1</v>
      </c>
      <c r="B1099" t="s">
        <v>189</v>
      </c>
      <c r="C1099" s="1">
        <v>41609</v>
      </c>
      <c r="D1099">
        <v>1</v>
      </c>
      <c r="E1099" s="3">
        <v>5654.6</v>
      </c>
      <c r="F1099">
        <v>4</v>
      </c>
      <c r="G1099">
        <v>410100100</v>
      </c>
      <c r="H1099">
        <v>10</v>
      </c>
      <c r="I1099">
        <v>3081</v>
      </c>
      <c r="J1099">
        <v>1</v>
      </c>
      <c r="K1099">
        <v>3167</v>
      </c>
      <c r="L1099">
        <v>3167</v>
      </c>
      <c r="M1099">
        <v>41123</v>
      </c>
      <c r="N1099">
        <v>0</v>
      </c>
      <c r="O1099">
        <v>315039827</v>
      </c>
      <c r="P1099">
        <v>177027435</v>
      </c>
      <c r="Q1099">
        <v>904</v>
      </c>
      <c r="R1099">
        <v>1</v>
      </c>
      <c r="S1099">
        <v>1</v>
      </c>
      <c r="T1099" t="s">
        <v>692</v>
      </c>
      <c r="U1099">
        <v>10</v>
      </c>
      <c r="V1099">
        <v>1</v>
      </c>
      <c r="W1099" t="s">
        <v>220</v>
      </c>
      <c r="X1099">
        <v>4734</v>
      </c>
      <c r="Y1099">
        <v>1</v>
      </c>
      <c r="Z1099">
        <v>1</v>
      </c>
      <c r="AA1099" s="2" t="s">
        <v>692</v>
      </c>
      <c r="AB1099" t="s">
        <v>38</v>
      </c>
      <c r="AC1099" t="s">
        <v>694</v>
      </c>
      <c r="AD1099" s="1">
        <v>41610</v>
      </c>
    </row>
    <row r="1100" spans="1:30" x14ac:dyDescent="0.2">
      <c r="A1100">
        <v>1</v>
      </c>
      <c r="B1100" t="s">
        <v>189</v>
      </c>
      <c r="C1100" s="1">
        <v>41974</v>
      </c>
      <c r="D1100">
        <v>1</v>
      </c>
      <c r="E1100" s="3">
        <v>2302.15</v>
      </c>
      <c r="F1100">
        <v>4</v>
      </c>
      <c r="G1100">
        <v>410100100</v>
      </c>
      <c r="H1100">
        <v>10</v>
      </c>
      <c r="I1100">
        <v>3081</v>
      </c>
      <c r="J1100">
        <v>1</v>
      </c>
      <c r="K1100">
        <v>3167</v>
      </c>
      <c r="L1100">
        <v>3167</v>
      </c>
      <c r="M1100">
        <v>41123</v>
      </c>
      <c r="N1100">
        <v>0</v>
      </c>
      <c r="O1100">
        <v>430253919</v>
      </c>
      <c r="P1100">
        <v>306559313</v>
      </c>
      <c r="Q1100">
        <v>904</v>
      </c>
      <c r="R1100">
        <v>1</v>
      </c>
      <c r="S1100">
        <v>1</v>
      </c>
      <c r="T1100" t="s">
        <v>692</v>
      </c>
      <c r="U1100">
        <v>10</v>
      </c>
      <c r="V1100">
        <v>1</v>
      </c>
      <c r="W1100" t="s">
        <v>229</v>
      </c>
      <c r="X1100">
        <v>4734</v>
      </c>
      <c r="Y1100">
        <v>1</v>
      </c>
      <c r="Z1100">
        <v>1</v>
      </c>
      <c r="AA1100" s="2" t="s">
        <v>692</v>
      </c>
      <c r="AB1100" t="s">
        <v>38</v>
      </c>
      <c r="AC1100" t="s">
        <v>693</v>
      </c>
      <c r="AD1100" s="1">
        <v>41977</v>
      </c>
    </row>
    <row r="1101" spans="1:30" x14ac:dyDescent="0.2">
      <c r="A1101">
        <v>1</v>
      </c>
      <c r="B1101" t="s">
        <v>189</v>
      </c>
      <c r="C1101" s="8">
        <v>42430</v>
      </c>
      <c r="D1101" s="4">
        <v>1</v>
      </c>
      <c r="E1101" s="172">
        <v>1694.59</v>
      </c>
      <c r="F1101">
        <v>4</v>
      </c>
      <c r="G1101">
        <v>410100100</v>
      </c>
      <c r="H1101">
        <v>10</v>
      </c>
      <c r="I1101">
        <v>3083</v>
      </c>
      <c r="J1101">
        <v>1</v>
      </c>
      <c r="K1101">
        <v>3167</v>
      </c>
      <c r="L1101">
        <v>3167</v>
      </c>
      <c r="M1101">
        <v>41123</v>
      </c>
      <c r="N1101">
        <v>0</v>
      </c>
      <c r="O1101">
        <v>623682665</v>
      </c>
      <c r="P1101">
        <v>532862425</v>
      </c>
      <c r="Q1101">
        <v>904</v>
      </c>
      <c r="R1101">
        <v>1</v>
      </c>
      <c r="S1101">
        <v>1</v>
      </c>
      <c r="T1101" t="s">
        <v>695</v>
      </c>
      <c r="U1101">
        <v>10</v>
      </c>
      <c r="V1101">
        <v>1</v>
      </c>
      <c r="W1101" t="s">
        <v>249</v>
      </c>
      <c r="X1101">
        <v>4734</v>
      </c>
      <c r="Y1101">
        <v>1</v>
      </c>
      <c r="Z1101">
        <v>1</v>
      </c>
      <c r="AA1101" s="11" t="s">
        <v>695</v>
      </c>
      <c r="AB1101" t="s">
        <v>38</v>
      </c>
      <c r="AC1101" t="s">
        <v>696</v>
      </c>
      <c r="AD1101" s="1">
        <v>42460</v>
      </c>
    </row>
    <row r="1102" spans="1:30" x14ac:dyDescent="0.2">
      <c r="A1102">
        <v>1</v>
      </c>
      <c r="B1102" t="s">
        <v>189</v>
      </c>
      <c r="C1102" s="1">
        <v>41609</v>
      </c>
      <c r="D1102">
        <v>1</v>
      </c>
      <c r="E1102" s="3">
        <v>2842.33</v>
      </c>
      <c r="F1102">
        <v>4</v>
      </c>
      <c r="G1102">
        <v>410100100</v>
      </c>
      <c r="H1102">
        <v>10</v>
      </c>
      <c r="I1102">
        <v>3086</v>
      </c>
      <c r="J1102">
        <v>1</v>
      </c>
      <c r="K1102">
        <v>3167</v>
      </c>
      <c r="L1102">
        <v>3167</v>
      </c>
      <c r="M1102">
        <v>41123</v>
      </c>
      <c r="N1102">
        <v>0</v>
      </c>
      <c r="O1102">
        <v>315039862</v>
      </c>
      <c r="P1102">
        <v>177027435</v>
      </c>
      <c r="Q1102">
        <v>904</v>
      </c>
      <c r="R1102">
        <v>1</v>
      </c>
      <c r="S1102">
        <v>1</v>
      </c>
      <c r="T1102" t="s">
        <v>697</v>
      </c>
      <c r="U1102">
        <v>10</v>
      </c>
      <c r="V1102">
        <v>1</v>
      </c>
      <c r="W1102" t="s">
        <v>220</v>
      </c>
      <c r="X1102">
        <v>4734</v>
      </c>
      <c r="Y1102">
        <v>1</v>
      </c>
      <c r="Z1102">
        <v>1</v>
      </c>
      <c r="AA1102" s="2" t="s">
        <v>697</v>
      </c>
      <c r="AB1102" t="s">
        <v>38</v>
      </c>
      <c r="AC1102" t="s">
        <v>694</v>
      </c>
      <c r="AD1102" s="1">
        <v>41610</v>
      </c>
    </row>
    <row r="1103" spans="1:30" x14ac:dyDescent="0.2">
      <c r="A1103">
        <v>1</v>
      </c>
      <c r="B1103" t="s">
        <v>189</v>
      </c>
      <c r="C1103" s="1">
        <v>40087</v>
      </c>
      <c r="D1103">
        <v>1</v>
      </c>
      <c r="E1103" s="3">
        <v>8753.8700000000008</v>
      </c>
      <c r="F1103">
        <v>4</v>
      </c>
      <c r="G1103">
        <v>410100100</v>
      </c>
      <c r="H1103">
        <v>10</v>
      </c>
      <c r="I1103">
        <v>821187</v>
      </c>
      <c r="J1103">
        <v>1</v>
      </c>
      <c r="K1103">
        <v>3167</v>
      </c>
      <c r="L1103">
        <v>3167</v>
      </c>
      <c r="M1103">
        <v>41123</v>
      </c>
      <c r="N1103">
        <v>0</v>
      </c>
      <c r="O1103">
        <v>35669554</v>
      </c>
      <c r="P1103">
        <v>31629784</v>
      </c>
      <c r="Q1103">
        <v>904</v>
      </c>
      <c r="R1103">
        <v>1</v>
      </c>
      <c r="S1103">
        <v>1</v>
      </c>
      <c r="T1103" t="s">
        <v>698</v>
      </c>
      <c r="U1103">
        <v>10</v>
      </c>
      <c r="V1103">
        <v>1</v>
      </c>
      <c r="W1103" t="s">
        <v>214</v>
      </c>
      <c r="X1103">
        <v>4734</v>
      </c>
      <c r="Y1103">
        <v>1</v>
      </c>
      <c r="Z1103">
        <v>1</v>
      </c>
      <c r="AA1103" s="11" t="s">
        <v>698</v>
      </c>
      <c r="AB1103" t="s">
        <v>38</v>
      </c>
      <c r="AC1103" t="s">
        <v>704</v>
      </c>
      <c r="AD1103" s="1">
        <v>40108</v>
      </c>
    </row>
    <row r="1104" spans="1:30" x14ac:dyDescent="0.2">
      <c r="A1104">
        <v>1</v>
      </c>
      <c r="B1104" t="s">
        <v>189</v>
      </c>
      <c r="C1104" s="1">
        <v>40087</v>
      </c>
      <c r="D1104">
        <v>1</v>
      </c>
      <c r="E1104" s="3">
        <v>5593.39</v>
      </c>
      <c r="F1104">
        <v>4</v>
      </c>
      <c r="G1104">
        <v>410100100</v>
      </c>
      <c r="H1104">
        <v>10</v>
      </c>
      <c r="I1104">
        <v>821187</v>
      </c>
      <c r="J1104">
        <v>1</v>
      </c>
      <c r="K1104">
        <v>3167</v>
      </c>
      <c r="L1104">
        <v>3167</v>
      </c>
      <c r="M1104">
        <v>41123</v>
      </c>
      <c r="N1104">
        <v>0</v>
      </c>
      <c r="O1104">
        <v>35669562</v>
      </c>
      <c r="P1104">
        <v>31629784</v>
      </c>
      <c r="Q1104">
        <v>904</v>
      </c>
      <c r="R1104">
        <v>1</v>
      </c>
      <c r="S1104">
        <v>1</v>
      </c>
      <c r="T1104" t="s">
        <v>698</v>
      </c>
      <c r="U1104">
        <v>10</v>
      </c>
      <c r="V1104">
        <v>1</v>
      </c>
      <c r="W1104" t="s">
        <v>214</v>
      </c>
      <c r="X1104">
        <v>4734</v>
      </c>
      <c r="Y1104">
        <v>1</v>
      </c>
      <c r="Z1104">
        <v>1</v>
      </c>
      <c r="AA1104" s="11" t="s">
        <v>698</v>
      </c>
      <c r="AB1104" t="s">
        <v>38</v>
      </c>
      <c r="AC1104" t="s">
        <v>705</v>
      </c>
      <c r="AD1104" s="1">
        <v>40108</v>
      </c>
    </row>
    <row r="1105" spans="1:30" x14ac:dyDescent="0.2">
      <c r="A1105">
        <v>1</v>
      </c>
      <c r="B1105" t="s">
        <v>189</v>
      </c>
      <c r="C1105" s="1">
        <v>40269</v>
      </c>
      <c r="D1105">
        <v>0</v>
      </c>
      <c r="E1105" s="3">
        <v>548.62</v>
      </c>
      <c r="F1105">
        <v>4</v>
      </c>
      <c r="G1105">
        <v>410100100</v>
      </c>
      <c r="H1105">
        <v>10</v>
      </c>
      <c r="I1105">
        <v>821187</v>
      </c>
      <c r="J1105">
        <v>1</v>
      </c>
      <c r="K1105">
        <v>3167</v>
      </c>
      <c r="L1105">
        <v>3167</v>
      </c>
      <c r="M1105">
        <v>41123</v>
      </c>
      <c r="N1105">
        <v>0</v>
      </c>
      <c r="O1105">
        <v>72272000</v>
      </c>
      <c r="P1105">
        <v>35163916</v>
      </c>
      <c r="Q1105">
        <v>904</v>
      </c>
      <c r="R1105">
        <v>1</v>
      </c>
      <c r="S1105">
        <v>1</v>
      </c>
      <c r="T1105" t="s">
        <v>698</v>
      </c>
      <c r="U1105">
        <v>10</v>
      </c>
      <c r="V1105">
        <v>1</v>
      </c>
      <c r="W1105" t="s">
        <v>210</v>
      </c>
      <c r="X1105">
        <v>4734</v>
      </c>
      <c r="Y1105">
        <v>1</v>
      </c>
      <c r="Z1105">
        <v>1</v>
      </c>
      <c r="AA1105" s="11" t="s">
        <v>698</v>
      </c>
      <c r="AB1105" t="s">
        <v>38</v>
      </c>
      <c r="AC1105" t="s">
        <v>703</v>
      </c>
      <c r="AD1105" s="1">
        <v>40283</v>
      </c>
    </row>
    <row r="1106" spans="1:30" x14ac:dyDescent="0.2">
      <c r="A1106">
        <v>1</v>
      </c>
      <c r="B1106" t="s">
        <v>189</v>
      </c>
      <c r="C1106" s="1">
        <v>40575</v>
      </c>
      <c r="D1106">
        <v>1</v>
      </c>
      <c r="E1106" s="3">
        <v>25070.53</v>
      </c>
      <c r="F1106">
        <v>4</v>
      </c>
      <c r="G1106">
        <v>410100100</v>
      </c>
      <c r="H1106">
        <v>10</v>
      </c>
      <c r="I1106">
        <v>821187</v>
      </c>
      <c r="J1106">
        <v>1</v>
      </c>
      <c r="K1106">
        <v>3167</v>
      </c>
      <c r="L1106">
        <v>3167</v>
      </c>
      <c r="M1106">
        <v>41123</v>
      </c>
      <c r="N1106">
        <v>0</v>
      </c>
      <c r="O1106">
        <v>81284899</v>
      </c>
      <c r="P1106">
        <v>35163916</v>
      </c>
      <c r="Q1106">
        <v>904</v>
      </c>
      <c r="R1106">
        <v>1</v>
      </c>
      <c r="S1106">
        <v>1</v>
      </c>
      <c r="T1106" t="s">
        <v>698</v>
      </c>
      <c r="U1106">
        <v>10</v>
      </c>
      <c r="V1106">
        <v>1</v>
      </c>
      <c r="W1106" t="s">
        <v>205</v>
      </c>
      <c r="X1106">
        <v>4734</v>
      </c>
      <c r="Y1106">
        <v>1</v>
      </c>
      <c r="Z1106">
        <v>1</v>
      </c>
      <c r="AA1106" s="11" t="s">
        <v>698</v>
      </c>
      <c r="AB1106" t="s">
        <v>38</v>
      </c>
      <c r="AC1106" t="s">
        <v>701</v>
      </c>
      <c r="AD1106" s="1">
        <v>40527</v>
      </c>
    </row>
    <row r="1107" spans="1:30" x14ac:dyDescent="0.2">
      <c r="A1107">
        <v>1</v>
      </c>
      <c r="B1107" t="s">
        <v>189</v>
      </c>
      <c r="C1107" s="1">
        <v>40575</v>
      </c>
      <c r="D1107">
        <v>1</v>
      </c>
      <c r="E1107" s="3">
        <v>4989.6400000000003</v>
      </c>
      <c r="F1107">
        <v>4</v>
      </c>
      <c r="G1107">
        <v>410100100</v>
      </c>
      <c r="H1107">
        <v>10</v>
      </c>
      <c r="I1107">
        <v>821187</v>
      </c>
      <c r="J1107">
        <v>1</v>
      </c>
      <c r="K1107">
        <v>3167</v>
      </c>
      <c r="L1107">
        <v>3167</v>
      </c>
      <c r="M1107">
        <v>41123</v>
      </c>
      <c r="N1107">
        <v>0</v>
      </c>
      <c r="O1107">
        <v>84223821</v>
      </c>
      <c r="P1107">
        <v>35163916</v>
      </c>
      <c r="Q1107">
        <v>904</v>
      </c>
      <c r="R1107">
        <v>1</v>
      </c>
      <c r="S1107">
        <v>1</v>
      </c>
      <c r="T1107" t="s">
        <v>698</v>
      </c>
      <c r="U1107">
        <v>10</v>
      </c>
      <c r="V1107">
        <v>1</v>
      </c>
      <c r="W1107" t="s">
        <v>205</v>
      </c>
      <c r="X1107">
        <v>4734</v>
      </c>
      <c r="Y1107">
        <v>1</v>
      </c>
      <c r="Z1107">
        <v>1</v>
      </c>
      <c r="AA1107" s="11" t="s">
        <v>698</v>
      </c>
      <c r="AB1107" t="s">
        <v>38</v>
      </c>
      <c r="AC1107" t="s">
        <v>702</v>
      </c>
      <c r="AD1107" s="1">
        <v>40540</v>
      </c>
    </row>
    <row r="1108" spans="1:30" x14ac:dyDescent="0.2">
      <c r="A1108">
        <v>1</v>
      </c>
      <c r="B1108" t="s">
        <v>189</v>
      </c>
      <c r="C1108" s="1">
        <v>40787</v>
      </c>
      <c r="D1108">
        <v>0</v>
      </c>
      <c r="E1108" s="3">
        <v>49946.67</v>
      </c>
      <c r="F1108">
        <v>4</v>
      </c>
      <c r="G1108">
        <v>410100100</v>
      </c>
      <c r="H1108">
        <v>10</v>
      </c>
      <c r="I1108">
        <v>821187</v>
      </c>
      <c r="J1108">
        <v>1</v>
      </c>
      <c r="K1108">
        <v>3167</v>
      </c>
      <c r="L1108">
        <v>3167</v>
      </c>
      <c r="M1108">
        <v>41123</v>
      </c>
      <c r="N1108">
        <v>0</v>
      </c>
      <c r="O1108">
        <v>96179551</v>
      </c>
      <c r="P1108">
        <v>72271185</v>
      </c>
      <c r="Q1108">
        <v>904</v>
      </c>
      <c r="R1108">
        <v>1</v>
      </c>
      <c r="S1108">
        <v>1</v>
      </c>
      <c r="T1108" t="s">
        <v>698</v>
      </c>
      <c r="U1108">
        <v>10</v>
      </c>
      <c r="V1108">
        <v>1</v>
      </c>
      <c r="W1108" t="s">
        <v>205</v>
      </c>
      <c r="X1108">
        <v>4734</v>
      </c>
      <c r="Y1108">
        <v>1</v>
      </c>
      <c r="Z1108">
        <v>1</v>
      </c>
      <c r="AA1108" s="11" t="s">
        <v>698</v>
      </c>
      <c r="AB1108" t="s">
        <v>38</v>
      </c>
      <c r="AC1108" t="s">
        <v>700</v>
      </c>
      <c r="AD1108" s="1">
        <v>40801</v>
      </c>
    </row>
    <row r="1109" spans="1:30" x14ac:dyDescent="0.2">
      <c r="A1109">
        <v>1</v>
      </c>
      <c r="B1109" t="s">
        <v>189</v>
      </c>
      <c r="C1109" s="1">
        <v>40817</v>
      </c>
      <c r="D1109">
        <v>0</v>
      </c>
      <c r="E1109" s="3">
        <v>6753.43</v>
      </c>
      <c r="F1109">
        <v>4</v>
      </c>
      <c r="G1109">
        <v>410100100</v>
      </c>
      <c r="H1109">
        <v>10</v>
      </c>
      <c r="I1109">
        <v>821187</v>
      </c>
      <c r="J1109">
        <v>1</v>
      </c>
      <c r="K1109">
        <v>3167</v>
      </c>
      <c r="L1109">
        <v>3167</v>
      </c>
      <c r="M1109">
        <v>41123</v>
      </c>
      <c r="N1109">
        <v>0</v>
      </c>
      <c r="O1109">
        <v>95151846</v>
      </c>
      <c r="P1109">
        <v>72271185</v>
      </c>
      <c r="Q1109">
        <v>904</v>
      </c>
      <c r="R1109">
        <v>1</v>
      </c>
      <c r="S1109">
        <v>1</v>
      </c>
      <c r="T1109" t="s">
        <v>698</v>
      </c>
      <c r="U1109">
        <v>10</v>
      </c>
      <c r="V1109">
        <v>1</v>
      </c>
      <c r="W1109" t="s">
        <v>205</v>
      </c>
      <c r="X1109">
        <v>4734</v>
      </c>
      <c r="Y1109">
        <v>1</v>
      </c>
      <c r="Z1109">
        <v>1</v>
      </c>
      <c r="AA1109" s="11" t="s">
        <v>698</v>
      </c>
      <c r="AB1109" t="s">
        <v>38</v>
      </c>
      <c r="AC1109" t="s">
        <v>699</v>
      </c>
      <c r="AD1109" s="1">
        <v>40820</v>
      </c>
    </row>
    <row r="1110" spans="1:30" x14ac:dyDescent="0.2">
      <c r="A1110">
        <v>1</v>
      </c>
      <c r="B1110" t="s">
        <v>189</v>
      </c>
      <c r="C1110" s="1">
        <v>40238</v>
      </c>
      <c r="D1110">
        <v>1</v>
      </c>
      <c r="E1110" s="3">
        <v>18354.759999999998</v>
      </c>
      <c r="F1110">
        <v>4</v>
      </c>
      <c r="G1110">
        <v>410100100</v>
      </c>
      <c r="H1110">
        <v>10</v>
      </c>
      <c r="I1110">
        <v>3154</v>
      </c>
      <c r="J1110">
        <v>1</v>
      </c>
      <c r="K1110">
        <v>3167</v>
      </c>
      <c r="L1110">
        <v>3167</v>
      </c>
      <c r="M1110">
        <v>41123</v>
      </c>
      <c r="N1110">
        <v>0</v>
      </c>
      <c r="O1110">
        <v>62980422</v>
      </c>
      <c r="P1110">
        <v>35163916</v>
      </c>
      <c r="Q1110">
        <v>905</v>
      </c>
      <c r="R1110">
        <v>1</v>
      </c>
      <c r="S1110">
        <v>1</v>
      </c>
      <c r="T1110" t="s">
        <v>706</v>
      </c>
      <c r="U1110">
        <v>10</v>
      </c>
      <c r="V1110">
        <v>1</v>
      </c>
      <c r="W1110" t="s">
        <v>210</v>
      </c>
      <c r="X1110">
        <v>4734</v>
      </c>
      <c r="Y1110">
        <v>1</v>
      </c>
      <c r="Z1110">
        <v>1</v>
      </c>
      <c r="AA1110" s="2" t="s">
        <v>706</v>
      </c>
      <c r="AB1110" t="s">
        <v>38</v>
      </c>
      <c r="AC1110" t="s">
        <v>707</v>
      </c>
      <c r="AD1110" s="1">
        <v>40261</v>
      </c>
    </row>
    <row r="1111" spans="1:30" x14ac:dyDescent="0.2">
      <c r="A1111">
        <v>1</v>
      </c>
      <c r="B1111" t="s">
        <v>189</v>
      </c>
      <c r="C1111" s="1">
        <v>41609</v>
      </c>
      <c r="D1111">
        <v>1</v>
      </c>
      <c r="E1111" s="3">
        <v>27145.22</v>
      </c>
      <c r="F1111">
        <v>4</v>
      </c>
      <c r="G1111">
        <v>410100100</v>
      </c>
      <c r="H1111">
        <v>10</v>
      </c>
      <c r="I1111">
        <v>3154</v>
      </c>
      <c r="J1111">
        <v>1</v>
      </c>
      <c r="K1111">
        <v>3167</v>
      </c>
      <c r="L1111">
        <v>3167</v>
      </c>
      <c r="M1111">
        <v>41123</v>
      </c>
      <c r="N1111">
        <v>0</v>
      </c>
      <c r="O1111">
        <v>315039883</v>
      </c>
      <c r="P1111">
        <v>177027435</v>
      </c>
      <c r="Q1111">
        <v>905</v>
      </c>
      <c r="R1111">
        <v>1</v>
      </c>
      <c r="S1111">
        <v>1</v>
      </c>
      <c r="T1111" t="s">
        <v>706</v>
      </c>
      <c r="U1111">
        <v>10</v>
      </c>
      <c r="V1111">
        <v>1</v>
      </c>
      <c r="W1111" t="s">
        <v>220</v>
      </c>
      <c r="X1111">
        <v>4734</v>
      </c>
      <c r="Y1111">
        <v>1</v>
      </c>
      <c r="Z1111">
        <v>1</v>
      </c>
      <c r="AA1111" s="2" t="s">
        <v>706</v>
      </c>
      <c r="AB1111" t="s">
        <v>38</v>
      </c>
      <c r="AC1111" t="s">
        <v>694</v>
      </c>
      <c r="AD1111" s="1">
        <v>41610</v>
      </c>
    </row>
    <row r="1112" spans="1:30" x14ac:dyDescent="0.2">
      <c r="A1112">
        <v>1</v>
      </c>
      <c r="B1112" t="s">
        <v>189</v>
      </c>
      <c r="C1112" s="1">
        <v>41974</v>
      </c>
      <c r="D1112">
        <v>1</v>
      </c>
      <c r="E1112" s="3">
        <v>261.56</v>
      </c>
      <c r="F1112">
        <v>4</v>
      </c>
      <c r="G1112">
        <v>410100100</v>
      </c>
      <c r="H1112">
        <v>10</v>
      </c>
      <c r="I1112">
        <v>3154</v>
      </c>
      <c r="J1112">
        <v>1</v>
      </c>
      <c r="K1112">
        <v>3167</v>
      </c>
      <c r="L1112">
        <v>3167</v>
      </c>
      <c r="M1112">
        <v>41123</v>
      </c>
      <c r="N1112">
        <v>0</v>
      </c>
      <c r="O1112">
        <v>430253940</v>
      </c>
      <c r="P1112">
        <v>306559313</v>
      </c>
      <c r="Q1112">
        <v>905</v>
      </c>
      <c r="R1112">
        <v>1</v>
      </c>
      <c r="S1112">
        <v>1</v>
      </c>
      <c r="T1112" t="s">
        <v>706</v>
      </c>
      <c r="U1112">
        <v>10</v>
      </c>
      <c r="V1112">
        <v>1</v>
      </c>
      <c r="W1112" t="s">
        <v>229</v>
      </c>
      <c r="X1112">
        <v>4734</v>
      </c>
      <c r="Y1112">
        <v>1</v>
      </c>
      <c r="Z1112">
        <v>1</v>
      </c>
      <c r="AA1112" s="2" t="s">
        <v>706</v>
      </c>
      <c r="AB1112" t="s">
        <v>38</v>
      </c>
      <c r="AC1112" t="s">
        <v>693</v>
      </c>
      <c r="AD1112" s="1">
        <v>41977</v>
      </c>
    </row>
    <row r="1113" spans="1:30" x14ac:dyDescent="0.2">
      <c r="A1113">
        <v>1</v>
      </c>
      <c r="B1113" t="s">
        <v>189</v>
      </c>
      <c r="C1113" s="1">
        <v>40210</v>
      </c>
      <c r="D1113">
        <v>1</v>
      </c>
      <c r="E1113" s="3">
        <v>4664.41</v>
      </c>
      <c r="F1113">
        <v>4</v>
      </c>
      <c r="G1113">
        <v>410100100</v>
      </c>
      <c r="H1113">
        <v>10</v>
      </c>
      <c r="I1113">
        <v>3170</v>
      </c>
      <c r="J1113">
        <v>1</v>
      </c>
      <c r="K1113">
        <v>3167</v>
      </c>
      <c r="L1113">
        <v>3167</v>
      </c>
      <c r="M1113">
        <v>41123</v>
      </c>
      <c r="N1113">
        <v>0</v>
      </c>
      <c r="O1113">
        <v>62418935</v>
      </c>
      <c r="P1113">
        <v>35163916</v>
      </c>
      <c r="Q1113">
        <v>905</v>
      </c>
      <c r="R1113">
        <v>1</v>
      </c>
      <c r="S1113">
        <v>1</v>
      </c>
      <c r="T1113" t="s">
        <v>708</v>
      </c>
      <c r="U1113">
        <v>10</v>
      </c>
      <c r="V1113">
        <v>1</v>
      </c>
      <c r="W1113" t="s">
        <v>210</v>
      </c>
      <c r="X1113">
        <v>4734</v>
      </c>
      <c r="Y1113">
        <v>1</v>
      </c>
      <c r="Z1113">
        <v>1</v>
      </c>
      <c r="AA1113" s="2" t="s">
        <v>708</v>
      </c>
      <c r="AB1113" t="s">
        <v>38</v>
      </c>
      <c r="AC1113" t="s">
        <v>709</v>
      </c>
      <c r="AD1113" s="1">
        <v>40234</v>
      </c>
    </row>
    <row r="1114" spans="1:30" x14ac:dyDescent="0.2">
      <c r="A1114">
        <v>1</v>
      </c>
      <c r="B1114" t="s">
        <v>189</v>
      </c>
      <c r="C1114" s="9">
        <v>42339</v>
      </c>
      <c r="D1114" s="5">
        <v>1</v>
      </c>
      <c r="E1114" s="172">
        <v>30857.67</v>
      </c>
      <c r="F1114">
        <v>4</v>
      </c>
      <c r="G1114">
        <v>410100100</v>
      </c>
      <c r="H1114">
        <v>10</v>
      </c>
      <c r="I1114">
        <v>3174</v>
      </c>
      <c r="J1114">
        <v>1</v>
      </c>
      <c r="K1114">
        <v>3167</v>
      </c>
      <c r="L1114">
        <v>3167</v>
      </c>
      <c r="M1114">
        <v>41123</v>
      </c>
      <c r="N1114">
        <v>0</v>
      </c>
      <c r="O1114">
        <v>623682182</v>
      </c>
      <c r="P1114">
        <v>430452852</v>
      </c>
      <c r="Q1114">
        <v>905</v>
      </c>
      <c r="R1114">
        <v>1</v>
      </c>
      <c r="S1114">
        <v>1</v>
      </c>
      <c r="T1114" t="s">
        <v>710</v>
      </c>
      <c r="U1114">
        <v>10</v>
      </c>
      <c r="V1114">
        <v>1</v>
      </c>
      <c r="W1114" t="s">
        <v>240</v>
      </c>
      <c r="X1114">
        <v>4734</v>
      </c>
      <c r="Y1114">
        <v>1</v>
      </c>
      <c r="Z1114">
        <v>1</v>
      </c>
      <c r="AA1114" s="11" t="s">
        <v>710</v>
      </c>
      <c r="AB1114" t="s">
        <v>38</v>
      </c>
      <c r="AC1114" t="s">
        <v>711</v>
      </c>
      <c r="AD1114" s="1">
        <v>42346</v>
      </c>
    </row>
    <row r="1115" spans="1:30" x14ac:dyDescent="0.2">
      <c r="A1115">
        <v>1</v>
      </c>
      <c r="B1115" t="s">
        <v>189</v>
      </c>
      <c r="C1115" s="9">
        <v>42339</v>
      </c>
      <c r="D1115" s="5">
        <v>3</v>
      </c>
      <c r="E1115" s="172">
        <v>6650.58</v>
      </c>
      <c r="F1115">
        <v>4</v>
      </c>
      <c r="G1115">
        <v>410100100</v>
      </c>
      <c r="H1115">
        <v>10</v>
      </c>
      <c r="I1115">
        <v>3181</v>
      </c>
      <c r="J1115">
        <v>1</v>
      </c>
      <c r="K1115">
        <v>3167</v>
      </c>
      <c r="L1115">
        <v>3167</v>
      </c>
      <c r="M1115">
        <v>41123</v>
      </c>
      <c r="N1115">
        <v>0</v>
      </c>
      <c r="O1115">
        <v>623682217</v>
      </c>
      <c r="P1115">
        <v>430452852</v>
      </c>
      <c r="Q1115">
        <v>905</v>
      </c>
      <c r="R1115">
        <v>1</v>
      </c>
      <c r="S1115">
        <v>1</v>
      </c>
      <c r="T1115" t="s">
        <v>712</v>
      </c>
      <c r="U1115">
        <v>10</v>
      </c>
      <c r="V1115">
        <v>1</v>
      </c>
      <c r="W1115" t="s">
        <v>240</v>
      </c>
      <c r="X1115">
        <v>4734</v>
      </c>
      <c r="Y1115">
        <v>1</v>
      </c>
      <c r="Z1115">
        <v>1</v>
      </c>
      <c r="AA1115" s="11" t="s">
        <v>712</v>
      </c>
      <c r="AB1115" t="s">
        <v>38</v>
      </c>
      <c r="AC1115" t="s">
        <v>711</v>
      </c>
      <c r="AD1115" s="1">
        <v>42346</v>
      </c>
    </row>
    <row r="1116" spans="1:30" x14ac:dyDescent="0.2">
      <c r="A1116">
        <v>1</v>
      </c>
      <c r="B1116" t="s">
        <v>189</v>
      </c>
      <c r="C1116" s="1">
        <v>40210</v>
      </c>
      <c r="D1116">
        <v>2</v>
      </c>
      <c r="E1116" s="3">
        <v>11175.86</v>
      </c>
      <c r="F1116">
        <v>4</v>
      </c>
      <c r="G1116">
        <v>410100100</v>
      </c>
      <c r="H1116">
        <v>10</v>
      </c>
      <c r="I1116">
        <v>3199</v>
      </c>
      <c r="J1116">
        <v>1</v>
      </c>
      <c r="K1116">
        <v>3167</v>
      </c>
      <c r="L1116">
        <v>3167</v>
      </c>
      <c r="M1116">
        <v>41123</v>
      </c>
      <c r="N1116">
        <v>0</v>
      </c>
      <c r="O1116">
        <v>62418890</v>
      </c>
      <c r="P1116">
        <v>35163916</v>
      </c>
      <c r="Q1116">
        <v>905</v>
      </c>
      <c r="R1116">
        <v>1</v>
      </c>
      <c r="S1116">
        <v>1</v>
      </c>
      <c r="T1116" t="s">
        <v>713</v>
      </c>
      <c r="U1116">
        <v>10</v>
      </c>
      <c r="V1116">
        <v>1</v>
      </c>
      <c r="W1116" t="s">
        <v>210</v>
      </c>
      <c r="X1116">
        <v>4734</v>
      </c>
      <c r="Y1116">
        <v>1</v>
      </c>
      <c r="Z1116">
        <v>1</v>
      </c>
      <c r="AA1116" s="2" t="s">
        <v>713</v>
      </c>
      <c r="AB1116" t="s">
        <v>38</v>
      </c>
      <c r="AC1116" t="s">
        <v>714</v>
      </c>
      <c r="AD1116" s="1">
        <v>40228</v>
      </c>
    </row>
    <row r="1117" spans="1:30" x14ac:dyDescent="0.2">
      <c r="A1117">
        <v>1</v>
      </c>
      <c r="B1117" t="s">
        <v>189</v>
      </c>
      <c r="C1117" s="1">
        <v>41974</v>
      </c>
      <c r="D1117">
        <v>1</v>
      </c>
      <c r="E1117" s="3">
        <v>2275.96</v>
      </c>
      <c r="F1117">
        <v>4</v>
      </c>
      <c r="G1117">
        <v>410100100</v>
      </c>
      <c r="H1117">
        <v>10</v>
      </c>
      <c r="I1117">
        <v>3199</v>
      </c>
      <c r="J1117">
        <v>1</v>
      </c>
      <c r="K1117">
        <v>3167</v>
      </c>
      <c r="L1117">
        <v>3167</v>
      </c>
      <c r="M1117">
        <v>41123</v>
      </c>
      <c r="N1117">
        <v>0</v>
      </c>
      <c r="O1117">
        <v>430253961</v>
      </c>
      <c r="P1117">
        <v>306559313</v>
      </c>
      <c r="Q1117">
        <v>905</v>
      </c>
      <c r="R1117">
        <v>1</v>
      </c>
      <c r="S1117">
        <v>1</v>
      </c>
      <c r="T1117" t="s">
        <v>713</v>
      </c>
      <c r="U1117">
        <v>10</v>
      </c>
      <c r="V1117">
        <v>1</v>
      </c>
      <c r="W1117" t="s">
        <v>229</v>
      </c>
      <c r="X1117">
        <v>4734</v>
      </c>
      <c r="Y1117">
        <v>1</v>
      </c>
      <c r="Z1117">
        <v>1</v>
      </c>
      <c r="AA1117" s="2" t="s">
        <v>713</v>
      </c>
      <c r="AB1117" t="s">
        <v>38</v>
      </c>
      <c r="AC1117" t="s">
        <v>693</v>
      </c>
      <c r="AD1117" s="1">
        <v>41977</v>
      </c>
    </row>
    <row r="1118" spans="1:30" x14ac:dyDescent="0.2">
      <c r="A1118">
        <v>1</v>
      </c>
      <c r="B1118" t="s">
        <v>189</v>
      </c>
      <c r="C1118" s="1">
        <v>41609</v>
      </c>
      <c r="D1118">
        <v>2</v>
      </c>
      <c r="E1118" s="3">
        <v>13508.5</v>
      </c>
      <c r="F1118">
        <v>4</v>
      </c>
      <c r="G1118">
        <v>410100100</v>
      </c>
      <c r="H1118">
        <v>10</v>
      </c>
      <c r="I1118">
        <v>3227</v>
      </c>
      <c r="J1118">
        <v>1</v>
      </c>
      <c r="K1118">
        <v>3167</v>
      </c>
      <c r="L1118">
        <v>3167</v>
      </c>
      <c r="M1118">
        <v>41123</v>
      </c>
      <c r="N1118">
        <v>0</v>
      </c>
      <c r="O1118">
        <v>315039904</v>
      </c>
      <c r="P1118">
        <v>177027435</v>
      </c>
      <c r="Q1118">
        <v>905</v>
      </c>
      <c r="R1118">
        <v>1</v>
      </c>
      <c r="S1118">
        <v>1</v>
      </c>
      <c r="T1118" t="s">
        <v>715</v>
      </c>
      <c r="U1118">
        <v>10</v>
      </c>
      <c r="V1118">
        <v>1</v>
      </c>
      <c r="W1118" t="s">
        <v>220</v>
      </c>
      <c r="X1118">
        <v>4734</v>
      </c>
      <c r="Y1118">
        <v>1</v>
      </c>
      <c r="Z1118">
        <v>1</v>
      </c>
      <c r="AA1118" s="2" t="s">
        <v>715</v>
      </c>
      <c r="AB1118" t="s">
        <v>38</v>
      </c>
      <c r="AC1118" t="s">
        <v>694</v>
      </c>
      <c r="AD1118" s="1">
        <v>41610</v>
      </c>
    </row>
    <row r="1119" spans="1:30" x14ac:dyDescent="0.2">
      <c r="A1119">
        <v>1</v>
      </c>
      <c r="B1119" t="s">
        <v>189</v>
      </c>
      <c r="C1119" s="9">
        <v>42339</v>
      </c>
      <c r="D1119" s="5">
        <v>1</v>
      </c>
      <c r="E1119" s="172">
        <v>36856.639999999999</v>
      </c>
      <c r="F1119">
        <v>4</v>
      </c>
      <c r="G1119">
        <v>410100100</v>
      </c>
      <c r="H1119">
        <v>10</v>
      </c>
      <c r="I1119">
        <v>3239</v>
      </c>
      <c r="J1119">
        <v>1</v>
      </c>
      <c r="K1119">
        <v>3167</v>
      </c>
      <c r="L1119">
        <v>3167</v>
      </c>
      <c r="M1119">
        <v>41123</v>
      </c>
      <c r="N1119">
        <v>0</v>
      </c>
      <c r="O1119">
        <v>623682238</v>
      </c>
      <c r="P1119">
        <v>430452852</v>
      </c>
      <c r="Q1119">
        <v>905</v>
      </c>
      <c r="R1119">
        <v>1</v>
      </c>
      <c r="S1119">
        <v>1</v>
      </c>
      <c r="T1119" t="s">
        <v>716</v>
      </c>
      <c r="U1119">
        <v>10</v>
      </c>
      <c r="V1119">
        <v>1</v>
      </c>
      <c r="W1119" t="s">
        <v>240</v>
      </c>
      <c r="X1119">
        <v>4734</v>
      </c>
      <c r="Y1119">
        <v>1</v>
      </c>
      <c r="Z1119">
        <v>1</v>
      </c>
      <c r="AA1119" s="11" t="s">
        <v>716</v>
      </c>
      <c r="AB1119" t="s">
        <v>38</v>
      </c>
      <c r="AC1119" t="s">
        <v>711</v>
      </c>
      <c r="AD1119" s="1">
        <v>42346</v>
      </c>
    </row>
    <row r="1120" spans="1:30" x14ac:dyDescent="0.2">
      <c r="A1120">
        <v>1</v>
      </c>
      <c r="B1120" t="s">
        <v>189</v>
      </c>
      <c r="C1120" s="1">
        <v>41609</v>
      </c>
      <c r="D1120">
        <v>1</v>
      </c>
      <c r="E1120" s="3">
        <v>9342.1200000000008</v>
      </c>
      <c r="F1120">
        <v>4</v>
      </c>
      <c r="G1120">
        <v>410100100</v>
      </c>
      <c r="H1120">
        <v>10</v>
      </c>
      <c r="I1120">
        <v>3242</v>
      </c>
      <c r="J1120">
        <v>1</v>
      </c>
      <c r="K1120">
        <v>3167</v>
      </c>
      <c r="L1120">
        <v>3167</v>
      </c>
      <c r="M1120">
        <v>41123</v>
      </c>
      <c r="N1120">
        <v>0</v>
      </c>
      <c r="O1120">
        <v>315039925</v>
      </c>
      <c r="P1120">
        <v>177027435</v>
      </c>
      <c r="Q1120">
        <v>905</v>
      </c>
      <c r="R1120">
        <v>1</v>
      </c>
      <c r="S1120">
        <v>1</v>
      </c>
      <c r="T1120" t="s">
        <v>717</v>
      </c>
      <c r="U1120">
        <v>10</v>
      </c>
      <c r="V1120">
        <v>1</v>
      </c>
      <c r="W1120" t="s">
        <v>220</v>
      </c>
      <c r="X1120">
        <v>4734</v>
      </c>
      <c r="Y1120">
        <v>1</v>
      </c>
      <c r="Z1120">
        <v>1</v>
      </c>
      <c r="AA1120" s="2" t="s">
        <v>717</v>
      </c>
      <c r="AB1120" t="s">
        <v>38</v>
      </c>
      <c r="AC1120" t="s">
        <v>694</v>
      </c>
      <c r="AD1120" s="1">
        <v>41610</v>
      </c>
    </row>
    <row r="1121" spans="1:30" x14ac:dyDescent="0.2">
      <c r="A1121">
        <v>1</v>
      </c>
      <c r="B1121" t="s">
        <v>189</v>
      </c>
      <c r="C1121" s="1">
        <v>40452</v>
      </c>
      <c r="D1121">
        <v>1</v>
      </c>
      <c r="E1121" s="3">
        <v>14258.8</v>
      </c>
      <c r="F1121">
        <v>4</v>
      </c>
      <c r="G1121">
        <v>410100100</v>
      </c>
      <c r="H1121">
        <v>10</v>
      </c>
      <c r="I1121">
        <v>821188</v>
      </c>
      <c r="J1121">
        <v>1</v>
      </c>
      <c r="K1121">
        <v>3167</v>
      </c>
      <c r="L1121">
        <v>3167</v>
      </c>
      <c r="M1121">
        <v>41123</v>
      </c>
      <c r="N1121">
        <v>0</v>
      </c>
      <c r="O1121">
        <v>81284919</v>
      </c>
      <c r="P1121">
        <v>35163916</v>
      </c>
      <c r="Q1121">
        <v>905</v>
      </c>
      <c r="R1121">
        <v>1</v>
      </c>
      <c r="S1121">
        <v>1</v>
      </c>
      <c r="T1121" t="s">
        <v>718</v>
      </c>
      <c r="U1121">
        <v>10</v>
      </c>
      <c r="V1121">
        <v>1</v>
      </c>
      <c r="W1121" t="s">
        <v>210</v>
      </c>
      <c r="X1121">
        <v>4734</v>
      </c>
      <c r="Y1121">
        <v>1</v>
      </c>
      <c r="Z1121">
        <v>1</v>
      </c>
      <c r="AA1121" s="11" t="s">
        <v>718</v>
      </c>
      <c r="AB1121" t="s">
        <v>38</v>
      </c>
      <c r="AC1121" t="s">
        <v>725</v>
      </c>
      <c r="AD1121" s="1">
        <v>40471</v>
      </c>
    </row>
    <row r="1122" spans="1:30" x14ac:dyDescent="0.2">
      <c r="A1122">
        <v>1</v>
      </c>
      <c r="B1122" t="s">
        <v>189</v>
      </c>
      <c r="C1122" s="1">
        <v>40452</v>
      </c>
      <c r="D1122">
        <v>1</v>
      </c>
      <c r="E1122" s="3">
        <v>1982.91</v>
      </c>
      <c r="F1122">
        <v>4</v>
      </c>
      <c r="G1122">
        <v>410100100</v>
      </c>
      <c r="H1122">
        <v>10</v>
      </c>
      <c r="I1122">
        <v>821188</v>
      </c>
      <c r="J1122">
        <v>1</v>
      </c>
      <c r="K1122">
        <v>3167</v>
      </c>
      <c r="L1122">
        <v>3167</v>
      </c>
      <c r="M1122">
        <v>41123</v>
      </c>
      <c r="N1122">
        <v>0</v>
      </c>
      <c r="O1122">
        <v>84223858</v>
      </c>
      <c r="P1122">
        <v>35163916</v>
      </c>
      <c r="Q1122">
        <v>905</v>
      </c>
      <c r="R1122">
        <v>1</v>
      </c>
      <c r="S1122">
        <v>1</v>
      </c>
      <c r="T1122" t="s">
        <v>718</v>
      </c>
      <c r="U1122">
        <v>10</v>
      </c>
      <c r="V1122">
        <v>1</v>
      </c>
      <c r="W1122" t="s">
        <v>210</v>
      </c>
      <c r="X1122">
        <v>4734</v>
      </c>
      <c r="Y1122">
        <v>1</v>
      </c>
      <c r="Z1122">
        <v>1</v>
      </c>
      <c r="AA1122" s="11" t="s">
        <v>718</v>
      </c>
      <c r="AB1122" t="s">
        <v>38</v>
      </c>
      <c r="AC1122" t="s">
        <v>726</v>
      </c>
      <c r="AD1122" s="1">
        <v>40472</v>
      </c>
    </row>
    <row r="1123" spans="1:30" x14ac:dyDescent="0.2">
      <c r="A1123">
        <v>1</v>
      </c>
      <c r="B1123" t="s">
        <v>189</v>
      </c>
      <c r="C1123" s="1">
        <v>40513</v>
      </c>
      <c r="D1123">
        <v>1</v>
      </c>
      <c r="E1123" s="3">
        <v>28751.72</v>
      </c>
      <c r="F1123">
        <v>4</v>
      </c>
      <c r="G1123">
        <v>410100100</v>
      </c>
      <c r="H1123">
        <v>10</v>
      </c>
      <c r="I1123">
        <v>821188</v>
      </c>
      <c r="J1123">
        <v>1</v>
      </c>
      <c r="K1123">
        <v>3167</v>
      </c>
      <c r="L1123">
        <v>3167</v>
      </c>
      <c r="M1123">
        <v>41123</v>
      </c>
      <c r="N1123">
        <v>0</v>
      </c>
      <c r="O1123">
        <v>84223730</v>
      </c>
      <c r="P1123">
        <v>35163916</v>
      </c>
      <c r="Q1123">
        <v>905</v>
      </c>
      <c r="R1123">
        <v>1</v>
      </c>
      <c r="S1123">
        <v>1</v>
      </c>
      <c r="T1123" t="s">
        <v>718</v>
      </c>
      <c r="U1123">
        <v>10</v>
      </c>
      <c r="V1123">
        <v>1</v>
      </c>
      <c r="W1123" t="s">
        <v>210</v>
      </c>
      <c r="X1123">
        <v>4734</v>
      </c>
      <c r="Y1123">
        <v>1</v>
      </c>
      <c r="Z1123">
        <v>1</v>
      </c>
      <c r="AA1123" s="11" t="s">
        <v>718</v>
      </c>
      <c r="AB1123" t="s">
        <v>38</v>
      </c>
      <c r="AC1123" t="s">
        <v>724</v>
      </c>
      <c r="AD1123" s="1">
        <v>40183</v>
      </c>
    </row>
    <row r="1124" spans="1:30" x14ac:dyDescent="0.2">
      <c r="A1124">
        <v>1</v>
      </c>
      <c r="B1124" t="s">
        <v>189</v>
      </c>
      <c r="C1124" s="1">
        <v>40575</v>
      </c>
      <c r="D1124">
        <v>1</v>
      </c>
      <c r="E1124" s="3">
        <v>7841.99</v>
      </c>
      <c r="F1124">
        <v>4</v>
      </c>
      <c r="G1124">
        <v>410100100</v>
      </c>
      <c r="H1124">
        <v>10</v>
      </c>
      <c r="I1124">
        <v>821188</v>
      </c>
      <c r="J1124">
        <v>1</v>
      </c>
      <c r="K1124">
        <v>3167</v>
      </c>
      <c r="L1124">
        <v>3167</v>
      </c>
      <c r="M1124">
        <v>41123</v>
      </c>
      <c r="N1124">
        <v>0</v>
      </c>
      <c r="O1124">
        <v>81284934</v>
      </c>
      <c r="P1124">
        <v>35163916</v>
      </c>
      <c r="Q1124">
        <v>905</v>
      </c>
      <c r="R1124">
        <v>1</v>
      </c>
      <c r="S1124">
        <v>1</v>
      </c>
      <c r="T1124" t="s">
        <v>718</v>
      </c>
      <c r="U1124">
        <v>10</v>
      </c>
      <c r="V1124">
        <v>1</v>
      </c>
      <c r="W1124" t="s">
        <v>205</v>
      </c>
      <c r="X1124">
        <v>4734</v>
      </c>
      <c r="Y1124">
        <v>1</v>
      </c>
      <c r="Z1124">
        <v>1</v>
      </c>
      <c r="AA1124" s="11" t="s">
        <v>718</v>
      </c>
      <c r="AB1124" t="s">
        <v>38</v>
      </c>
      <c r="AC1124" t="s">
        <v>723</v>
      </c>
      <c r="AD1124" s="1">
        <v>40513</v>
      </c>
    </row>
    <row r="1125" spans="1:30" x14ac:dyDescent="0.2">
      <c r="A1125">
        <v>1</v>
      </c>
      <c r="B1125" t="s">
        <v>189</v>
      </c>
      <c r="C1125" s="1">
        <v>40603</v>
      </c>
      <c r="D1125">
        <v>0</v>
      </c>
      <c r="E1125" s="3">
        <v>3008.95</v>
      </c>
      <c r="F1125">
        <v>4</v>
      </c>
      <c r="G1125">
        <v>410100100</v>
      </c>
      <c r="H1125">
        <v>10</v>
      </c>
      <c r="I1125">
        <v>821188</v>
      </c>
      <c r="J1125">
        <v>1</v>
      </c>
      <c r="K1125">
        <v>3167</v>
      </c>
      <c r="L1125">
        <v>3167</v>
      </c>
      <c r="M1125">
        <v>41123</v>
      </c>
      <c r="N1125">
        <v>0</v>
      </c>
      <c r="O1125">
        <v>95151894</v>
      </c>
      <c r="P1125">
        <v>72271185</v>
      </c>
      <c r="Q1125">
        <v>905</v>
      </c>
      <c r="R1125">
        <v>1</v>
      </c>
      <c r="S1125">
        <v>1</v>
      </c>
      <c r="T1125" t="s">
        <v>718</v>
      </c>
      <c r="U1125">
        <v>10</v>
      </c>
      <c r="V1125">
        <v>1</v>
      </c>
      <c r="W1125" t="s">
        <v>205</v>
      </c>
      <c r="X1125">
        <v>4734</v>
      </c>
      <c r="Y1125">
        <v>1</v>
      </c>
      <c r="Z1125">
        <v>1</v>
      </c>
      <c r="AA1125" s="11" t="s">
        <v>718</v>
      </c>
      <c r="AB1125" t="s">
        <v>38</v>
      </c>
      <c r="AC1125" t="s">
        <v>722</v>
      </c>
      <c r="AD1125" s="1">
        <v>40612</v>
      </c>
    </row>
    <row r="1126" spans="1:30" x14ac:dyDescent="0.2">
      <c r="A1126">
        <v>1</v>
      </c>
      <c r="B1126" t="s">
        <v>189</v>
      </c>
      <c r="C1126" s="1">
        <v>40756</v>
      </c>
      <c r="D1126">
        <v>0</v>
      </c>
      <c r="E1126" s="3">
        <v>7191.38</v>
      </c>
      <c r="F1126">
        <v>4</v>
      </c>
      <c r="G1126">
        <v>410100100</v>
      </c>
      <c r="H1126">
        <v>10</v>
      </c>
      <c r="I1126">
        <v>821188</v>
      </c>
      <c r="J1126">
        <v>1</v>
      </c>
      <c r="K1126">
        <v>3167</v>
      </c>
      <c r="L1126">
        <v>3167</v>
      </c>
      <c r="M1126">
        <v>41123</v>
      </c>
      <c r="N1126">
        <v>0</v>
      </c>
      <c r="O1126">
        <v>95151836</v>
      </c>
      <c r="P1126">
        <v>72271185</v>
      </c>
      <c r="Q1126">
        <v>905</v>
      </c>
      <c r="R1126">
        <v>1</v>
      </c>
      <c r="S1126">
        <v>1</v>
      </c>
      <c r="T1126" t="s">
        <v>718</v>
      </c>
      <c r="U1126">
        <v>10</v>
      </c>
      <c r="V1126">
        <v>1</v>
      </c>
      <c r="W1126" t="s">
        <v>205</v>
      </c>
      <c r="X1126">
        <v>4734</v>
      </c>
      <c r="Y1126">
        <v>1</v>
      </c>
      <c r="Z1126">
        <v>1</v>
      </c>
      <c r="AA1126" s="11" t="s">
        <v>718</v>
      </c>
      <c r="AB1126" t="s">
        <v>38</v>
      </c>
      <c r="AC1126" t="s">
        <v>721</v>
      </c>
      <c r="AD1126" s="1">
        <v>40766</v>
      </c>
    </row>
    <row r="1127" spans="1:30" x14ac:dyDescent="0.2">
      <c r="A1127">
        <v>1</v>
      </c>
      <c r="B1127" t="s">
        <v>189</v>
      </c>
      <c r="C1127" s="1">
        <v>40787</v>
      </c>
      <c r="D1127">
        <v>0</v>
      </c>
      <c r="E1127" s="3">
        <v>49946.67</v>
      </c>
      <c r="F1127">
        <v>4</v>
      </c>
      <c r="G1127">
        <v>410100100</v>
      </c>
      <c r="H1127">
        <v>10</v>
      </c>
      <c r="I1127">
        <v>821188</v>
      </c>
      <c r="J1127">
        <v>1</v>
      </c>
      <c r="K1127">
        <v>3167</v>
      </c>
      <c r="L1127">
        <v>3167</v>
      </c>
      <c r="M1127">
        <v>41123</v>
      </c>
      <c r="N1127">
        <v>0</v>
      </c>
      <c r="O1127">
        <v>96179556</v>
      </c>
      <c r="P1127">
        <v>72271185</v>
      </c>
      <c r="Q1127">
        <v>905</v>
      </c>
      <c r="R1127">
        <v>1</v>
      </c>
      <c r="S1127">
        <v>1</v>
      </c>
      <c r="T1127" t="s">
        <v>718</v>
      </c>
      <c r="U1127">
        <v>10</v>
      </c>
      <c r="V1127">
        <v>1</v>
      </c>
      <c r="W1127" t="s">
        <v>205</v>
      </c>
      <c r="X1127">
        <v>4734</v>
      </c>
      <c r="Y1127">
        <v>1</v>
      </c>
      <c r="Z1127">
        <v>1</v>
      </c>
      <c r="AA1127" s="11" t="s">
        <v>718</v>
      </c>
      <c r="AB1127" t="s">
        <v>38</v>
      </c>
      <c r="AC1127" t="s">
        <v>700</v>
      </c>
      <c r="AD1127" s="1">
        <v>40801</v>
      </c>
    </row>
    <row r="1128" spans="1:30" x14ac:dyDescent="0.2">
      <c r="A1128">
        <v>1</v>
      </c>
      <c r="B1128" t="s">
        <v>189</v>
      </c>
      <c r="C1128" s="1">
        <v>40878</v>
      </c>
      <c r="D1128">
        <v>1</v>
      </c>
      <c r="E1128" s="3">
        <v>10753.35</v>
      </c>
      <c r="F1128">
        <v>4</v>
      </c>
      <c r="G1128">
        <v>410100100</v>
      </c>
      <c r="H1128">
        <v>10</v>
      </c>
      <c r="I1128">
        <v>821188</v>
      </c>
      <c r="J1128">
        <v>1</v>
      </c>
      <c r="K1128">
        <v>3167</v>
      </c>
      <c r="L1128">
        <v>3167</v>
      </c>
      <c r="M1128">
        <v>41123</v>
      </c>
      <c r="N1128">
        <v>0</v>
      </c>
      <c r="O1128">
        <v>96179655</v>
      </c>
      <c r="P1128">
        <v>72271185</v>
      </c>
      <c r="Q1128">
        <v>905</v>
      </c>
      <c r="R1128">
        <v>1</v>
      </c>
      <c r="S1128">
        <v>1</v>
      </c>
      <c r="T1128" t="s">
        <v>718</v>
      </c>
      <c r="U1128">
        <v>10</v>
      </c>
      <c r="V1128">
        <v>1</v>
      </c>
      <c r="W1128" t="s">
        <v>205</v>
      </c>
      <c r="X1128">
        <v>4734</v>
      </c>
      <c r="Y1128">
        <v>1</v>
      </c>
      <c r="Z1128">
        <v>1</v>
      </c>
      <c r="AA1128" s="11" t="s">
        <v>718</v>
      </c>
      <c r="AB1128" t="s">
        <v>38</v>
      </c>
      <c r="AC1128" t="s">
        <v>720</v>
      </c>
      <c r="AD1128" s="1">
        <v>40892</v>
      </c>
    </row>
    <row r="1129" spans="1:30" x14ac:dyDescent="0.2">
      <c r="A1129">
        <v>1</v>
      </c>
      <c r="B1129" t="s">
        <v>189</v>
      </c>
      <c r="C1129" s="1">
        <v>41244</v>
      </c>
      <c r="D1129">
        <v>0</v>
      </c>
      <c r="E1129" s="3">
        <v>5497.43</v>
      </c>
      <c r="F1129">
        <v>4</v>
      </c>
      <c r="G1129">
        <v>410100100</v>
      </c>
      <c r="H1129">
        <v>10</v>
      </c>
      <c r="I1129">
        <v>821188</v>
      </c>
      <c r="J1129">
        <v>1</v>
      </c>
      <c r="K1129">
        <v>3167</v>
      </c>
      <c r="L1129">
        <v>3167</v>
      </c>
      <c r="M1129">
        <v>41123</v>
      </c>
      <c r="N1129">
        <v>0</v>
      </c>
      <c r="O1129">
        <v>215747956</v>
      </c>
      <c r="P1129">
        <v>95191900</v>
      </c>
      <c r="Q1129">
        <v>905</v>
      </c>
      <c r="R1129">
        <v>1</v>
      </c>
      <c r="S1129">
        <v>1</v>
      </c>
      <c r="T1129" t="s">
        <v>718</v>
      </c>
      <c r="U1129">
        <v>10</v>
      </c>
      <c r="V1129">
        <v>1</v>
      </c>
      <c r="W1129" t="s">
        <v>217</v>
      </c>
      <c r="X1129">
        <v>4734</v>
      </c>
      <c r="Y1129">
        <v>1</v>
      </c>
      <c r="Z1129">
        <v>1</v>
      </c>
      <c r="AA1129" s="11" t="s">
        <v>718</v>
      </c>
      <c r="AB1129" t="s">
        <v>38</v>
      </c>
      <c r="AC1129" t="s">
        <v>719</v>
      </c>
      <c r="AD1129" s="1">
        <v>41253</v>
      </c>
    </row>
    <row r="1130" spans="1:30" x14ac:dyDescent="0.2">
      <c r="A1130">
        <v>1</v>
      </c>
      <c r="B1130" t="s">
        <v>189</v>
      </c>
      <c r="C1130" s="1">
        <v>40664</v>
      </c>
      <c r="D1130">
        <v>0</v>
      </c>
      <c r="E1130" s="3">
        <v>11700.75</v>
      </c>
      <c r="F1130">
        <v>4</v>
      </c>
      <c r="G1130">
        <v>410100100</v>
      </c>
      <c r="H1130">
        <v>10</v>
      </c>
      <c r="I1130">
        <v>821189</v>
      </c>
      <c r="J1130">
        <v>1</v>
      </c>
      <c r="K1130">
        <v>3167</v>
      </c>
      <c r="L1130">
        <v>3167</v>
      </c>
      <c r="M1130">
        <v>41123</v>
      </c>
      <c r="N1130">
        <v>0</v>
      </c>
      <c r="O1130">
        <v>95151676</v>
      </c>
      <c r="P1130">
        <v>72271185</v>
      </c>
      <c r="Q1130">
        <v>906</v>
      </c>
      <c r="R1130">
        <v>1</v>
      </c>
      <c r="S1130">
        <v>1</v>
      </c>
      <c r="T1130" t="s">
        <v>727</v>
      </c>
      <c r="U1130">
        <v>10</v>
      </c>
      <c r="V1130">
        <v>1</v>
      </c>
      <c r="W1130" t="s">
        <v>205</v>
      </c>
      <c r="X1130">
        <v>4734</v>
      </c>
      <c r="Y1130">
        <v>1</v>
      </c>
      <c r="Z1130">
        <v>1</v>
      </c>
      <c r="AA1130" s="11" t="s">
        <v>727</v>
      </c>
      <c r="AB1130" t="s">
        <v>38</v>
      </c>
      <c r="AC1130" t="s">
        <v>728</v>
      </c>
      <c r="AD1130" s="1">
        <v>40674</v>
      </c>
    </row>
    <row r="1131" spans="1:30" x14ac:dyDescent="0.2">
      <c r="A1131">
        <v>1</v>
      </c>
      <c r="B1131" t="s">
        <v>189</v>
      </c>
      <c r="C1131" s="1">
        <v>40664</v>
      </c>
      <c r="D1131">
        <v>0</v>
      </c>
      <c r="E1131" s="3">
        <v>2089.1</v>
      </c>
      <c r="F1131">
        <v>4</v>
      </c>
      <c r="G1131">
        <v>410100100</v>
      </c>
      <c r="H1131">
        <v>10</v>
      </c>
      <c r="I1131">
        <v>821190</v>
      </c>
      <c r="J1131">
        <v>1</v>
      </c>
      <c r="K1131">
        <v>3167</v>
      </c>
      <c r="L1131">
        <v>3167</v>
      </c>
      <c r="M1131">
        <v>41123</v>
      </c>
      <c r="N1131">
        <v>0</v>
      </c>
      <c r="O1131">
        <v>95151919</v>
      </c>
      <c r="P1131">
        <v>72271185</v>
      </c>
      <c r="Q1131">
        <v>907</v>
      </c>
      <c r="R1131">
        <v>1</v>
      </c>
      <c r="S1131">
        <v>1</v>
      </c>
      <c r="T1131" t="s">
        <v>729</v>
      </c>
      <c r="U1131">
        <v>10</v>
      </c>
      <c r="V1131">
        <v>1</v>
      </c>
      <c r="W1131" t="s">
        <v>205</v>
      </c>
      <c r="X1131">
        <v>4734</v>
      </c>
      <c r="Y1131">
        <v>1</v>
      </c>
      <c r="Z1131">
        <v>1</v>
      </c>
      <c r="AA1131" s="11" t="s">
        <v>729</v>
      </c>
      <c r="AB1131" t="s">
        <v>38</v>
      </c>
      <c r="AC1131" t="s">
        <v>730</v>
      </c>
      <c r="AD1131" s="1">
        <v>40669</v>
      </c>
    </row>
    <row r="1132" spans="1:30" x14ac:dyDescent="0.2">
      <c r="A1132">
        <v>1</v>
      </c>
      <c r="B1132" t="s">
        <v>189</v>
      </c>
      <c r="C1132" s="1">
        <v>41609</v>
      </c>
      <c r="D1132">
        <v>4</v>
      </c>
      <c r="E1132" s="3">
        <v>19574.52</v>
      </c>
      <c r="F1132">
        <v>4</v>
      </c>
      <c r="G1132">
        <v>410100100</v>
      </c>
      <c r="H1132">
        <v>10</v>
      </c>
      <c r="I1132">
        <v>3280</v>
      </c>
      <c r="J1132">
        <v>1</v>
      </c>
      <c r="K1132">
        <v>3167</v>
      </c>
      <c r="L1132">
        <v>3167</v>
      </c>
      <c r="M1132">
        <v>41123</v>
      </c>
      <c r="N1132">
        <v>0</v>
      </c>
      <c r="O1132">
        <v>315039946</v>
      </c>
      <c r="P1132">
        <v>177027435</v>
      </c>
      <c r="Q1132">
        <v>909</v>
      </c>
      <c r="R1132">
        <v>1</v>
      </c>
      <c r="S1132">
        <v>1</v>
      </c>
      <c r="T1132" t="s">
        <v>731</v>
      </c>
      <c r="U1132">
        <v>10</v>
      </c>
      <c r="V1132">
        <v>1</v>
      </c>
      <c r="W1132" t="s">
        <v>220</v>
      </c>
      <c r="X1132">
        <v>4734</v>
      </c>
      <c r="Y1132">
        <v>1</v>
      </c>
      <c r="Z1132">
        <v>1</v>
      </c>
      <c r="AA1132" s="4" t="s">
        <v>731</v>
      </c>
      <c r="AB1132" t="s">
        <v>38</v>
      </c>
      <c r="AC1132" t="s">
        <v>694</v>
      </c>
      <c r="AD1132" s="1">
        <v>41610</v>
      </c>
    </row>
    <row r="1133" spans="1:30" x14ac:dyDescent="0.2">
      <c r="A1133">
        <v>1</v>
      </c>
      <c r="B1133" t="s">
        <v>189</v>
      </c>
      <c r="C1133" s="1">
        <v>41974</v>
      </c>
      <c r="D1133">
        <v>10</v>
      </c>
      <c r="E1133" s="3">
        <v>1408.81</v>
      </c>
      <c r="F1133">
        <v>4</v>
      </c>
      <c r="G1133">
        <v>410100100</v>
      </c>
      <c r="H1133">
        <v>10</v>
      </c>
      <c r="I1133">
        <v>3300</v>
      </c>
      <c r="J1133">
        <v>1</v>
      </c>
      <c r="K1133">
        <v>3167</v>
      </c>
      <c r="L1133">
        <v>3167</v>
      </c>
      <c r="M1133">
        <v>41123</v>
      </c>
      <c r="N1133">
        <v>0</v>
      </c>
      <c r="O1133">
        <v>430253982</v>
      </c>
      <c r="P1133">
        <v>306559313</v>
      </c>
      <c r="Q1133">
        <v>909</v>
      </c>
      <c r="R1133">
        <v>1</v>
      </c>
      <c r="S1133">
        <v>1</v>
      </c>
      <c r="T1133" t="s">
        <v>732</v>
      </c>
      <c r="U1133">
        <v>10</v>
      </c>
      <c r="V1133">
        <v>1</v>
      </c>
      <c r="W1133" t="s">
        <v>229</v>
      </c>
      <c r="X1133">
        <v>4734</v>
      </c>
      <c r="Y1133">
        <v>1</v>
      </c>
      <c r="Z1133">
        <v>1</v>
      </c>
      <c r="AA1133" s="4" t="s">
        <v>732</v>
      </c>
      <c r="AB1133" t="s">
        <v>38</v>
      </c>
      <c r="AC1133" t="s">
        <v>693</v>
      </c>
      <c r="AD1133" s="1">
        <v>41977</v>
      </c>
    </row>
    <row r="1134" spans="1:30" x14ac:dyDescent="0.2">
      <c r="A1134">
        <v>1</v>
      </c>
      <c r="B1134" t="s">
        <v>1853</v>
      </c>
      <c r="C1134" s="1">
        <v>23743</v>
      </c>
      <c r="D1134">
        <v>1</v>
      </c>
      <c r="E1134" s="3">
        <v>131.13999999999999</v>
      </c>
      <c r="F1134">
        <v>4</v>
      </c>
      <c r="G1134">
        <v>410100100</v>
      </c>
      <c r="H1134">
        <v>10</v>
      </c>
      <c r="I1134">
        <v>3318</v>
      </c>
      <c r="J1134">
        <v>1</v>
      </c>
      <c r="K1134">
        <v>3160</v>
      </c>
      <c r="L1134">
        <v>3160</v>
      </c>
      <c r="M1134">
        <v>41123</v>
      </c>
      <c r="N1134">
        <v>0</v>
      </c>
      <c r="O1134">
        <v>147992</v>
      </c>
      <c r="P1134">
        <v>4156</v>
      </c>
      <c r="Q1134">
        <v>910</v>
      </c>
      <c r="R1134">
        <v>1</v>
      </c>
      <c r="S1134">
        <v>1</v>
      </c>
      <c r="T1134" t="s">
        <v>1853</v>
      </c>
      <c r="U1134">
        <v>10</v>
      </c>
      <c r="V1134">
        <v>1</v>
      </c>
      <c r="W1134" t="s">
        <v>152</v>
      </c>
      <c r="X1134">
        <v>4734</v>
      </c>
      <c r="Y1134">
        <v>1</v>
      </c>
      <c r="Z1134">
        <v>1</v>
      </c>
      <c r="AA1134" s="2" t="s">
        <v>738</v>
      </c>
      <c r="AB1134" t="s">
        <v>38</v>
      </c>
      <c r="AC1134" t="s">
        <v>1032</v>
      </c>
      <c r="AD1134" s="1">
        <v>23743</v>
      </c>
    </row>
    <row r="1135" spans="1:30" x14ac:dyDescent="0.2">
      <c r="A1135">
        <v>1</v>
      </c>
      <c r="B1135" t="s">
        <v>2078</v>
      </c>
      <c r="C1135" s="1">
        <v>23743</v>
      </c>
      <c r="D1135">
        <v>1</v>
      </c>
      <c r="E1135" s="3">
        <v>47.17</v>
      </c>
      <c r="F1135">
        <v>4</v>
      </c>
      <c r="G1135">
        <v>410100100</v>
      </c>
      <c r="H1135">
        <v>10</v>
      </c>
      <c r="I1135">
        <v>3318</v>
      </c>
      <c r="J1135">
        <v>1</v>
      </c>
      <c r="K1135">
        <v>3160</v>
      </c>
      <c r="L1135">
        <v>3160</v>
      </c>
      <c r="M1135">
        <v>41123</v>
      </c>
      <c r="N1135">
        <v>0</v>
      </c>
      <c r="O1135">
        <v>147993</v>
      </c>
      <c r="P1135">
        <v>4156</v>
      </c>
      <c r="Q1135">
        <v>910</v>
      </c>
      <c r="R1135">
        <v>1</v>
      </c>
      <c r="S1135">
        <v>1</v>
      </c>
      <c r="T1135" t="s">
        <v>2078</v>
      </c>
      <c r="U1135">
        <v>10</v>
      </c>
      <c r="V1135">
        <v>1</v>
      </c>
      <c r="W1135" t="s">
        <v>152</v>
      </c>
      <c r="X1135">
        <v>4734</v>
      </c>
      <c r="Y1135">
        <v>1</v>
      </c>
      <c r="Z1135">
        <v>1</v>
      </c>
      <c r="AA1135" s="2" t="s">
        <v>738</v>
      </c>
      <c r="AB1135" t="s">
        <v>38</v>
      </c>
      <c r="AC1135" t="s">
        <v>1032</v>
      </c>
      <c r="AD1135" s="1">
        <v>23743</v>
      </c>
    </row>
    <row r="1136" spans="1:30" x14ac:dyDescent="0.2">
      <c r="A1136">
        <v>1</v>
      </c>
      <c r="B1136" t="s">
        <v>1235</v>
      </c>
      <c r="C1136" s="1">
        <v>28856</v>
      </c>
      <c r="D1136">
        <v>1</v>
      </c>
      <c r="E1136" s="3">
        <v>341.26</v>
      </c>
      <c r="F1136">
        <v>4</v>
      </c>
      <c r="G1136">
        <v>410100100</v>
      </c>
      <c r="H1136">
        <v>10</v>
      </c>
      <c r="I1136">
        <v>3318</v>
      </c>
      <c r="J1136">
        <v>1</v>
      </c>
      <c r="K1136">
        <v>3160</v>
      </c>
      <c r="L1136">
        <v>3160</v>
      </c>
      <c r="M1136">
        <v>41123</v>
      </c>
      <c r="N1136">
        <v>0</v>
      </c>
      <c r="O1136">
        <v>147995</v>
      </c>
      <c r="P1136">
        <v>4156</v>
      </c>
      <c r="Q1136">
        <v>910</v>
      </c>
      <c r="R1136">
        <v>1</v>
      </c>
      <c r="S1136">
        <v>1</v>
      </c>
      <c r="T1136" t="s">
        <v>1235</v>
      </c>
      <c r="U1136">
        <v>10</v>
      </c>
      <c r="V1136">
        <v>1</v>
      </c>
      <c r="W1136" t="s">
        <v>46</v>
      </c>
      <c r="X1136">
        <v>4734</v>
      </c>
      <c r="Y1136">
        <v>1</v>
      </c>
      <c r="Z1136">
        <v>1</v>
      </c>
      <c r="AA1136" s="2" t="s">
        <v>738</v>
      </c>
      <c r="AB1136" t="s">
        <v>38</v>
      </c>
      <c r="AC1136" t="s">
        <v>120</v>
      </c>
      <c r="AD1136" s="1">
        <v>28856</v>
      </c>
    </row>
    <row r="1137" spans="1:30" x14ac:dyDescent="0.2">
      <c r="A1137">
        <v>1</v>
      </c>
      <c r="B1137" t="s">
        <v>1233</v>
      </c>
      <c r="C1137" s="1">
        <v>29221</v>
      </c>
      <c r="D1137">
        <v>1</v>
      </c>
      <c r="E1137" s="3">
        <v>392.97</v>
      </c>
      <c r="F1137">
        <v>4</v>
      </c>
      <c r="G1137">
        <v>410100100</v>
      </c>
      <c r="H1137">
        <v>10</v>
      </c>
      <c r="I1137">
        <v>3318</v>
      </c>
      <c r="J1137">
        <v>1</v>
      </c>
      <c r="K1137">
        <v>3160</v>
      </c>
      <c r="L1137">
        <v>3160</v>
      </c>
      <c r="M1137">
        <v>41123</v>
      </c>
      <c r="N1137">
        <v>0</v>
      </c>
      <c r="O1137">
        <v>147997</v>
      </c>
      <c r="P1137">
        <v>4156</v>
      </c>
      <c r="Q1137">
        <v>910</v>
      </c>
      <c r="R1137">
        <v>1</v>
      </c>
      <c r="S1137">
        <v>1</v>
      </c>
      <c r="T1137" t="s">
        <v>1233</v>
      </c>
      <c r="U1137">
        <v>10</v>
      </c>
      <c r="V1137">
        <v>1</v>
      </c>
      <c r="W1137" t="s">
        <v>131</v>
      </c>
      <c r="X1137">
        <v>4734</v>
      </c>
      <c r="Y1137">
        <v>1</v>
      </c>
      <c r="Z1137">
        <v>1</v>
      </c>
      <c r="AA1137" s="2" t="s">
        <v>738</v>
      </c>
      <c r="AB1137" t="s">
        <v>38</v>
      </c>
      <c r="AC1137" t="s">
        <v>1234</v>
      </c>
      <c r="AD1137" s="1">
        <v>29221</v>
      </c>
    </row>
    <row r="1138" spans="1:30" x14ac:dyDescent="0.2">
      <c r="A1138">
        <v>1</v>
      </c>
      <c r="B1138" t="s">
        <v>2340</v>
      </c>
      <c r="C1138" s="1">
        <v>29221</v>
      </c>
      <c r="D1138">
        <v>1</v>
      </c>
      <c r="E1138" s="3">
        <v>146.55000000000001</v>
      </c>
      <c r="F1138">
        <v>4</v>
      </c>
      <c r="G1138">
        <v>410100100</v>
      </c>
      <c r="H1138">
        <v>10</v>
      </c>
      <c r="I1138">
        <v>3318</v>
      </c>
      <c r="J1138">
        <v>1</v>
      </c>
      <c r="K1138">
        <v>3160</v>
      </c>
      <c r="L1138">
        <v>3160</v>
      </c>
      <c r="M1138">
        <v>41123</v>
      </c>
      <c r="N1138">
        <v>0</v>
      </c>
      <c r="O1138">
        <v>147996</v>
      </c>
      <c r="P1138">
        <v>4156</v>
      </c>
      <c r="Q1138">
        <v>910</v>
      </c>
      <c r="R1138">
        <v>1</v>
      </c>
      <c r="S1138">
        <v>1</v>
      </c>
      <c r="T1138" t="s">
        <v>2340</v>
      </c>
      <c r="U1138">
        <v>10</v>
      </c>
      <c r="V1138">
        <v>1</v>
      </c>
      <c r="W1138" t="s">
        <v>131</v>
      </c>
      <c r="X1138">
        <v>4734</v>
      </c>
      <c r="Y1138">
        <v>1</v>
      </c>
      <c r="Z1138">
        <v>1</v>
      </c>
      <c r="AA1138" s="2" t="s">
        <v>738</v>
      </c>
      <c r="AB1138" t="s">
        <v>38</v>
      </c>
      <c r="AC1138" t="s">
        <v>1234</v>
      </c>
      <c r="AD1138" s="1">
        <v>29221</v>
      </c>
    </row>
    <row r="1139" spans="1:30" x14ac:dyDescent="0.2">
      <c r="A1139">
        <v>1</v>
      </c>
      <c r="B1139" t="s">
        <v>2341</v>
      </c>
      <c r="C1139" s="1">
        <v>29221</v>
      </c>
      <c r="D1139">
        <v>1</v>
      </c>
      <c r="E1139" s="3">
        <v>49.86</v>
      </c>
      <c r="F1139">
        <v>4</v>
      </c>
      <c r="G1139">
        <v>410100100</v>
      </c>
      <c r="H1139">
        <v>10</v>
      </c>
      <c r="I1139">
        <v>3318</v>
      </c>
      <c r="J1139">
        <v>1</v>
      </c>
      <c r="K1139">
        <v>3160</v>
      </c>
      <c r="L1139">
        <v>3160</v>
      </c>
      <c r="M1139">
        <v>41123</v>
      </c>
      <c r="N1139">
        <v>0</v>
      </c>
      <c r="O1139">
        <v>147998</v>
      </c>
      <c r="P1139">
        <v>4156</v>
      </c>
      <c r="Q1139">
        <v>910</v>
      </c>
      <c r="R1139">
        <v>1</v>
      </c>
      <c r="S1139">
        <v>1</v>
      </c>
      <c r="T1139" t="s">
        <v>2341</v>
      </c>
      <c r="U1139">
        <v>10</v>
      </c>
      <c r="V1139">
        <v>1</v>
      </c>
      <c r="W1139" t="s">
        <v>131</v>
      </c>
      <c r="X1139">
        <v>4734</v>
      </c>
      <c r="Y1139">
        <v>1</v>
      </c>
      <c r="Z1139">
        <v>1</v>
      </c>
      <c r="AA1139" s="2" t="s">
        <v>738</v>
      </c>
      <c r="AB1139" t="s">
        <v>38</v>
      </c>
      <c r="AC1139" t="s">
        <v>2342</v>
      </c>
      <c r="AD1139" s="1">
        <v>29221</v>
      </c>
    </row>
    <row r="1140" spans="1:30" x14ac:dyDescent="0.2">
      <c r="A1140">
        <v>1</v>
      </c>
      <c r="B1140" t="s">
        <v>189</v>
      </c>
      <c r="C1140" s="1">
        <v>40148</v>
      </c>
      <c r="D1140">
        <v>2</v>
      </c>
      <c r="E1140" s="3">
        <v>1580.02</v>
      </c>
      <c r="F1140">
        <v>4</v>
      </c>
      <c r="G1140">
        <v>410100100</v>
      </c>
      <c r="H1140">
        <v>10</v>
      </c>
      <c r="I1140">
        <v>3318</v>
      </c>
      <c r="J1140">
        <v>1</v>
      </c>
      <c r="K1140">
        <v>3160</v>
      </c>
      <c r="L1140">
        <v>3160</v>
      </c>
      <c r="M1140">
        <v>41123</v>
      </c>
      <c r="N1140">
        <v>0</v>
      </c>
      <c r="O1140">
        <v>35669572</v>
      </c>
      <c r="P1140">
        <v>4156</v>
      </c>
      <c r="Q1140">
        <v>910</v>
      </c>
      <c r="R1140">
        <v>1</v>
      </c>
      <c r="S1140">
        <v>1</v>
      </c>
      <c r="T1140" t="s">
        <v>738</v>
      </c>
      <c r="U1140">
        <v>10</v>
      </c>
      <c r="V1140">
        <v>1</v>
      </c>
      <c r="W1140" t="s">
        <v>214</v>
      </c>
      <c r="X1140">
        <v>4734</v>
      </c>
      <c r="Y1140">
        <v>1</v>
      </c>
      <c r="Z1140">
        <v>1</v>
      </c>
      <c r="AA1140" s="2" t="s">
        <v>738</v>
      </c>
      <c r="AB1140" t="s">
        <v>38</v>
      </c>
      <c r="AC1140" t="s">
        <v>739</v>
      </c>
      <c r="AD1140" s="1">
        <v>40178</v>
      </c>
    </row>
    <row r="1141" spans="1:30" x14ac:dyDescent="0.2">
      <c r="A1141">
        <v>1</v>
      </c>
      <c r="B1141" t="s">
        <v>2410</v>
      </c>
      <c r="C1141" s="1">
        <v>31413</v>
      </c>
      <c r="D1141">
        <v>9</v>
      </c>
      <c r="E1141" s="3">
        <v>4151.1000000000004</v>
      </c>
      <c r="F1141">
        <v>4</v>
      </c>
      <c r="G1141">
        <v>410100100</v>
      </c>
      <c r="H1141">
        <v>10</v>
      </c>
      <c r="I1141">
        <v>3319</v>
      </c>
      <c r="J1141">
        <v>1</v>
      </c>
      <c r="K1141">
        <v>3160</v>
      </c>
      <c r="L1141">
        <v>3160</v>
      </c>
      <c r="M1141">
        <v>41123</v>
      </c>
      <c r="N1141">
        <v>0</v>
      </c>
      <c r="O1141">
        <v>148000</v>
      </c>
      <c r="P1141">
        <v>4156</v>
      </c>
      <c r="Q1141">
        <v>910</v>
      </c>
      <c r="R1141">
        <v>1</v>
      </c>
      <c r="S1141">
        <v>1</v>
      </c>
      <c r="T1141" t="s">
        <v>2410</v>
      </c>
      <c r="U1141">
        <v>10</v>
      </c>
      <c r="V1141">
        <v>1</v>
      </c>
      <c r="W1141" t="s">
        <v>78</v>
      </c>
      <c r="X1141">
        <v>4734</v>
      </c>
      <c r="Y1141">
        <v>1</v>
      </c>
      <c r="Z1141">
        <v>1</v>
      </c>
      <c r="AA1141" s="2" t="s">
        <v>740</v>
      </c>
      <c r="AB1141" t="s">
        <v>38</v>
      </c>
      <c r="AC1141" t="s">
        <v>1441</v>
      </c>
      <c r="AD1141" s="1">
        <v>31413</v>
      </c>
    </row>
    <row r="1142" spans="1:30" x14ac:dyDescent="0.2">
      <c r="A1142">
        <v>1</v>
      </c>
      <c r="B1142" t="s">
        <v>2410</v>
      </c>
      <c r="C1142" s="1">
        <v>31778</v>
      </c>
      <c r="D1142">
        <v>5</v>
      </c>
      <c r="E1142" s="3">
        <v>2400.54</v>
      </c>
      <c r="F1142">
        <v>4</v>
      </c>
      <c r="G1142">
        <v>410100100</v>
      </c>
      <c r="H1142">
        <v>10</v>
      </c>
      <c r="I1142">
        <v>3319</v>
      </c>
      <c r="J1142">
        <v>1</v>
      </c>
      <c r="K1142">
        <v>3160</v>
      </c>
      <c r="L1142">
        <v>3160</v>
      </c>
      <c r="M1142">
        <v>41123</v>
      </c>
      <c r="N1142">
        <v>0</v>
      </c>
      <c r="O1142">
        <v>148001</v>
      </c>
      <c r="P1142">
        <v>4156</v>
      </c>
      <c r="Q1142">
        <v>910</v>
      </c>
      <c r="R1142">
        <v>1</v>
      </c>
      <c r="S1142">
        <v>1</v>
      </c>
      <c r="T1142" t="s">
        <v>2410</v>
      </c>
      <c r="U1142">
        <v>10</v>
      </c>
      <c r="V1142">
        <v>1</v>
      </c>
      <c r="W1142" t="s">
        <v>103</v>
      </c>
      <c r="X1142">
        <v>4734</v>
      </c>
      <c r="Y1142">
        <v>1</v>
      </c>
      <c r="Z1142">
        <v>1</v>
      </c>
      <c r="AA1142" s="2" t="s">
        <v>740</v>
      </c>
      <c r="AB1142" t="s">
        <v>38</v>
      </c>
      <c r="AC1142" t="s">
        <v>2349</v>
      </c>
      <c r="AD1142" s="1">
        <v>31778</v>
      </c>
    </row>
    <row r="1143" spans="1:30" x14ac:dyDescent="0.2">
      <c r="A1143">
        <v>1</v>
      </c>
      <c r="B1143" t="s">
        <v>2410</v>
      </c>
      <c r="C1143" s="1">
        <v>33239</v>
      </c>
      <c r="D1143">
        <v>2</v>
      </c>
      <c r="E1143" s="3">
        <v>6394.81</v>
      </c>
      <c r="F1143">
        <v>4</v>
      </c>
      <c r="G1143">
        <v>410100100</v>
      </c>
      <c r="H1143">
        <v>10</v>
      </c>
      <c r="I1143">
        <v>3319</v>
      </c>
      <c r="J1143">
        <v>1</v>
      </c>
      <c r="K1143">
        <v>3160</v>
      </c>
      <c r="L1143">
        <v>3160</v>
      </c>
      <c r="M1143">
        <v>41123</v>
      </c>
      <c r="N1143">
        <v>0</v>
      </c>
      <c r="O1143">
        <v>148002</v>
      </c>
      <c r="P1143">
        <v>4156</v>
      </c>
      <c r="Q1143">
        <v>910</v>
      </c>
      <c r="R1143">
        <v>1</v>
      </c>
      <c r="S1143">
        <v>1</v>
      </c>
      <c r="T1143" t="s">
        <v>2410</v>
      </c>
      <c r="U1143">
        <v>10</v>
      </c>
      <c r="V1143">
        <v>1</v>
      </c>
      <c r="W1143" t="s">
        <v>63</v>
      </c>
      <c r="X1143">
        <v>4734</v>
      </c>
      <c r="Y1143">
        <v>1</v>
      </c>
      <c r="Z1143">
        <v>1</v>
      </c>
      <c r="AA1143" s="2" t="s">
        <v>740</v>
      </c>
      <c r="AB1143" t="s">
        <v>38</v>
      </c>
      <c r="AC1143" t="s">
        <v>2411</v>
      </c>
      <c r="AD1143" s="1">
        <v>33239</v>
      </c>
    </row>
    <row r="1144" spans="1:30" x14ac:dyDescent="0.2">
      <c r="A1144">
        <v>1</v>
      </c>
      <c r="B1144" t="s">
        <v>2409</v>
      </c>
      <c r="C1144" s="1">
        <v>33604</v>
      </c>
      <c r="D1144">
        <v>1</v>
      </c>
      <c r="E1144" s="3">
        <v>394.15</v>
      </c>
      <c r="F1144">
        <v>4</v>
      </c>
      <c r="G1144">
        <v>410100100</v>
      </c>
      <c r="H1144">
        <v>10</v>
      </c>
      <c r="I1144">
        <v>3319</v>
      </c>
      <c r="J1144">
        <v>1</v>
      </c>
      <c r="K1144">
        <v>3160</v>
      </c>
      <c r="L1144">
        <v>3160</v>
      </c>
      <c r="M1144">
        <v>41123</v>
      </c>
      <c r="N1144">
        <v>0</v>
      </c>
      <c r="O1144">
        <v>148003</v>
      </c>
      <c r="P1144">
        <v>4156</v>
      </c>
      <c r="Q1144">
        <v>910</v>
      </c>
      <c r="R1144">
        <v>1</v>
      </c>
      <c r="S1144">
        <v>1</v>
      </c>
      <c r="T1144" t="s">
        <v>2409</v>
      </c>
      <c r="U1144">
        <v>10</v>
      </c>
      <c r="V1144">
        <v>1</v>
      </c>
      <c r="W1144" t="s">
        <v>853</v>
      </c>
      <c r="X1144">
        <v>4734</v>
      </c>
      <c r="Y1144">
        <v>1</v>
      </c>
      <c r="Z1144">
        <v>1</v>
      </c>
      <c r="AA1144" s="2" t="s">
        <v>740</v>
      </c>
      <c r="AB1144" t="s">
        <v>38</v>
      </c>
      <c r="AC1144" t="s">
        <v>98</v>
      </c>
      <c r="AD1144" s="1">
        <v>33604</v>
      </c>
    </row>
    <row r="1145" spans="1:30" x14ac:dyDescent="0.2">
      <c r="A1145">
        <v>1</v>
      </c>
      <c r="B1145" t="s">
        <v>189</v>
      </c>
      <c r="C1145" s="1">
        <v>38322</v>
      </c>
      <c r="D1145">
        <v>14</v>
      </c>
      <c r="E1145" s="3">
        <v>46259.51</v>
      </c>
      <c r="F1145">
        <v>4</v>
      </c>
      <c r="G1145">
        <v>410100100</v>
      </c>
      <c r="H1145">
        <v>10</v>
      </c>
      <c r="I1145">
        <v>3319</v>
      </c>
      <c r="J1145">
        <v>1</v>
      </c>
      <c r="K1145">
        <v>3160</v>
      </c>
      <c r="L1145">
        <v>3160</v>
      </c>
      <c r="M1145">
        <v>41123</v>
      </c>
      <c r="N1145">
        <v>0</v>
      </c>
      <c r="O1145">
        <v>15659374</v>
      </c>
      <c r="P1145">
        <v>4156</v>
      </c>
      <c r="Q1145">
        <v>910</v>
      </c>
      <c r="R1145">
        <v>1</v>
      </c>
      <c r="S1145">
        <v>1</v>
      </c>
      <c r="T1145" t="s">
        <v>740</v>
      </c>
      <c r="U1145">
        <v>10</v>
      </c>
      <c r="V1145">
        <v>1</v>
      </c>
      <c r="W1145" t="s">
        <v>198</v>
      </c>
      <c r="X1145">
        <v>4734</v>
      </c>
      <c r="Y1145">
        <v>1</v>
      </c>
      <c r="Z1145">
        <v>1</v>
      </c>
      <c r="AA1145" s="2" t="s">
        <v>740</v>
      </c>
      <c r="AB1145" t="s">
        <v>38</v>
      </c>
      <c r="AC1145" t="s">
        <v>741</v>
      </c>
      <c r="AD1145" s="1">
        <v>38350</v>
      </c>
    </row>
    <row r="1146" spans="1:30" x14ac:dyDescent="0.2">
      <c r="A1146">
        <v>1</v>
      </c>
      <c r="B1146" t="s">
        <v>1874</v>
      </c>
      <c r="C1146" s="1">
        <v>28126</v>
      </c>
      <c r="D1146">
        <v>1</v>
      </c>
      <c r="E1146" s="3">
        <v>5635.76</v>
      </c>
      <c r="F1146">
        <v>4</v>
      </c>
      <c r="G1146">
        <v>410100100</v>
      </c>
      <c r="H1146">
        <v>10</v>
      </c>
      <c r="I1146">
        <v>3324</v>
      </c>
      <c r="J1146">
        <v>1</v>
      </c>
      <c r="K1146">
        <v>3160</v>
      </c>
      <c r="L1146">
        <v>3160</v>
      </c>
      <c r="M1146">
        <v>41123</v>
      </c>
      <c r="N1146">
        <v>0</v>
      </c>
      <c r="O1146">
        <v>148014</v>
      </c>
      <c r="P1146">
        <v>4156</v>
      </c>
      <c r="Q1146">
        <v>910</v>
      </c>
      <c r="R1146">
        <v>1</v>
      </c>
      <c r="S1146">
        <v>1</v>
      </c>
      <c r="T1146" t="s">
        <v>1874</v>
      </c>
      <c r="U1146">
        <v>10</v>
      </c>
      <c r="V1146">
        <v>1</v>
      </c>
      <c r="W1146" t="s">
        <v>96</v>
      </c>
      <c r="X1146">
        <v>4734</v>
      </c>
      <c r="Y1146">
        <v>1</v>
      </c>
      <c r="Z1146">
        <v>1</v>
      </c>
      <c r="AA1146" s="2" t="s">
        <v>744</v>
      </c>
      <c r="AB1146" t="s">
        <v>38</v>
      </c>
      <c r="AC1146" t="s">
        <v>1875</v>
      </c>
      <c r="AD1146" s="1">
        <v>28126</v>
      </c>
    </row>
    <row r="1147" spans="1:30" x14ac:dyDescent="0.2">
      <c r="A1147">
        <v>1</v>
      </c>
      <c r="B1147" t="s">
        <v>2217</v>
      </c>
      <c r="C1147" s="1">
        <v>36861</v>
      </c>
      <c r="D1147">
        <v>1</v>
      </c>
      <c r="E1147" s="3">
        <v>7265.59</v>
      </c>
      <c r="F1147">
        <v>4</v>
      </c>
      <c r="G1147">
        <v>410100100</v>
      </c>
      <c r="H1147">
        <v>10</v>
      </c>
      <c r="I1147">
        <v>3324</v>
      </c>
      <c r="J1147">
        <v>1</v>
      </c>
      <c r="K1147">
        <v>3160</v>
      </c>
      <c r="L1147">
        <v>3160</v>
      </c>
      <c r="M1147">
        <v>41123</v>
      </c>
      <c r="N1147">
        <v>0</v>
      </c>
      <c r="O1147">
        <v>4861700</v>
      </c>
      <c r="P1147">
        <v>4156</v>
      </c>
      <c r="Q1147">
        <v>910</v>
      </c>
      <c r="R1147">
        <v>1</v>
      </c>
      <c r="S1147">
        <v>1</v>
      </c>
      <c r="T1147" t="s">
        <v>2218</v>
      </c>
      <c r="U1147">
        <v>10</v>
      </c>
      <c r="V1147">
        <v>1</v>
      </c>
      <c r="W1147" t="s">
        <v>403</v>
      </c>
      <c r="X1147">
        <v>4734</v>
      </c>
      <c r="Y1147">
        <v>1</v>
      </c>
      <c r="Z1147">
        <v>1</v>
      </c>
      <c r="AA1147" s="2" t="s">
        <v>744</v>
      </c>
      <c r="AB1147" t="s">
        <v>38</v>
      </c>
      <c r="AC1147" t="s">
        <v>60</v>
      </c>
      <c r="AD1147" s="1">
        <v>36707</v>
      </c>
    </row>
    <row r="1148" spans="1:30" x14ac:dyDescent="0.2">
      <c r="A1148">
        <v>1</v>
      </c>
      <c r="B1148" t="s">
        <v>189</v>
      </c>
      <c r="C1148" s="1">
        <v>40238</v>
      </c>
      <c r="D1148">
        <v>2</v>
      </c>
      <c r="E1148" s="3">
        <v>5206.17</v>
      </c>
      <c r="F1148">
        <v>4</v>
      </c>
      <c r="G1148">
        <v>410100100</v>
      </c>
      <c r="H1148">
        <v>10</v>
      </c>
      <c r="I1148">
        <v>3324</v>
      </c>
      <c r="J1148">
        <v>1</v>
      </c>
      <c r="K1148">
        <v>3160</v>
      </c>
      <c r="L1148">
        <v>3160</v>
      </c>
      <c r="M1148">
        <v>41123</v>
      </c>
      <c r="N1148">
        <v>0</v>
      </c>
      <c r="O1148">
        <v>69027984</v>
      </c>
      <c r="P1148">
        <v>4156</v>
      </c>
      <c r="Q1148">
        <v>910</v>
      </c>
      <c r="R1148">
        <v>1</v>
      </c>
      <c r="S1148">
        <v>1</v>
      </c>
      <c r="T1148" t="s">
        <v>744</v>
      </c>
      <c r="U1148">
        <v>10</v>
      </c>
      <c r="V1148">
        <v>1</v>
      </c>
      <c r="W1148" t="s">
        <v>210</v>
      </c>
      <c r="X1148">
        <v>4734</v>
      </c>
      <c r="Y1148">
        <v>1</v>
      </c>
      <c r="Z1148">
        <v>1</v>
      </c>
      <c r="AA1148" s="2" t="s">
        <v>744</v>
      </c>
      <c r="AB1148" t="s">
        <v>38</v>
      </c>
      <c r="AC1148" t="s">
        <v>734</v>
      </c>
      <c r="AD1148" s="1">
        <v>40252</v>
      </c>
    </row>
    <row r="1149" spans="1:30" x14ac:dyDescent="0.2">
      <c r="A1149">
        <v>1</v>
      </c>
      <c r="B1149" t="s">
        <v>189</v>
      </c>
      <c r="C1149" s="1">
        <v>40756</v>
      </c>
      <c r="D1149">
        <v>2</v>
      </c>
      <c r="E1149" s="3">
        <v>10216.92</v>
      </c>
      <c r="F1149">
        <v>4</v>
      </c>
      <c r="G1149">
        <v>410100100</v>
      </c>
      <c r="H1149">
        <v>10</v>
      </c>
      <c r="I1149">
        <v>3324</v>
      </c>
      <c r="J1149">
        <v>1</v>
      </c>
      <c r="K1149">
        <v>3160</v>
      </c>
      <c r="L1149">
        <v>3160</v>
      </c>
      <c r="M1149">
        <v>41123</v>
      </c>
      <c r="N1149">
        <v>0</v>
      </c>
      <c r="O1149">
        <v>92950435</v>
      </c>
      <c r="P1149">
        <v>4156</v>
      </c>
      <c r="Q1149">
        <v>910</v>
      </c>
      <c r="R1149">
        <v>1</v>
      </c>
      <c r="S1149">
        <v>1</v>
      </c>
      <c r="T1149" t="s">
        <v>744</v>
      </c>
      <c r="U1149">
        <v>10</v>
      </c>
      <c r="V1149">
        <v>1</v>
      </c>
      <c r="W1149" t="s">
        <v>205</v>
      </c>
      <c r="X1149">
        <v>4734</v>
      </c>
      <c r="Y1149">
        <v>1</v>
      </c>
      <c r="Z1149">
        <v>1</v>
      </c>
      <c r="AA1149" s="2" t="s">
        <v>744</v>
      </c>
      <c r="AB1149" t="s">
        <v>38</v>
      </c>
      <c r="AC1149" t="s">
        <v>745</v>
      </c>
      <c r="AD1149" s="1">
        <v>40760</v>
      </c>
    </row>
    <row r="1150" spans="1:30" x14ac:dyDescent="0.2">
      <c r="A1150">
        <v>1</v>
      </c>
      <c r="B1150" t="s">
        <v>2054</v>
      </c>
      <c r="C1150" s="1">
        <v>23743</v>
      </c>
      <c r="D1150">
        <v>1</v>
      </c>
      <c r="E1150" s="3">
        <v>371.54</v>
      </c>
      <c r="F1150">
        <v>4</v>
      </c>
      <c r="G1150">
        <v>410100100</v>
      </c>
      <c r="H1150">
        <v>10</v>
      </c>
      <c r="I1150">
        <v>3326</v>
      </c>
      <c r="J1150">
        <v>1</v>
      </c>
      <c r="K1150">
        <v>3160</v>
      </c>
      <c r="L1150">
        <v>3160</v>
      </c>
      <c r="M1150">
        <v>41123</v>
      </c>
      <c r="N1150">
        <v>0</v>
      </c>
      <c r="O1150">
        <v>148017</v>
      </c>
      <c r="P1150">
        <v>4156</v>
      </c>
      <c r="Q1150">
        <v>910</v>
      </c>
      <c r="R1150">
        <v>1</v>
      </c>
      <c r="S1150">
        <v>1</v>
      </c>
      <c r="T1150" t="s">
        <v>2054</v>
      </c>
      <c r="U1150">
        <v>10</v>
      </c>
      <c r="V1150">
        <v>1</v>
      </c>
      <c r="W1150" t="s">
        <v>152</v>
      </c>
      <c r="X1150">
        <v>4734</v>
      </c>
      <c r="Y1150">
        <v>1</v>
      </c>
      <c r="Z1150">
        <v>1</v>
      </c>
      <c r="AA1150" s="2" t="s">
        <v>119</v>
      </c>
      <c r="AB1150" t="s">
        <v>38</v>
      </c>
      <c r="AC1150" t="s">
        <v>1032</v>
      </c>
      <c r="AD1150" s="1">
        <v>23743</v>
      </c>
    </row>
    <row r="1151" spans="1:30" x14ac:dyDescent="0.2">
      <c r="A1151">
        <v>1</v>
      </c>
      <c r="B1151" t="s">
        <v>118</v>
      </c>
      <c r="C1151" s="1">
        <v>28856</v>
      </c>
      <c r="D1151">
        <v>0</v>
      </c>
      <c r="E1151" s="3">
        <v>15.16</v>
      </c>
      <c r="F1151">
        <v>4</v>
      </c>
      <c r="G1151">
        <v>410100100</v>
      </c>
      <c r="H1151">
        <v>10</v>
      </c>
      <c r="I1151">
        <v>3326</v>
      </c>
      <c r="J1151">
        <v>1</v>
      </c>
      <c r="K1151">
        <v>3160</v>
      </c>
      <c r="L1151">
        <v>3160</v>
      </c>
      <c r="M1151">
        <v>41123</v>
      </c>
      <c r="N1151">
        <v>0</v>
      </c>
      <c r="O1151">
        <v>148019</v>
      </c>
      <c r="P1151">
        <v>4156</v>
      </c>
      <c r="Q1151">
        <v>910</v>
      </c>
      <c r="R1151">
        <v>1</v>
      </c>
      <c r="S1151">
        <v>1</v>
      </c>
      <c r="T1151" t="s">
        <v>118</v>
      </c>
      <c r="U1151">
        <v>10</v>
      </c>
      <c r="V1151">
        <v>1</v>
      </c>
      <c r="W1151" t="s">
        <v>46</v>
      </c>
      <c r="X1151">
        <v>4734</v>
      </c>
      <c r="Y1151">
        <v>1</v>
      </c>
      <c r="Z1151">
        <v>1</v>
      </c>
      <c r="AA1151" s="2" t="s">
        <v>119</v>
      </c>
      <c r="AB1151" t="s">
        <v>38</v>
      </c>
      <c r="AC1151" t="s">
        <v>120</v>
      </c>
      <c r="AD1151" s="1">
        <v>28856</v>
      </c>
    </row>
    <row r="1152" spans="1:30" x14ac:dyDescent="0.2">
      <c r="A1152">
        <v>1</v>
      </c>
      <c r="B1152" t="s">
        <v>121</v>
      </c>
      <c r="C1152" s="1">
        <v>28856</v>
      </c>
      <c r="D1152">
        <v>0</v>
      </c>
      <c r="E1152" s="3">
        <v>68.66</v>
      </c>
      <c r="F1152">
        <v>4</v>
      </c>
      <c r="G1152">
        <v>410100100</v>
      </c>
      <c r="H1152">
        <v>10</v>
      </c>
      <c r="I1152">
        <v>3326</v>
      </c>
      <c r="J1152">
        <v>1</v>
      </c>
      <c r="K1152">
        <v>3160</v>
      </c>
      <c r="L1152">
        <v>3160</v>
      </c>
      <c r="M1152">
        <v>41123</v>
      </c>
      <c r="N1152">
        <v>0</v>
      </c>
      <c r="O1152">
        <v>148020</v>
      </c>
      <c r="P1152">
        <v>4156</v>
      </c>
      <c r="Q1152">
        <v>910</v>
      </c>
      <c r="R1152">
        <v>1</v>
      </c>
      <c r="S1152">
        <v>1</v>
      </c>
      <c r="T1152" t="s">
        <v>121</v>
      </c>
      <c r="U1152">
        <v>10</v>
      </c>
      <c r="V1152">
        <v>1</v>
      </c>
      <c r="W1152" t="s">
        <v>46</v>
      </c>
      <c r="X1152">
        <v>4734</v>
      </c>
      <c r="Y1152">
        <v>1</v>
      </c>
      <c r="Z1152">
        <v>1</v>
      </c>
      <c r="AA1152" s="2" t="s">
        <v>119</v>
      </c>
      <c r="AB1152" t="s">
        <v>38</v>
      </c>
      <c r="AC1152" t="s">
        <v>120</v>
      </c>
      <c r="AD1152" s="1">
        <v>28856</v>
      </c>
    </row>
    <row r="1153" spans="1:30" x14ac:dyDescent="0.2">
      <c r="A1153">
        <v>1</v>
      </c>
      <c r="B1153" t="s">
        <v>159</v>
      </c>
      <c r="C1153" s="1">
        <v>29221</v>
      </c>
      <c r="D1153">
        <v>0</v>
      </c>
      <c r="E1153" s="3">
        <v>55.56</v>
      </c>
      <c r="F1153">
        <v>4</v>
      </c>
      <c r="G1153">
        <v>410100100</v>
      </c>
      <c r="H1153">
        <v>10</v>
      </c>
      <c r="I1153">
        <v>3326</v>
      </c>
      <c r="J1153">
        <v>1</v>
      </c>
      <c r="K1153">
        <v>3160</v>
      </c>
      <c r="L1153">
        <v>3160</v>
      </c>
      <c r="M1153">
        <v>41123</v>
      </c>
      <c r="N1153">
        <v>0</v>
      </c>
      <c r="O1153">
        <v>148018</v>
      </c>
      <c r="P1153">
        <v>4156</v>
      </c>
      <c r="Q1153">
        <v>910</v>
      </c>
      <c r="R1153">
        <v>1</v>
      </c>
      <c r="S1153">
        <v>1</v>
      </c>
      <c r="T1153" t="s">
        <v>159</v>
      </c>
      <c r="U1153">
        <v>10</v>
      </c>
      <c r="V1153">
        <v>1</v>
      </c>
      <c r="W1153" t="s">
        <v>131</v>
      </c>
      <c r="X1153">
        <v>4734</v>
      </c>
      <c r="Y1153">
        <v>1</v>
      </c>
      <c r="Z1153">
        <v>1</v>
      </c>
      <c r="AA1153" s="2" t="s">
        <v>119</v>
      </c>
      <c r="AB1153" t="s">
        <v>38</v>
      </c>
      <c r="AC1153" t="s">
        <v>120</v>
      </c>
      <c r="AD1153" s="1">
        <v>29221</v>
      </c>
    </row>
    <row r="1154" spans="1:30" x14ac:dyDescent="0.2">
      <c r="A1154">
        <v>1</v>
      </c>
      <c r="B1154" t="s">
        <v>189</v>
      </c>
      <c r="C1154" s="1">
        <v>40756</v>
      </c>
      <c r="D1154">
        <v>1</v>
      </c>
      <c r="E1154" s="3">
        <v>9105.6299999999992</v>
      </c>
      <c r="F1154">
        <v>4</v>
      </c>
      <c r="G1154">
        <v>410100100</v>
      </c>
      <c r="H1154">
        <v>10</v>
      </c>
      <c r="I1154">
        <v>3326</v>
      </c>
      <c r="J1154">
        <v>1</v>
      </c>
      <c r="K1154">
        <v>3160</v>
      </c>
      <c r="L1154">
        <v>3160</v>
      </c>
      <c r="M1154">
        <v>41123</v>
      </c>
      <c r="N1154">
        <v>0</v>
      </c>
      <c r="O1154">
        <v>92950455</v>
      </c>
      <c r="P1154">
        <v>4156</v>
      </c>
      <c r="Q1154">
        <v>910</v>
      </c>
      <c r="R1154">
        <v>1</v>
      </c>
      <c r="S1154">
        <v>1</v>
      </c>
      <c r="T1154" t="s">
        <v>119</v>
      </c>
      <c r="U1154">
        <v>10</v>
      </c>
      <c r="V1154">
        <v>1</v>
      </c>
      <c r="W1154" t="s">
        <v>205</v>
      </c>
      <c r="X1154">
        <v>4734</v>
      </c>
      <c r="Y1154">
        <v>1</v>
      </c>
      <c r="Z1154">
        <v>1</v>
      </c>
      <c r="AA1154" s="2" t="s">
        <v>119</v>
      </c>
      <c r="AB1154" t="s">
        <v>38</v>
      </c>
      <c r="AC1154" t="s">
        <v>746</v>
      </c>
      <c r="AD1154" s="1">
        <v>40757</v>
      </c>
    </row>
    <row r="1155" spans="1:30" x14ac:dyDescent="0.2">
      <c r="A1155">
        <v>1</v>
      </c>
      <c r="B1155" t="s">
        <v>1830</v>
      </c>
      <c r="C1155" s="1">
        <v>23743</v>
      </c>
      <c r="D1155">
        <v>2</v>
      </c>
      <c r="E1155" s="3">
        <v>882.28</v>
      </c>
      <c r="F1155">
        <v>4</v>
      </c>
      <c r="G1155">
        <v>410100100</v>
      </c>
      <c r="H1155">
        <v>10</v>
      </c>
      <c r="I1155">
        <v>3327</v>
      </c>
      <c r="J1155">
        <v>1</v>
      </c>
      <c r="K1155">
        <v>3160</v>
      </c>
      <c r="L1155">
        <v>3160</v>
      </c>
      <c r="M1155">
        <v>41123</v>
      </c>
      <c r="N1155">
        <v>0</v>
      </c>
      <c r="O1155">
        <v>148022</v>
      </c>
      <c r="P1155">
        <v>4156</v>
      </c>
      <c r="Q1155">
        <v>910</v>
      </c>
      <c r="R1155">
        <v>1</v>
      </c>
      <c r="S1155">
        <v>1</v>
      </c>
      <c r="T1155" t="s">
        <v>1830</v>
      </c>
      <c r="U1155">
        <v>10</v>
      </c>
      <c r="V1155">
        <v>1</v>
      </c>
      <c r="W1155" t="s">
        <v>152</v>
      </c>
      <c r="X1155">
        <v>4734</v>
      </c>
      <c r="Y1155">
        <v>1</v>
      </c>
      <c r="Z1155">
        <v>1</v>
      </c>
      <c r="AA1155" s="2" t="s">
        <v>1831</v>
      </c>
      <c r="AB1155" t="s">
        <v>38</v>
      </c>
      <c r="AC1155" t="s">
        <v>1032</v>
      </c>
      <c r="AD1155" s="1">
        <v>23743</v>
      </c>
    </row>
    <row r="1156" spans="1:30" x14ac:dyDescent="0.2">
      <c r="A1156">
        <v>1</v>
      </c>
      <c r="B1156" t="s">
        <v>2130</v>
      </c>
      <c r="C1156" s="1">
        <v>30682</v>
      </c>
      <c r="D1156">
        <v>1</v>
      </c>
      <c r="E1156" s="3">
        <v>989.72</v>
      </c>
      <c r="F1156">
        <v>4</v>
      </c>
      <c r="G1156">
        <v>410100100</v>
      </c>
      <c r="H1156">
        <v>10</v>
      </c>
      <c r="I1156">
        <v>3327</v>
      </c>
      <c r="J1156">
        <v>1</v>
      </c>
      <c r="K1156">
        <v>3160</v>
      </c>
      <c r="L1156">
        <v>3160</v>
      </c>
      <c r="M1156">
        <v>41123</v>
      </c>
      <c r="N1156">
        <v>0</v>
      </c>
      <c r="O1156">
        <v>148021</v>
      </c>
      <c r="P1156">
        <v>4156</v>
      </c>
      <c r="Q1156">
        <v>910</v>
      </c>
      <c r="R1156">
        <v>1</v>
      </c>
      <c r="S1156">
        <v>1</v>
      </c>
      <c r="T1156" t="s">
        <v>2130</v>
      </c>
      <c r="U1156">
        <v>10</v>
      </c>
      <c r="V1156">
        <v>1</v>
      </c>
      <c r="W1156" t="s">
        <v>53</v>
      </c>
      <c r="X1156">
        <v>4734</v>
      </c>
      <c r="Y1156">
        <v>1</v>
      </c>
      <c r="Z1156">
        <v>1</v>
      </c>
      <c r="AA1156" s="2" t="s">
        <v>1831</v>
      </c>
      <c r="AB1156" t="s">
        <v>38</v>
      </c>
      <c r="AC1156" t="s">
        <v>863</v>
      </c>
      <c r="AD1156" s="1">
        <v>30682</v>
      </c>
    </row>
    <row r="1157" spans="1:30" x14ac:dyDescent="0.2">
      <c r="A1157">
        <v>1</v>
      </c>
      <c r="B1157" t="s">
        <v>2337</v>
      </c>
      <c r="C1157" s="1">
        <v>30682</v>
      </c>
      <c r="D1157">
        <v>1</v>
      </c>
      <c r="E1157" s="3">
        <v>192.4</v>
      </c>
      <c r="F1157">
        <v>4</v>
      </c>
      <c r="G1157">
        <v>410100100</v>
      </c>
      <c r="H1157">
        <v>10</v>
      </c>
      <c r="I1157">
        <v>3328</v>
      </c>
      <c r="J1157">
        <v>1</v>
      </c>
      <c r="K1157">
        <v>3160</v>
      </c>
      <c r="L1157">
        <v>3160</v>
      </c>
      <c r="M1157">
        <v>41123</v>
      </c>
      <c r="N1157">
        <v>0</v>
      </c>
      <c r="O1157">
        <v>148023</v>
      </c>
      <c r="P1157">
        <v>4156</v>
      </c>
      <c r="Q1157">
        <v>910</v>
      </c>
      <c r="R1157">
        <v>1</v>
      </c>
      <c r="S1157">
        <v>1</v>
      </c>
      <c r="T1157" t="s">
        <v>2337</v>
      </c>
      <c r="U1157">
        <v>10</v>
      </c>
      <c r="V1157">
        <v>1</v>
      </c>
      <c r="W1157" t="s">
        <v>53</v>
      </c>
      <c r="X1157">
        <v>4734</v>
      </c>
      <c r="Y1157">
        <v>1</v>
      </c>
      <c r="Z1157">
        <v>1</v>
      </c>
      <c r="AA1157" s="2" t="s">
        <v>2338</v>
      </c>
      <c r="AB1157" t="s">
        <v>38</v>
      </c>
      <c r="AC1157" t="s">
        <v>863</v>
      </c>
      <c r="AD1157" s="1">
        <v>30682</v>
      </c>
    </row>
    <row r="1158" spans="1:30" x14ac:dyDescent="0.2">
      <c r="A1158">
        <v>1</v>
      </c>
      <c r="B1158" t="s">
        <v>1931</v>
      </c>
      <c r="C1158" s="1">
        <v>31778</v>
      </c>
      <c r="D1158">
        <v>1</v>
      </c>
      <c r="E1158" s="3">
        <v>5995.43</v>
      </c>
      <c r="F1158">
        <v>4</v>
      </c>
      <c r="G1158">
        <v>410100100</v>
      </c>
      <c r="H1158">
        <v>10</v>
      </c>
      <c r="I1158">
        <v>3329</v>
      </c>
      <c r="J1158">
        <v>1</v>
      </c>
      <c r="K1158">
        <v>3160</v>
      </c>
      <c r="L1158">
        <v>3160</v>
      </c>
      <c r="M1158">
        <v>41123</v>
      </c>
      <c r="N1158">
        <v>0</v>
      </c>
      <c r="O1158">
        <v>148024</v>
      </c>
      <c r="P1158">
        <v>4156</v>
      </c>
      <c r="Q1158">
        <v>910</v>
      </c>
      <c r="R1158">
        <v>1</v>
      </c>
      <c r="S1158">
        <v>1</v>
      </c>
      <c r="T1158" t="s">
        <v>1931</v>
      </c>
      <c r="U1158">
        <v>10</v>
      </c>
      <c r="V1158">
        <v>1</v>
      </c>
      <c r="W1158" t="s">
        <v>103</v>
      </c>
      <c r="X1158">
        <v>4734</v>
      </c>
      <c r="Y1158">
        <v>1</v>
      </c>
      <c r="Z1158">
        <v>1</v>
      </c>
      <c r="AA1158" s="2" t="s">
        <v>747</v>
      </c>
      <c r="AB1158" t="s">
        <v>38</v>
      </c>
      <c r="AC1158" t="s">
        <v>112</v>
      </c>
      <c r="AD1158" s="1">
        <v>31778</v>
      </c>
    </row>
    <row r="1159" spans="1:30" x14ac:dyDescent="0.2">
      <c r="A1159">
        <v>1</v>
      </c>
      <c r="B1159" t="s">
        <v>189</v>
      </c>
      <c r="C1159" s="1">
        <v>39783</v>
      </c>
      <c r="D1159">
        <v>1</v>
      </c>
      <c r="E1159" s="3">
        <v>1751.21</v>
      </c>
      <c r="F1159">
        <v>4</v>
      </c>
      <c r="G1159">
        <v>410100100</v>
      </c>
      <c r="H1159">
        <v>10</v>
      </c>
      <c r="I1159">
        <v>3329</v>
      </c>
      <c r="J1159">
        <v>1</v>
      </c>
      <c r="K1159">
        <v>3160</v>
      </c>
      <c r="L1159">
        <v>3160</v>
      </c>
      <c r="M1159">
        <v>41123</v>
      </c>
      <c r="N1159">
        <v>0</v>
      </c>
      <c r="O1159">
        <v>34057337</v>
      </c>
      <c r="P1159">
        <v>4156</v>
      </c>
      <c r="Q1159">
        <v>910</v>
      </c>
      <c r="R1159">
        <v>1</v>
      </c>
      <c r="S1159">
        <v>1</v>
      </c>
      <c r="T1159" t="s">
        <v>747</v>
      </c>
      <c r="U1159">
        <v>10</v>
      </c>
      <c r="V1159">
        <v>1</v>
      </c>
      <c r="W1159" t="s">
        <v>232</v>
      </c>
      <c r="X1159">
        <v>4734</v>
      </c>
      <c r="Y1159">
        <v>1</v>
      </c>
      <c r="Z1159">
        <v>1</v>
      </c>
      <c r="AA1159" s="2" t="s">
        <v>747</v>
      </c>
      <c r="AB1159" t="s">
        <v>38</v>
      </c>
      <c r="AC1159" t="s">
        <v>748</v>
      </c>
      <c r="AD1159" s="1">
        <v>39813</v>
      </c>
    </row>
    <row r="1160" spans="1:30" x14ac:dyDescent="0.2">
      <c r="A1160">
        <v>1</v>
      </c>
      <c r="B1160" t="s">
        <v>189</v>
      </c>
      <c r="C1160" s="1">
        <v>40238</v>
      </c>
      <c r="D1160">
        <v>1</v>
      </c>
      <c r="E1160" s="3">
        <v>4951.7299999999996</v>
      </c>
      <c r="F1160">
        <v>4</v>
      </c>
      <c r="G1160">
        <v>410100100</v>
      </c>
      <c r="H1160">
        <v>10</v>
      </c>
      <c r="I1160">
        <v>3329</v>
      </c>
      <c r="J1160">
        <v>1</v>
      </c>
      <c r="K1160">
        <v>3160</v>
      </c>
      <c r="L1160">
        <v>3160</v>
      </c>
      <c r="M1160">
        <v>41123</v>
      </c>
      <c r="N1160">
        <v>0</v>
      </c>
      <c r="O1160">
        <v>69027987</v>
      </c>
      <c r="P1160">
        <v>4156</v>
      </c>
      <c r="Q1160">
        <v>910</v>
      </c>
      <c r="R1160">
        <v>1</v>
      </c>
      <c r="S1160">
        <v>1</v>
      </c>
      <c r="T1160" t="s">
        <v>747</v>
      </c>
      <c r="U1160">
        <v>10</v>
      </c>
      <c r="V1160">
        <v>1</v>
      </c>
      <c r="W1160" t="s">
        <v>210</v>
      </c>
      <c r="X1160">
        <v>4734</v>
      </c>
      <c r="Y1160">
        <v>1</v>
      </c>
      <c r="Z1160">
        <v>1</v>
      </c>
      <c r="AA1160" s="2" t="s">
        <v>747</v>
      </c>
      <c r="AB1160" t="s">
        <v>38</v>
      </c>
      <c r="AC1160" t="s">
        <v>734</v>
      </c>
      <c r="AD1160" s="1">
        <v>40252</v>
      </c>
    </row>
    <row r="1161" spans="1:30" x14ac:dyDescent="0.2">
      <c r="A1161">
        <v>1</v>
      </c>
      <c r="B1161" t="s">
        <v>189</v>
      </c>
      <c r="C1161" s="1">
        <v>40210</v>
      </c>
      <c r="D1161">
        <v>1</v>
      </c>
      <c r="E1161" s="3">
        <v>7987.56</v>
      </c>
      <c r="F1161">
        <v>4</v>
      </c>
      <c r="G1161">
        <v>410100100</v>
      </c>
      <c r="H1161">
        <v>10</v>
      </c>
      <c r="I1161">
        <v>3343</v>
      </c>
      <c r="J1161">
        <v>1</v>
      </c>
      <c r="K1161">
        <v>3167</v>
      </c>
      <c r="L1161">
        <v>3167</v>
      </c>
      <c r="M1161">
        <v>41123</v>
      </c>
      <c r="N1161">
        <v>0</v>
      </c>
      <c r="O1161">
        <v>62418920</v>
      </c>
      <c r="P1161">
        <v>35163916</v>
      </c>
      <c r="Q1161">
        <v>911</v>
      </c>
      <c r="R1161">
        <v>1</v>
      </c>
      <c r="S1161">
        <v>1</v>
      </c>
      <c r="T1161" t="s">
        <v>749</v>
      </c>
      <c r="U1161">
        <v>10</v>
      </c>
      <c r="V1161">
        <v>1</v>
      </c>
      <c r="W1161" t="s">
        <v>210</v>
      </c>
      <c r="X1161">
        <v>4734</v>
      </c>
      <c r="Y1161">
        <v>1</v>
      </c>
      <c r="Z1161">
        <v>1</v>
      </c>
      <c r="AA1161" s="2" t="s">
        <v>749</v>
      </c>
      <c r="AB1161" t="s">
        <v>38</v>
      </c>
      <c r="AC1161" t="s">
        <v>750</v>
      </c>
      <c r="AD1161" s="1">
        <v>40234</v>
      </c>
    </row>
    <row r="1162" spans="1:30" x14ac:dyDescent="0.2">
      <c r="A1162">
        <v>1</v>
      </c>
      <c r="B1162" t="s">
        <v>189</v>
      </c>
      <c r="C1162" s="1">
        <v>40269</v>
      </c>
      <c r="D1162">
        <v>0</v>
      </c>
      <c r="E1162" s="3">
        <v>548.63</v>
      </c>
      <c r="F1162">
        <v>4</v>
      </c>
      <c r="G1162">
        <v>410100100</v>
      </c>
      <c r="H1162">
        <v>10</v>
      </c>
      <c r="I1162">
        <v>821194</v>
      </c>
      <c r="J1162">
        <v>1</v>
      </c>
      <c r="K1162">
        <v>3167</v>
      </c>
      <c r="L1162">
        <v>3167</v>
      </c>
      <c r="M1162">
        <v>41123</v>
      </c>
      <c r="N1162">
        <v>0</v>
      </c>
      <c r="O1162">
        <v>72272005</v>
      </c>
      <c r="P1162">
        <v>35163916</v>
      </c>
      <c r="Q1162">
        <v>912</v>
      </c>
      <c r="R1162">
        <v>1</v>
      </c>
      <c r="S1162">
        <v>1</v>
      </c>
      <c r="T1162" t="s">
        <v>751</v>
      </c>
      <c r="U1162">
        <v>10</v>
      </c>
      <c r="V1162">
        <v>1</v>
      </c>
      <c r="W1162" t="s">
        <v>210</v>
      </c>
      <c r="X1162">
        <v>4734</v>
      </c>
      <c r="Y1162">
        <v>1</v>
      </c>
      <c r="Z1162">
        <v>1</v>
      </c>
      <c r="AA1162" s="11" t="s">
        <v>751</v>
      </c>
      <c r="AB1162" t="s">
        <v>38</v>
      </c>
      <c r="AC1162" t="s">
        <v>703</v>
      </c>
      <c r="AD1162" s="1">
        <v>40283</v>
      </c>
    </row>
    <row r="1163" spans="1:30" x14ac:dyDescent="0.2">
      <c r="A1163">
        <v>1</v>
      </c>
      <c r="B1163" t="s">
        <v>189</v>
      </c>
      <c r="C1163" s="1">
        <v>40787</v>
      </c>
      <c r="D1163">
        <v>0</v>
      </c>
      <c r="E1163" s="3">
        <v>49946.67</v>
      </c>
      <c r="F1163">
        <v>4</v>
      </c>
      <c r="G1163">
        <v>410100100</v>
      </c>
      <c r="H1163">
        <v>10</v>
      </c>
      <c r="I1163">
        <v>821194</v>
      </c>
      <c r="J1163">
        <v>1</v>
      </c>
      <c r="K1163">
        <v>3167</v>
      </c>
      <c r="L1163">
        <v>3167</v>
      </c>
      <c r="M1163">
        <v>41123</v>
      </c>
      <c r="N1163">
        <v>0</v>
      </c>
      <c r="O1163">
        <v>96179559</v>
      </c>
      <c r="P1163">
        <v>72271185</v>
      </c>
      <c r="Q1163">
        <v>912</v>
      </c>
      <c r="R1163">
        <v>1</v>
      </c>
      <c r="S1163">
        <v>1</v>
      </c>
      <c r="T1163" t="s">
        <v>751</v>
      </c>
      <c r="U1163">
        <v>10</v>
      </c>
      <c r="V1163">
        <v>1</v>
      </c>
      <c r="W1163" t="s">
        <v>205</v>
      </c>
      <c r="X1163">
        <v>4734</v>
      </c>
      <c r="Y1163">
        <v>1</v>
      </c>
      <c r="Z1163">
        <v>1</v>
      </c>
      <c r="AA1163" s="11" t="s">
        <v>751</v>
      </c>
      <c r="AB1163" t="s">
        <v>38</v>
      </c>
      <c r="AC1163" t="s">
        <v>700</v>
      </c>
      <c r="AD1163" s="1">
        <v>40801</v>
      </c>
    </row>
    <row r="1164" spans="1:30" x14ac:dyDescent="0.2">
      <c r="A1164">
        <v>1</v>
      </c>
      <c r="B1164" t="s">
        <v>189</v>
      </c>
      <c r="C1164" s="1">
        <v>41609</v>
      </c>
      <c r="D1164">
        <v>1</v>
      </c>
      <c r="E1164" s="3">
        <v>87310.45</v>
      </c>
      <c r="F1164">
        <v>4</v>
      </c>
      <c r="G1164">
        <v>410100100</v>
      </c>
      <c r="H1164">
        <v>10</v>
      </c>
      <c r="I1164">
        <v>3351</v>
      </c>
      <c r="J1164">
        <v>1</v>
      </c>
      <c r="K1164">
        <v>3167</v>
      </c>
      <c r="L1164">
        <v>3167</v>
      </c>
      <c r="M1164">
        <v>41123</v>
      </c>
      <c r="N1164">
        <v>0</v>
      </c>
      <c r="O1164">
        <v>315039967</v>
      </c>
      <c r="P1164">
        <v>177027435</v>
      </c>
      <c r="Q1164">
        <v>913</v>
      </c>
      <c r="R1164">
        <v>1</v>
      </c>
      <c r="S1164">
        <v>1</v>
      </c>
      <c r="T1164" t="s">
        <v>752</v>
      </c>
      <c r="U1164">
        <v>10</v>
      </c>
      <c r="V1164">
        <v>1</v>
      </c>
      <c r="W1164" t="s">
        <v>220</v>
      </c>
      <c r="X1164">
        <v>4734</v>
      </c>
      <c r="Y1164">
        <v>1</v>
      </c>
      <c r="Z1164">
        <v>1</v>
      </c>
      <c r="AA1164" s="2" t="s">
        <v>752</v>
      </c>
      <c r="AB1164" t="s">
        <v>38</v>
      </c>
      <c r="AC1164" t="s">
        <v>694</v>
      </c>
      <c r="AD1164" s="1">
        <v>41610</v>
      </c>
    </row>
    <row r="1165" spans="1:30" x14ac:dyDescent="0.2">
      <c r="A1165">
        <v>1</v>
      </c>
      <c r="B1165" t="s">
        <v>189</v>
      </c>
      <c r="C1165" s="1">
        <v>40210</v>
      </c>
      <c r="D1165">
        <v>1</v>
      </c>
      <c r="E1165" s="3">
        <v>3660.29</v>
      </c>
      <c r="F1165">
        <v>4</v>
      </c>
      <c r="G1165">
        <v>410100100</v>
      </c>
      <c r="H1165">
        <v>10</v>
      </c>
      <c r="I1165">
        <v>3355</v>
      </c>
      <c r="J1165">
        <v>1</v>
      </c>
      <c r="K1165">
        <v>3167</v>
      </c>
      <c r="L1165">
        <v>3167</v>
      </c>
      <c r="M1165">
        <v>41123</v>
      </c>
      <c r="N1165">
        <v>0</v>
      </c>
      <c r="O1165">
        <v>62418955</v>
      </c>
      <c r="P1165">
        <v>35163916</v>
      </c>
      <c r="Q1165">
        <v>913</v>
      </c>
      <c r="R1165">
        <v>1</v>
      </c>
      <c r="S1165">
        <v>1</v>
      </c>
      <c r="T1165" t="s">
        <v>753</v>
      </c>
      <c r="U1165">
        <v>10</v>
      </c>
      <c r="V1165">
        <v>1</v>
      </c>
      <c r="W1165" t="s">
        <v>210</v>
      </c>
      <c r="X1165">
        <v>4734</v>
      </c>
      <c r="Y1165">
        <v>1</v>
      </c>
      <c r="Z1165">
        <v>1</v>
      </c>
      <c r="AA1165" s="11" t="s">
        <v>753</v>
      </c>
      <c r="AB1165" t="s">
        <v>38</v>
      </c>
      <c r="AC1165" t="s">
        <v>754</v>
      </c>
      <c r="AD1165" s="1">
        <v>40234</v>
      </c>
    </row>
    <row r="1166" spans="1:30" x14ac:dyDescent="0.2">
      <c r="A1166">
        <v>1</v>
      </c>
      <c r="B1166" t="s">
        <v>189</v>
      </c>
      <c r="C1166" s="1">
        <v>40787</v>
      </c>
      <c r="D1166">
        <v>0</v>
      </c>
      <c r="E1166" s="3">
        <v>49946.65</v>
      </c>
      <c r="F1166">
        <v>4</v>
      </c>
      <c r="G1166">
        <v>410100100</v>
      </c>
      <c r="H1166">
        <v>10</v>
      </c>
      <c r="I1166">
        <v>821195</v>
      </c>
      <c r="J1166">
        <v>1</v>
      </c>
      <c r="K1166">
        <v>3167</v>
      </c>
      <c r="L1166">
        <v>3167</v>
      </c>
      <c r="M1166">
        <v>41123</v>
      </c>
      <c r="N1166">
        <v>0</v>
      </c>
      <c r="O1166">
        <v>96179562</v>
      </c>
      <c r="P1166">
        <v>72271185</v>
      </c>
      <c r="Q1166">
        <v>913</v>
      </c>
      <c r="R1166">
        <v>1</v>
      </c>
      <c r="S1166">
        <v>1</v>
      </c>
      <c r="T1166" t="s">
        <v>755</v>
      </c>
      <c r="U1166">
        <v>10</v>
      </c>
      <c r="V1166">
        <v>1</v>
      </c>
      <c r="W1166" t="s">
        <v>205</v>
      </c>
      <c r="X1166">
        <v>4734</v>
      </c>
      <c r="Y1166">
        <v>1</v>
      </c>
      <c r="Z1166">
        <v>1</v>
      </c>
      <c r="AA1166" s="11" t="s">
        <v>755</v>
      </c>
      <c r="AB1166" t="s">
        <v>38</v>
      </c>
      <c r="AC1166" t="s">
        <v>700</v>
      </c>
      <c r="AD1166" s="1">
        <v>40801</v>
      </c>
    </row>
    <row r="1167" spans="1:30" x14ac:dyDescent="0.2">
      <c r="A1167">
        <v>1</v>
      </c>
      <c r="B1167" t="s">
        <v>189</v>
      </c>
      <c r="C1167" s="1">
        <v>41244</v>
      </c>
      <c r="D1167">
        <v>0</v>
      </c>
      <c r="E1167" s="3">
        <v>5497.42</v>
      </c>
      <c r="F1167">
        <v>4</v>
      </c>
      <c r="G1167">
        <v>410100100</v>
      </c>
      <c r="H1167">
        <v>10</v>
      </c>
      <c r="I1167">
        <v>821195</v>
      </c>
      <c r="J1167">
        <v>1</v>
      </c>
      <c r="K1167">
        <v>3167</v>
      </c>
      <c r="L1167">
        <v>3167</v>
      </c>
      <c r="M1167">
        <v>41123</v>
      </c>
      <c r="N1167">
        <v>0</v>
      </c>
      <c r="O1167">
        <v>215748005</v>
      </c>
      <c r="P1167">
        <v>95191900</v>
      </c>
      <c r="Q1167">
        <v>913</v>
      </c>
      <c r="R1167">
        <v>1</v>
      </c>
      <c r="S1167">
        <v>1</v>
      </c>
      <c r="T1167" t="s">
        <v>755</v>
      </c>
      <c r="U1167">
        <v>10</v>
      </c>
      <c r="V1167">
        <v>1</v>
      </c>
      <c r="W1167" t="s">
        <v>217</v>
      </c>
      <c r="X1167">
        <v>4734</v>
      </c>
      <c r="Y1167">
        <v>1</v>
      </c>
      <c r="Z1167">
        <v>1</v>
      </c>
      <c r="AA1167" s="11" t="s">
        <v>755</v>
      </c>
      <c r="AB1167" t="s">
        <v>38</v>
      </c>
      <c r="AC1167" t="s">
        <v>719</v>
      </c>
      <c r="AD1167" s="1">
        <v>41253</v>
      </c>
    </row>
    <row r="1168" spans="1:30" x14ac:dyDescent="0.2">
      <c r="A1168">
        <v>1</v>
      </c>
      <c r="B1168" t="s">
        <v>189</v>
      </c>
      <c r="C1168" s="1">
        <v>40574</v>
      </c>
      <c r="D1168">
        <v>0</v>
      </c>
      <c r="E1168" s="3">
        <v>23306.400000000001</v>
      </c>
      <c r="F1168">
        <v>4</v>
      </c>
      <c r="G1168">
        <v>410100100</v>
      </c>
      <c r="H1168">
        <v>10</v>
      </c>
      <c r="I1168">
        <v>821196</v>
      </c>
      <c r="J1168">
        <v>1</v>
      </c>
      <c r="K1168">
        <v>3167</v>
      </c>
      <c r="L1168">
        <v>3167</v>
      </c>
      <c r="M1168">
        <v>41123</v>
      </c>
      <c r="N1168">
        <v>0</v>
      </c>
      <c r="O1168">
        <v>95253538</v>
      </c>
      <c r="P1168">
        <v>72271185</v>
      </c>
      <c r="Q1168">
        <v>914</v>
      </c>
      <c r="R1168">
        <v>1</v>
      </c>
      <c r="S1168">
        <v>1</v>
      </c>
      <c r="T1168" t="s">
        <v>756</v>
      </c>
      <c r="U1168">
        <v>10</v>
      </c>
      <c r="V1168">
        <v>1</v>
      </c>
      <c r="W1168" t="s">
        <v>205</v>
      </c>
      <c r="X1168">
        <v>4734</v>
      </c>
      <c r="Y1168">
        <v>1</v>
      </c>
      <c r="Z1168">
        <v>1</v>
      </c>
      <c r="AA1168" s="11" t="s">
        <v>756</v>
      </c>
      <c r="AB1168" t="s">
        <v>38</v>
      </c>
      <c r="AC1168" t="s">
        <v>758</v>
      </c>
      <c r="AD1168" s="1">
        <v>40574</v>
      </c>
    </row>
    <row r="1169" spans="1:30" x14ac:dyDescent="0.2">
      <c r="A1169">
        <v>1</v>
      </c>
      <c r="B1169" t="s">
        <v>189</v>
      </c>
      <c r="C1169" s="1">
        <v>40603</v>
      </c>
      <c r="D1169">
        <v>0</v>
      </c>
      <c r="E1169" s="3">
        <v>57.92</v>
      </c>
      <c r="F1169">
        <v>4</v>
      </c>
      <c r="G1169">
        <v>410100100</v>
      </c>
      <c r="H1169">
        <v>10</v>
      </c>
      <c r="I1169">
        <v>821196</v>
      </c>
      <c r="J1169">
        <v>1</v>
      </c>
      <c r="K1169">
        <v>3167</v>
      </c>
      <c r="L1169">
        <v>3167</v>
      </c>
      <c r="M1169">
        <v>41123</v>
      </c>
      <c r="N1169">
        <v>0</v>
      </c>
      <c r="O1169">
        <v>95151942</v>
      </c>
      <c r="P1169">
        <v>72271185</v>
      </c>
      <c r="Q1169">
        <v>914</v>
      </c>
      <c r="R1169">
        <v>1</v>
      </c>
      <c r="S1169">
        <v>1</v>
      </c>
      <c r="T1169" t="s">
        <v>756</v>
      </c>
      <c r="U1169">
        <v>10</v>
      </c>
      <c r="V1169">
        <v>1</v>
      </c>
      <c r="W1169" t="s">
        <v>205</v>
      </c>
      <c r="X1169">
        <v>4734</v>
      </c>
      <c r="Y1169">
        <v>1</v>
      </c>
      <c r="Z1169">
        <v>1</v>
      </c>
      <c r="AA1169" s="11" t="s">
        <v>756</v>
      </c>
      <c r="AB1169" t="s">
        <v>38</v>
      </c>
      <c r="AC1169" t="s">
        <v>758</v>
      </c>
      <c r="AD1169" s="1">
        <v>40574</v>
      </c>
    </row>
    <row r="1170" spans="1:30" x14ac:dyDescent="0.2">
      <c r="A1170">
        <v>1</v>
      </c>
      <c r="B1170" t="s">
        <v>189</v>
      </c>
      <c r="C1170" s="1">
        <v>40878</v>
      </c>
      <c r="D1170">
        <v>0</v>
      </c>
      <c r="E1170" s="3">
        <v>-829.78</v>
      </c>
      <c r="F1170">
        <v>4</v>
      </c>
      <c r="G1170">
        <v>410100100</v>
      </c>
      <c r="H1170">
        <v>10</v>
      </c>
      <c r="I1170">
        <v>821196</v>
      </c>
      <c r="J1170">
        <v>1</v>
      </c>
      <c r="K1170">
        <v>3167</v>
      </c>
      <c r="L1170">
        <v>3167</v>
      </c>
      <c r="M1170">
        <v>41123</v>
      </c>
      <c r="N1170">
        <v>0</v>
      </c>
      <c r="O1170">
        <v>95253914</v>
      </c>
      <c r="P1170">
        <v>72271185</v>
      </c>
      <c r="Q1170">
        <v>914</v>
      </c>
      <c r="R1170">
        <v>1</v>
      </c>
      <c r="S1170">
        <v>1</v>
      </c>
      <c r="T1170" t="s">
        <v>756</v>
      </c>
      <c r="U1170">
        <v>10</v>
      </c>
      <c r="V1170">
        <v>1</v>
      </c>
      <c r="W1170" t="s">
        <v>205</v>
      </c>
      <c r="X1170">
        <v>4734</v>
      </c>
      <c r="Y1170">
        <v>1</v>
      </c>
      <c r="Z1170">
        <v>1</v>
      </c>
      <c r="AA1170" s="11" t="s">
        <v>756</v>
      </c>
      <c r="AB1170" t="s">
        <v>38</v>
      </c>
      <c r="AC1170" t="s">
        <v>757</v>
      </c>
      <c r="AD1170" s="1">
        <v>40892</v>
      </c>
    </row>
    <row r="1171" spans="1:30" x14ac:dyDescent="0.2">
      <c r="A1171">
        <v>1</v>
      </c>
      <c r="B1171" t="s">
        <v>189</v>
      </c>
      <c r="C1171" s="1">
        <v>40878</v>
      </c>
      <c r="D1171">
        <v>0</v>
      </c>
      <c r="E1171" s="3">
        <v>1713.5</v>
      </c>
      <c r="F1171">
        <v>4</v>
      </c>
      <c r="G1171">
        <v>410100100</v>
      </c>
      <c r="H1171">
        <v>10</v>
      </c>
      <c r="I1171">
        <v>821196</v>
      </c>
      <c r="J1171">
        <v>1</v>
      </c>
      <c r="K1171">
        <v>3167</v>
      </c>
      <c r="L1171">
        <v>3167</v>
      </c>
      <c r="M1171">
        <v>41123</v>
      </c>
      <c r="N1171">
        <v>0</v>
      </c>
      <c r="O1171">
        <v>95151924</v>
      </c>
      <c r="P1171">
        <v>72271185</v>
      </c>
      <c r="Q1171">
        <v>914</v>
      </c>
      <c r="R1171">
        <v>1</v>
      </c>
      <c r="S1171">
        <v>1</v>
      </c>
      <c r="T1171" t="s">
        <v>756</v>
      </c>
      <c r="U1171">
        <v>10</v>
      </c>
      <c r="V1171">
        <v>1</v>
      </c>
      <c r="W1171" t="s">
        <v>205</v>
      </c>
      <c r="X1171">
        <v>4734</v>
      </c>
      <c r="Y1171">
        <v>1</v>
      </c>
      <c r="Z1171">
        <v>1</v>
      </c>
      <c r="AA1171" s="11" t="s">
        <v>756</v>
      </c>
      <c r="AB1171" t="s">
        <v>38</v>
      </c>
      <c r="AC1171" t="s">
        <v>757</v>
      </c>
      <c r="AD1171" s="1">
        <v>40892</v>
      </c>
    </row>
    <row r="1172" spans="1:30" x14ac:dyDescent="0.2">
      <c r="A1172">
        <v>1</v>
      </c>
      <c r="B1172" t="s">
        <v>189</v>
      </c>
      <c r="C1172" s="1">
        <v>41244</v>
      </c>
      <c r="D1172">
        <v>0</v>
      </c>
      <c r="E1172" s="3">
        <v>5497.43</v>
      </c>
      <c r="F1172">
        <v>4</v>
      </c>
      <c r="G1172">
        <v>410100100</v>
      </c>
      <c r="H1172">
        <v>10</v>
      </c>
      <c r="I1172">
        <v>821196</v>
      </c>
      <c r="J1172">
        <v>1</v>
      </c>
      <c r="K1172">
        <v>3167</v>
      </c>
      <c r="L1172">
        <v>3167</v>
      </c>
      <c r="M1172">
        <v>41123</v>
      </c>
      <c r="N1172">
        <v>0</v>
      </c>
      <c r="O1172">
        <v>215748026</v>
      </c>
      <c r="P1172">
        <v>95191900</v>
      </c>
      <c r="Q1172">
        <v>914</v>
      </c>
      <c r="R1172">
        <v>1</v>
      </c>
      <c r="S1172">
        <v>1</v>
      </c>
      <c r="T1172" t="s">
        <v>756</v>
      </c>
      <c r="U1172">
        <v>10</v>
      </c>
      <c r="V1172">
        <v>1</v>
      </c>
      <c r="W1172" t="s">
        <v>217</v>
      </c>
      <c r="X1172">
        <v>4734</v>
      </c>
      <c r="Y1172">
        <v>1</v>
      </c>
      <c r="Z1172">
        <v>1</v>
      </c>
      <c r="AA1172" s="11" t="s">
        <v>756</v>
      </c>
      <c r="AB1172" t="s">
        <v>38</v>
      </c>
      <c r="AC1172" t="s">
        <v>719</v>
      </c>
      <c r="AD1172" s="1">
        <v>41253</v>
      </c>
    </row>
    <row r="1173" spans="1:30" x14ac:dyDescent="0.2">
      <c r="A1173">
        <v>1</v>
      </c>
      <c r="B1173" t="s">
        <v>189</v>
      </c>
      <c r="C1173" s="9">
        <v>42339</v>
      </c>
      <c r="D1173" s="5">
        <v>1</v>
      </c>
      <c r="E1173" s="172">
        <v>9322.58</v>
      </c>
      <c r="F1173">
        <v>4</v>
      </c>
      <c r="G1173">
        <v>410100100</v>
      </c>
      <c r="H1173">
        <v>10</v>
      </c>
      <c r="I1173">
        <v>3411</v>
      </c>
      <c r="J1173">
        <v>1</v>
      </c>
      <c r="K1173">
        <v>3167</v>
      </c>
      <c r="L1173">
        <v>3167</v>
      </c>
      <c r="M1173">
        <v>41123</v>
      </c>
      <c r="N1173">
        <v>0</v>
      </c>
      <c r="O1173">
        <v>623682259</v>
      </c>
      <c r="P1173">
        <v>430452852</v>
      </c>
      <c r="Q1173">
        <v>916</v>
      </c>
      <c r="R1173">
        <v>1</v>
      </c>
      <c r="S1173">
        <v>1</v>
      </c>
      <c r="T1173" t="s">
        <v>759</v>
      </c>
      <c r="U1173">
        <v>10</v>
      </c>
      <c r="V1173">
        <v>1</v>
      </c>
      <c r="W1173" t="s">
        <v>240</v>
      </c>
      <c r="X1173">
        <v>4734</v>
      </c>
      <c r="Y1173">
        <v>1</v>
      </c>
      <c r="Z1173">
        <v>1</v>
      </c>
      <c r="AA1173" s="11" t="s">
        <v>759</v>
      </c>
      <c r="AB1173" t="s">
        <v>38</v>
      </c>
      <c r="AC1173" t="s">
        <v>711</v>
      </c>
      <c r="AD1173" s="1">
        <v>42346</v>
      </c>
    </row>
    <row r="1174" spans="1:30" x14ac:dyDescent="0.2">
      <c r="A1174">
        <v>1</v>
      </c>
      <c r="B1174" t="s">
        <v>189</v>
      </c>
      <c r="C1174" s="1">
        <v>41974</v>
      </c>
      <c r="D1174">
        <v>1</v>
      </c>
      <c r="E1174" s="172">
        <v>1426.64</v>
      </c>
      <c r="F1174">
        <v>4</v>
      </c>
      <c r="G1174">
        <v>410100100</v>
      </c>
      <c r="H1174">
        <v>10</v>
      </c>
      <c r="I1174">
        <v>3412</v>
      </c>
      <c r="J1174">
        <v>1</v>
      </c>
      <c r="K1174">
        <v>3167</v>
      </c>
      <c r="L1174">
        <v>3167</v>
      </c>
      <c r="M1174">
        <v>41123</v>
      </c>
      <c r="N1174">
        <v>0</v>
      </c>
      <c r="O1174">
        <v>430254003</v>
      </c>
      <c r="P1174">
        <v>306559313</v>
      </c>
      <c r="Q1174">
        <v>916</v>
      </c>
      <c r="R1174">
        <v>1</v>
      </c>
      <c r="S1174">
        <v>1</v>
      </c>
      <c r="T1174" t="s">
        <v>760</v>
      </c>
      <c r="U1174">
        <v>10</v>
      </c>
      <c r="V1174">
        <v>1</v>
      </c>
      <c r="W1174" t="s">
        <v>229</v>
      </c>
      <c r="X1174">
        <v>4734</v>
      </c>
      <c r="Y1174">
        <v>1</v>
      </c>
      <c r="Z1174">
        <v>1</v>
      </c>
      <c r="AA1174" s="11" t="s">
        <v>760</v>
      </c>
      <c r="AB1174" t="s">
        <v>38</v>
      </c>
      <c r="AC1174" t="s">
        <v>693</v>
      </c>
      <c r="AD1174" s="1">
        <v>41977</v>
      </c>
    </row>
    <row r="1175" spans="1:30" x14ac:dyDescent="0.2">
      <c r="A1175">
        <v>1</v>
      </c>
      <c r="B1175" t="s">
        <v>189</v>
      </c>
      <c r="C1175" s="1">
        <v>41974</v>
      </c>
      <c r="D1175">
        <v>2</v>
      </c>
      <c r="E1175" s="3">
        <v>4433.17</v>
      </c>
      <c r="F1175">
        <v>4</v>
      </c>
      <c r="G1175">
        <v>410100100</v>
      </c>
      <c r="H1175">
        <v>10</v>
      </c>
      <c r="I1175">
        <v>3418</v>
      </c>
      <c r="J1175">
        <v>1</v>
      </c>
      <c r="K1175">
        <v>3167</v>
      </c>
      <c r="L1175">
        <v>3167</v>
      </c>
      <c r="M1175">
        <v>41123</v>
      </c>
      <c r="N1175">
        <v>0</v>
      </c>
      <c r="O1175">
        <v>430254024</v>
      </c>
      <c r="P1175">
        <v>306559313</v>
      </c>
      <c r="Q1175">
        <v>916</v>
      </c>
      <c r="R1175">
        <v>1</v>
      </c>
      <c r="S1175">
        <v>1</v>
      </c>
      <c r="T1175" t="s">
        <v>761</v>
      </c>
      <c r="U1175">
        <v>10</v>
      </c>
      <c r="V1175">
        <v>1</v>
      </c>
      <c r="W1175" t="s">
        <v>229</v>
      </c>
      <c r="X1175">
        <v>4734</v>
      </c>
      <c r="Y1175">
        <v>1</v>
      </c>
      <c r="Z1175">
        <v>1</v>
      </c>
      <c r="AA1175" s="2" t="s">
        <v>761</v>
      </c>
      <c r="AB1175" t="s">
        <v>38</v>
      </c>
      <c r="AC1175" t="s">
        <v>693</v>
      </c>
      <c r="AD1175" s="1">
        <v>41977</v>
      </c>
    </row>
    <row r="1176" spans="1:30" x14ac:dyDescent="0.2">
      <c r="A1176">
        <v>1</v>
      </c>
      <c r="B1176" t="s">
        <v>189</v>
      </c>
      <c r="C1176" s="1">
        <v>40148</v>
      </c>
      <c r="D1176">
        <v>7</v>
      </c>
      <c r="E1176" s="3">
        <v>5130.5600000000004</v>
      </c>
      <c r="F1176">
        <v>4</v>
      </c>
      <c r="G1176">
        <v>410100100</v>
      </c>
      <c r="H1176">
        <v>10</v>
      </c>
      <c r="I1176">
        <v>821198</v>
      </c>
      <c r="J1176">
        <v>1</v>
      </c>
      <c r="K1176">
        <v>3167</v>
      </c>
      <c r="L1176">
        <v>3167</v>
      </c>
      <c r="M1176">
        <v>41123</v>
      </c>
      <c r="N1176">
        <v>0</v>
      </c>
      <c r="O1176">
        <v>35669564</v>
      </c>
      <c r="P1176">
        <v>31629784</v>
      </c>
      <c r="Q1176">
        <v>916</v>
      </c>
      <c r="R1176">
        <v>1</v>
      </c>
      <c r="S1176">
        <v>1</v>
      </c>
      <c r="T1176" t="s">
        <v>762</v>
      </c>
      <c r="U1176">
        <v>10</v>
      </c>
      <c r="V1176">
        <v>1</v>
      </c>
      <c r="W1176" t="s">
        <v>214</v>
      </c>
      <c r="X1176">
        <v>4734</v>
      </c>
      <c r="Y1176">
        <v>1</v>
      </c>
      <c r="Z1176">
        <v>1</v>
      </c>
      <c r="AA1176" s="11" t="s">
        <v>762</v>
      </c>
      <c r="AB1176" t="s">
        <v>38</v>
      </c>
      <c r="AC1176" t="s">
        <v>766</v>
      </c>
      <c r="AD1176" s="1">
        <v>40178</v>
      </c>
    </row>
    <row r="1177" spans="1:30" x14ac:dyDescent="0.2">
      <c r="A1177">
        <v>1</v>
      </c>
      <c r="B1177" t="s">
        <v>189</v>
      </c>
      <c r="C1177" s="1">
        <v>40664</v>
      </c>
      <c r="D1177">
        <v>0</v>
      </c>
      <c r="E1177" s="3">
        <v>147056.10999999999</v>
      </c>
      <c r="F1177">
        <v>4</v>
      </c>
      <c r="G1177">
        <v>410100100</v>
      </c>
      <c r="H1177">
        <v>10</v>
      </c>
      <c r="I1177">
        <v>821198</v>
      </c>
      <c r="J1177">
        <v>1</v>
      </c>
      <c r="K1177">
        <v>3167</v>
      </c>
      <c r="L1177">
        <v>3167</v>
      </c>
      <c r="M1177">
        <v>41123</v>
      </c>
      <c r="N1177">
        <v>0</v>
      </c>
      <c r="O1177">
        <v>95151453</v>
      </c>
      <c r="P1177">
        <v>72271185</v>
      </c>
      <c r="Q1177">
        <v>916</v>
      </c>
      <c r="R1177">
        <v>1</v>
      </c>
      <c r="S1177">
        <v>1</v>
      </c>
      <c r="T1177" t="s">
        <v>762</v>
      </c>
      <c r="U1177">
        <v>10</v>
      </c>
      <c r="V1177">
        <v>1</v>
      </c>
      <c r="W1177" t="s">
        <v>205</v>
      </c>
      <c r="X1177">
        <v>4734</v>
      </c>
      <c r="Y1177">
        <v>1</v>
      </c>
      <c r="Z1177">
        <v>1</v>
      </c>
      <c r="AA1177" s="11" t="s">
        <v>762</v>
      </c>
      <c r="AB1177" t="s">
        <v>38</v>
      </c>
      <c r="AC1177" t="s">
        <v>764</v>
      </c>
      <c r="AD1177" s="1">
        <v>40688</v>
      </c>
    </row>
    <row r="1178" spans="1:30" x14ac:dyDescent="0.2">
      <c r="A1178">
        <v>1</v>
      </c>
      <c r="B1178" t="s">
        <v>189</v>
      </c>
      <c r="C1178" s="1">
        <v>40664</v>
      </c>
      <c r="D1178">
        <v>0</v>
      </c>
      <c r="E1178" s="3">
        <v>5208.47</v>
      </c>
      <c r="F1178">
        <v>4</v>
      </c>
      <c r="G1178">
        <v>410100100</v>
      </c>
      <c r="H1178">
        <v>10</v>
      </c>
      <c r="I1178">
        <v>821198</v>
      </c>
      <c r="J1178">
        <v>1</v>
      </c>
      <c r="K1178">
        <v>3167</v>
      </c>
      <c r="L1178">
        <v>3167</v>
      </c>
      <c r="M1178">
        <v>41123</v>
      </c>
      <c r="N1178">
        <v>0</v>
      </c>
      <c r="O1178">
        <v>95151871</v>
      </c>
      <c r="P1178">
        <v>72271185</v>
      </c>
      <c r="Q1178">
        <v>916</v>
      </c>
      <c r="R1178">
        <v>1</v>
      </c>
      <c r="S1178">
        <v>1</v>
      </c>
      <c r="T1178" t="s">
        <v>762</v>
      </c>
      <c r="U1178">
        <v>10</v>
      </c>
      <c r="V1178">
        <v>1</v>
      </c>
      <c r="W1178" t="s">
        <v>205</v>
      </c>
      <c r="X1178">
        <v>4734</v>
      </c>
      <c r="Y1178">
        <v>1</v>
      </c>
      <c r="Z1178">
        <v>1</v>
      </c>
      <c r="AA1178" s="11" t="s">
        <v>762</v>
      </c>
      <c r="AB1178" t="s">
        <v>38</v>
      </c>
      <c r="AC1178" t="s">
        <v>765</v>
      </c>
      <c r="AD1178" s="1">
        <v>40672</v>
      </c>
    </row>
    <row r="1179" spans="1:30" x14ac:dyDescent="0.2">
      <c r="A1179">
        <v>1</v>
      </c>
      <c r="B1179" t="s">
        <v>189</v>
      </c>
      <c r="C1179" s="1">
        <v>40688</v>
      </c>
      <c r="D1179">
        <v>0</v>
      </c>
      <c r="E1179" s="3">
        <v>2703.9</v>
      </c>
      <c r="F1179">
        <v>4</v>
      </c>
      <c r="G1179">
        <v>410100100</v>
      </c>
      <c r="H1179">
        <v>10</v>
      </c>
      <c r="I1179">
        <v>821198</v>
      </c>
      <c r="J1179">
        <v>1</v>
      </c>
      <c r="K1179">
        <v>3167</v>
      </c>
      <c r="L1179">
        <v>3167</v>
      </c>
      <c r="M1179">
        <v>41123</v>
      </c>
      <c r="N1179">
        <v>0</v>
      </c>
      <c r="O1179">
        <v>95253623</v>
      </c>
      <c r="P1179">
        <v>72271185</v>
      </c>
      <c r="Q1179">
        <v>916</v>
      </c>
      <c r="R1179">
        <v>1</v>
      </c>
      <c r="S1179">
        <v>1</v>
      </c>
      <c r="T1179" t="s">
        <v>762</v>
      </c>
      <c r="U1179">
        <v>10</v>
      </c>
      <c r="V1179">
        <v>1</v>
      </c>
      <c r="W1179" t="s">
        <v>205</v>
      </c>
      <c r="X1179">
        <v>4734</v>
      </c>
      <c r="Y1179">
        <v>1</v>
      </c>
      <c r="Z1179">
        <v>1</v>
      </c>
      <c r="AA1179" s="11" t="s">
        <v>762</v>
      </c>
      <c r="AB1179" t="s">
        <v>38</v>
      </c>
      <c r="AC1179" t="s">
        <v>764</v>
      </c>
      <c r="AD1179" s="1">
        <v>40688</v>
      </c>
    </row>
    <row r="1180" spans="1:30" x14ac:dyDescent="0.2">
      <c r="A1180">
        <v>1</v>
      </c>
      <c r="B1180" t="s">
        <v>189</v>
      </c>
      <c r="C1180" s="1">
        <v>40725</v>
      </c>
      <c r="D1180">
        <v>0</v>
      </c>
      <c r="E1180" s="3">
        <v>2270.38</v>
      </c>
      <c r="F1180">
        <v>4</v>
      </c>
      <c r="G1180">
        <v>410100100</v>
      </c>
      <c r="H1180">
        <v>10</v>
      </c>
      <c r="I1180">
        <v>821198</v>
      </c>
      <c r="J1180">
        <v>1</v>
      </c>
      <c r="K1180">
        <v>3167</v>
      </c>
      <c r="L1180">
        <v>3167</v>
      </c>
      <c r="M1180">
        <v>41123</v>
      </c>
      <c r="N1180">
        <v>0</v>
      </c>
      <c r="O1180">
        <v>95151914</v>
      </c>
      <c r="P1180">
        <v>72271185</v>
      </c>
      <c r="Q1180">
        <v>916</v>
      </c>
      <c r="R1180">
        <v>1</v>
      </c>
      <c r="S1180">
        <v>1</v>
      </c>
      <c r="T1180" t="s">
        <v>762</v>
      </c>
      <c r="U1180">
        <v>10</v>
      </c>
      <c r="V1180">
        <v>1</v>
      </c>
      <c r="W1180" t="s">
        <v>205</v>
      </c>
      <c r="X1180">
        <v>4734</v>
      </c>
      <c r="Y1180">
        <v>1</v>
      </c>
      <c r="Z1180">
        <v>1</v>
      </c>
      <c r="AA1180" s="11" t="s">
        <v>762</v>
      </c>
      <c r="AB1180" t="s">
        <v>38</v>
      </c>
      <c r="AC1180" t="s">
        <v>763</v>
      </c>
      <c r="AD1180" s="1">
        <v>40711</v>
      </c>
    </row>
    <row r="1181" spans="1:30" x14ac:dyDescent="0.2">
      <c r="A1181">
        <v>1</v>
      </c>
      <c r="B1181" t="s">
        <v>189</v>
      </c>
      <c r="C1181" s="1">
        <v>39083</v>
      </c>
      <c r="D1181">
        <v>4</v>
      </c>
      <c r="E1181" s="3">
        <v>11169.71</v>
      </c>
      <c r="F1181">
        <v>4</v>
      </c>
      <c r="G1181">
        <v>410100100</v>
      </c>
      <c r="H1181">
        <v>10</v>
      </c>
      <c r="I1181">
        <v>3473</v>
      </c>
      <c r="J1181">
        <v>1</v>
      </c>
      <c r="K1181">
        <v>3160</v>
      </c>
      <c r="L1181">
        <v>3160</v>
      </c>
      <c r="M1181">
        <v>41123</v>
      </c>
      <c r="N1181">
        <v>0</v>
      </c>
      <c r="O1181">
        <v>24374611</v>
      </c>
      <c r="P1181">
        <v>4156</v>
      </c>
      <c r="Q1181">
        <v>917</v>
      </c>
      <c r="R1181">
        <v>1</v>
      </c>
      <c r="S1181">
        <v>1</v>
      </c>
      <c r="T1181" t="s">
        <v>767</v>
      </c>
      <c r="U1181">
        <v>10</v>
      </c>
      <c r="V1181">
        <v>1</v>
      </c>
      <c r="W1181" t="s">
        <v>245</v>
      </c>
      <c r="X1181">
        <v>4734</v>
      </c>
      <c r="Y1181">
        <v>1</v>
      </c>
      <c r="Z1181">
        <v>1</v>
      </c>
      <c r="AA1181" s="2" t="s">
        <v>767</v>
      </c>
      <c r="AB1181" t="s">
        <v>38</v>
      </c>
      <c r="AC1181" t="s">
        <v>773</v>
      </c>
      <c r="AD1181" s="1">
        <v>39080</v>
      </c>
    </row>
    <row r="1182" spans="1:30" x14ac:dyDescent="0.2">
      <c r="A1182">
        <v>1</v>
      </c>
      <c r="B1182" t="s">
        <v>189</v>
      </c>
      <c r="C1182" s="1">
        <v>39783</v>
      </c>
      <c r="D1182">
        <v>2</v>
      </c>
      <c r="E1182" s="3">
        <v>6569.58</v>
      </c>
      <c r="F1182">
        <v>4</v>
      </c>
      <c r="G1182">
        <v>410100100</v>
      </c>
      <c r="H1182">
        <v>10</v>
      </c>
      <c r="I1182">
        <v>3473</v>
      </c>
      <c r="J1182">
        <v>1</v>
      </c>
      <c r="K1182">
        <v>3160</v>
      </c>
      <c r="L1182">
        <v>3160</v>
      </c>
      <c r="M1182">
        <v>41123</v>
      </c>
      <c r="N1182">
        <v>0</v>
      </c>
      <c r="O1182">
        <v>33763725</v>
      </c>
      <c r="P1182">
        <v>4156</v>
      </c>
      <c r="Q1182">
        <v>917</v>
      </c>
      <c r="R1182">
        <v>1</v>
      </c>
      <c r="S1182">
        <v>1</v>
      </c>
      <c r="T1182" t="s">
        <v>767</v>
      </c>
      <c r="U1182">
        <v>10</v>
      </c>
      <c r="V1182">
        <v>1</v>
      </c>
      <c r="W1182" t="s">
        <v>232</v>
      </c>
      <c r="X1182">
        <v>4734</v>
      </c>
      <c r="Y1182">
        <v>1</v>
      </c>
      <c r="Z1182">
        <v>1</v>
      </c>
      <c r="AA1182" s="2" t="s">
        <v>767</v>
      </c>
      <c r="AB1182" t="s">
        <v>38</v>
      </c>
      <c r="AC1182" t="s">
        <v>772</v>
      </c>
      <c r="AD1182" s="1">
        <v>39813</v>
      </c>
    </row>
    <row r="1183" spans="1:30" x14ac:dyDescent="0.2">
      <c r="A1183">
        <v>1</v>
      </c>
      <c r="B1183" t="s">
        <v>189</v>
      </c>
      <c r="C1183" s="1">
        <v>39995</v>
      </c>
      <c r="D1183">
        <v>1</v>
      </c>
      <c r="E1183" s="3">
        <v>2897.26</v>
      </c>
      <c r="F1183">
        <v>4</v>
      </c>
      <c r="G1183">
        <v>410100100</v>
      </c>
      <c r="H1183">
        <v>10</v>
      </c>
      <c r="I1183">
        <v>3473</v>
      </c>
      <c r="J1183">
        <v>1</v>
      </c>
      <c r="K1183">
        <v>3160</v>
      </c>
      <c r="L1183">
        <v>3160</v>
      </c>
      <c r="M1183">
        <v>41123</v>
      </c>
      <c r="N1183">
        <v>0</v>
      </c>
      <c r="O1183">
        <v>34749237</v>
      </c>
      <c r="P1183">
        <v>4156</v>
      </c>
      <c r="Q1183">
        <v>917</v>
      </c>
      <c r="R1183">
        <v>1</v>
      </c>
      <c r="S1183">
        <v>1</v>
      </c>
      <c r="T1183" t="s">
        <v>767</v>
      </c>
      <c r="U1183">
        <v>10</v>
      </c>
      <c r="V1183">
        <v>1</v>
      </c>
      <c r="W1183" t="s">
        <v>214</v>
      </c>
      <c r="X1183">
        <v>4734</v>
      </c>
      <c r="Y1183">
        <v>1</v>
      </c>
      <c r="Z1183">
        <v>1</v>
      </c>
      <c r="AA1183" s="2" t="s">
        <v>767</v>
      </c>
      <c r="AB1183" t="s">
        <v>38</v>
      </c>
      <c r="AC1183" t="s">
        <v>771</v>
      </c>
      <c r="AD1183" s="1">
        <v>40016</v>
      </c>
    </row>
    <row r="1184" spans="1:30" x14ac:dyDescent="0.2">
      <c r="A1184">
        <v>1</v>
      </c>
      <c r="B1184" t="s">
        <v>189</v>
      </c>
      <c r="C1184" s="1">
        <v>40210</v>
      </c>
      <c r="D1184">
        <v>4</v>
      </c>
      <c r="E1184" s="3">
        <v>15377.26</v>
      </c>
      <c r="F1184">
        <v>4</v>
      </c>
      <c r="G1184">
        <v>410100100</v>
      </c>
      <c r="H1184">
        <v>10</v>
      </c>
      <c r="I1184">
        <v>3473</v>
      </c>
      <c r="J1184">
        <v>1</v>
      </c>
      <c r="K1184">
        <v>3160</v>
      </c>
      <c r="L1184">
        <v>3160</v>
      </c>
      <c r="M1184">
        <v>41123</v>
      </c>
      <c r="N1184">
        <v>0</v>
      </c>
      <c r="O1184">
        <v>62418877</v>
      </c>
      <c r="P1184">
        <v>4156</v>
      </c>
      <c r="Q1184">
        <v>917</v>
      </c>
      <c r="R1184">
        <v>1</v>
      </c>
      <c r="S1184">
        <v>1</v>
      </c>
      <c r="T1184" t="s">
        <v>767</v>
      </c>
      <c r="U1184">
        <v>10</v>
      </c>
      <c r="V1184">
        <v>1</v>
      </c>
      <c r="W1184" t="s">
        <v>210</v>
      </c>
      <c r="X1184">
        <v>4734</v>
      </c>
      <c r="Y1184">
        <v>1</v>
      </c>
      <c r="Z1184">
        <v>1</v>
      </c>
      <c r="AA1184" s="2" t="s">
        <v>767</v>
      </c>
      <c r="AB1184" t="s">
        <v>38</v>
      </c>
      <c r="AC1184" t="s">
        <v>770</v>
      </c>
      <c r="AD1184" s="1">
        <v>40234</v>
      </c>
    </row>
    <row r="1185" spans="1:30" x14ac:dyDescent="0.2">
      <c r="A1185">
        <v>1</v>
      </c>
      <c r="B1185" t="s">
        <v>189</v>
      </c>
      <c r="C1185" s="1">
        <v>40787</v>
      </c>
      <c r="D1185">
        <v>6</v>
      </c>
      <c r="E1185" s="3">
        <v>41496.86</v>
      </c>
      <c r="F1185">
        <v>4</v>
      </c>
      <c r="G1185">
        <v>410100100</v>
      </c>
      <c r="H1185">
        <v>10</v>
      </c>
      <c r="I1185">
        <v>3473</v>
      </c>
      <c r="J1185">
        <v>1</v>
      </c>
      <c r="K1185">
        <v>3160</v>
      </c>
      <c r="L1185">
        <v>3160</v>
      </c>
      <c r="M1185">
        <v>41123</v>
      </c>
      <c r="N1185">
        <v>0</v>
      </c>
      <c r="O1185">
        <v>95151563</v>
      </c>
      <c r="P1185">
        <v>4156</v>
      </c>
      <c r="Q1185">
        <v>917</v>
      </c>
      <c r="R1185">
        <v>1</v>
      </c>
      <c r="S1185">
        <v>1</v>
      </c>
      <c r="T1185" t="s">
        <v>767</v>
      </c>
      <c r="U1185">
        <v>10</v>
      </c>
      <c r="V1185">
        <v>1</v>
      </c>
      <c r="W1185" t="s">
        <v>205</v>
      </c>
      <c r="X1185">
        <v>4734</v>
      </c>
      <c r="Y1185">
        <v>1</v>
      </c>
      <c r="Z1185">
        <v>1</v>
      </c>
      <c r="AA1185" s="2" t="s">
        <v>767</v>
      </c>
      <c r="AB1185" t="s">
        <v>38</v>
      </c>
      <c r="AC1185" t="s">
        <v>769</v>
      </c>
      <c r="AD1185" s="1">
        <v>40806</v>
      </c>
    </row>
    <row r="1186" spans="1:30" x14ac:dyDescent="0.2">
      <c r="A1186">
        <v>1</v>
      </c>
      <c r="B1186" t="s">
        <v>189</v>
      </c>
      <c r="C1186" s="1">
        <v>40909</v>
      </c>
      <c r="D1186">
        <v>10</v>
      </c>
      <c r="E1186" s="3">
        <v>21774.78</v>
      </c>
      <c r="F1186">
        <v>4</v>
      </c>
      <c r="G1186">
        <v>410100100</v>
      </c>
      <c r="H1186">
        <v>10</v>
      </c>
      <c r="I1186">
        <v>3473</v>
      </c>
      <c r="J1186">
        <v>1</v>
      </c>
      <c r="K1186">
        <v>3160</v>
      </c>
      <c r="L1186">
        <v>3160</v>
      </c>
      <c r="M1186">
        <v>41123</v>
      </c>
      <c r="N1186">
        <v>0</v>
      </c>
      <c r="O1186">
        <v>169255580</v>
      </c>
      <c r="P1186">
        <v>4156</v>
      </c>
      <c r="Q1186">
        <v>917</v>
      </c>
      <c r="R1186">
        <v>1</v>
      </c>
      <c r="S1186">
        <v>1</v>
      </c>
      <c r="T1186" t="s">
        <v>767</v>
      </c>
      <c r="U1186">
        <v>10</v>
      </c>
      <c r="V1186">
        <v>1</v>
      </c>
      <c r="W1186" t="s">
        <v>217</v>
      </c>
      <c r="X1186">
        <v>4734</v>
      </c>
      <c r="Y1186">
        <v>1</v>
      </c>
      <c r="Z1186">
        <v>1</v>
      </c>
      <c r="AA1186" s="2" t="s">
        <v>767</v>
      </c>
      <c r="AB1186" t="s">
        <v>38</v>
      </c>
      <c r="AC1186" t="s">
        <v>768</v>
      </c>
      <c r="AD1186" s="1">
        <v>40928</v>
      </c>
    </row>
    <row r="1187" spans="1:30" x14ac:dyDescent="0.2">
      <c r="A1187">
        <v>1</v>
      </c>
      <c r="B1187" t="s">
        <v>189</v>
      </c>
      <c r="C1187" s="1">
        <v>39783</v>
      </c>
      <c r="D1187">
        <v>1</v>
      </c>
      <c r="E1187" s="3">
        <v>69501.06</v>
      </c>
      <c r="F1187">
        <v>4</v>
      </c>
      <c r="G1187">
        <v>410100100</v>
      </c>
      <c r="H1187">
        <v>10</v>
      </c>
      <c r="I1187">
        <v>3474</v>
      </c>
      <c r="J1187">
        <v>1</v>
      </c>
      <c r="K1187">
        <v>3160</v>
      </c>
      <c r="L1187">
        <v>3160</v>
      </c>
      <c r="M1187">
        <v>41123</v>
      </c>
      <c r="N1187">
        <v>0</v>
      </c>
      <c r="O1187">
        <v>34057334</v>
      </c>
      <c r="P1187">
        <v>4156</v>
      </c>
      <c r="Q1187">
        <v>917</v>
      </c>
      <c r="R1187">
        <v>1</v>
      </c>
      <c r="S1187">
        <v>1</v>
      </c>
      <c r="T1187" t="s">
        <v>774</v>
      </c>
      <c r="U1187">
        <v>10</v>
      </c>
      <c r="V1187">
        <v>1</v>
      </c>
      <c r="W1187" t="s">
        <v>232</v>
      </c>
      <c r="X1187">
        <v>4734</v>
      </c>
      <c r="Y1187">
        <v>1</v>
      </c>
      <c r="Z1187">
        <v>1</v>
      </c>
      <c r="AA1187" s="2" t="s">
        <v>774</v>
      </c>
      <c r="AB1187" t="s">
        <v>38</v>
      </c>
      <c r="AC1187" t="s">
        <v>775</v>
      </c>
      <c r="AD1187" s="1">
        <v>39813</v>
      </c>
    </row>
    <row r="1188" spans="1:30" x14ac:dyDescent="0.2">
      <c r="A1188">
        <v>1</v>
      </c>
      <c r="B1188" t="s">
        <v>189</v>
      </c>
      <c r="C1188" s="1">
        <v>40544</v>
      </c>
      <c r="D1188">
        <v>1</v>
      </c>
      <c r="E1188" s="3">
        <v>206254.75</v>
      </c>
      <c r="F1188">
        <v>4</v>
      </c>
      <c r="G1188">
        <v>410100100</v>
      </c>
      <c r="H1188">
        <v>10</v>
      </c>
      <c r="I1188">
        <v>3475</v>
      </c>
      <c r="J1188">
        <v>1</v>
      </c>
      <c r="K1188">
        <v>3160</v>
      </c>
      <c r="L1188">
        <v>3160</v>
      </c>
      <c r="M1188">
        <v>41123</v>
      </c>
      <c r="N1188">
        <v>0</v>
      </c>
      <c r="O1188">
        <v>82034770</v>
      </c>
      <c r="P1188">
        <v>4156</v>
      </c>
      <c r="Q1188">
        <v>917</v>
      </c>
      <c r="R1188">
        <v>1</v>
      </c>
      <c r="S1188">
        <v>1</v>
      </c>
      <c r="T1188" t="s">
        <v>776</v>
      </c>
      <c r="U1188">
        <v>10</v>
      </c>
      <c r="V1188">
        <v>1</v>
      </c>
      <c r="W1188" t="s">
        <v>205</v>
      </c>
      <c r="X1188">
        <v>4734</v>
      </c>
      <c r="Y1188">
        <v>1</v>
      </c>
      <c r="Z1188">
        <v>1</v>
      </c>
      <c r="AA1188" s="2" t="s">
        <v>776</v>
      </c>
      <c r="AB1188" t="s">
        <v>38</v>
      </c>
      <c r="AC1188" t="s">
        <v>777</v>
      </c>
      <c r="AD1188" s="1">
        <v>40564</v>
      </c>
    </row>
    <row r="1189" spans="1:30" x14ac:dyDescent="0.2">
      <c r="A1189">
        <v>1</v>
      </c>
      <c r="B1189" t="s">
        <v>189</v>
      </c>
      <c r="C1189" s="1">
        <v>40575</v>
      </c>
      <c r="D1189">
        <v>2</v>
      </c>
      <c r="E1189" s="3">
        <v>216570.76</v>
      </c>
      <c r="F1189">
        <v>4</v>
      </c>
      <c r="G1189">
        <v>410100100</v>
      </c>
      <c r="H1189">
        <v>10</v>
      </c>
      <c r="I1189">
        <v>3479</v>
      </c>
      <c r="J1189">
        <v>1</v>
      </c>
      <c r="K1189">
        <v>3160</v>
      </c>
      <c r="L1189">
        <v>3160</v>
      </c>
      <c r="M1189">
        <v>41123</v>
      </c>
      <c r="N1189">
        <v>0</v>
      </c>
      <c r="O1189">
        <v>84223676</v>
      </c>
      <c r="P1189">
        <v>4156</v>
      </c>
      <c r="Q1189">
        <v>917</v>
      </c>
      <c r="R1189">
        <v>1</v>
      </c>
      <c r="S1189">
        <v>1</v>
      </c>
      <c r="T1189" t="s">
        <v>778</v>
      </c>
      <c r="U1189">
        <v>10</v>
      </c>
      <c r="V1189">
        <v>1</v>
      </c>
      <c r="W1189" t="s">
        <v>205</v>
      </c>
      <c r="X1189">
        <v>4734</v>
      </c>
      <c r="Y1189">
        <v>1</v>
      </c>
      <c r="Z1189">
        <v>1</v>
      </c>
      <c r="AA1189" s="2" t="s">
        <v>778</v>
      </c>
      <c r="AB1189" t="s">
        <v>38</v>
      </c>
      <c r="AC1189" t="s">
        <v>779</v>
      </c>
      <c r="AD1189" s="1">
        <v>40530</v>
      </c>
    </row>
    <row r="1190" spans="1:30" x14ac:dyDescent="0.2">
      <c r="A1190">
        <v>1</v>
      </c>
      <c r="B1190" t="s">
        <v>189</v>
      </c>
      <c r="C1190" s="1">
        <v>38169</v>
      </c>
      <c r="D1190">
        <v>0</v>
      </c>
      <c r="E1190" s="3">
        <v>212.04</v>
      </c>
      <c r="F1190">
        <v>4</v>
      </c>
      <c r="G1190">
        <v>410100100</v>
      </c>
      <c r="H1190">
        <v>10</v>
      </c>
      <c r="I1190">
        <v>3492</v>
      </c>
      <c r="J1190">
        <v>1</v>
      </c>
      <c r="K1190">
        <v>3160</v>
      </c>
      <c r="L1190">
        <v>3160</v>
      </c>
      <c r="M1190">
        <v>41123</v>
      </c>
      <c r="N1190">
        <v>0</v>
      </c>
      <c r="O1190">
        <v>14043971</v>
      </c>
      <c r="P1190">
        <v>4156</v>
      </c>
      <c r="Q1190">
        <v>917</v>
      </c>
      <c r="R1190">
        <v>1</v>
      </c>
      <c r="S1190">
        <v>1</v>
      </c>
      <c r="T1190" t="s">
        <v>781</v>
      </c>
      <c r="U1190">
        <v>10</v>
      </c>
      <c r="V1190">
        <v>1</v>
      </c>
      <c r="W1190" t="s">
        <v>198</v>
      </c>
      <c r="X1190">
        <v>4734</v>
      </c>
      <c r="Y1190">
        <v>1</v>
      </c>
      <c r="Z1190">
        <v>1</v>
      </c>
      <c r="AA1190" s="2" t="s">
        <v>781</v>
      </c>
      <c r="AB1190" t="s">
        <v>38</v>
      </c>
      <c r="AC1190" t="s">
        <v>783</v>
      </c>
      <c r="AD1190" s="1">
        <v>38189</v>
      </c>
    </row>
    <row r="1191" spans="1:30" x14ac:dyDescent="0.2">
      <c r="A1191">
        <v>1</v>
      </c>
      <c r="B1191" t="s">
        <v>189</v>
      </c>
      <c r="C1191" s="1">
        <v>42278</v>
      </c>
      <c r="D1191">
        <v>1</v>
      </c>
      <c r="E1191" s="172">
        <v>8108.31</v>
      </c>
      <c r="F1191">
        <v>4</v>
      </c>
      <c r="G1191">
        <v>410100100</v>
      </c>
      <c r="H1191">
        <v>10</v>
      </c>
      <c r="I1191">
        <v>3492</v>
      </c>
      <c r="J1191">
        <v>1</v>
      </c>
      <c r="K1191">
        <v>3160</v>
      </c>
      <c r="L1191">
        <v>3160</v>
      </c>
      <c r="M1191">
        <v>41123</v>
      </c>
      <c r="N1191">
        <v>0</v>
      </c>
      <c r="O1191">
        <v>623682406</v>
      </c>
      <c r="P1191">
        <v>4156</v>
      </c>
      <c r="Q1191">
        <v>917</v>
      </c>
      <c r="R1191">
        <v>1</v>
      </c>
      <c r="S1191">
        <v>1</v>
      </c>
      <c r="T1191" t="s">
        <v>781</v>
      </c>
      <c r="U1191">
        <v>10</v>
      </c>
      <c r="V1191">
        <v>1</v>
      </c>
      <c r="W1191" t="s">
        <v>240</v>
      </c>
      <c r="X1191">
        <v>4734</v>
      </c>
      <c r="Y1191">
        <v>1</v>
      </c>
      <c r="Z1191">
        <v>1</v>
      </c>
      <c r="AA1191" s="2" t="s">
        <v>781</v>
      </c>
      <c r="AB1191" t="s">
        <v>38</v>
      </c>
      <c r="AC1191" t="s">
        <v>782</v>
      </c>
      <c r="AD1191" s="1">
        <v>42293</v>
      </c>
    </row>
    <row r="1192" spans="1:30" x14ac:dyDescent="0.2">
      <c r="A1192">
        <v>1</v>
      </c>
      <c r="B1192" t="s">
        <v>189</v>
      </c>
      <c r="C1192" s="1">
        <v>41791</v>
      </c>
      <c r="D1192">
        <v>1</v>
      </c>
      <c r="E1192" s="3">
        <v>6239.89</v>
      </c>
      <c r="F1192">
        <v>4</v>
      </c>
      <c r="G1192">
        <v>410100100</v>
      </c>
      <c r="H1192">
        <v>10</v>
      </c>
      <c r="I1192">
        <v>3493</v>
      </c>
      <c r="J1192">
        <v>1</v>
      </c>
      <c r="K1192">
        <v>3160</v>
      </c>
      <c r="L1192">
        <v>3160</v>
      </c>
      <c r="M1192">
        <v>41123</v>
      </c>
      <c r="N1192">
        <v>0</v>
      </c>
      <c r="O1192">
        <v>414172994</v>
      </c>
      <c r="P1192">
        <v>4156</v>
      </c>
      <c r="Q1192">
        <v>917</v>
      </c>
      <c r="R1192">
        <v>1</v>
      </c>
      <c r="S1192">
        <v>1</v>
      </c>
      <c r="T1192" t="s">
        <v>784</v>
      </c>
      <c r="U1192">
        <v>10</v>
      </c>
      <c r="V1192">
        <v>1</v>
      </c>
      <c r="W1192" t="s">
        <v>229</v>
      </c>
      <c r="X1192">
        <v>4734</v>
      </c>
      <c r="Y1192">
        <v>1</v>
      </c>
      <c r="Z1192">
        <v>1</v>
      </c>
      <c r="AA1192" s="2" t="s">
        <v>784</v>
      </c>
      <c r="AB1192" t="s">
        <v>38</v>
      </c>
      <c r="AC1192" t="s">
        <v>789</v>
      </c>
      <c r="AD1192" s="1">
        <v>41807</v>
      </c>
    </row>
    <row r="1193" spans="1:30" x14ac:dyDescent="0.2">
      <c r="A1193">
        <v>1</v>
      </c>
      <c r="B1193" t="s">
        <v>189</v>
      </c>
      <c r="C1193" s="1">
        <v>41821</v>
      </c>
      <c r="D1193">
        <v>1</v>
      </c>
      <c r="E1193" s="3">
        <v>5791.56</v>
      </c>
      <c r="F1193">
        <v>4</v>
      </c>
      <c r="G1193">
        <v>410100100</v>
      </c>
      <c r="H1193">
        <v>10</v>
      </c>
      <c r="I1193">
        <v>3493</v>
      </c>
      <c r="J1193">
        <v>1</v>
      </c>
      <c r="K1193">
        <v>3160</v>
      </c>
      <c r="L1193">
        <v>3160</v>
      </c>
      <c r="M1193">
        <v>41123</v>
      </c>
      <c r="N1193">
        <v>0</v>
      </c>
      <c r="O1193">
        <v>414173351</v>
      </c>
      <c r="P1193">
        <v>4156</v>
      </c>
      <c r="Q1193">
        <v>917</v>
      </c>
      <c r="R1193">
        <v>1</v>
      </c>
      <c r="S1193">
        <v>1</v>
      </c>
      <c r="T1193" t="s">
        <v>784</v>
      </c>
      <c r="U1193">
        <v>10</v>
      </c>
      <c r="V1193">
        <v>1</v>
      </c>
      <c r="W1193" t="s">
        <v>229</v>
      </c>
      <c r="X1193">
        <v>4734</v>
      </c>
      <c r="Y1193">
        <v>1</v>
      </c>
      <c r="Z1193">
        <v>1</v>
      </c>
      <c r="AA1193" s="2" t="s">
        <v>784</v>
      </c>
      <c r="AB1193" t="s">
        <v>38</v>
      </c>
      <c r="AC1193" t="s">
        <v>788</v>
      </c>
      <c r="AD1193" s="1">
        <v>41843</v>
      </c>
    </row>
    <row r="1194" spans="1:30" x14ac:dyDescent="0.2">
      <c r="A1194">
        <v>1</v>
      </c>
      <c r="B1194" t="s">
        <v>189</v>
      </c>
      <c r="C1194" s="1">
        <v>41913</v>
      </c>
      <c r="D1194">
        <v>5</v>
      </c>
      <c r="E1194" s="3">
        <v>33767.93</v>
      </c>
      <c r="F1194">
        <v>4</v>
      </c>
      <c r="G1194">
        <v>410100100</v>
      </c>
      <c r="H1194">
        <v>10</v>
      </c>
      <c r="I1194">
        <v>3493</v>
      </c>
      <c r="J1194">
        <v>1</v>
      </c>
      <c r="K1194">
        <v>3160</v>
      </c>
      <c r="L1194">
        <v>3160</v>
      </c>
      <c r="M1194">
        <v>41123</v>
      </c>
      <c r="N1194">
        <v>0</v>
      </c>
      <c r="O1194">
        <v>445469609</v>
      </c>
      <c r="P1194">
        <v>4156</v>
      </c>
      <c r="Q1194">
        <v>917</v>
      </c>
      <c r="R1194">
        <v>1</v>
      </c>
      <c r="S1194">
        <v>1</v>
      </c>
      <c r="T1194" t="s">
        <v>784</v>
      </c>
      <c r="U1194">
        <v>10</v>
      </c>
      <c r="V1194">
        <v>1</v>
      </c>
      <c r="W1194" t="s">
        <v>229</v>
      </c>
      <c r="X1194">
        <v>4734</v>
      </c>
      <c r="Y1194">
        <v>1</v>
      </c>
      <c r="Z1194">
        <v>1</v>
      </c>
      <c r="AA1194" s="2" t="s">
        <v>784</v>
      </c>
      <c r="AB1194" t="s">
        <v>38</v>
      </c>
      <c r="AC1194" t="s">
        <v>787</v>
      </c>
      <c r="AD1194" s="1">
        <v>41921</v>
      </c>
    </row>
    <row r="1195" spans="1:30" x14ac:dyDescent="0.2">
      <c r="A1195">
        <v>1</v>
      </c>
      <c r="B1195" t="s">
        <v>189</v>
      </c>
      <c r="C1195" s="9">
        <v>41944</v>
      </c>
      <c r="D1195" s="5">
        <v>2</v>
      </c>
      <c r="E1195" s="10">
        <v>14061.12</v>
      </c>
      <c r="F1195">
        <v>4</v>
      </c>
      <c r="G1195">
        <v>410100100</v>
      </c>
      <c r="H1195">
        <v>10</v>
      </c>
      <c r="I1195">
        <v>3493</v>
      </c>
      <c r="J1195">
        <v>1</v>
      </c>
      <c r="K1195">
        <v>3160</v>
      </c>
      <c r="L1195">
        <v>3160</v>
      </c>
      <c r="M1195">
        <v>41123</v>
      </c>
      <c r="N1195">
        <v>0</v>
      </c>
      <c r="O1195">
        <v>453995581</v>
      </c>
      <c r="P1195">
        <v>4156</v>
      </c>
      <c r="Q1195">
        <v>917</v>
      </c>
      <c r="R1195">
        <v>1</v>
      </c>
      <c r="S1195">
        <v>1</v>
      </c>
      <c r="T1195" t="s">
        <v>784</v>
      </c>
      <c r="U1195">
        <v>10</v>
      </c>
      <c r="V1195">
        <v>1</v>
      </c>
      <c r="W1195" t="s">
        <v>229</v>
      </c>
      <c r="X1195">
        <v>4734</v>
      </c>
      <c r="Y1195">
        <v>1</v>
      </c>
      <c r="Z1195">
        <v>1</v>
      </c>
      <c r="AA1195" s="2" t="s">
        <v>784</v>
      </c>
      <c r="AB1195" t="s">
        <v>38</v>
      </c>
      <c r="AC1195" t="s">
        <v>786</v>
      </c>
      <c r="AD1195" s="1">
        <v>41953</v>
      </c>
    </row>
    <row r="1196" spans="1:30" x14ac:dyDescent="0.2">
      <c r="A1196">
        <v>1</v>
      </c>
      <c r="B1196" t="s">
        <v>189</v>
      </c>
      <c r="C1196" s="8">
        <v>42370</v>
      </c>
      <c r="D1196" s="4">
        <v>2</v>
      </c>
      <c r="E1196" s="172">
        <v>13908.47</v>
      </c>
      <c r="F1196">
        <v>4</v>
      </c>
      <c r="G1196">
        <v>410100100</v>
      </c>
      <c r="H1196">
        <v>10</v>
      </c>
      <c r="I1196">
        <v>3493</v>
      </c>
      <c r="J1196">
        <v>1</v>
      </c>
      <c r="K1196">
        <v>3160</v>
      </c>
      <c r="L1196">
        <v>3160</v>
      </c>
      <c r="M1196">
        <v>41123</v>
      </c>
      <c r="N1196">
        <v>0</v>
      </c>
      <c r="O1196">
        <v>623682686</v>
      </c>
      <c r="P1196">
        <v>4156</v>
      </c>
      <c r="Q1196">
        <v>917</v>
      </c>
      <c r="R1196">
        <v>1</v>
      </c>
      <c r="S1196">
        <v>1</v>
      </c>
      <c r="T1196" t="s">
        <v>784</v>
      </c>
      <c r="U1196">
        <v>10</v>
      </c>
      <c r="V1196">
        <v>1</v>
      </c>
      <c r="W1196" t="s">
        <v>249</v>
      </c>
      <c r="X1196">
        <v>4734</v>
      </c>
      <c r="Y1196">
        <v>1</v>
      </c>
      <c r="Z1196">
        <v>1</v>
      </c>
      <c r="AA1196" s="4" t="s">
        <v>784</v>
      </c>
      <c r="AB1196" t="s">
        <v>38</v>
      </c>
      <c r="AC1196" t="s">
        <v>785</v>
      </c>
      <c r="AD1196" s="1">
        <v>42384</v>
      </c>
    </row>
    <row r="1197" spans="1:30" x14ac:dyDescent="0.2">
      <c r="A1197">
        <v>1</v>
      </c>
      <c r="B1197" t="s">
        <v>189</v>
      </c>
      <c r="C1197" s="1">
        <v>40210</v>
      </c>
      <c r="D1197">
        <v>1</v>
      </c>
      <c r="E1197" s="3">
        <v>45501.24</v>
      </c>
      <c r="F1197">
        <v>4</v>
      </c>
      <c r="G1197">
        <v>410100100</v>
      </c>
      <c r="H1197">
        <v>10</v>
      </c>
      <c r="I1197">
        <v>3500</v>
      </c>
      <c r="J1197">
        <v>1</v>
      </c>
      <c r="K1197">
        <v>3160</v>
      </c>
      <c r="L1197">
        <v>3160</v>
      </c>
      <c r="M1197">
        <v>41123</v>
      </c>
      <c r="N1197">
        <v>0</v>
      </c>
      <c r="O1197">
        <v>62418838</v>
      </c>
      <c r="P1197">
        <v>4156</v>
      </c>
      <c r="Q1197">
        <v>917</v>
      </c>
      <c r="R1197">
        <v>1</v>
      </c>
      <c r="S1197">
        <v>1</v>
      </c>
      <c r="T1197" t="s">
        <v>791</v>
      </c>
      <c r="U1197">
        <v>10</v>
      </c>
      <c r="V1197">
        <v>1</v>
      </c>
      <c r="W1197" t="s">
        <v>210</v>
      </c>
      <c r="X1197">
        <v>4734</v>
      </c>
      <c r="Y1197">
        <v>1</v>
      </c>
      <c r="Z1197">
        <v>1</v>
      </c>
      <c r="AA1197" s="2" t="s">
        <v>791</v>
      </c>
      <c r="AB1197" t="s">
        <v>38</v>
      </c>
      <c r="AC1197" t="s">
        <v>793</v>
      </c>
      <c r="AD1197" s="1">
        <v>40234</v>
      </c>
    </row>
    <row r="1198" spans="1:30" x14ac:dyDescent="0.2">
      <c r="A1198">
        <v>1</v>
      </c>
      <c r="B1198" t="s">
        <v>189</v>
      </c>
      <c r="C1198" s="1">
        <v>40878</v>
      </c>
      <c r="D1198">
        <v>1</v>
      </c>
      <c r="E1198" s="3">
        <v>38589.29</v>
      </c>
      <c r="F1198">
        <v>4</v>
      </c>
      <c r="G1198">
        <v>410100100</v>
      </c>
      <c r="H1198">
        <v>10</v>
      </c>
      <c r="I1198">
        <v>3500</v>
      </c>
      <c r="J1198">
        <v>1</v>
      </c>
      <c r="K1198">
        <v>3160</v>
      </c>
      <c r="L1198">
        <v>3160</v>
      </c>
      <c r="M1198">
        <v>41123</v>
      </c>
      <c r="N1198">
        <v>0</v>
      </c>
      <c r="O1198">
        <v>96179645</v>
      </c>
      <c r="P1198">
        <v>4156</v>
      </c>
      <c r="Q1198">
        <v>917</v>
      </c>
      <c r="R1198">
        <v>1</v>
      </c>
      <c r="S1198">
        <v>1</v>
      </c>
      <c r="T1198" t="s">
        <v>791</v>
      </c>
      <c r="U1198">
        <v>10</v>
      </c>
      <c r="V1198">
        <v>1</v>
      </c>
      <c r="W1198" t="s">
        <v>205</v>
      </c>
      <c r="X1198">
        <v>4734</v>
      </c>
      <c r="Y1198">
        <v>1</v>
      </c>
      <c r="Z1198">
        <v>1</v>
      </c>
      <c r="AA1198" s="2" t="s">
        <v>791</v>
      </c>
      <c r="AB1198" t="s">
        <v>38</v>
      </c>
      <c r="AC1198" t="s">
        <v>792</v>
      </c>
      <c r="AD1198" s="1">
        <v>40897</v>
      </c>
    </row>
    <row r="1199" spans="1:30" x14ac:dyDescent="0.2">
      <c r="A1199">
        <v>1</v>
      </c>
      <c r="B1199" t="s">
        <v>189</v>
      </c>
      <c r="C1199" s="1">
        <v>40603</v>
      </c>
      <c r="D1199">
        <v>0</v>
      </c>
      <c r="E1199" s="3">
        <v>21994.12</v>
      </c>
      <c r="F1199">
        <v>4</v>
      </c>
      <c r="G1199">
        <v>410100100</v>
      </c>
      <c r="H1199">
        <v>10</v>
      </c>
      <c r="I1199">
        <v>821199</v>
      </c>
      <c r="J1199">
        <v>1</v>
      </c>
      <c r="K1199">
        <v>3165</v>
      </c>
      <c r="L1199">
        <v>3165</v>
      </c>
      <c r="M1199">
        <v>41123</v>
      </c>
      <c r="N1199">
        <v>0</v>
      </c>
      <c r="O1199">
        <v>95151610</v>
      </c>
      <c r="P1199">
        <v>72271184</v>
      </c>
      <c r="Q1199">
        <v>918</v>
      </c>
      <c r="R1199">
        <v>1</v>
      </c>
      <c r="S1199">
        <v>1</v>
      </c>
      <c r="T1199" t="s">
        <v>797</v>
      </c>
      <c r="U1199">
        <v>10</v>
      </c>
      <c r="V1199">
        <v>1</v>
      </c>
      <c r="W1199" t="s">
        <v>205</v>
      </c>
      <c r="X1199">
        <v>4734</v>
      </c>
      <c r="Y1199">
        <v>1</v>
      </c>
      <c r="Z1199">
        <v>1</v>
      </c>
      <c r="AA1199" s="11" t="s">
        <v>797</v>
      </c>
      <c r="AB1199" t="s">
        <v>38</v>
      </c>
      <c r="AC1199" t="s">
        <v>798</v>
      </c>
      <c r="AD1199" s="1">
        <v>40630</v>
      </c>
    </row>
    <row r="1200" spans="1:30" x14ac:dyDescent="0.2">
      <c r="A1200">
        <v>1</v>
      </c>
      <c r="B1200" t="s">
        <v>189</v>
      </c>
      <c r="C1200" s="1">
        <v>41244</v>
      </c>
      <c r="D1200">
        <v>0</v>
      </c>
      <c r="E1200" s="3">
        <v>2241.54</v>
      </c>
      <c r="F1200">
        <v>4</v>
      </c>
      <c r="G1200">
        <v>410100100</v>
      </c>
      <c r="H1200">
        <v>10</v>
      </c>
      <c r="I1200">
        <v>821199</v>
      </c>
      <c r="J1200">
        <v>1</v>
      </c>
      <c r="K1200">
        <v>3165</v>
      </c>
      <c r="L1200">
        <v>3165</v>
      </c>
      <c r="M1200">
        <v>41123</v>
      </c>
      <c r="N1200">
        <v>0</v>
      </c>
      <c r="O1200">
        <v>215748047</v>
      </c>
      <c r="P1200">
        <v>95191899</v>
      </c>
      <c r="Q1200">
        <v>918</v>
      </c>
      <c r="R1200">
        <v>1</v>
      </c>
      <c r="S1200">
        <v>1</v>
      </c>
      <c r="T1200" t="s">
        <v>797</v>
      </c>
      <c r="U1200">
        <v>10</v>
      </c>
      <c r="V1200">
        <v>1</v>
      </c>
      <c r="W1200" t="s">
        <v>217</v>
      </c>
      <c r="X1200">
        <v>4734</v>
      </c>
      <c r="Y1200">
        <v>1</v>
      </c>
      <c r="Z1200">
        <v>1</v>
      </c>
      <c r="AA1200" s="11" t="s">
        <v>797</v>
      </c>
      <c r="AB1200" t="s">
        <v>38</v>
      </c>
      <c r="AC1200" t="s">
        <v>719</v>
      </c>
      <c r="AD1200" s="1">
        <v>41253</v>
      </c>
    </row>
    <row r="1201" spans="1:30" x14ac:dyDescent="0.2">
      <c r="A1201">
        <v>1</v>
      </c>
      <c r="B1201" t="s">
        <v>189</v>
      </c>
      <c r="C1201" s="9">
        <v>42339</v>
      </c>
      <c r="D1201" s="5">
        <v>1</v>
      </c>
      <c r="E1201" s="172">
        <v>655.6</v>
      </c>
      <c r="F1201">
        <v>4</v>
      </c>
      <c r="G1201">
        <v>410100100</v>
      </c>
      <c r="H1201">
        <v>10</v>
      </c>
      <c r="I1201">
        <v>16102</v>
      </c>
      <c r="J1201">
        <v>1</v>
      </c>
      <c r="K1201">
        <v>3167</v>
      </c>
      <c r="L1201">
        <v>3167</v>
      </c>
      <c r="M1201">
        <v>41123</v>
      </c>
      <c r="N1201">
        <v>0</v>
      </c>
      <c r="O1201">
        <v>623682280</v>
      </c>
      <c r="P1201">
        <v>430452852</v>
      </c>
      <c r="Q1201">
        <v>919</v>
      </c>
      <c r="R1201">
        <v>1</v>
      </c>
      <c r="S1201">
        <v>1</v>
      </c>
      <c r="T1201" t="s">
        <v>799</v>
      </c>
      <c r="U1201">
        <v>10</v>
      </c>
      <c r="V1201">
        <v>1</v>
      </c>
      <c r="W1201" t="s">
        <v>240</v>
      </c>
      <c r="X1201">
        <v>4734</v>
      </c>
      <c r="Y1201">
        <v>1</v>
      </c>
      <c r="Z1201">
        <v>1</v>
      </c>
      <c r="AA1201" s="11" t="s">
        <v>799</v>
      </c>
      <c r="AB1201" t="s">
        <v>38</v>
      </c>
      <c r="AC1201" t="s">
        <v>711</v>
      </c>
      <c r="AD1201" s="1">
        <v>42346</v>
      </c>
    </row>
    <row r="1202" spans="1:30" x14ac:dyDescent="0.2">
      <c r="A1202">
        <v>1</v>
      </c>
      <c r="B1202" t="s">
        <v>189</v>
      </c>
      <c r="C1202" s="1">
        <v>40148</v>
      </c>
      <c r="D1202">
        <v>0</v>
      </c>
      <c r="E1202" s="3">
        <v>26005.45</v>
      </c>
      <c r="F1202">
        <v>4</v>
      </c>
      <c r="G1202">
        <v>410100100</v>
      </c>
      <c r="H1202">
        <v>10</v>
      </c>
      <c r="I1202">
        <v>821200</v>
      </c>
      <c r="J1202">
        <v>1</v>
      </c>
      <c r="K1202">
        <v>3167</v>
      </c>
      <c r="L1202">
        <v>3167</v>
      </c>
      <c r="M1202">
        <v>41123</v>
      </c>
      <c r="N1202">
        <v>0</v>
      </c>
      <c r="O1202">
        <v>35155086</v>
      </c>
      <c r="P1202">
        <v>31629784</v>
      </c>
      <c r="Q1202">
        <v>919</v>
      </c>
      <c r="R1202">
        <v>1</v>
      </c>
      <c r="S1202">
        <v>1</v>
      </c>
      <c r="T1202" t="s">
        <v>800</v>
      </c>
      <c r="U1202">
        <v>10</v>
      </c>
      <c r="V1202">
        <v>1</v>
      </c>
      <c r="W1202" t="s">
        <v>214</v>
      </c>
      <c r="X1202">
        <v>4734</v>
      </c>
      <c r="Y1202">
        <v>1</v>
      </c>
      <c r="Z1202">
        <v>1</v>
      </c>
      <c r="AA1202" s="11" t="s">
        <v>800</v>
      </c>
      <c r="AB1202" t="s">
        <v>38</v>
      </c>
      <c r="AC1202" t="s">
        <v>801</v>
      </c>
      <c r="AD1202" s="1">
        <v>40176</v>
      </c>
    </row>
    <row r="1203" spans="1:30" x14ac:dyDescent="0.2">
      <c r="A1203">
        <v>1</v>
      </c>
      <c r="B1203" t="s">
        <v>189</v>
      </c>
      <c r="C1203" s="1">
        <v>41883</v>
      </c>
      <c r="D1203">
        <v>1</v>
      </c>
      <c r="E1203" s="3">
        <v>5281.73</v>
      </c>
      <c r="F1203">
        <v>4</v>
      </c>
      <c r="G1203">
        <v>410100100</v>
      </c>
      <c r="H1203">
        <v>10</v>
      </c>
      <c r="I1203">
        <v>3570</v>
      </c>
      <c r="J1203">
        <v>1</v>
      </c>
      <c r="K1203">
        <v>3160</v>
      </c>
      <c r="L1203">
        <v>3160</v>
      </c>
      <c r="M1203">
        <v>41123</v>
      </c>
      <c r="N1203">
        <v>0</v>
      </c>
      <c r="O1203">
        <v>438115367</v>
      </c>
      <c r="P1203">
        <v>4156</v>
      </c>
      <c r="Q1203">
        <v>922</v>
      </c>
      <c r="R1203">
        <v>1</v>
      </c>
      <c r="S1203">
        <v>1</v>
      </c>
      <c r="T1203" t="s">
        <v>802</v>
      </c>
      <c r="U1203">
        <v>10</v>
      </c>
      <c r="V1203">
        <v>1</v>
      </c>
      <c r="W1203" t="s">
        <v>229</v>
      </c>
      <c r="X1203">
        <v>4734</v>
      </c>
      <c r="Y1203">
        <v>1</v>
      </c>
      <c r="Z1203">
        <v>1</v>
      </c>
      <c r="AA1203" s="2" t="s">
        <v>802</v>
      </c>
      <c r="AB1203" t="s">
        <v>38</v>
      </c>
      <c r="AC1203" t="s">
        <v>804</v>
      </c>
      <c r="AD1203" s="1">
        <v>41908</v>
      </c>
    </row>
    <row r="1204" spans="1:30" x14ac:dyDescent="0.2">
      <c r="A1204">
        <v>1</v>
      </c>
      <c r="B1204" t="s">
        <v>189</v>
      </c>
      <c r="C1204" s="1">
        <v>42064</v>
      </c>
      <c r="D1204">
        <v>1</v>
      </c>
      <c r="E1204" s="172">
        <v>3062.86</v>
      </c>
      <c r="F1204">
        <v>4</v>
      </c>
      <c r="G1204">
        <v>410100100</v>
      </c>
      <c r="H1204">
        <v>10</v>
      </c>
      <c r="I1204">
        <v>3570</v>
      </c>
      <c r="J1204">
        <v>1</v>
      </c>
      <c r="K1204">
        <v>3160</v>
      </c>
      <c r="L1204">
        <v>3160</v>
      </c>
      <c r="M1204">
        <v>41123</v>
      </c>
      <c r="N1204">
        <v>0</v>
      </c>
      <c r="O1204">
        <v>531196964</v>
      </c>
      <c r="P1204">
        <v>4156</v>
      </c>
      <c r="Q1204">
        <v>922</v>
      </c>
      <c r="R1204">
        <v>1</v>
      </c>
      <c r="S1204">
        <v>1</v>
      </c>
      <c r="T1204" t="s">
        <v>802</v>
      </c>
      <c r="U1204">
        <v>10</v>
      </c>
      <c r="V1204">
        <v>1</v>
      </c>
      <c r="W1204" t="s">
        <v>240</v>
      </c>
      <c r="X1204">
        <v>4734</v>
      </c>
      <c r="Y1204">
        <v>1</v>
      </c>
      <c r="Z1204">
        <v>1</v>
      </c>
      <c r="AA1204" s="2" t="s">
        <v>802</v>
      </c>
      <c r="AB1204" t="s">
        <v>38</v>
      </c>
      <c r="AC1204" t="s">
        <v>803</v>
      </c>
      <c r="AD1204" s="1">
        <v>42089</v>
      </c>
    </row>
    <row r="1205" spans="1:30" x14ac:dyDescent="0.2">
      <c r="A1205">
        <v>1</v>
      </c>
      <c r="B1205" t="s">
        <v>2127</v>
      </c>
      <c r="C1205" s="1">
        <v>38687</v>
      </c>
      <c r="D1205">
        <v>0</v>
      </c>
      <c r="E1205" s="173">
        <v>44598022.990000002</v>
      </c>
      <c r="F1205">
        <v>4</v>
      </c>
      <c r="G1205">
        <v>410100610</v>
      </c>
      <c r="H1205">
        <v>10</v>
      </c>
      <c r="I1205">
        <v>820848</v>
      </c>
      <c r="J1205">
        <v>1</v>
      </c>
      <c r="K1205">
        <v>3170</v>
      </c>
      <c r="L1205">
        <v>3170</v>
      </c>
      <c r="M1205">
        <v>41123</v>
      </c>
      <c r="N1205">
        <v>100</v>
      </c>
      <c r="O1205">
        <v>17836265</v>
      </c>
      <c r="P1205">
        <v>6926364</v>
      </c>
      <c r="Q1205">
        <v>820847</v>
      </c>
      <c r="R1205">
        <v>1</v>
      </c>
      <c r="S1205">
        <v>8</v>
      </c>
      <c r="T1205" t="s">
        <v>2128</v>
      </c>
      <c r="U1205">
        <v>112</v>
      </c>
      <c r="V1205">
        <v>1</v>
      </c>
      <c r="W1205" t="s">
        <v>202</v>
      </c>
      <c r="X1205">
        <v>4734</v>
      </c>
      <c r="Y1205">
        <v>1</v>
      </c>
      <c r="Z1205">
        <v>1</v>
      </c>
      <c r="AA1205" s="6" t="s">
        <v>2125</v>
      </c>
      <c r="AB1205" t="s">
        <v>38</v>
      </c>
      <c r="AC1205" t="s">
        <v>2126</v>
      </c>
      <c r="AD1205" s="1">
        <v>23743</v>
      </c>
    </row>
    <row r="1206" spans="1:30" x14ac:dyDescent="0.2">
      <c r="A1206">
        <v>1</v>
      </c>
      <c r="B1206" t="s">
        <v>2129</v>
      </c>
      <c r="C1206" s="1">
        <v>38687</v>
      </c>
      <c r="D1206">
        <v>0</v>
      </c>
      <c r="E1206" s="173">
        <v>274688.74</v>
      </c>
      <c r="F1206">
        <v>4</v>
      </c>
      <c r="G1206">
        <v>410100610</v>
      </c>
      <c r="H1206">
        <v>10</v>
      </c>
      <c r="I1206">
        <v>820848</v>
      </c>
      <c r="J1206">
        <v>1</v>
      </c>
      <c r="K1206">
        <v>3170</v>
      </c>
      <c r="L1206">
        <v>3170</v>
      </c>
      <c r="M1206">
        <v>41123</v>
      </c>
      <c r="N1206">
        <v>100</v>
      </c>
      <c r="O1206">
        <v>17836242</v>
      </c>
      <c r="P1206">
        <v>6926364</v>
      </c>
      <c r="Q1206">
        <v>820847</v>
      </c>
      <c r="R1206">
        <v>1</v>
      </c>
      <c r="S1206">
        <v>8</v>
      </c>
      <c r="T1206" t="s">
        <v>2129</v>
      </c>
      <c r="U1206">
        <v>112</v>
      </c>
      <c r="V1206">
        <v>1</v>
      </c>
      <c r="W1206" t="s">
        <v>202</v>
      </c>
      <c r="X1206">
        <v>4734</v>
      </c>
      <c r="Y1206">
        <v>1</v>
      </c>
      <c r="Z1206">
        <v>1</v>
      </c>
      <c r="AA1206" s="6" t="s">
        <v>2125</v>
      </c>
      <c r="AB1206" t="s">
        <v>38</v>
      </c>
      <c r="AC1206" t="s">
        <v>2126</v>
      </c>
      <c r="AD1206" s="1">
        <v>26755</v>
      </c>
    </row>
    <row r="1207" spans="1:30" x14ac:dyDescent="0.2">
      <c r="A1207">
        <v>1</v>
      </c>
      <c r="B1207" t="s">
        <v>2124</v>
      </c>
      <c r="C1207" s="1">
        <v>42156</v>
      </c>
      <c r="D1207">
        <v>0</v>
      </c>
      <c r="E1207" s="173">
        <v>4331549.9800000004</v>
      </c>
      <c r="F1207">
        <v>4</v>
      </c>
      <c r="G1207">
        <v>410100610</v>
      </c>
      <c r="H1207">
        <v>10</v>
      </c>
      <c r="I1207">
        <v>820848</v>
      </c>
      <c r="J1207">
        <v>1</v>
      </c>
      <c r="K1207">
        <v>3170</v>
      </c>
      <c r="L1207">
        <v>3170</v>
      </c>
      <c r="M1207">
        <v>41123</v>
      </c>
      <c r="N1207">
        <v>100</v>
      </c>
      <c r="O1207">
        <v>479449695</v>
      </c>
      <c r="P1207">
        <v>6926364</v>
      </c>
      <c r="Q1207">
        <v>820847</v>
      </c>
      <c r="R1207">
        <v>1</v>
      </c>
      <c r="S1207">
        <v>8</v>
      </c>
      <c r="T1207" t="s">
        <v>2124</v>
      </c>
      <c r="U1207">
        <v>112</v>
      </c>
      <c r="V1207">
        <v>1</v>
      </c>
      <c r="W1207" t="s">
        <v>240</v>
      </c>
      <c r="X1207">
        <v>4734</v>
      </c>
      <c r="Y1207">
        <v>1</v>
      </c>
      <c r="Z1207">
        <v>1</v>
      </c>
      <c r="AA1207" s="6" t="s">
        <v>2125</v>
      </c>
      <c r="AB1207" t="s">
        <v>38</v>
      </c>
      <c r="AC1207" t="s">
        <v>2126</v>
      </c>
      <c r="AD1207" s="1">
        <v>42156</v>
      </c>
    </row>
    <row r="1208" spans="1:30" x14ac:dyDescent="0.2">
      <c r="E1208" s="7">
        <f>SUM(E412:E1207)</f>
        <v>96068698.059999913</v>
      </c>
    </row>
    <row r="1213" spans="1:30" x14ac:dyDescent="0.2">
      <c r="E1213" s="3">
        <v>96224119.25</v>
      </c>
      <c r="K1213" t="s">
        <v>8051</v>
      </c>
    </row>
    <row r="1215" spans="1:30" x14ac:dyDescent="0.2">
      <c r="E1215" s="173">
        <v>-49204261.710000008</v>
      </c>
      <c r="K1215" t="s">
        <v>8055</v>
      </c>
    </row>
    <row r="1216" spans="1:30" x14ac:dyDescent="0.2">
      <c r="E1216" s="3">
        <f>E1213+E1215</f>
        <v>47019857.539999992</v>
      </c>
      <c r="K1216" t="s">
        <v>8056</v>
      </c>
    </row>
    <row r="1222" spans="5:11" x14ac:dyDescent="0.2">
      <c r="E1222" s="3">
        <f>E1213-E1208</f>
        <v>155421.19000008702</v>
      </c>
      <c r="K1222" t="s">
        <v>8052</v>
      </c>
    </row>
    <row r="1224" spans="5:11" x14ac:dyDescent="0.2">
      <c r="E1224" s="3">
        <f>260794.97-252538.91</f>
        <v>8256.0599999999977</v>
      </c>
      <c r="K1224" t="s">
        <v>8053</v>
      </c>
    </row>
    <row r="1225" spans="5:11" x14ac:dyDescent="0.2">
      <c r="E1225" s="3">
        <v>147165.13</v>
      </c>
      <c r="K1225" t="s">
        <v>8054</v>
      </c>
    </row>
    <row r="1229" spans="5:11" x14ac:dyDescent="0.2">
      <c r="E1229" s="172">
        <v>753320.24</v>
      </c>
    </row>
  </sheetData>
  <sortState ref="A412:AD1208">
    <sortCondition ref="AA412:AA1208"/>
  </sortState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20"/>
  <sheetViews>
    <sheetView workbookViewId="0"/>
  </sheetViews>
  <sheetFormatPr defaultRowHeight="12.75" x14ac:dyDescent="0.2"/>
  <cols>
    <col min="1" max="1" width="9" bestFit="1" customWidth="1"/>
    <col min="2" max="2" width="26" bestFit="1" customWidth="1"/>
    <col min="3" max="4" width="5.5703125" bestFit="1" customWidth="1"/>
    <col min="5" max="5" width="1.5703125" bestFit="1" customWidth="1"/>
    <col min="6" max="6" width="87.85546875" bestFit="1" customWidth="1"/>
    <col min="7" max="7" width="19.42578125" bestFit="1" customWidth="1"/>
    <col min="9" max="9" width="1.5703125" bestFit="1" customWidth="1"/>
  </cols>
  <sheetData>
    <row r="1" spans="1:7" ht="15.75" x14ac:dyDescent="0.25">
      <c r="A1" s="12"/>
      <c r="B1" s="109" t="s">
        <v>2429</v>
      </c>
      <c r="C1" s="12"/>
      <c r="D1" s="12"/>
      <c r="E1" s="12"/>
      <c r="F1" s="12"/>
      <c r="G1" s="107">
        <v>40674</v>
      </c>
    </row>
    <row r="2" spans="1:7" ht="15.75" x14ac:dyDescent="0.25">
      <c r="A2" s="12"/>
      <c r="B2" s="109" t="s">
        <v>2430</v>
      </c>
      <c r="C2" s="12"/>
      <c r="D2" s="12"/>
      <c r="E2" s="12"/>
      <c r="F2" s="12"/>
      <c r="G2" s="12"/>
    </row>
    <row r="3" spans="1:7" ht="16.5" thickBot="1" x14ac:dyDescent="0.3">
      <c r="A3" s="12"/>
      <c r="B3" s="109" t="s">
        <v>2431</v>
      </c>
      <c r="C3" s="12"/>
      <c r="D3" s="12"/>
      <c r="E3" s="12"/>
      <c r="F3" s="12"/>
      <c r="G3" s="12"/>
    </row>
    <row r="4" spans="1:7" ht="15.75" x14ac:dyDescent="0.25">
      <c r="A4" s="12"/>
      <c r="B4" s="106"/>
      <c r="C4" s="106"/>
      <c r="D4" s="106"/>
      <c r="E4" s="105"/>
      <c r="F4" s="105"/>
      <c r="G4" s="105"/>
    </row>
    <row r="5" spans="1:7" ht="15.75" x14ac:dyDescent="0.25">
      <c r="A5" s="139"/>
      <c r="B5" s="110" t="s">
        <v>2432</v>
      </c>
      <c r="C5" s="111" t="s">
        <v>2433</v>
      </c>
      <c r="D5" s="104" t="s">
        <v>2434</v>
      </c>
      <c r="E5" s="103"/>
      <c r="F5" s="102" t="s">
        <v>2435</v>
      </c>
      <c r="G5" s="102" t="s">
        <v>2436</v>
      </c>
    </row>
    <row r="7" spans="1:7" ht="18.75" x14ac:dyDescent="0.3">
      <c r="A7" s="12"/>
      <c r="B7" s="12"/>
      <c r="C7" s="12"/>
      <c r="D7" s="12"/>
      <c r="E7" s="12"/>
      <c r="F7" s="31" t="s">
        <v>2437</v>
      </c>
      <c r="G7" s="12"/>
    </row>
    <row r="8" spans="1:7" ht="15.75" x14ac:dyDescent="0.25">
      <c r="A8" s="138" t="s">
        <v>2438</v>
      </c>
      <c r="B8" s="108" t="s">
        <v>2439</v>
      </c>
      <c r="C8" s="108" t="s">
        <v>2440</v>
      </c>
      <c r="D8" s="101"/>
      <c r="E8" s="100"/>
      <c r="F8" s="99" t="s">
        <v>2441</v>
      </c>
      <c r="G8" s="99"/>
    </row>
    <row r="9" spans="1:7" ht="15.75" x14ac:dyDescent="0.25">
      <c r="A9" s="138" t="s">
        <v>2438</v>
      </c>
      <c r="B9" s="78" t="s">
        <v>2439</v>
      </c>
      <c r="C9" s="78" t="s">
        <v>2440</v>
      </c>
      <c r="D9" s="15" t="s">
        <v>2442</v>
      </c>
      <c r="E9" s="14"/>
      <c r="F9" s="13" t="s">
        <v>2443</v>
      </c>
      <c r="G9" s="13" t="s">
        <v>2444</v>
      </c>
    </row>
    <row r="10" spans="1:7" ht="15.75" x14ac:dyDescent="0.25">
      <c r="A10" s="138" t="s">
        <v>2438</v>
      </c>
      <c r="B10" s="143" t="s">
        <v>2439</v>
      </c>
      <c r="C10" s="143" t="s">
        <v>2440</v>
      </c>
      <c r="D10" s="145" t="s">
        <v>2445</v>
      </c>
      <c r="E10" s="147"/>
      <c r="F10" s="149" t="s">
        <v>2446</v>
      </c>
      <c r="G10" s="149" t="s">
        <v>2444</v>
      </c>
    </row>
    <row r="11" spans="1:7" ht="15.75" x14ac:dyDescent="0.25">
      <c r="A11" s="138" t="s">
        <v>2438</v>
      </c>
      <c r="B11" s="78" t="s">
        <v>2439</v>
      </c>
      <c r="C11" s="78" t="s">
        <v>2440</v>
      </c>
      <c r="D11" s="15" t="s">
        <v>2447</v>
      </c>
      <c r="E11" s="14"/>
      <c r="F11" s="13" t="s">
        <v>2448</v>
      </c>
      <c r="G11" s="13" t="s">
        <v>2449</v>
      </c>
    </row>
    <row r="12" spans="1:7" ht="15.75" x14ac:dyDescent="0.25">
      <c r="A12" s="138" t="s">
        <v>2450</v>
      </c>
      <c r="B12" s="112" t="s">
        <v>2439</v>
      </c>
      <c r="C12" s="112" t="s">
        <v>2451</v>
      </c>
      <c r="D12" s="95"/>
      <c r="E12" s="94"/>
      <c r="F12" s="93" t="s">
        <v>2452</v>
      </c>
      <c r="G12" s="93"/>
    </row>
    <row r="13" spans="1:7" ht="15.75" x14ac:dyDescent="0.25">
      <c r="A13" s="138" t="s">
        <v>2450</v>
      </c>
      <c r="B13" s="78" t="s">
        <v>2439</v>
      </c>
      <c r="C13" s="78" t="s">
        <v>2451</v>
      </c>
      <c r="D13" s="15" t="s">
        <v>2453</v>
      </c>
      <c r="E13" s="14"/>
      <c r="F13" s="13" t="s">
        <v>2443</v>
      </c>
      <c r="G13" s="13" t="s">
        <v>2444</v>
      </c>
    </row>
    <row r="14" spans="1:7" ht="15.75" x14ac:dyDescent="0.25">
      <c r="A14" s="138" t="s">
        <v>2450</v>
      </c>
      <c r="B14" s="78" t="s">
        <v>2439</v>
      </c>
      <c r="C14" s="78" t="s">
        <v>2451</v>
      </c>
      <c r="D14" s="15" t="s">
        <v>2454</v>
      </c>
      <c r="E14" s="14"/>
      <c r="F14" s="13" t="s">
        <v>2446</v>
      </c>
      <c r="G14" s="13" t="s">
        <v>2444</v>
      </c>
    </row>
    <row r="15" spans="1:7" ht="15.75" x14ac:dyDescent="0.25">
      <c r="A15" s="138" t="s">
        <v>2450</v>
      </c>
      <c r="B15" s="78" t="s">
        <v>2439</v>
      </c>
      <c r="C15" s="78" t="s">
        <v>2451</v>
      </c>
      <c r="D15" s="15" t="s">
        <v>2455</v>
      </c>
      <c r="E15" s="14"/>
      <c r="F15" s="13" t="s">
        <v>2456</v>
      </c>
      <c r="G15" s="13" t="s">
        <v>2444</v>
      </c>
    </row>
    <row r="16" spans="1:7" ht="15.75" x14ac:dyDescent="0.25">
      <c r="A16" s="138" t="s">
        <v>2457</v>
      </c>
      <c r="B16" s="142" t="s">
        <v>2439</v>
      </c>
      <c r="C16" s="142" t="s">
        <v>2458</v>
      </c>
      <c r="D16" s="144"/>
      <c r="E16" s="146"/>
      <c r="F16" s="148" t="s">
        <v>2459</v>
      </c>
      <c r="G16" s="148"/>
    </row>
    <row r="17" spans="1:7" ht="15.75" x14ac:dyDescent="0.25">
      <c r="A17" s="138" t="s">
        <v>2457</v>
      </c>
      <c r="B17" s="78" t="s">
        <v>2439</v>
      </c>
      <c r="C17" s="78" t="s">
        <v>2458</v>
      </c>
      <c r="D17" s="15" t="s">
        <v>2460</v>
      </c>
      <c r="E17" s="14"/>
      <c r="F17" s="13" t="s">
        <v>2443</v>
      </c>
      <c r="G17" s="13" t="s">
        <v>2444</v>
      </c>
    </row>
    <row r="18" spans="1:7" ht="15.75" x14ac:dyDescent="0.25">
      <c r="A18" s="138" t="s">
        <v>2457</v>
      </c>
      <c r="B18" s="78" t="s">
        <v>2439</v>
      </c>
      <c r="C18" s="78" t="s">
        <v>2458</v>
      </c>
      <c r="D18" s="15" t="s">
        <v>2461</v>
      </c>
      <c r="E18" s="14"/>
      <c r="F18" s="13" t="s">
        <v>2446</v>
      </c>
      <c r="G18" s="13" t="s">
        <v>2444</v>
      </c>
    </row>
    <row r="19" spans="1:7" ht="15.75" x14ac:dyDescent="0.25">
      <c r="A19" s="138" t="s">
        <v>2457</v>
      </c>
      <c r="B19" s="78" t="s">
        <v>2439</v>
      </c>
      <c r="C19" s="78" t="s">
        <v>2458</v>
      </c>
      <c r="D19" s="15" t="s">
        <v>2462</v>
      </c>
      <c r="E19" s="14"/>
      <c r="F19" s="13" t="s">
        <v>2456</v>
      </c>
      <c r="G19" s="13" t="s">
        <v>2444</v>
      </c>
    </row>
    <row r="20" spans="1:7" ht="15.75" x14ac:dyDescent="0.25">
      <c r="A20" s="138" t="s">
        <v>2463</v>
      </c>
      <c r="B20" s="142" t="s">
        <v>2439</v>
      </c>
      <c r="C20" s="142" t="s">
        <v>2464</v>
      </c>
      <c r="D20" s="144"/>
      <c r="E20" s="146"/>
      <c r="F20" s="148" t="s">
        <v>2465</v>
      </c>
      <c r="G20" s="148"/>
    </row>
    <row r="21" spans="1:7" ht="15.75" x14ac:dyDescent="0.25">
      <c r="A21" s="138" t="s">
        <v>2463</v>
      </c>
      <c r="B21" s="78" t="s">
        <v>2439</v>
      </c>
      <c r="C21" s="78" t="s">
        <v>2464</v>
      </c>
      <c r="D21" s="15" t="s">
        <v>2447</v>
      </c>
      <c r="E21" s="14"/>
      <c r="F21" s="13" t="s">
        <v>2448</v>
      </c>
      <c r="G21" s="13" t="s">
        <v>2449</v>
      </c>
    </row>
    <row r="22" spans="1:7" ht="15.75" x14ac:dyDescent="0.25">
      <c r="A22" s="138" t="s">
        <v>2466</v>
      </c>
      <c r="B22" s="112" t="s">
        <v>2439</v>
      </c>
      <c r="C22" s="112" t="s">
        <v>2467</v>
      </c>
      <c r="D22" s="95"/>
      <c r="E22" s="94"/>
      <c r="F22" s="93" t="s">
        <v>2468</v>
      </c>
      <c r="G22" s="93"/>
    </row>
    <row r="23" spans="1:7" ht="15.75" x14ac:dyDescent="0.25">
      <c r="A23" s="138" t="s">
        <v>2466</v>
      </c>
      <c r="B23" s="78" t="s">
        <v>2439</v>
      </c>
      <c r="C23" s="78" t="s">
        <v>2467</v>
      </c>
      <c r="D23" s="15" t="s">
        <v>2455</v>
      </c>
      <c r="E23" s="14"/>
      <c r="F23" s="13" t="s">
        <v>2456</v>
      </c>
      <c r="G23" s="13" t="s">
        <v>2444</v>
      </c>
    </row>
    <row r="24" spans="1:7" ht="15.75" x14ac:dyDescent="0.25">
      <c r="A24" s="138" t="s">
        <v>2469</v>
      </c>
      <c r="B24" s="112" t="s">
        <v>2439</v>
      </c>
      <c r="C24" s="112" t="s">
        <v>2470</v>
      </c>
      <c r="D24" s="95"/>
      <c r="E24" s="94"/>
      <c r="F24" s="93" t="s">
        <v>2471</v>
      </c>
      <c r="G24" s="93"/>
    </row>
    <row r="25" spans="1:7" ht="15.75" x14ac:dyDescent="0.25">
      <c r="A25" s="138" t="s">
        <v>2469</v>
      </c>
      <c r="B25" s="78" t="s">
        <v>2439</v>
      </c>
      <c r="C25" s="78" t="s">
        <v>2470</v>
      </c>
      <c r="D25" s="15" t="s">
        <v>2462</v>
      </c>
      <c r="E25" s="14"/>
      <c r="F25" s="13" t="s">
        <v>2456</v>
      </c>
      <c r="G25" s="13" t="s">
        <v>2444</v>
      </c>
    </row>
    <row r="26" spans="1:7" ht="15.75" x14ac:dyDescent="0.25">
      <c r="A26" s="138" t="s">
        <v>2472</v>
      </c>
      <c r="B26" s="142" t="s">
        <v>2439</v>
      </c>
      <c r="C26" s="142" t="s">
        <v>2473</v>
      </c>
      <c r="D26" s="144"/>
      <c r="E26" s="146"/>
      <c r="F26" s="148" t="s">
        <v>2474</v>
      </c>
      <c r="G26" s="148"/>
    </row>
    <row r="27" spans="1:7" ht="15.75" x14ac:dyDescent="0.25">
      <c r="A27" s="138" t="s">
        <v>2472</v>
      </c>
      <c r="B27" s="78" t="s">
        <v>2439</v>
      </c>
      <c r="C27" s="78" t="s">
        <v>2473</v>
      </c>
      <c r="D27" s="15" t="s">
        <v>2447</v>
      </c>
      <c r="E27" s="14"/>
      <c r="F27" s="13" t="s">
        <v>2448</v>
      </c>
      <c r="G27" s="13" t="s">
        <v>2449</v>
      </c>
    </row>
    <row r="28" spans="1:7" ht="15.75" x14ac:dyDescent="0.25">
      <c r="A28" s="138" t="s">
        <v>2472</v>
      </c>
      <c r="B28" s="78" t="s">
        <v>2439</v>
      </c>
      <c r="C28" s="78" t="s">
        <v>2473</v>
      </c>
      <c r="D28" s="15" t="s">
        <v>2455</v>
      </c>
      <c r="E28" s="14"/>
      <c r="F28" s="13" t="s">
        <v>2475</v>
      </c>
      <c r="G28" s="13" t="s">
        <v>2444</v>
      </c>
    </row>
    <row r="29" spans="1:7" ht="15.75" x14ac:dyDescent="0.25">
      <c r="A29" s="138" t="s">
        <v>2472</v>
      </c>
      <c r="B29" s="78" t="s">
        <v>2439</v>
      </c>
      <c r="C29" s="78" t="s">
        <v>2473</v>
      </c>
      <c r="D29" s="15" t="s">
        <v>2462</v>
      </c>
      <c r="E29" s="14"/>
      <c r="F29" s="13" t="s">
        <v>2476</v>
      </c>
      <c r="G29" s="13" t="s">
        <v>2444</v>
      </c>
    </row>
    <row r="30" spans="1:7" ht="16.5" thickBot="1" x14ac:dyDescent="0.3">
      <c r="A30" s="138" t="s">
        <v>2477</v>
      </c>
      <c r="B30" s="113" t="s">
        <v>2439</v>
      </c>
      <c r="C30" s="113" t="s">
        <v>2478</v>
      </c>
      <c r="D30" s="98"/>
      <c r="E30" s="97"/>
      <c r="F30" s="96" t="s">
        <v>2479</v>
      </c>
      <c r="G30" s="96"/>
    </row>
    <row r="31" spans="1:7" ht="15.75" x14ac:dyDescent="0.25">
      <c r="A31" s="138" t="s">
        <v>2477</v>
      </c>
      <c r="B31" s="78" t="s">
        <v>2439</v>
      </c>
      <c r="C31" s="78" t="s">
        <v>2478</v>
      </c>
      <c r="D31" s="15" t="s">
        <v>2447</v>
      </c>
      <c r="E31" s="14"/>
      <c r="F31" s="13" t="s">
        <v>2448</v>
      </c>
      <c r="G31" s="13" t="s">
        <v>2449</v>
      </c>
    </row>
    <row r="32" spans="1:7" ht="15.75" x14ac:dyDescent="0.25">
      <c r="A32" s="138" t="s">
        <v>2477</v>
      </c>
      <c r="B32" s="78" t="s">
        <v>2439</v>
      </c>
      <c r="C32" s="78" t="s">
        <v>2478</v>
      </c>
      <c r="D32" s="15" t="s">
        <v>2455</v>
      </c>
      <c r="E32" s="14"/>
      <c r="F32" s="13" t="s">
        <v>2475</v>
      </c>
      <c r="G32" s="13" t="s">
        <v>2444</v>
      </c>
    </row>
    <row r="33" spans="1:7" ht="15.75" x14ac:dyDescent="0.25">
      <c r="A33" s="138" t="s">
        <v>2477</v>
      </c>
      <c r="B33" s="78" t="s">
        <v>2439</v>
      </c>
      <c r="C33" s="78" t="s">
        <v>2478</v>
      </c>
      <c r="D33" s="15" t="s">
        <v>2462</v>
      </c>
      <c r="E33" s="14"/>
      <c r="F33" s="13" t="s">
        <v>2476</v>
      </c>
      <c r="G33" s="13" t="s">
        <v>2444</v>
      </c>
    </row>
    <row r="34" spans="1:7" ht="15.75" x14ac:dyDescent="0.25">
      <c r="A34" s="138" t="s">
        <v>2480</v>
      </c>
      <c r="B34" s="112" t="s">
        <v>2439</v>
      </c>
      <c r="C34" s="112" t="s">
        <v>2481</v>
      </c>
      <c r="D34" s="95"/>
      <c r="E34" s="94"/>
      <c r="F34" s="93" t="s">
        <v>2482</v>
      </c>
      <c r="G34" s="93"/>
    </row>
    <row r="35" spans="1:7" ht="15.75" x14ac:dyDescent="0.25">
      <c r="A35" s="138" t="s">
        <v>2480</v>
      </c>
      <c r="B35" s="78" t="s">
        <v>2439</v>
      </c>
      <c r="C35" s="78" t="s">
        <v>2481</v>
      </c>
      <c r="D35" s="15" t="s">
        <v>2447</v>
      </c>
      <c r="E35" s="14"/>
      <c r="F35" s="13" t="s">
        <v>2448</v>
      </c>
      <c r="G35" s="13" t="s">
        <v>2449</v>
      </c>
    </row>
    <row r="36" spans="1:7" ht="15.75" x14ac:dyDescent="0.25">
      <c r="A36" s="138" t="s">
        <v>2480</v>
      </c>
      <c r="B36" s="78" t="s">
        <v>2439</v>
      </c>
      <c r="C36" s="78" t="s">
        <v>2481</v>
      </c>
      <c r="D36" s="15" t="s">
        <v>2455</v>
      </c>
      <c r="E36" s="14"/>
      <c r="F36" s="13" t="s">
        <v>2475</v>
      </c>
      <c r="G36" s="13" t="s">
        <v>2444</v>
      </c>
    </row>
    <row r="37" spans="1:7" ht="15.75" x14ac:dyDescent="0.25">
      <c r="A37" s="138" t="s">
        <v>2480</v>
      </c>
      <c r="B37" s="78" t="s">
        <v>2439</v>
      </c>
      <c r="C37" s="78" t="s">
        <v>2481</v>
      </c>
      <c r="D37" s="15" t="s">
        <v>2462</v>
      </c>
      <c r="E37" s="14"/>
      <c r="F37" s="13" t="s">
        <v>2476</v>
      </c>
      <c r="G37" s="13" t="s">
        <v>2444</v>
      </c>
    </row>
    <row r="38" spans="1:7" ht="15.75" x14ac:dyDescent="0.25">
      <c r="A38" s="138" t="s">
        <v>2483</v>
      </c>
      <c r="B38" s="112" t="s">
        <v>2439</v>
      </c>
      <c r="C38" s="112" t="s">
        <v>2484</v>
      </c>
      <c r="D38" s="95"/>
      <c r="E38" s="94"/>
      <c r="F38" s="93" t="s">
        <v>2485</v>
      </c>
      <c r="G38" s="93"/>
    </row>
    <row r="39" spans="1:7" ht="15.75" x14ac:dyDescent="0.25">
      <c r="A39" s="138" t="s">
        <v>2483</v>
      </c>
      <c r="B39" s="78" t="s">
        <v>2439</v>
      </c>
      <c r="C39" s="78" t="s">
        <v>2484</v>
      </c>
      <c r="D39" s="15" t="s">
        <v>2447</v>
      </c>
      <c r="E39" s="14"/>
      <c r="F39" s="13" t="s">
        <v>2448</v>
      </c>
      <c r="G39" s="13" t="s">
        <v>2449</v>
      </c>
    </row>
    <row r="40" spans="1:7" ht="15.75" x14ac:dyDescent="0.25">
      <c r="A40" s="138" t="s">
        <v>2483</v>
      </c>
      <c r="B40" s="78" t="s">
        <v>2439</v>
      </c>
      <c r="C40" s="78" t="s">
        <v>2484</v>
      </c>
      <c r="D40" s="15" t="s">
        <v>2455</v>
      </c>
      <c r="E40" s="14"/>
      <c r="F40" s="13" t="s">
        <v>2475</v>
      </c>
      <c r="G40" s="13" t="s">
        <v>2444</v>
      </c>
    </row>
    <row r="41" spans="1:7" ht="15.75" x14ac:dyDescent="0.25">
      <c r="A41" s="138" t="s">
        <v>2483</v>
      </c>
      <c r="B41" s="78" t="s">
        <v>2439</v>
      </c>
      <c r="C41" s="78" t="s">
        <v>2484</v>
      </c>
      <c r="D41" s="15" t="s">
        <v>2462</v>
      </c>
      <c r="E41" s="14"/>
      <c r="F41" s="13" t="s">
        <v>2476</v>
      </c>
      <c r="G41" s="13" t="s">
        <v>2444</v>
      </c>
    </row>
    <row r="42" spans="1:7" ht="15.75" x14ac:dyDescent="0.25">
      <c r="A42" s="138" t="s">
        <v>2486</v>
      </c>
      <c r="B42" s="112" t="s">
        <v>2439</v>
      </c>
      <c r="C42" s="112" t="s">
        <v>2487</v>
      </c>
      <c r="D42" s="95"/>
      <c r="E42" s="94"/>
      <c r="F42" s="93" t="s">
        <v>2488</v>
      </c>
      <c r="G42" s="93"/>
    </row>
    <row r="43" spans="1:7" ht="15.75" x14ac:dyDescent="0.25">
      <c r="A43" s="138" t="s">
        <v>2486</v>
      </c>
      <c r="B43" s="78" t="s">
        <v>2439</v>
      </c>
      <c r="C43" s="78" t="s">
        <v>2487</v>
      </c>
      <c r="D43" s="15" t="s">
        <v>2447</v>
      </c>
      <c r="E43" s="14"/>
      <c r="F43" s="13" t="s">
        <v>2448</v>
      </c>
      <c r="G43" s="13" t="s">
        <v>2449</v>
      </c>
    </row>
    <row r="44" spans="1:7" ht="15.75" x14ac:dyDescent="0.25">
      <c r="A44" s="138" t="s">
        <v>2486</v>
      </c>
      <c r="B44" s="78" t="s">
        <v>2439</v>
      </c>
      <c r="C44" s="78" t="s">
        <v>2487</v>
      </c>
      <c r="D44" s="15" t="s">
        <v>2455</v>
      </c>
      <c r="E44" s="14"/>
      <c r="F44" s="13" t="s">
        <v>2475</v>
      </c>
      <c r="G44" s="13" t="s">
        <v>2444</v>
      </c>
    </row>
    <row r="45" spans="1:7" ht="15.75" x14ac:dyDescent="0.25">
      <c r="A45" s="138" t="s">
        <v>2486</v>
      </c>
      <c r="B45" s="78" t="s">
        <v>2439</v>
      </c>
      <c r="C45" s="78" t="s">
        <v>2487</v>
      </c>
      <c r="D45" s="15" t="s">
        <v>2462</v>
      </c>
      <c r="E45" s="14"/>
      <c r="F45" s="13" t="s">
        <v>2476</v>
      </c>
      <c r="G45" s="13" t="s">
        <v>2444</v>
      </c>
    </row>
    <row r="46" spans="1:7" ht="15.75" x14ac:dyDescent="0.25">
      <c r="A46" s="138" t="s">
        <v>2489</v>
      </c>
      <c r="B46" s="112" t="s">
        <v>2439</v>
      </c>
      <c r="C46" s="112" t="s">
        <v>2490</v>
      </c>
      <c r="D46" s="95"/>
      <c r="E46" s="94"/>
      <c r="F46" s="93" t="s">
        <v>2491</v>
      </c>
      <c r="G46" s="93"/>
    </row>
    <row r="47" spans="1:7" ht="15.75" x14ac:dyDescent="0.25">
      <c r="A47" s="138" t="s">
        <v>2489</v>
      </c>
      <c r="B47" s="78" t="s">
        <v>2439</v>
      </c>
      <c r="C47" s="78" t="s">
        <v>2490</v>
      </c>
      <c r="D47" s="15" t="s">
        <v>2447</v>
      </c>
      <c r="E47" s="14"/>
      <c r="F47" s="13" t="s">
        <v>2448</v>
      </c>
      <c r="G47" s="13" t="s">
        <v>2449</v>
      </c>
    </row>
    <row r="48" spans="1:7" ht="15.75" x14ac:dyDescent="0.25">
      <c r="A48" s="138" t="s">
        <v>2489</v>
      </c>
      <c r="B48" s="78" t="s">
        <v>2439</v>
      </c>
      <c r="C48" s="78" t="s">
        <v>2490</v>
      </c>
      <c r="D48" s="15" t="s">
        <v>2455</v>
      </c>
      <c r="E48" s="14"/>
      <c r="F48" s="13" t="s">
        <v>2475</v>
      </c>
      <c r="G48" s="13" t="s">
        <v>2444</v>
      </c>
    </row>
    <row r="49" spans="1:7" ht="15.75" x14ac:dyDescent="0.25">
      <c r="A49" s="138" t="s">
        <v>2489</v>
      </c>
      <c r="B49" s="78" t="s">
        <v>2439</v>
      </c>
      <c r="C49" s="78" t="s">
        <v>2490</v>
      </c>
      <c r="D49" s="15" t="s">
        <v>2462</v>
      </c>
      <c r="E49" s="14"/>
      <c r="F49" s="13" t="s">
        <v>2476</v>
      </c>
      <c r="G49" s="13" t="s">
        <v>2444</v>
      </c>
    </row>
    <row r="50" spans="1:7" ht="15.75" x14ac:dyDescent="0.25">
      <c r="A50" s="138" t="s">
        <v>2492</v>
      </c>
      <c r="B50" s="112" t="s">
        <v>2439</v>
      </c>
      <c r="C50" s="112" t="s">
        <v>2493</v>
      </c>
      <c r="D50" s="95"/>
      <c r="E50" s="94"/>
      <c r="F50" s="93" t="s">
        <v>2494</v>
      </c>
      <c r="G50" s="93"/>
    </row>
    <row r="51" spans="1:7" ht="15.75" x14ac:dyDescent="0.25">
      <c r="A51" s="138" t="s">
        <v>2492</v>
      </c>
      <c r="B51" s="78" t="s">
        <v>2439</v>
      </c>
      <c r="C51" s="78" t="s">
        <v>2493</v>
      </c>
      <c r="D51" s="15" t="s">
        <v>2447</v>
      </c>
      <c r="E51" s="14"/>
      <c r="F51" s="13" t="s">
        <v>2448</v>
      </c>
      <c r="G51" s="13" t="s">
        <v>2449</v>
      </c>
    </row>
    <row r="52" spans="1:7" ht="15.75" x14ac:dyDescent="0.25">
      <c r="A52" s="138" t="s">
        <v>2492</v>
      </c>
      <c r="B52" s="78" t="s">
        <v>2439</v>
      </c>
      <c r="C52" s="78" t="s">
        <v>2493</v>
      </c>
      <c r="D52" s="15" t="s">
        <v>2455</v>
      </c>
      <c r="E52" s="14"/>
      <c r="F52" s="13" t="s">
        <v>2475</v>
      </c>
      <c r="G52" s="13" t="s">
        <v>2444</v>
      </c>
    </row>
    <row r="53" spans="1:7" ht="15.75" x14ac:dyDescent="0.25">
      <c r="A53" s="138" t="s">
        <v>2492</v>
      </c>
      <c r="B53" s="78" t="s">
        <v>2439</v>
      </c>
      <c r="C53" s="78" t="s">
        <v>2493</v>
      </c>
      <c r="D53" s="15" t="s">
        <v>2462</v>
      </c>
      <c r="E53" s="14"/>
      <c r="F53" s="13" t="s">
        <v>2476</v>
      </c>
      <c r="G53" s="13" t="s">
        <v>2444</v>
      </c>
    </row>
    <row r="54" spans="1:7" ht="15.75" x14ac:dyDescent="0.25">
      <c r="A54" s="138" t="s">
        <v>2495</v>
      </c>
      <c r="B54" s="112" t="s">
        <v>2439</v>
      </c>
      <c r="C54" s="112" t="s">
        <v>2496</v>
      </c>
      <c r="D54" s="95"/>
      <c r="E54" s="94"/>
      <c r="F54" s="93" t="s">
        <v>2497</v>
      </c>
      <c r="G54" s="93"/>
    </row>
    <row r="55" spans="1:7" ht="15.75" x14ac:dyDescent="0.25">
      <c r="A55" s="138" t="s">
        <v>2495</v>
      </c>
      <c r="B55" s="78" t="s">
        <v>2439</v>
      </c>
      <c r="C55" s="78" t="s">
        <v>2496</v>
      </c>
      <c r="D55" s="15" t="s">
        <v>2447</v>
      </c>
      <c r="E55" s="14"/>
      <c r="F55" s="13" t="s">
        <v>2448</v>
      </c>
      <c r="G55" s="13" t="s">
        <v>2449</v>
      </c>
    </row>
    <row r="56" spans="1:7" ht="15.75" x14ac:dyDescent="0.25">
      <c r="A56" s="138" t="s">
        <v>2495</v>
      </c>
      <c r="B56" s="78" t="s">
        <v>2439</v>
      </c>
      <c r="C56" s="78" t="s">
        <v>2496</v>
      </c>
      <c r="D56" s="15" t="s">
        <v>2455</v>
      </c>
      <c r="E56" s="14"/>
      <c r="F56" s="13" t="s">
        <v>2475</v>
      </c>
      <c r="G56" s="13" t="s">
        <v>2444</v>
      </c>
    </row>
    <row r="57" spans="1:7" ht="15.75" x14ac:dyDescent="0.25">
      <c r="A57" s="138" t="s">
        <v>2495</v>
      </c>
      <c r="B57" s="78" t="s">
        <v>2439</v>
      </c>
      <c r="C57" s="78" t="s">
        <v>2496</v>
      </c>
      <c r="D57" s="15" t="s">
        <v>2462</v>
      </c>
      <c r="E57" s="14"/>
      <c r="F57" s="13" t="s">
        <v>2476</v>
      </c>
      <c r="G57" s="13" t="s">
        <v>2444</v>
      </c>
    </row>
    <row r="58" spans="1:7" ht="15.75" x14ac:dyDescent="0.25">
      <c r="A58" s="138" t="s">
        <v>2498</v>
      </c>
      <c r="B58" s="112" t="s">
        <v>2439</v>
      </c>
      <c r="C58" s="112" t="s">
        <v>2499</v>
      </c>
      <c r="D58" s="95"/>
      <c r="E58" s="94"/>
      <c r="F58" s="93" t="s">
        <v>2500</v>
      </c>
      <c r="G58" s="93"/>
    </row>
    <row r="59" spans="1:7" ht="15.75" x14ac:dyDescent="0.25">
      <c r="A59" s="138" t="s">
        <v>2498</v>
      </c>
      <c r="B59" s="78" t="s">
        <v>2439</v>
      </c>
      <c r="C59" s="78" t="s">
        <v>2499</v>
      </c>
      <c r="D59" s="15" t="s">
        <v>2447</v>
      </c>
      <c r="E59" s="14"/>
      <c r="F59" s="13" t="s">
        <v>2448</v>
      </c>
      <c r="G59" s="13" t="s">
        <v>2449</v>
      </c>
    </row>
    <row r="60" spans="1:7" ht="15.75" x14ac:dyDescent="0.25">
      <c r="A60" s="138" t="s">
        <v>2498</v>
      </c>
      <c r="B60" s="78" t="s">
        <v>2439</v>
      </c>
      <c r="C60" s="78" t="s">
        <v>2499</v>
      </c>
      <c r="D60" s="15" t="s">
        <v>2455</v>
      </c>
      <c r="E60" s="14"/>
      <c r="F60" s="13" t="s">
        <v>2475</v>
      </c>
      <c r="G60" s="13" t="s">
        <v>2444</v>
      </c>
    </row>
    <row r="61" spans="1:7" ht="15.75" x14ac:dyDescent="0.25">
      <c r="A61" s="138" t="s">
        <v>2498</v>
      </c>
      <c r="B61" s="78" t="s">
        <v>2439</v>
      </c>
      <c r="C61" s="78" t="s">
        <v>2499</v>
      </c>
      <c r="D61" s="15" t="s">
        <v>2462</v>
      </c>
      <c r="E61" s="14"/>
      <c r="F61" s="13" t="s">
        <v>2476</v>
      </c>
      <c r="G61" s="13" t="s">
        <v>2444</v>
      </c>
    </row>
    <row r="62" spans="1:7" ht="15.75" x14ac:dyDescent="0.25">
      <c r="A62" s="138" t="s">
        <v>2501</v>
      </c>
      <c r="B62" s="112" t="s">
        <v>2439</v>
      </c>
      <c r="C62" s="112" t="s">
        <v>2502</v>
      </c>
      <c r="D62" s="95"/>
      <c r="E62" s="94"/>
      <c r="F62" s="93" t="s">
        <v>2503</v>
      </c>
      <c r="G62" s="93"/>
    </row>
    <row r="63" spans="1:7" ht="15.75" x14ac:dyDescent="0.25">
      <c r="A63" s="138" t="s">
        <v>2501</v>
      </c>
      <c r="B63" s="78" t="s">
        <v>2439</v>
      </c>
      <c r="C63" s="78" t="s">
        <v>2502</v>
      </c>
      <c r="D63" s="15" t="s">
        <v>2447</v>
      </c>
      <c r="E63" s="14"/>
      <c r="F63" s="13" t="s">
        <v>2448</v>
      </c>
      <c r="G63" s="13" t="s">
        <v>2449</v>
      </c>
    </row>
    <row r="64" spans="1:7" ht="15.75" x14ac:dyDescent="0.25">
      <c r="A64" s="138" t="s">
        <v>2501</v>
      </c>
      <c r="B64" s="78" t="s">
        <v>2439</v>
      </c>
      <c r="C64" s="78" t="s">
        <v>2502</v>
      </c>
      <c r="D64" s="15" t="s">
        <v>2455</v>
      </c>
      <c r="E64" s="14"/>
      <c r="F64" s="13" t="s">
        <v>2475</v>
      </c>
      <c r="G64" s="13" t="s">
        <v>2444</v>
      </c>
    </row>
    <row r="65" spans="1:7" ht="15.75" x14ac:dyDescent="0.25">
      <c r="A65" s="138" t="s">
        <v>2501</v>
      </c>
      <c r="B65" s="78" t="s">
        <v>2439</v>
      </c>
      <c r="C65" s="78" t="s">
        <v>2502</v>
      </c>
      <c r="D65" s="15" t="s">
        <v>2462</v>
      </c>
      <c r="E65" s="14"/>
      <c r="F65" s="13" t="s">
        <v>2476</v>
      </c>
      <c r="G65" s="13" t="s">
        <v>2444</v>
      </c>
    </row>
    <row r="66" spans="1:7" ht="15.75" x14ac:dyDescent="0.25">
      <c r="A66" s="138" t="s">
        <v>2504</v>
      </c>
      <c r="B66" s="112" t="s">
        <v>2439</v>
      </c>
      <c r="C66" s="112" t="s">
        <v>2505</v>
      </c>
      <c r="D66" s="95"/>
      <c r="E66" s="94"/>
      <c r="F66" s="93" t="s">
        <v>2506</v>
      </c>
      <c r="G66" s="93"/>
    </row>
    <row r="67" spans="1:7" ht="15.75" x14ac:dyDescent="0.25">
      <c r="A67" s="138" t="s">
        <v>2504</v>
      </c>
      <c r="B67" s="78" t="s">
        <v>2439</v>
      </c>
      <c r="C67" s="78" t="s">
        <v>2505</v>
      </c>
      <c r="D67" s="15" t="s">
        <v>2447</v>
      </c>
      <c r="E67" s="14"/>
      <c r="F67" s="13" t="s">
        <v>2448</v>
      </c>
      <c r="G67" s="13" t="s">
        <v>2449</v>
      </c>
    </row>
    <row r="68" spans="1:7" ht="15.75" x14ac:dyDescent="0.25">
      <c r="A68" s="138" t="s">
        <v>2504</v>
      </c>
      <c r="B68" s="78" t="s">
        <v>2439</v>
      </c>
      <c r="C68" s="78" t="s">
        <v>2505</v>
      </c>
      <c r="D68" s="15" t="s">
        <v>2455</v>
      </c>
      <c r="E68" s="14"/>
      <c r="F68" s="13" t="s">
        <v>2475</v>
      </c>
      <c r="G68" s="13" t="s">
        <v>2444</v>
      </c>
    </row>
    <row r="69" spans="1:7" ht="15.75" x14ac:dyDescent="0.25">
      <c r="A69" s="138" t="s">
        <v>2504</v>
      </c>
      <c r="B69" s="78" t="s">
        <v>2439</v>
      </c>
      <c r="C69" s="78" t="s">
        <v>2505</v>
      </c>
      <c r="D69" s="15" t="s">
        <v>2462</v>
      </c>
      <c r="E69" s="14"/>
      <c r="F69" s="13" t="s">
        <v>2476</v>
      </c>
      <c r="G69" s="13" t="s">
        <v>2444</v>
      </c>
    </row>
    <row r="70" spans="1:7" ht="15.75" x14ac:dyDescent="0.25">
      <c r="A70" s="138" t="s">
        <v>2507</v>
      </c>
      <c r="B70" s="112" t="s">
        <v>2439</v>
      </c>
      <c r="C70" s="112" t="s">
        <v>2508</v>
      </c>
      <c r="D70" s="95"/>
      <c r="E70" s="94"/>
      <c r="F70" s="93" t="s">
        <v>2509</v>
      </c>
      <c r="G70" s="93"/>
    </row>
    <row r="71" spans="1:7" ht="15.75" x14ac:dyDescent="0.25">
      <c r="A71" s="138" t="s">
        <v>2507</v>
      </c>
      <c r="B71" s="78" t="s">
        <v>2439</v>
      </c>
      <c r="C71" s="78" t="s">
        <v>2508</v>
      </c>
      <c r="D71" s="15" t="s">
        <v>2447</v>
      </c>
      <c r="E71" s="14"/>
      <c r="F71" s="13" t="s">
        <v>2448</v>
      </c>
      <c r="G71" s="13" t="s">
        <v>2449</v>
      </c>
    </row>
    <row r="72" spans="1:7" ht="15.75" x14ac:dyDescent="0.25">
      <c r="A72" s="138" t="s">
        <v>2507</v>
      </c>
      <c r="B72" s="78" t="s">
        <v>2439</v>
      </c>
      <c r="C72" s="78" t="s">
        <v>2508</v>
      </c>
      <c r="D72" s="15" t="s">
        <v>2455</v>
      </c>
      <c r="E72" s="14"/>
      <c r="F72" s="13" t="s">
        <v>2475</v>
      </c>
      <c r="G72" s="13" t="s">
        <v>2444</v>
      </c>
    </row>
    <row r="73" spans="1:7" ht="15.75" x14ac:dyDescent="0.25">
      <c r="A73" s="138" t="s">
        <v>2507</v>
      </c>
      <c r="B73" s="78" t="s">
        <v>2439</v>
      </c>
      <c r="C73" s="78" t="s">
        <v>2508</v>
      </c>
      <c r="D73" s="15" t="s">
        <v>2462</v>
      </c>
      <c r="E73" s="14"/>
      <c r="F73" s="13" t="s">
        <v>2476</v>
      </c>
      <c r="G73" s="13" t="s">
        <v>2444</v>
      </c>
    </row>
    <row r="74" spans="1:7" ht="15.75" x14ac:dyDescent="0.25">
      <c r="A74" s="138" t="s">
        <v>2510</v>
      </c>
      <c r="B74" s="112" t="s">
        <v>2439</v>
      </c>
      <c r="C74" s="112" t="s">
        <v>2511</v>
      </c>
      <c r="D74" s="95"/>
      <c r="E74" s="94"/>
      <c r="F74" s="93" t="s">
        <v>2512</v>
      </c>
      <c r="G74" s="93"/>
    </row>
    <row r="75" spans="1:7" ht="15.75" x14ac:dyDescent="0.25">
      <c r="A75" s="138" t="s">
        <v>2510</v>
      </c>
      <c r="B75" s="78" t="s">
        <v>2439</v>
      </c>
      <c r="C75" s="78" t="s">
        <v>2511</v>
      </c>
      <c r="D75" s="15" t="s">
        <v>2442</v>
      </c>
      <c r="E75" s="14"/>
      <c r="F75" s="13" t="s">
        <v>2513</v>
      </c>
      <c r="G75" s="13" t="s">
        <v>2444</v>
      </c>
    </row>
    <row r="76" spans="1:7" ht="15.75" x14ac:dyDescent="0.25">
      <c r="A76" s="138" t="s">
        <v>2510</v>
      </c>
      <c r="B76" s="78" t="s">
        <v>2439</v>
      </c>
      <c r="C76" s="78" t="s">
        <v>2511</v>
      </c>
      <c r="D76" s="15" t="s">
        <v>2445</v>
      </c>
      <c r="E76" s="14"/>
      <c r="F76" s="13" t="s">
        <v>2514</v>
      </c>
      <c r="G76" s="13" t="s">
        <v>2444</v>
      </c>
    </row>
    <row r="77" spans="1:7" ht="15.75" x14ac:dyDescent="0.25">
      <c r="A77" s="138" t="s">
        <v>2510</v>
      </c>
      <c r="B77" s="78" t="s">
        <v>2439</v>
      </c>
      <c r="C77" s="78" t="s">
        <v>2511</v>
      </c>
      <c r="D77" s="15" t="s">
        <v>2453</v>
      </c>
      <c r="E77" s="14"/>
      <c r="F77" s="13" t="s">
        <v>2515</v>
      </c>
      <c r="G77" s="13" t="s">
        <v>2444</v>
      </c>
    </row>
    <row r="78" spans="1:7" ht="15.75" x14ac:dyDescent="0.25">
      <c r="A78" s="138" t="s">
        <v>2510</v>
      </c>
      <c r="B78" s="78" t="s">
        <v>2439</v>
      </c>
      <c r="C78" s="78" t="s">
        <v>2511</v>
      </c>
      <c r="D78" s="15" t="s">
        <v>2454</v>
      </c>
      <c r="E78" s="14"/>
      <c r="F78" s="13" t="s">
        <v>2516</v>
      </c>
      <c r="G78" s="13" t="s">
        <v>2444</v>
      </c>
    </row>
    <row r="79" spans="1:7" ht="15.75" x14ac:dyDescent="0.25">
      <c r="A79" s="138" t="s">
        <v>2510</v>
      </c>
      <c r="B79" s="78" t="s">
        <v>2439</v>
      </c>
      <c r="C79" s="78" t="s">
        <v>2511</v>
      </c>
      <c r="D79" s="15" t="s">
        <v>2460</v>
      </c>
      <c r="E79" s="14"/>
      <c r="F79" s="13" t="s">
        <v>2517</v>
      </c>
      <c r="G79" s="13" t="s">
        <v>2444</v>
      </c>
    </row>
    <row r="80" spans="1:7" ht="15.75" x14ac:dyDescent="0.25">
      <c r="A80" s="138" t="s">
        <v>2510</v>
      </c>
      <c r="B80" s="78" t="s">
        <v>2439</v>
      </c>
      <c r="C80" s="78" t="s">
        <v>2511</v>
      </c>
      <c r="D80" s="15" t="s">
        <v>2461</v>
      </c>
      <c r="E80" s="14"/>
      <c r="F80" s="13" t="s">
        <v>2518</v>
      </c>
      <c r="G80" s="13" t="s">
        <v>2444</v>
      </c>
    </row>
    <row r="81" spans="1:7" ht="15.75" x14ac:dyDescent="0.25">
      <c r="A81" s="138" t="s">
        <v>2519</v>
      </c>
      <c r="B81" s="112" t="s">
        <v>2439</v>
      </c>
      <c r="C81" s="112" t="s">
        <v>2520</v>
      </c>
      <c r="D81" s="95"/>
      <c r="E81" s="94"/>
      <c r="F81" s="93" t="s">
        <v>2521</v>
      </c>
      <c r="G81" s="93"/>
    </row>
    <row r="82" spans="1:7" ht="15.75" x14ac:dyDescent="0.25">
      <c r="A82" s="138" t="s">
        <v>2519</v>
      </c>
      <c r="B82" s="78" t="s">
        <v>2439</v>
      </c>
      <c r="C82" s="78" t="s">
        <v>2520</v>
      </c>
      <c r="D82" s="15" t="s">
        <v>2447</v>
      </c>
      <c r="E82" s="14"/>
      <c r="F82" s="13" t="s">
        <v>2448</v>
      </c>
      <c r="G82" s="13" t="s">
        <v>2449</v>
      </c>
    </row>
    <row r="83" spans="1:7" ht="15.75" x14ac:dyDescent="0.25">
      <c r="A83" s="138" t="s">
        <v>2519</v>
      </c>
      <c r="B83" s="78" t="s">
        <v>2439</v>
      </c>
      <c r="C83" s="78" t="s">
        <v>2520</v>
      </c>
      <c r="D83" s="15" t="s">
        <v>2455</v>
      </c>
      <c r="E83" s="14"/>
      <c r="F83" s="13" t="s">
        <v>2475</v>
      </c>
      <c r="G83" s="13" t="s">
        <v>2444</v>
      </c>
    </row>
    <row r="84" spans="1:7" ht="15.75" x14ac:dyDescent="0.25">
      <c r="A84" s="138" t="s">
        <v>2519</v>
      </c>
      <c r="B84" s="78" t="s">
        <v>2439</v>
      </c>
      <c r="C84" s="78" t="s">
        <v>2520</v>
      </c>
      <c r="D84" s="15" t="s">
        <v>2462</v>
      </c>
      <c r="E84" s="14"/>
      <c r="F84" s="13" t="s">
        <v>2476</v>
      </c>
      <c r="G84" s="13" t="s">
        <v>2444</v>
      </c>
    </row>
    <row r="85" spans="1:7" ht="15.75" x14ac:dyDescent="0.25">
      <c r="A85" s="138" t="s">
        <v>2522</v>
      </c>
      <c r="B85" s="112" t="s">
        <v>2439</v>
      </c>
      <c r="C85" s="112" t="s">
        <v>2523</v>
      </c>
      <c r="D85" s="95"/>
      <c r="E85" s="94"/>
      <c r="F85" s="93" t="s">
        <v>2524</v>
      </c>
      <c r="G85" s="93"/>
    </row>
    <row r="86" spans="1:7" ht="15.75" x14ac:dyDescent="0.25">
      <c r="A86" s="138" t="s">
        <v>2522</v>
      </c>
      <c r="B86" s="78" t="s">
        <v>2439</v>
      </c>
      <c r="C86" s="78" t="s">
        <v>2523</v>
      </c>
      <c r="D86" s="15" t="s">
        <v>2447</v>
      </c>
      <c r="E86" s="14"/>
      <c r="F86" s="13" t="s">
        <v>2448</v>
      </c>
      <c r="G86" s="13" t="s">
        <v>2449</v>
      </c>
    </row>
    <row r="87" spans="1:7" ht="15.75" x14ac:dyDescent="0.25">
      <c r="A87" s="138" t="s">
        <v>2522</v>
      </c>
      <c r="B87" s="78" t="s">
        <v>2439</v>
      </c>
      <c r="C87" s="78" t="s">
        <v>2523</v>
      </c>
      <c r="D87" s="15" t="s">
        <v>2455</v>
      </c>
      <c r="E87" s="14"/>
      <c r="F87" s="13" t="s">
        <v>2475</v>
      </c>
      <c r="G87" s="13" t="s">
        <v>2444</v>
      </c>
    </row>
    <row r="88" spans="1:7" ht="15.75" x14ac:dyDescent="0.25">
      <c r="A88" s="138" t="s">
        <v>2522</v>
      </c>
      <c r="B88" s="78" t="s">
        <v>2439</v>
      </c>
      <c r="C88" s="78" t="s">
        <v>2523</v>
      </c>
      <c r="D88" s="15" t="s">
        <v>2462</v>
      </c>
      <c r="E88" s="14"/>
      <c r="F88" s="13" t="s">
        <v>2476</v>
      </c>
      <c r="G88" s="13" t="s">
        <v>2444</v>
      </c>
    </row>
    <row r="89" spans="1:7" ht="15.75" x14ac:dyDescent="0.25">
      <c r="A89" s="12"/>
      <c r="B89" s="35"/>
      <c r="C89" s="35"/>
      <c r="D89" s="35"/>
      <c r="E89" s="34"/>
      <c r="F89" s="12"/>
      <c r="G89" s="12"/>
    </row>
    <row r="90" spans="1:7" ht="18.75" x14ac:dyDescent="0.3">
      <c r="A90" s="12"/>
      <c r="B90" s="92"/>
      <c r="C90" s="92"/>
      <c r="D90" s="92"/>
      <c r="E90" s="91"/>
      <c r="F90" s="42" t="s">
        <v>2525</v>
      </c>
      <c r="G90" s="22"/>
    </row>
    <row r="91" spans="1:7" ht="15.75" x14ac:dyDescent="0.25">
      <c r="A91" s="12"/>
      <c r="B91" s="114" t="s">
        <v>2526</v>
      </c>
      <c r="C91" s="114" t="s">
        <v>403</v>
      </c>
      <c r="D91" s="81"/>
      <c r="E91" s="80"/>
      <c r="F91" s="90" t="s">
        <v>2527</v>
      </c>
      <c r="G91" s="79"/>
    </row>
    <row r="92" spans="1:7" ht="15.75" x14ac:dyDescent="0.25">
      <c r="A92" s="139"/>
      <c r="B92" s="115" t="s">
        <v>2526</v>
      </c>
      <c r="C92" s="115" t="s">
        <v>403</v>
      </c>
      <c r="D92" s="21" t="s">
        <v>2442</v>
      </c>
      <c r="E92" s="20"/>
      <c r="F92" s="74" t="s">
        <v>2528</v>
      </c>
      <c r="G92" s="19" t="s">
        <v>2529</v>
      </c>
    </row>
    <row r="93" spans="1:7" ht="15.75" x14ac:dyDescent="0.25">
      <c r="A93" s="139"/>
      <c r="B93" s="115" t="s">
        <v>2526</v>
      </c>
      <c r="C93" s="115" t="s">
        <v>403</v>
      </c>
      <c r="D93" s="21" t="s">
        <v>2445</v>
      </c>
      <c r="E93" s="20"/>
      <c r="F93" s="74" t="s">
        <v>2530</v>
      </c>
      <c r="G93" s="19" t="s">
        <v>2529</v>
      </c>
    </row>
    <row r="94" spans="1:7" ht="15.75" x14ac:dyDescent="0.25">
      <c r="A94" s="139"/>
      <c r="B94" s="115" t="s">
        <v>2526</v>
      </c>
      <c r="C94" s="115" t="s">
        <v>403</v>
      </c>
      <c r="D94" s="21" t="s">
        <v>2447</v>
      </c>
      <c r="E94" s="20"/>
      <c r="F94" s="74" t="s">
        <v>2531</v>
      </c>
      <c r="G94" s="19" t="s">
        <v>2529</v>
      </c>
    </row>
    <row r="95" spans="1:7" ht="15.75" x14ac:dyDescent="0.25">
      <c r="A95" s="12"/>
      <c r="B95" s="114" t="s">
        <v>2526</v>
      </c>
      <c r="C95" s="114" t="s">
        <v>2532</v>
      </c>
      <c r="D95" s="81"/>
      <c r="E95" s="80"/>
      <c r="F95" s="79" t="s">
        <v>2533</v>
      </c>
      <c r="G95" s="79"/>
    </row>
    <row r="96" spans="1:7" ht="15.75" x14ac:dyDescent="0.25">
      <c r="A96" s="139"/>
      <c r="B96" s="78" t="s">
        <v>2526</v>
      </c>
      <c r="C96" s="78" t="s">
        <v>2532</v>
      </c>
      <c r="D96" s="15" t="s">
        <v>2442</v>
      </c>
      <c r="E96" s="14"/>
      <c r="F96" s="13" t="s">
        <v>2534</v>
      </c>
      <c r="G96" s="13" t="s">
        <v>2535</v>
      </c>
    </row>
    <row r="97" spans="1:7" ht="15.75" x14ac:dyDescent="0.25">
      <c r="A97" s="12"/>
      <c r="B97" s="114" t="s">
        <v>2526</v>
      </c>
      <c r="C97" s="114" t="s">
        <v>2536</v>
      </c>
      <c r="D97" s="81"/>
      <c r="E97" s="80"/>
      <c r="F97" s="79" t="s">
        <v>2537</v>
      </c>
      <c r="G97" s="79"/>
    </row>
    <row r="98" spans="1:7" ht="15.75" x14ac:dyDescent="0.25">
      <c r="A98" s="139"/>
      <c r="B98" s="78" t="s">
        <v>2526</v>
      </c>
      <c r="C98" s="78" t="s">
        <v>2536</v>
      </c>
      <c r="D98" s="15" t="s">
        <v>2442</v>
      </c>
      <c r="E98" s="14"/>
      <c r="F98" s="13" t="s">
        <v>2534</v>
      </c>
      <c r="G98" s="13" t="s">
        <v>2535</v>
      </c>
    </row>
    <row r="99" spans="1:7" ht="15.75" x14ac:dyDescent="0.25">
      <c r="A99" s="139"/>
      <c r="B99" s="78" t="s">
        <v>2526</v>
      </c>
      <c r="C99" s="78" t="s">
        <v>2536</v>
      </c>
      <c r="D99" s="15" t="s">
        <v>2445</v>
      </c>
      <c r="E99" s="14"/>
      <c r="F99" s="13" t="s">
        <v>2538</v>
      </c>
      <c r="G99" s="13" t="s">
        <v>2535</v>
      </c>
    </row>
    <row r="100" spans="1:7" ht="15.75" x14ac:dyDescent="0.25">
      <c r="A100" s="12"/>
      <c r="B100" s="114" t="s">
        <v>2526</v>
      </c>
      <c r="C100" s="114" t="s">
        <v>2539</v>
      </c>
      <c r="D100" s="81"/>
      <c r="E100" s="80"/>
      <c r="F100" s="79" t="s">
        <v>2540</v>
      </c>
      <c r="G100" s="79"/>
    </row>
    <row r="101" spans="1:7" ht="15.75" x14ac:dyDescent="0.25">
      <c r="A101" s="139"/>
      <c r="B101" s="78" t="s">
        <v>2526</v>
      </c>
      <c r="C101" s="78" t="s">
        <v>2539</v>
      </c>
      <c r="D101" s="15" t="s">
        <v>2442</v>
      </c>
      <c r="E101" s="14"/>
      <c r="F101" s="13" t="s">
        <v>2534</v>
      </c>
      <c r="G101" s="13" t="s">
        <v>2535</v>
      </c>
    </row>
    <row r="102" spans="1:7" ht="15.75" x14ac:dyDescent="0.25">
      <c r="A102" s="139"/>
      <c r="B102" s="78" t="s">
        <v>2526</v>
      </c>
      <c r="C102" s="78" t="s">
        <v>2539</v>
      </c>
      <c r="D102" s="15" t="s">
        <v>2447</v>
      </c>
      <c r="E102" s="14"/>
      <c r="F102" s="13" t="s">
        <v>2541</v>
      </c>
      <c r="G102" s="13" t="s">
        <v>2535</v>
      </c>
    </row>
    <row r="103" spans="1:7" ht="15.75" x14ac:dyDescent="0.25">
      <c r="A103" s="12"/>
      <c r="B103" s="114" t="s">
        <v>2526</v>
      </c>
      <c r="C103" s="114" t="s">
        <v>2542</v>
      </c>
      <c r="D103" s="81"/>
      <c r="E103" s="80"/>
      <c r="F103" s="79" t="s">
        <v>2543</v>
      </c>
      <c r="G103" s="79"/>
    </row>
    <row r="104" spans="1:7" ht="15.75" x14ac:dyDescent="0.25">
      <c r="A104" s="139"/>
      <c r="B104" s="78" t="s">
        <v>2526</v>
      </c>
      <c r="C104" s="78" t="s">
        <v>2542</v>
      </c>
      <c r="D104" s="15" t="s">
        <v>2544</v>
      </c>
      <c r="E104" s="14"/>
      <c r="F104" s="13" t="s">
        <v>2545</v>
      </c>
      <c r="G104" s="13" t="s">
        <v>2546</v>
      </c>
    </row>
    <row r="105" spans="1:7" ht="15.75" x14ac:dyDescent="0.25">
      <c r="A105" s="12"/>
      <c r="B105" s="114" t="s">
        <v>2526</v>
      </c>
      <c r="C105" s="114" t="s">
        <v>2547</v>
      </c>
      <c r="D105" s="81"/>
      <c r="E105" s="80"/>
      <c r="F105" s="79" t="s">
        <v>2548</v>
      </c>
      <c r="G105" s="79"/>
    </row>
    <row r="106" spans="1:7" ht="15.75" x14ac:dyDescent="0.25">
      <c r="A106" s="139"/>
      <c r="B106" s="78" t="s">
        <v>2526</v>
      </c>
      <c r="C106" s="78" t="s">
        <v>2547</v>
      </c>
      <c r="D106" s="15" t="s">
        <v>2549</v>
      </c>
      <c r="E106" s="14"/>
      <c r="F106" s="13" t="s">
        <v>2550</v>
      </c>
      <c r="G106" s="13" t="s">
        <v>2444</v>
      </c>
    </row>
    <row r="107" spans="1:7" ht="15.75" x14ac:dyDescent="0.25">
      <c r="A107" s="12"/>
      <c r="B107" s="114" t="s">
        <v>2526</v>
      </c>
      <c r="C107" s="114" t="s">
        <v>2551</v>
      </c>
      <c r="D107" s="81"/>
      <c r="E107" s="80"/>
      <c r="F107" s="79" t="s">
        <v>2552</v>
      </c>
      <c r="G107" s="79"/>
    </row>
    <row r="108" spans="1:7" ht="15.75" x14ac:dyDescent="0.25">
      <c r="A108" s="139"/>
      <c r="B108" s="78" t="s">
        <v>2526</v>
      </c>
      <c r="C108" s="78" t="s">
        <v>2551</v>
      </c>
      <c r="D108" s="15" t="s">
        <v>2553</v>
      </c>
      <c r="E108" s="14"/>
      <c r="F108" s="13" t="s">
        <v>2554</v>
      </c>
      <c r="G108" s="13" t="s">
        <v>2535</v>
      </c>
    </row>
    <row r="109" spans="1:7" ht="15.75" x14ac:dyDescent="0.25">
      <c r="A109" s="139"/>
      <c r="B109" s="78" t="s">
        <v>2526</v>
      </c>
      <c r="C109" s="78" t="s">
        <v>2551</v>
      </c>
      <c r="D109" s="15" t="s">
        <v>2555</v>
      </c>
      <c r="E109" s="14"/>
      <c r="F109" s="13" t="s">
        <v>2556</v>
      </c>
      <c r="G109" s="13" t="s">
        <v>2444</v>
      </c>
    </row>
    <row r="110" spans="1:7" ht="15.75" x14ac:dyDescent="0.25">
      <c r="A110" s="139"/>
      <c r="B110" s="78" t="s">
        <v>2526</v>
      </c>
      <c r="C110" s="78" t="s">
        <v>2551</v>
      </c>
      <c r="D110" s="15" t="s">
        <v>2557</v>
      </c>
      <c r="E110" s="14"/>
      <c r="F110" s="13" t="s">
        <v>2558</v>
      </c>
      <c r="G110" s="13" t="s">
        <v>2535</v>
      </c>
    </row>
    <row r="111" spans="1:7" ht="15.75" x14ac:dyDescent="0.25">
      <c r="A111" s="139"/>
      <c r="B111" s="78" t="s">
        <v>2526</v>
      </c>
      <c r="C111" s="78" t="s">
        <v>2551</v>
      </c>
      <c r="D111" s="15" t="s">
        <v>2559</v>
      </c>
      <c r="E111" s="14"/>
      <c r="F111" s="13" t="s">
        <v>2560</v>
      </c>
      <c r="G111" s="13" t="s">
        <v>2444</v>
      </c>
    </row>
    <row r="112" spans="1:7" ht="15.75" x14ac:dyDescent="0.25">
      <c r="A112" s="139"/>
      <c r="B112" s="78" t="s">
        <v>2526</v>
      </c>
      <c r="C112" s="78" t="s">
        <v>2551</v>
      </c>
      <c r="D112" s="15" t="s">
        <v>2561</v>
      </c>
      <c r="E112" s="14"/>
      <c r="F112" s="13" t="s">
        <v>2562</v>
      </c>
      <c r="G112" s="13" t="s">
        <v>2444</v>
      </c>
    </row>
    <row r="113" spans="1:7" ht="15.75" x14ac:dyDescent="0.25">
      <c r="A113" s="139"/>
      <c r="B113" s="78" t="s">
        <v>2526</v>
      </c>
      <c r="C113" s="78" t="s">
        <v>2551</v>
      </c>
      <c r="D113" s="15" t="s">
        <v>2563</v>
      </c>
      <c r="E113" s="14"/>
      <c r="F113" s="13" t="s">
        <v>2564</v>
      </c>
      <c r="G113" s="13" t="s">
        <v>2444</v>
      </c>
    </row>
    <row r="114" spans="1:7" ht="15.75" x14ac:dyDescent="0.25">
      <c r="A114" s="139"/>
      <c r="B114" s="78" t="s">
        <v>2526</v>
      </c>
      <c r="C114" s="78" t="s">
        <v>2551</v>
      </c>
      <c r="D114" s="15" t="s">
        <v>2565</v>
      </c>
      <c r="E114" s="14"/>
      <c r="F114" s="13" t="s">
        <v>2566</v>
      </c>
      <c r="G114" s="13" t="s">
        <v>2444</v>
      </c>
    </row>
    <row r="115" spans="1:7" ht="15.75" x14ac:dyDescent="0.25">
      <c r="A115" s="12"/>
      <c r="B115" s="114" t="s">
        <v>2526</v>
      </c>
      <c r="C115" s="114" t="s">
        <v>2567</v>
      </c>
      <c r="D115" s="81"/>
      <c r="E115" s="80"/>
      <c r="F115" s="79" t="s">
        <v>2568</v>
      </c>
      <c r="G115" s="79"/>
    </row>
    <row r="116" spans="1:7" ht="15.75" x14ac:dyDescent="0.25">
      <c r="A116" s="139"/>
      <c r="B116" s="78" t="s">
        <v>2526</v>
      </c>
      <c r="C116" s="78" t="s">
        <v>2567</v>
      </c>
      <c r="D116" s="15" t="s">
        <v>2569</v>
      </c>
      <c r="E116" s="14"/>
      <c r="F116" s="13" t="s">
        <v>2570</v>
      </c>
      <c r="G116" s="13" t="s">
        <v>2571</v>
      </c>
    </row>
    <row r="117" spans="1:7" ht="15.75" x14ac:dyDescent="0.25">
      <c r="A117" s="139"/>
      <c r="B117" s="78" t="s">
        <v>2526</v>
      </c>
      <c r="C117" s="78" t="s">
        <v>2567</v>
      </c>
      <c r="D117" s="15" t="s">
        <v>2572</v>
      </c>
      <c r="E117" s="14"/>
      <c r="F117" s="13" t="s">
        <v>2573</v>
      </c>
      <c r="G117" s="13" t="s">
        <v>2444</v>
      </c>
    </row>
    <row r="118" spans="1:7" ht="15.75" x14ac:dyDescent="0.25">
      <c r="A118" s="139"/>
      <c r="B118" s="78" t="s">
        <v>2526</v>
      </c>
      <c r="C118" s="78" t="s">
        <v>2567</v>
      </c>
      <c r="D118" s="15" t="s">
        <v>2574</v>
      </c>
      <c r="E118" s="14"/>
      <c r="F118" s="13" t="s">
        <v>2575</v>
      </c>
      <c r="G118" s="13" t="s">
        <v>2444</v>
      </c>
    </row>
    <row r="119" spans="1:7" ht="15.75" x14ac:dyDescent="0.25">
      <c r="A119" s="139"/>
      <c r="B119" s="78" t="s">
        <v>2526</v>
      </c>
      <c r="C119" s="78" t="s">
        <v>2567</v>
      </c>
      <c r="D119" s="15" t="s">
        <v>2576</v>
      </c>
      <c r="E119" s="14"/>
      <c r="F119" s="13" t="s">
        <v>2577</v>
      </c>
      <c r="G119" s="13" t="s">
        <v>2444</v>
      </c>
    </row>
    <row r="120" spans="1:7" ht="15.75" x14ac:dyDescent="0.25">
      <c r="A120" s="139"/>
      <c r="B120" s="78" t="s">
        <v>2526</v>
      </c>
      <c r="C120" s="78" t="s">
        <v>2567</v>
      </c>
      <c r="D120" s="15" t="s">
        <v>2578</v>
      </c>
      <c r="E120" s="14"/>
      <c r="F120" s="13" t="s">
        <v>2579</v>
      </c>
      <c r="G120" s="13" t="s">
        <v>2444</v>
      </c>
    </row>
    <row r="121" spans="1:7" ht="15.75" x14ac:dyDescent="0.25">
      <c r="A121" s="12"/>
      <c r="B121" s="114" t="s">
        <v>2526</v>
      </c>
      <c r="C121" s="114" t="s">
        <v>2580</v>
      </c>
      <c r="D121" s="81"/>
      <c r="E121" s="80"/>
      <c r="F121" s="79" t="s">
        <v>2581</v>
      </c>
      <c r="G121" s="79"/>
    </row>
    <row r="122" spans="1:7" ht="15.75" x14ac:dyDescent="0.25">
      <c r="A122" s="139"/>
      <c r="B122" s="78" t="s">
        <v>2526</v>
      </c>
      <c r="C122" s="78" t="s">
        <v>2580</v>
      </c>
      <c r="D122" s="15" t="s">
        <v>2582</v>
      </c>
      <c r="E122" s="14"/>
      <c r="F122" s="13" t="s">
        <v>2583</v>
      </c>
      <c r="G122" s="13" t="s">
        <v>2535</v>
      </c>
    </row>
    <row r="123" spans="1:7" ht="15.75" x14ac:dyDescent="0.25">
      <c r="A123" s="12"/>
      <c r="B123" s="114" t="s">
        <v>2526</v>
      </c>
      <c r="C123" s="114" t="s">
        <v>2584</v>
      </c>
      <c r="D123" s="81"/>
      <c r="E123" s="80"/>
      <c r="F123" s="79" t="s">
        <v>2585</v>
      </c>
      <c r="G123" s="79"/>
    </row>
    <row r="124" spans="1:7" ht="15.75" x14ac:dyDescent="0.25">
      <c r="A124" s="139"/>
      <c r="B124" s="78" t="s">
        <v>2526</v>
      </c>
      <c r="C124" s="78" t="s">
        <v>2584</v>
      </c>
      <c r="D124" s="15" t="s">
        <v>2586</v>
      </c>
      <c r="E124" s="14"/>
      <c r="F124" s="13" t="s">
        <v>2587</v>
      </c>
      <c r="G124" s="13" t="s">
        <v>2571</v>
      </c>
    </row>
    <row r="125" spans="1:7" ht="15.75" x14ac:dyDescent="0.25">
      <c r="A125" s="139"/>
      <c r="B125" s="78" t="s">
        <v>2526</v>
      </c>
      <c r="C125" s="78" t="s">
        <v>2584</v>
      </c>
      <c r="D125" s="15" t="s">
        <v>2588</v>
      </c>
      <c r="E125" s="14"/>
      <c r="F125" s="13" t="s">
        <v>2573</v>
      </c>
      <c r="G125" s="13" t="s">
        <v>2444</v>
      </c>
    </row>
    <row r="126" spans="1:7" ht="15.75" x14ac:dyDescent="0.25">
      <c r="A126" s="139"/>
      <c r="B126" s="78" t="s">
        <v>2526</v>
      </c>
      <c r="C126" s="78" t="s">
        <v>2584</v>
      </c>
      <c r="D126" s="15" t="s">
        <v>2589</v>
      </c>
      <c r="E126" s="14"/>
      <c r="F126" s="13" t="s">
        <v>2575</v>
      </c>
      <c r="G126" s="13" t="s">
        <v>2444</v>
      </c>
    </row>
    <row r="127" spans="1:7" ht="15.75" x14ac:dyDescent="0.25">
      <c r="A127" s="139"/>
      <c r="B127" s="78" t="s">
        <v>2526</v>
      </c>
      <c r="C127" s="78" t="s">
        <v>2584</v>
      </c>
      <c r="D127" s="15" t="s">
        <v>2590</v>
      </c>
      <c r="E127" s="14"/>
      <c r="F127" s="13" t="s">
        <v>2591</v>
      </c>
      <c r="G127" s="13" t="s">
        <v>2444</v>
      </c>
    </row>
    <row r="128" spans="1:7" ht="15.75" x14ac:dyDescent="0.25">
      <c r="A128" s="139"/>
      <c r="B128" s="78" t="s">
        <v>2526</v>
      </c>
      <c r="C128" s="78" t="s">
        <v>2584</v>
      </c>
      <c r="D128" s="15" t="s">
        <v>2592</v>
      </c>
      <c r="E128" s="14"/>
      <c r="F128" s="13" t="s">
        <v>2202</v>
      </c>
      <c r="G128" s="13" t="s">
        <v>2444</v>
      </c>
    </row>
    <row r="129" spans="1:7" ht="15.75" x14ac:dyDescent="0.25">
      <c r="A129" s="139"/>
      <c r="B129" s="78" t="s">
        <v>2526</v>
      </c>
      <c r="C129" s="78" t="s">
        <v>2584</v>
      </c>
      <c r="D129" s="15" t="s">
        <v>2593</v>
      </c>
      <c r="E129" s="14"/>
      <c r="F129" s="13" t="s">
        <v>2594</v>
      </c>
      <c r="G129" s="13" t="s">
        <v>2571</v>
      </c>
    </row>
    <row r="130" spans="1:7" ht="15.75" x14ac:dyDescent="0.25">
      <c r="A130" s="139"/>
      <c r="B130" s="78" t="s">
        <v>2526</v>
      </c>
      <c r="C130" s="78" t="s">
        <v>2584</v>
      </c>
      <c r="D130" s="15" t="s">
        <v>2595</v>
      </c>
      <c r="E130" s="14"/>
      <c r="F130" s="13" t="s">
        <v>2596</v>
      </c>
      <c r="G130" s="13" t="s">
        <v>2444</v>
      </c>
    </row>
    <row r="131" spans="1:7" ht="15.75" x14ac:dyDescent="0.25">
      <c r="A131" s="12"/>
      <c r="B131" s="114" t="s">
        <v>2526</v>
      </c>
      <c r="C131" s="114" t="s">
        <v>2597</v>
      </c>
      <c r="D131" s="81"/>
      <c r="E131" s="80"/>
      <c r="F131" s="79" t="s">
        <v>2598</v>
      </c>
      <c r="G131" s="79"/>
    </row>
    <row r="132" spans="1:7" ht="15.75" x14ac:dyDescent="0.25">
      <c r="A132" s="139"/>
      <c r="B132" s="78" t="s">
        <v>2526</v>
      </c>
      <c r="C132" s="78" t="s">
        <v>2597</v>
      </c>
      <c r="D132" s="15" t="s">
        <v>2599</v>
      </c>
      <c r="E132" s="14"/>
      <c r="F132" s="13" t="s">
        <v>2600</v>
      </c>
      <c r="G132" s="13" t="s">
        <v>2444</v>
      </c>
    </row>
    <row r="133" spans="1:7" ht="15.75" x14ac:dyDescent="0.25">
      <c r="A133" s="139"/>
      <c r="B133" s="78" t="s">
        <v>2526</v>
      </c>
      <c r="C133" s="78" t="s">
        <v>2597</v>
      </c>
      <c r="D133" s="15" t="s">
        <v>2601</v>
      </c>
      <c r="E133" s="14"/>
      <c r="F133" s="13" t="s">
        <v>2602</v>
      </c>
      <c r="G133" s="13" t="s">
        <v>2444</v>
      </c>
    </row>
    <row r="134" spans="1:7" ht="15.75" x14ac:dyDescent="0.25">
      <c r="A134" s="12"/>
      <c r="B134" s="114" t="s">
        <v>2526</v>
      </c>
      <c r="C134" s="114" t="s">
        <v>2603</v>
      </c>
      <c r="D134" s="81"/>
      <c r="E134" s="80"/>
      <c r="F134" s="79" t="s">
        <v>2604</v>
      </c>
      <c r="G134" s="79"/>
    </row>
    <row r="135" spans="1:7" ht="15.75" x14ac:dyDescent="0.25">
      <c r="A135" s="139"/>
      <c r="B135" s="78" t="s">
        <v>2526</v>
      </c>
      <c r="C135" s="78" t="s">
        <v>2603</v>
      </c>
      <c r="D135" s="15" t="s">
        <v>2605</v>
      </c>
      <c r="E135" s="14"/>
      <c r="F135" s="13" t="s">
        <v>2606</v>
      </c>
      <c r="G135" s="13" t="s">
        <v>2535</v>
      </c>
    </row>
    <row r="136" spans="1:7" ht="15.75" x14ac:dyDescent="0.25">
      <c r="A136" s="139"/>
      <c r="B136" s="78" t="s">
        <v>2526</v>
      </c>
      <c r="C136" s="78" t="s">
        <v>2603</v>
      </c>
      <c r="D136" s="15" t="s">
        <v>2607</v>
      </c>
      <c r="E136" s="14"/>
      <c r="F136" s="13" t="s">
        <v>2608</v>
      </c>
      <c r="G136" s="13" t="s">
        <v>2535</v>
      </c>
    </row>
    <row r="137" spans="1:7" ht="15.75" x14ac:dyDescent="0.25">
      <c r="A137" s="12"/>
      <c r="B137" s="114" t="s">
        <v>2526</v>
      </c>
      <c r="C137" s="114" t="s">
        <v>2609</v>
      </c>
      <c r="D137" s="81"/>
      <c r="E137" s="80"/>
      <c r="F137" s="79" t="s">
        <v>2610</v>
      </c>
      <c r="G137" s="79"/>
    </row>
    <row r="138" spans="1:7" ht="15.75" x14ac:dyDescent="0.25">
      <c r="A138" s="139"/>
      <c r="B138" s="78" t="s">
        <v>2526</v>
      </c>
      <c r="C138" s="78" t="s">
        <v>2609</v>
      </c>
      <c r="D138" s="15" t="s">
        <v>2611</v>
      </c>
      <c r="E138" s="14"/>
      <c r="F138" s="13" t="s">
        <v>2612</v>
      </c>
      <c r="G138" s="13" t="s">
        <v>2535</v>
      </c>
    </row>
    <row r="139" spans="1:7" ht="15.75" x14ac:dyDescent="0.25">
      <c r="A139" s="12"/>
      <c r="B139" s="114" t="s">
        <v>2526</v>
      </c>
      <c r="C139" s="114" t="s">
        <v>2613</v>
      </c>
      <c r="D139" s="81"/>
      <c r="E139" s="80"/>
      <c r="F139" s="79" t="s">
        <v>2614</v>
      </c>
      <c r="G139" s="79"/>
    </row>
    <row r="140" spans="1:7" ht="15.75" x14ac:dyDescent="0.25">
      <c r="A140" s="139"/>
      <c r="B140" s="78" t="s">
        <v>2526</v>
      </c>
      <c r="C140" s="78" t="s">
        <v>2613</v>
      </c>
      <c r="D140" s="15" t="s">
        <v>2615</v>
      </c>
      <c r="E140" s="14"/>
      <c r="F140" s="13" t="s">
        <v>2616</v>
      </c>
      <c r="G140" s="13" t="s">
        <v>2444</v>
      </c>
    </row>
    <row r="141" spans="1:7" ht="15.75" x14ac:dyDescent="0.25">
      <c r="A141" s="12"/>
      <c r="B141" s="114" t="s">
        <v>2526</v>
      </c>
      <c r="C141" s="114" t="s">
        <v>2617</v>
      </c>
      <c r="D141" s="81"/>
      <c r="E141" s="80"/>
      <c r="F141" s="79" t="s">
        <v>2618</v>
      </c>
      <c r="G141" s="79"/>
    </row>
    <row r="142" spans="1:7" ht="15.75" x14ac:dyDescent="0.25">
      <c r="A142" s="139"/>
      <c r="B142" s="78" t="s">
        <v>2526</v>
      </c>
      <c r="C142" s="78" t="s">
        <v>2617</v>
      </c>
      <c r="D142" s="15" t="s">
        <v>2619</v>
      </c>
      <c r="E142" s="14"/>
      <c r="F142" s="13" t="s">
        <v>2620</v>
      </c>
      <c r="G142" s="13" t="s">
        <v>2535</v>
      </c>
    </row>
    <row r="143" spans="1:7" ht="15.75" x14ac:dyDescent="0.25">
      <c r="A143" s="139"/>
      <c r="B143" s="78" t="s">
        <v>2526</v>
      </c>
      <c r="C143" s="78" t="s">
        <v>2617</v>
      </c>
      <c r="D143" s="15" t="s">
        <v>2621</v>
      </c>
      <c r="E143" s="14"/>
      <c r="F143" s="13" t="s">
        <v>2622</v>
      </c>
      <c r="G143" s="13" t="s">
        <v>2444</v>
      </c>
    </row>
    <row r="144" spans="1:7" ht="15.75" x14ac:dyDescent="0.25">
      <c r="A144" s="12"/>
      <c r="B144" s="114" t="s">
        <v>2526</v>
      </c>
      <c r="C144" s="114" t="s">
        <v>2623</v>
      </c>
      <c r="D144" s="81"/>
      <c r="E144" s="80"/>
      <c r="F144" s="79" t="s">
        <v>2624</v>
      </c>
      <c r="G144" s="79"/>
    </row>
    <row r="145" spans="1:7" ht="15.75" x14ac:dyDescent="0.25">
      <c r="A145" s="139"/>
      <c r="B145" s="78" t="s">
        <v>2526</v>
      </c>
      <c r="C145" s="78" t="s">
        <v>2623</v>
      </c>
      <c r="D145" s="15" t="s">
        <v>2625</v>
      </c>
      <c r="E145" s="14"/>
      <c r="F145" s="13" t="s">
        <v>2626</v>
      </c>
      <c r="G145" s="13" t="s">
        <v>2444</v>
      </c>
    </row>
    <row r="146" spans="1:7" ht="15.75" x14ac:dyDescent="0.25">
      <c r="A146" s="12"/>
      <c r="B146" s="114" t="s">
        <v>2526</v>
      </c>
      <c r="C146" s="114" t="s">
        <v>2627</v>
      </c>
      <c r="D146" s="81"/>
      <c r="E146" s="80"/>
      <c r="F146" s="79" t="s">
        <v>2628</v>
      </c>
      <c r="G146" s="79"/>
    </row>
    <row r="147" spans="1:7" ht="15.75" x14ac:dyDescent="0.25">
      <c r="A147" s="139"/>
      <c r="B147" s="78" t="s">
        <v>2526</v>
      </c>
      <c r="C147" s="78" t="s">
        <v>2627</v>
      </c>
      <c r="D147" s="15" t="s">
        <v>2629</v>
      </c>
      <c r="E147" s="14"/>
      <c r="F147" s="13" t="s">
        <v>2630</v>
      </c>
      <c r="G147" s="13" t="s">
        <v>2631</v>
      </c>
    </row>
    <row r="148" spans="1:7" ht="15.75" x14ac:dyDescent="0.25">
      <c r="A148" s="12"/>
      <c r="B148" s="114" t="s">
        <v>2526</v>
      </c>
      <c r="C148" s="114" t="s">
        <v>2632</v>
      </c>
      <c r="D148" s="81"/>
      <c r="E148" s="80"/>
      <c r="F148" s="79" t="s">
        <v>2633</v>
      </c>
      <c r="G148" s="79"/>
    </row>
    <row r="149" spans="1:7" ht="15.75" x14ac:dyDescent="0.25">
      <c r="A149" s="139"/>
      <c r="B149" s="78" t="s">
        <v>2526</v>
      </c>
      <c r="C149" s="78" t="s">
        <v>2632</v>
      </c>
      <c r="D149" s="15" t="s">
        <v>2599</v>
      </c>
      <c r="E149" s="14"/>
      <c r="F149" s="13" t="s">
        <v>2633</v>
      </c>
      <c r="G149" s="13" t="s">
        <v>2444</v>
      </c>
    </row>
    <row r="150" spans="1:7" ht="15.75" x14ac:dyDescent="0.25">
      <c r="A150" s="12"/>
      <c r="B150" s="114" t="s">
        <v>2526</v>
      </c>
      <c r="C150" s="114" t="s">
        <v>2634</v>
      </c>
      <c r="D150" s="81"/>
      <c r="E150" s="80"/>
      <c r="F150" s="79" t="s">
        <v>2635</v>
      </c>
      <c r="G150" s="79"/>
    </row>
    <row r="151" spans="1:7" ht="15.75" x14ac:dyDescent="0.25">
      <c r="A151" s="139"/>
      <c r="B151" s="78" t="s">
        <v>2526</v>
      </c>
      <c r="C151" s="78" t="s">
        <v>2634</v>
      </c>
      <c r="D151" s="15" t="s">
        <v>2636</v>
      </c>
      <c r="E151" s="14"/>
      <c r="F151" s="13" t="s">
        <v>2637</v>
      </c>
      <c r="G151" s="13" t="s">
        <v>2631</v>
      </c>
    </row>
    <row r="152" spans="1:7" ht="15.75" x14ac:dyDescent="0.25">
      <c r="A152" s="12"/>
      <c r="B152" s="114" t="s">
        <v>2526</v>
      </c>
      <c r="C152" s="114" t="s">
        <v>2638</v>
      </c>
      <c r="D152" s="81"/>
      <c r="E152" s="80"/>
      <c r="F152" s="79" t="s">
        <v>2639</v>
      </c>
      <c r="G152" s="79"/>
    </row>
    <row r="153" spans="1:7" ht="15.75" x14ac:dyDescent="0.25">
      <c r="A153" s="139"/>
      <c r="B153" s="78" t="s">
        <v>2526</v>
      </c>
      <c r="C153" s="78" t="s">
        <v>2638</v>
      </c>
      <c r="D153" s="15" t="s">
        <v>2640</v>
      </c>
      <c r="E153" s="14"/>
      <c r="F153" s="13" t="s">
        <v>2641</v>
      </c>
      <c r="G153" s="13" t="s">
        <v>2631</v>
      </c>
    </row>
    <row r="154" spans="1:7" ht="15.75" x14ac:dyDescent="0.25">
      <c r="A154" s="12"/>
      <c r="B154" s="114" t="s">
        <v>2526</v>
      </c>
      <c r="C154" s="114" t="s">
        <v>2642</v>
      </c>
      <c r="D154" s="81"/>
      <c r="E154" s="80"/>
      <c r="F154" s="79" t="s">
        <v>2643</v>
      </c>
      <c r="G154" s="79"/>
    </row>
    <row r="155" spans="1:7" ht="15.75" x14ac:dyDescent="0.25">
      <c r="A155" s="139"/>
      <c r="B155" s="78" t="s">
        <v>2526</v>
      </c>
      <c r="C155" s="78" t="s">
        <v>2642</v>
      </c>
      <c r="D155" s="15" t="s">
        <v>2644</v>
      </c>
      <c r="E155" s="14"/>
      <c r="F155" s="13" t="s">
        <v>2645</v>
      </c>
      <c r="G155" s="13" t="s">
        <v>2444</v>
      </c>
    </row>
    <row r="156" spans="1:7" ht="15.75" x14ac:dyDescent="0.25">
      <c r="A156" s="139"/>
      <c r="B156" s="78" t="s">
        <v>2526</v>
      </c>
      <c r="C156" s="78" t="s">
        <v>2642</v>
      </c>
      <c r="D156" s="15" t="s">
        <v>2646</v>
      </c>
      <c r="E156" s="14"/>
      <c r="F156" s="13" t="s">
        <v>2647</v>
      </c>
      <c r="G156" s="13" t="s">
        <v>2444</v>
      </c>
    </row>
    <row r="157" spans="1:7" ht="15.75" x14ac:dyDescent="0.25">
      <c r="A157" s="12"/>
      <c r="B157" s="114" t="s">
        <v>2526</v>
      </c>
      <c r="C157" s="114" t="s">
        <v>2648</v>
      </c>
      <c r="D157" s="81"/>
      <c r="E157" s="80"/>
      <c r="F157" s="79" t="s">
        <v>2649</v>
      </c>
      <c r="G157" s="79"/>
    </row>
    <row r="158" spans="1:7" ht="15.75" x14ac:dyDescent="0.25">
      <c r="A158" s="139"/>
      <c r="B158" s="78" t="s">
        <v>2526</v>
      </c>
      <c r="C158" s="78" t="s">
        <v>2648</v>
      </c>
      <c r="D158" s="15" t="s">
        <v>2650</v>
      </c>
      <c r="E158" s="14"/>
      <c r="F158" s="13" t="s">
        <v>2651</v>
      </c>
      <c r="G158" s="13" t="s">
        <v>2444</v>
      </c>
    </row>
    <row r="159" spans="1:7" ht="15.75" x14ac:dyDescent="0.25">
      <c r="A159" s="12"/>
      <c r="B159" s="114" t="s">
        <v>2526</v>
      </c>
      <c r="C159" s="114" t="s">
        <v>2652</v>
      </c>
      <c r="D159" s="81"/>
      <c r="E159" s="80"/>
      <c r="F159" s="79" t="s">
        <v>2653</v>
      </c>
      <c r="G159" s="79"/>
    </row>
    <row r="160" spans="1:7" ht="15.75" x14ac:dyDescent="0.25">
      <c r="A160" s="139"/>
      <c r="B160" s="78" t="s">
        <v>2526</v>
      </c>
      <c r="C160" s="78" t="s">
        <v>2652</v>
      </c>
      <c r="D160" s="15" t="s">
        <v>2654</v>
      </c>
      <c r="E160" s="14"/>
      <c r="F160" s="13" t="s">
        <v>2655</v>
      </c>
      <c r="G160" s="13" t="s">
        <v>2571</v>
      </c>
    </row>
    <row r="161" spans="1:7" ht="15.75" x14ac:dyDescent="0.25">
      <c r="A161" s="12"/>
      <c r="B161" s="114" t="s">
        <v>2526</v>
      </c>
      <c r="C161" s="114" t="s">
        <v>2656</v>
      </c>
      <c r="D161" s="81"/>
      <c r="E161" s="80"/>
      <c r="F161" s="79" t="s">
        <v>2657</v>
      </c>
      <c r="G161" s="79"/>
    </row>
    <row r="162" spans="1:7" ht="15.75" x14ac:dyDescent="0.25">
      <c r="A162" s="139"/>
      <c r="B162" s="78" t="s">
        <v>2526</v>
      </c>
      <c r="C162" s="78" t="s">
        <v>2656</v>
      </c>
      <c r="D162" s="15" t="s">
        <v>2658</v>
      </c>
      <c r="E162" s="14"/>
      <c r="F162" s="13" t="s">
        <v>2657</v>
      </c>
      <c r="G162" s="13" t="s">
        <v>2444</v>
      </c>
    </row>
    <row r="163" spans="1:7" ht="15.75" x14ac:dyDescent="0.25">
      <c r="A163" s="12"/>
      <c r="B163" s="114" t="s">
        <v>2526</v>
      </c>
      <c r="C163" s="114" t="s">
        <v>2659</v>
      </c>
      <c r="D163" s="81"/>
      <c r="E163" s="80"/>
      <c r="F163" s="79" t="s">
        <v>2660</v>
      </c>
      <c r="G163" s="79"/>
    </row>
    <row r="164" spans="1:7" ht="15.75" x14ac:dyDescent="0.25">
      <c r="A164" s="139"/>
      <c r="B164" s="78" t="s">
        <v>2526</v>
      </c>
      <c r="C164" s="78" t="s">
        <v>2659</v>
      </c>
      <c r="D164" s="15" t="s">
        <v>2661</v>
      </c>
      <c r="E164" s="14"/>
      <c r="F164" s="13" t="s">
        <v>2660</v>
      </c>
      <c r="G164" s="13" t="s">
        <v>2444</v>
      </c>
    </row>
    <row r="165" spans="1:7" ht="15.75" x14ac:dyDescent="0.25">
      <c r="A165" s="12"/>
      <c r="B165" s="114" t="s">
        <v>2526</v>
      </c>
      <c r="C165" s="114" t="s">
        <v>2662</v>
      </c>
      <c r="D165" s="81"/>
      <c r="E165" s="80"/>
      <c r="F165" s="79" t="s">
        <v>2663</v>
      </c>
      <c r="G165" s="79"/>
    </row>
    <row r="166" spans="1:7" ht="15.75" x14ac:dyDescent="0.25">
      <c r="A166" s="139"/>
      <c r="B166" s="78" t="s">
        <v>2526</v>
      </c>
      <c r="C166" s="78" t="s">
        <v>2662</v>
      </c>
      <c r="D166" s="15" t="s">
        <v>2664</v>
      </c>
      <c r="E166" s="14"/>
      <c r="F166" s="13" t="s">
        <v>2663</v>
      </c>
      <c r="G166" s="13" t="s">
        <v>2444</v>
      </c>
    </row>
    <row r="167" spans="1:7" ht="15.75" x14ac:dyDescent="0.25">
      <c r="A167" s="139"/>
      <c r="B167" s="78" t="s">
        <v>2526</v>
      </c>
      <c r="C167" s="78" t="s">
        <v>2662</v>
      </c>
      <c r="D167" s="15" t="s">
        <v>2665</v>
      </c>
      <c r="E167" s="14"/>
      <c r="F167" s="13" t="s">
        <v>2666</v>
      </c>
      <c r="G167" s="13" t="s">
        <v>2444</v>
      </c>
    </row>
    <row r="168" spans="1:7" ht="15.75" x14ac:dyDescent="0.25">
      <c r="A168" s="139"/>
      <c r="B168" s="78" t="s">
        <v>2526</v>
      </c>
      <c r="C168" s="78" t="s">
        <v>2662</v>
      </c>
      <c r="D168" s="15" t="s">
        <v>2667</v>
      </c>
      <c r="E168" s="14"/>
      <c r="F168" s="13" t="s">
        <v>2668</v>
      </c>
      <c r="G168" s="13" t="s">
        <v>2669</v>
      </c>
    </row>
    <row r="169" spans="1:7" ht="15.75" x14ac:dyDescent="0.25">
      <c r="A169" s="139"/>
      <c r="B169" s="78" t="s">
        <v>2526</v>
      </c>
      <c r="C169" s="78" t="s">
        <v>2662</v>
      </c>
      <c r="D169" s="15" t="s">
        <v>2670</v>
      </c>
      <c r="E169" s="14"/>
      <c r="F169" s="13" t="s">
        <v>2573</v>
      </c>
      <c r="G169" s="13" t="s">
        <v>2444</v>
      </c>
    </row>
    <row r="170" spans="1:7" ht="15.75" x14ac:dyDescent="0.25">
      <c r="A170" s="139"/>
      <c r="B170" s="78" t="s">
        <v>2526</v>
      </c>
      <c r="C170" s="78" t="s">
        <v>2662</v>
      </c>
      <c r="D170" s="15" t="s">
        <v>2671</v>
      </c>
      <c r="E170" s="14"/>
      <c r="F170" s="13" t="s">
        <v>2672</v>
      </c>
      <c r="G170" s="13" t="s">
        <v>2444</v>
      </c>
    </row>
    <row r="171" spans="1:7" ht="15.75" x14ac:dyDescent="0.25">
      <c r="A171" s="139"/>
      <c r="B171" s="78" t="s">
        <v>2526</v>
      </c>
      <c r="C171" s="78" t="s">
        <v>2662</v>
      </c>
      <c r="D171" s="15" t="s">
        <v>2673</v>
      </c>
      <c r="E171" s="14"/>
      <c r="F171" s="13" t="s">
        <v>2674</v>
      </c>
      <c r="G171" s="13" t="s">
        <v>2546</v>
      </c>
    </row>
    <row r="172" spans="1:7" ht="15.75" x14ac:dyDescent="0.25">
      <c r="A172" s="139"/>
      <c r="B172" s="78" t="s">
        <v>2526</v>
      </c>
      <c r="C172" s="78" t="s">
        <v>2662</v>
      </c>
      <c r="D172" s="15" t="s">
        <v>2675</v>
      </c>
      <c r="E172" s="14"/>
      <c r="F172" s="13" t="s">
        <v>2676</v>
      </c>
      <c r="G172" s="13" t="s">
        <v>2444</v>
      </c>
    </row>
    <row r="173" spans="1:7" ht="15.75" x14ac:dyDescent="0.25">
      <c r="A173" s="139"/>
      <c r="B173" s="78" t="s">
        <v>2526</v>
      </c>
      <c r="C173" s="78" t="s">
        <v>2662</v>
      </c>
      <c r="D173" s="15" t="s">
        <v>2677</v>
      </c>
      <c r="E173" s="14"/>
      <c r="F173" s="13" t="s">
        <v>2678</v>
      </c>
      <c r="G173" s="13" t="s">
        <v>2444</v>
      </c>
    </row>
    <row r="174" spans="1:7" ht="15.75" x14ac:dyDescent="0.25">
      <c r="A174" s="139"/>
      <c r="B174" s="78" t="s">
        <v>2526</v>
      </c>
      <c r="C174" s="78" t="s">
        <v>2662</v>
      </c>
      <c r="D174" s="15" t="s">
        <v>2679</v>
      </c>
      <c r="E174" s="14"/>
      <c r="F174" s="13" t="s">
        <v>2680</v>
      </c>
      <c r="G174" s="13" t="s">
        <v>2444</v>
      </c>
    </row>
    <row r="175" spans="1:7" ht="15.75" x14ac:dyDescent="0.25">
      <c r="A175" s="12"/>
      <c r="B175" s="114" t="s">
        <v>2526</v>
      </c>
      <c r="C175" s="114" t="s">
        <v>2681</v>
      </c>
      <c r="D175" s="81"/>
      <c r="E175" s="80"/>
      <c r="F175" s="79" t="s">
        <v>2682</v>
      </c>
      <c r="G175" s="79"/>
    </row>
    <row r="176" spans="1:7" ht="15.75" x14ac:dyDescent="0.25">
      <c r="A176" s="139"/>
      <c r="B176" s="78" t="s">
        <v>2526</v>
      </c>
      <c r="C176" s="78" t="s">
        <v>2681</v>
      </c>
      <c r="D176" s="15" t="s">
        <v>2683</v>
      </c>
      <c r="E176" s="14"/>
      <c r="F176" s="13" t="s">
        <v>2682</v>
      </c>
      <c r="G176" s="13" t="s">
        <v>2444</v>
      </c>
    </row>
    <row r="177" spans="1:7" ht="15.75" x14ac:dyDescent="0.25">
      <c r="A177" s="139"/>
      <c r="B177" s="78" t="s">
        <v>2526</v>
      </c>
      <c r="C177" s="78" t="s">
        <v>2681</v>
      </c>
      <c r="D177" s="15" t="s">
        <v>2684</v>
      </c>
      <c r="E177" s="14"/>
      <c r="F177" s="13" t="s">
        <v>2685</v>
      </c>
      <c r="G177" s="13" t="s">
        <v>2444</v>
      </c>
    </row>
    <row r="178" spans="1:7" ht="15.75" x14ac:dyDescent="0.25">
      <c r="A178" s="139"/>
      <c r="B178" s="78" t="s">
        <v>2526</v>
      </c>
      <c r="C178" s="78" t="s">
        <v>2681</v>
      </c>
      <c r="D178" s="15" t="s">
        <v>2686</v>
      </c>
      <c r="E178" s="14"/>
      <c r="F178" s="13" t="s">
        <v>2687</v>
      </c>
      <c r="G178" s="13" t="s">
        <v>2444</v>
      </c>
    </row>
    <row r="179" spans="1:7" ht="15.75" x14ac:dyDescent="0.25">
      <c r="A179" s="139"/>
      <c r="B179" s="78" t="s">
        <v>2526</v>
      </c>
      <c r="C179" s="78" t="s">
        <v>2681</v>
      </c>
      <c r="D179" s="15" t="s">
        <v>2688</v>
      </c>
      <c r="E179" s="14"/>
      <c r="F179" s="13" t="s">
        <v>2689</v>
      </c>
      <c r="G179" s="13" t="s">
        <v>2444</v>
      </c>
    </row>
    <row r="180" spans="1:7" ht="15.75" x14ac:dyDescent="0.25">
      <c r="A180" s="12"/>
      <c r="B180" s="114" t="s">
        <v>2526</v>
      </c>
      <c r="C180" s="114" t="s">
        <v>2690</v>
      </c>
      <c r="D180" s="81"/>
      <c r="E180" s="80"/>
      <c r="F180" s="79" t="s">
        <v>2691</v>
      </c>
      <c r="G180" s="79"/>
    </row>
    <row r="181" spans="1:7" ht="15.75" x14ac:dyDescent="0.25">
      <c r="A181" s="139"/>
      <c r="B181" s="78" t="s">
        <v>2526</v>
      </c>
      <c r="C181" s="78" t="s">
        <v>2690</v>
      </c>
      <c r="D181" s="15" t="s">
        <v>2692</v>
      </c>
      <c r="E181" s="14"/>
      <c r="F181" s="13" t="s">
        <v>2691</v>
      </c>
      <c r="G181" s="13" t="s">
        <v>2444</v>
      </c>
    </row>
    <row r="182" spans="1:7" ht="15.75" x14ac:dyDescent="0.25">
      <c r="A182" s="139"/>
      <c r="B182" s="78" t="s">
        <v>2526</v>
      </c>
      <c r="C182" s="78" t="s">
        <v>2690</v>
      </c>
      <c r="D182" s="15" t="s">
        <v>2693</v>
      </c>
      <c r="E182" s="14"/>
      <c r="F182" s="13" t="s">
        <v>2694</v>
      </c>
      <c r="G182" s="13" t="s">
        <v>2444</v>
      </c>
    </row>
    <row r="183" spans="1:7" ht="15.75" x14ac:dyDescent="0.25">
      <c r="A183" s="12"/>
      <c r="B183" s="114" t="s">
        <v>2526</v>
      </c>
      <c r="C183" s="114" t="s">
        <v>2695</v>
      </c>
      <c r="D183" s="81"/>
      <c r="E183" s="80"/>
      <c r="F183" s="79" t="s">
        <v>2696</v>
      </c>
      <c r="G183" s="79"/>
    </row>
    <row r="184" spans="1:7" ht="15.75" x14ac:dyDescent="0.25">
      <c r="A184" s="139"/>
      <c r="B184" s="78" t="s">
        <v>2526</v>
      </c>
      <c r="C184" s="78" t="s">
        <v>2695</v>
      </c>
      <c r="D184" s="15" t="s">
        <v>2697</v>
      </c>
      <c r="E184" s="14"/>
      <c r="F184" s="13" t="s">
        <v>2696</v>
      </c>
      <c r="G184" s="13" t="s">
        <v>2444</v>
      </c>
    </row>
    <row r="185" spans="1:7" ht="15.75" x14ac:dyDescent="0.25">
      <c r="A185" s="139"/>
      <c r="B185" s="78" t="s">
        <v>2526</v>
      </c>
      <c r="C185" s="78" t="s">
        <v>2695</v>
      </c>
      <c r="D185" s="15" t="s">
        <v>2698</v>
      </c>
      <c r="E185" s="14"/>
      <c r="F185" s="13" t="s">
        <v>2699</v>
      </c>
      <c r="G185" s="13" t="s">
        <v>2444</v>
      </c>
    </row>
    <row r="186" spans="1:7" ht="15.75" x14ac:dyDescent="0.25">
      <c r="A186" s="12"/>
      <c r="B186" s="114" t="s">
        <v>2526</v>
      </c>
      <c r="C186" s="114" t="s">
        <v>2700</v>
      </c>
      <c r="D186" s="81"/>
      <c r="E186" s="80"/>
      <c r="F186" s="79" t="s">
        <v>2701</v>
      </c>
      <c r="G186" s="79"/>
    </row>
    <row r="187" spans="1:7" ht="15.75" x14ac:dyDescent="0.25">
      <c r="A187" s="139"/>
      <c r="B187" s="78" t="s">
        <v>2526</v>
      </c>
      <c r="C187" s="78" t="s">
        <v>2700</v>
      </c>
      <c r="D187" s="15" t="s">
        <v>2702</v>
      </c>
      <c r="E187" s="14"/>
      <c r="F187" s="13" t="s">
        <v>2703</v>
      </c>
      <c r="G187" s="13" t="s">
        <v>2571</v>
      </c>
    </row>
    <row r="188" spans="1:7" ht="15.75" x14ac:dyDescent="0.25">
      <c r="A188" s="12"/>
      <c r="B188" s="114" t="s">
        <v>2526</v>
      </c>
      <c r="C188" s="114" t="s">
        <v>2704</v>
      </c>
      <c r="D188" s="81"/>
      <c r="E188" s="80"/>
      <c r="F188" s="79" t="s">
        <v>2705</v>
      </c>
      <c r="G188" s="79"/>
    </row>
    <row r="189" spans="1:7" ht="15.75" x14ac:dyDescent="0.25">
      <c r="A189" s="139"/>
      <c r="B189" s="78" t="s">
        <v>2526</v>
      </c>
      <c r="C189" s="78" t="s">
        <v>2704</v>
      </c>
      <c r="D189" s="15" t="s">
        <v>2706</v>
      </c>
      <c r="E189" s="14"/>
      <c r="F189" s="13" t="s">
        <v>2707</v>
      </c>
      <c r="G189" s="13" t="s">
        <v>2444</v>
      </c>
    </row>
    <row r="190" spans="1:7" ht="15.75" x14ac:dyDescent="0.25">
      <c r="A190" s="12"/>
      <c r="B190" s="114" t="s">
        <v>2526</v>
      </c>
      <c r="C190" s="114" t="s">
        <v>2708</v>
      </c>
      <c r="D190" s="81"/>
      <c r="E190" s="80"/>
      <c r="F190" s="79" t="s">
        <v>2709</v>
      </c>
      <c r="G190" s="79"/>
    </row>
    <row r="191" spans="1:7" ht="15.75" x14ac:dyDescent="0.25">
      <c r="A191" s="139"/>
      <c r="B191" s="78" t="s">
        <v>2526</v>
      </c>
      <c r="C191" s="78" t="s">
        <v>2708</v>
      </c>
      <c r="D191" s="15" t="s">
        <v>2710</v>
      </c>
      <c r="E191" s="14"/>
      <c r="F191" s="13" t="s">
        <v>2711</v>
      </c>
      <c r="G191" s="13" t="s">
        <v>2571</v>
      </c>
    </row>
    <row r="192" spans="1:7" ht="15.75" x14ac:dyDescent="0.25">
      <c r="A192" s="139"/>
      <c r="B192" s="78" t="s">
        <v>2526</v>
      </c>
      <c r="C192" s="78" t="s">
        <v>2708</v>
      </c>
      <c r="D192" s="15" t="s">
        <v>2712</v>
      </c>
      <c r="E192" s="14"/>
      <c r="F192" s="13" t="s">
        <v>2573</v>
      </c>
      <c r="G192" s="13" t="s">
        <v>2444</v>
      </c>
    </row>
    <row r="193" spans="1:7" ht="15.75" x14ac:dyDescent="0.25">
      <c r="A193" s="139"/>
      <c r="B193" s="78" t="s">
        <v>2526</v>
      </c>
      <c r="C193" s="78" t="s">
        <v>2708</v>
      </c>
      <c r="D193" s="15" t="s">
        <v>2713</v>
      </c>
      <c r="E193" s="14"/>
      <c r="F193" s="13" t="s">
        <v>2575</v>
      </c>
      <c r="G193" s="13" t="s">
        <v>2444</v>
      </c>
    </row>
    <row r="194" spans="1:7" ht="15.75" x14ac:dyDescent="0.25">
      <c r="A194" s="139"/>
      <c r="B194" s="78" t="s">
        <v>2526</v>
      </c>
      <c r="C194" s="78" t="s">
        <v>2708</v>
      </c>
      <c r="D194" s="15" t="s">
        <v>2714</v>
      </c>
      <c r="E194" s="14"/>
      <c r="F194" s="13" t="s">
        <v>2715</v>
      </c>
      <c r="G194" s="13" t="s">
        <v>2444</v>
      </c>
    </row>
    <row r="195" spans="1:7" ht="15.75" x14ac:dyDescent="0.25">
      <c r="A195" s="139"/>
      <c r="B195" s="78" t="s">
        <v>2526</v>
      </c>
      <c r="C195" s="78" t="s">
        <v>2708</v>
      </c>
      <c r="D195" s="15" t="s">
        <v>2716</v>
      </c>
      <c r="E195" s="14"/>
      <c r="F195" s="13" t="s">
        <v>1276</v>
      </c>
      <c r="G195" s="13" t="s">
        <v>2444</v>
      </c>
    </row>
    <row r="196" spans="1:7" ht="15.75" x14ac:dyDescent="0.25">
      <c r="A196" s="139"/>
      <c r="B196" s="78" t="s">
        <v>2526</v>
      </c>
      <c r="C196" s="78" t="s">
        <v>2708</v>
      </c>
      <c r="D196" s="15" t="s">
        <v>2717</v>
      </c>
      <c r="E196" s="14"/>
      <c r="F196" s="13" t="s">
        <v>2718</v>
      </c>
      <c r="G196" s="13" t="s">
        <v>2719</v>
      </c>
    </row>
    <row r="197" spans="1:7" ht="15.75" x14ac:dyDescent="0.25">
      <c r="A197" s="139"/>
      <c r="B197" s="78" t="s">
        <v>2526</v>
      </c>
      <c r="C197" s="78" t="s">
        <v>2708</v>
      </c>
      <c r="D197" s="15" t="s">
        <v>2720</v>
      </c>
      <c r="E197" s="14"/>
      <c r="F197" s="13" t="s">
        <v>2721</v>
      </c>
      <c r="G197" s="13" t="s">
        <v>2444</v>
      </c>
    </row>
    <row r="198" spans="1:7" ht="15.75" x14ac:dyDescent="0.25">
      <c r="A198" s="139"/>
      <c r="B198" s="78" t="s">
        <v>2526</v>
      </c>
      <c r="C198" s="78" t="s">
        <v>2708</v>
      </c>
      <c r="D198" s="15" t="s">
        <v>2722</v>
      </c>
      <c r="E198" s="14"/>
      <c r="F198" s="13" t="s">
        <v>2723</v>
      </c>
      <c r="G198" s="13" t="s">
        <v>2444</v>
      </c>
    </row>
    <row r="199" spans="1:7" ht="15.75" x14ac:dyDescent="0.25">
      <c r="A199" s="139"/>
      <c r="B199" s="78" t="s">
        <v>2526</v>
      </c>
      <c r="C199" s="78" t="s">
        <v>2708</v>
      </c>
      <c r="D199" s="15" t="s">
        <v>2724</v>
      </c>
      <c r="E199" s="14" t="s">
        <v>2725</v>
      </c>
      <c r="F199" s="13" t="s">
        <v>2726</v>
      </c>
      <c r="G199" s="13" t="s">
        <v>2444</v>
      </c>
    </row>
    <row r="200" spans="1:7" ht="15.75" x14ac:dyDescent="0.25">
      <c r="A200" s="12"/>
      <c r="B200" s="114" t="s">
        <v>2526</v>
      </c>
      <c r="C200" s="114" t="s">
        <v>2727</v>
      </c>
      <c r="D200" s="81"/>
      <c r="E200" s="80"/>
      <c r="F200" s="79" t="s">
        <v>2728</v>
      </c>
      <c r="G200" s="79"/>
    </row>
    <row r="201" spans="1:7" ht="15.75" x14ac:dyDescent="0.25">
      <c r="A201" s="139"/>
      <c r="B201" s="78" t="s">
        <v>2526</v>
      </c>
      <c r="C201" s="78" t="s">
        <v>2727</v>
      </c>
      <c r="D201" s="15" t="s">
        <v>2729</v>
      </c>
      <c r="E201" s="14"/>
      <c r="F201" s="13" t="s">
        <v>2730</v>
      </c>
      <c r="G201" s="13" t="s">
        <v>2571</v>
      </c>
    </row>
    <row r="202" spans="1:7" ht="15.75" x14ac:dyDescent="0.25">
      <c r="A202" s="12"/>
      <c r="B202" s="114" t="s">
        <v>2526</v>
      </c>
      <c r="C202" s="114" t="s">
        <v>2731</v>
      </c>
      <c r="D202" s="81"/>
      <c r="E202" s="80"/>
      <c r="F202" s="79" t="s">
        <v>2732</v>
      </c>
      <c r="G202" s="79"/>
    </row>
    <row r="203" spans="1:7" ht="15.75" x14ac:dyDescent="0.25">
      <c r="A203" s="139"/>
      <c r="B203" s="78" t="s">
        <v>2526</v>
      </c>
      <c r="C203" s="78" t="s">
        <v>2731</v>
      </c>
      <c r="D203" s="15" t="s">
        <v>2733</v>
      </c>
      <c r="E203" s="14"/>
      <c r="F203" s="13" t="s">
        <v>2715</v>
      </c>
      <c r="G203" s="13" t="s">
        <v>2444</v>
      </c>
    </row>
    <row r="204" spans="1:7" ht="15.75" x14ac:dyDescent="0.25">
      <c r="A204" s="139"/>
      <c r="B204" s="78" t="s">
        <v>2526</v>
      </c>
      <c r="C204" s="78" t="s">
        <v>2731</v>
      </c>
      <c r="D204" s="15" t="s">
        <v>2734</v>
      </c>
      <c r="E204" s="14"/>
      <c r="F204" s="13" t="s">
        <v>2735</v>
      </c>
      <c r="G204" s="13" t="s">
        <v>2444</v>
      </c>
    </row>
    <row r="205" spans="1:7" ht="15.75" x14ac:dyDescent="0.25">
      <c r="A205" s="139"/>
      <c r="B205" s="78" t="s">
        <v>2526</v>
      </c>
      <c r="C205" s="78" t="s">
        <v>2731</v>
      </c>
      <c r="D205" s="15" t="s">
        <v>2736</v>
      </c>
      <c r="E205" s="14"/>
      <c r="F205" s="13" t="s">
        <v>2202</v>
      </c>
      <c r="G205" s="13" t="s">
        <v>2444</v>
      </c>
    </row>
    <row r="206" spans="1:7" ht="15.75" x14ac:dyDescent="0.25">
      <c r="A206" s="12"/>
      <c r="B206" s="114" t="s">
        <v>2526</v>
      </c>
      <c r="C206" s="114" t="s">
        <v>2737</v>
      </c>
      <c r="D206" s="81"/>
      <c r="E206" s="80"/>
      <c r="F206" s="79" t="s">
        <v>2738</v>
      </c>
      <c r="G206" s="79"/>
    </row>
    <row r="207" spans="1:7" ht="15.75" x14ac:dyDescent="0.25">
      <c r="A207" s="139"/>
      <c r="B207" s="78" t="s">
        <v>2526</v>
      </c>
      <c r="C207" s="78" t="s">
        <v>2737</v>
      </c>
      <c r="D207" s="15" t="s">
        <v>2739</v>
      </c>
      <c r="E207" s="14"/>
      <c r="F207" s="13" t="s">
        <v>2740</v>
      </c>
      <c r="G207" s="13" t="s">
        <v>2444</v>
      </c>
    </row>
    <row r="208" spans="1:7" ht="15.75" x14ac:dyDescent="0.25">
      <c r="A208" s="12"/>
      <c r="B208" s="114" t="s">
        <v>2526</v>
      </c>
      <c r="C208" s="114" t="s">
        <v>2741</v>
      </c>
      <c r="D208" s="81"/>
      <c r="E208" s="80"/>
      <c r="F208" s="79" t="s">
        <v>2742</v>
      </c>
      <c r="G208" s="79"/>
    </row>
    <row r="209" spans="1:7" ht="15.75" x14ac:dyDescent="0.25">
      <c r="A209" s="139"/>
      <c r="B209" s="78" t="s">
        <v>2526</v>
      </c>
      <c r="C209" s="78" t="s">
        <v>2741</v>
      </c>
      <c r="D209" s="15" t="s">
        <v>2739</v>
      </c>
      <c r="E209" s="14"/>
      <c r="F209" s="13" t="s">
        <v>2740</v>
      </c>
      <c r="G209" s="13" t="s">
        <v>2444</v>
      </c>
    </row>
    <row r="210" spans="1:7" ht="15.75" x14ac:dyDescent="0.25">
      <c r="A210" s="12"/>
      <c r="B210" s="114" t="s">
        <v>2526</v>
      </c>
      <c r="C210" s="114" t="s">
        <v>2743</v>
      </c>
      <c r="D210" s="81"/>
      <c r="E210" s="80"/>
      <c r="F210" s="79" t="s">
        <v>2744</v>
      </c>
      <c r="G210" s="79"/>
    </row>
    <row r="211" spans="1:7" ht="15.75" x14ac:dyDescent="0.25">
      <c r="A211" s="139"/>
      <c r="B211" s="78" t="s">
        <v>2526</v>
      </c>
      <c r="C211" s="78" t="s">
        <v>2743</v>
      </c>
      <c r="D211" s="15" t="s">
        <v>2739</v>
      </c>
      <c r="E211" s="14"/>
      <c r="F211" s="13" t="s">
        <v>2740</v>
      </c>
      <c r="G211" s="13" t="s">
        <v>2444</v>
      </c>
    </row>
    <row r="212" spans="1:7" ht="15.75" x14ac:dyDescent="0.25">
      <c r="A212" s="12"/>
      <c r="B212" s="114" t="s">
        <v>2526</v>
      </c>
      <c r="C212" s="114" t="s">
        <v>2745</v>
      </c>
      <c r="D212" s="81"/>
      <c r="E212" s="80"/>
      <c r="F212" s="79" t="s">
        <v>2746</v>
      </c>
      <c r="G212" s="79"/>
    </row>
    <row r="213" spans="1:7" ht="15.75" x14ac:dyDescent="0.25">
      <c r="A213" s="139"/>
      <c r="B213" s="78" t="s">
        <v>2526</v>
      </c>
      <c r="C213" s="78" t="s">
        <v>2745</v>
      </c>
      <c r="D213" s="15" t="s">
        <v>2747</v>
      </c>
      <c r="E213" s="14"/>
      <c r="F213" s="13" t="s">
        <v>2748</v>
      </c>
      <c r="G213" s="13" t="s">
        <v>2444</v>
      </c>
    </row>
    <row r="214" spans="1:7" ht="15.75" x14ac:dyDescent="0.25">
      <c r="A214" s="12"/>
      <c r="B214" s="114" t="s">
        <v>2526</v>
      </c>
      <c r="C214" s="114" t="s">
        <v>2749</v>
      </c>
      <c r="D214" s="81"/>
      <c r="E214" s="80"/>
      <c r="F214" s="79" t="s">
        <v>2750</v>
      </c>
      <c r="G214" s="79"/>
    </row>
    <row r="215" spans="1:7" ht="15.75" x14ac:dyDescent="0.25">
      <c r="A215" s="139"/>
      <c r="B215" s="78" t="s">
        <v>2526</v>
      </c>
      <c r="C215" s="78" t="s">
        <v>2749</v>
      </c>
      <c r="D215" s="15" t="s">
        <v>2747</v>
      </c>
      <c r="E215" s="14"/>
      <c r="F215" s="13" t="s">
        <v>2748</v>
      </c>
      <c r="G215" s="13" t="s">
        <v>2444</v>
      </c>
    </row>
    <row r="216" spans="1:7" ht="15.75" x14ac:dyDescent="0.25">
      <c r="A216" s="12"/>
      <c r="B216" s="114" t="s">
        <v>2526</v>
      </c>
      <c r="C216" s="114" t="s">
        <v>2751</v>
      </c>
      <c r="D216" s="81"/>
      <c r="E216" s="80"/>
      <c r="F216" s="79" t="s">
        <v>2752</v>
      </c>
      <c r="G216" s="79"/>
    </row>
    <row r="217" spans="1:7" ht="15.75" x14ac:dyDescent="0.25">
      <c r="A217" s="139"/>
      <c r="B217" s="78" t="s">
        <v>2526</v>
      </c>
      <c r="C217" s="78" t="s">
        <v>2751</v>
      </c>
      <c r="D217" s="15" t="s">
        <v>2753</v>
      </c>
      <c r="E217" s="14"/>
      <c r="F217" s="13" t="s">
        <v>2570</v>
      </c>
      <c r="G217" s="13" t="s">
        <v>2571</v>
      </c>
    </row>
    <row r="218" spans="1:7" ht="15.75" x14ac:dyDescent="0.25">
      <c r="A218" s="139"/>
      <c r="B218" s="78" t="s">
        <v>2526</v>
      </c>
      <c r="C218" s="78" t="s">
        <v>2751</v>
      </c>
      <c r="D218" s="15" t="s">
        <v>2754</v>
      </c>
      <c r="E218" s="14"/>
      <c r="F218" s="13" t="s">
        <v>2755</v>
      </c>
      <c r="G218" s="13" t="s">
        <v>2571</v>
      </c>
    </row>
    <row r="219" spans="1:7" ht="15.75" x14ac:dyDescent="0.25">
      <c r="A219" s="12"/>
      <c r="B219" s="114" t="s">
        <v>2526</v>
      </c>
      <c r="C219" s="114" t="s">
        <v>2756</v>
      </c>
      <c r="D219" s="81"/>
      <c r="E219" s="80"/>
      <c r="F219" s="79" t="s">
        <v>2757</v>
      </c>
      <c r="G219" s="79"/>
    </row>
    <row r="220" spans="1:7" ht="15.75" x14ac:dyDescent="0.25">
      <c r="A220" s="139"/>
      <c r="B220" s="78" t="s">
        <v>2526</v>
      </c>
      <c r="C220" s="78" t="s">
        <v>2756</v>
      </c>
      <c r="D220" s="15" t="s">
        <v>2747</v>
      </c>
      <c r="E220" s="14"/>
      <c r="F220" s="13" t="s">
        <v>2748</v>
      </c>
      <c r="G220" s="13" t="s">
        <v>2444</v>
      </c>
    </row>
    <row r="221" spans="1:7" ht="15.75" x14ac:dyDescent="0.25">
      <c r="A221" s="12"/>
      <c r="B221" s="114" t="s">
        <v>2526</v>
      </c>
      <c r="C221" s="114" t="s">
        <v>2758</v>
      </c>
      <c r="D221" s="81"/>
      <c r="E221" s="80"/>
      <c r="F221" s="79" t="s">
        <v>2759</v>
      </c>
      <c r="G221" s="79"/>
    </row>
    <row r="222" spans="1:7" ht="15.75" x14ac:dyDescent="0.25">
      <c r="A222" s="139"/>
      <c r="B222" s="78" t="s">
        <v>2526</v>
      </c>
      <c r="C222" s="78" t="s">
        <v>2758</v>
      </c>
      <c r="D222" s="15" t="s">
        <v>2760</v>
      </c>
      <c r="E222" s="14"/>
      <c r="F222" s="13" t="s">
        <v>2740</v>
      </c>
      <c r="G222" s="13" t="s">
        <v>2444</v>
      </c>
    </row>
    <row r="223" spans="1:7" ht="15.75" x14ac:dyDescent="0.25">
      <c r="A223" s="12"/>
      <c r="B223" s="114" t="s">
        <v>2526</v>
      </c>
      <c r="C223" s="114" t="s">
        <v>2761</v>
      </c>
      <c r="D223" s="81"/>
      <c r="E223" s="80"/>
      <c r="F223" s="79" t="s">
        <v>2762</v>
      </c>
      <c r="G223" s="79"/>
    </row>
    <row r="224" spans="1:7" ht="15.75" x14ac:dyDescent="0.25">
      <c r="A224" s="139"/>
      <c r="B224" s="78" t="s">
        <v>2526</v>
      </c>
      <c r="C224" s="78" t="s">
        <v>2761</v>
      </c>
      <c r="D224" s="15" t="s">
        <v>2760</v>
      </c>
      <c r="E224" s="14"/>
      <c r="F224" s="13" t="s">
        <v>2740</v>
      </c>
      <c r="G224" s="13" t="s">
        <v>2444</v>
      </c>
    </row>
    <row r="225" spans="1:7" ht="15.75" x14ac:dyDescent="0.25">
      <c r="A225" s="12"/>
      <c r="B225" s="114" t="s">
        <v>2526</v>
      </c>
      <c r="C225" s="114" t="s">
        <v>2763</v>
      </c>
      <c r="D225" s="81"/>
      <c r="E225" s="80"/>
      <c r="F225" s="79" t="s">
        <v>2764</v>
      </c>
      <c r="G225" s="79"/>
    </row>
    <row r="226" spans="1:7" ht="15.75" x14ac:dyDescent="0.25">
      <c r="A226" s="139"/>
      <c r="B226" s="78" t="s">
        <v>2526</v>
      </c>
      <c r="C226" s="78" t="s">
        <v>2763</v>
      </c>
      <c r="D226" s="15" t="s">
        <v>2760</v>
      </c>
      <c r="E226" s="14"/>
      <c r="F226" s="13" t="s">
        <v>2740</v>
      </c>
      <c r="G226" s="13" t="s">
        <v>2444</v>
      </c>
    </row>
    <row r="227" spans="1:7" ht="15.75" x14ac:dyDescent="0.25">
      <c r="A227" s="12"/>
      <c r="B227" s="114" t="s">
        <v>2526</v>
      </c>
      <c r="C227" s="114" t="s">
        <v>2765</v>
      </c>
      <c r="D227" s="81"/>
      <c r="E227" s="80"/>
      <c r="F227" s="79" t="s">
        <v>2766</v>
      </c>
      <c r="G227" s="79"/>
    </row>
    <row r="228" spans="1:7" ht="15.75" x14ac:dyDescent="0.25">
      <c r="A228" s="139"/>
      <c r="B228" s="78" t="s">
        <v>2526</v>
      </c>
      <c r="C228" s="78" t="s">
        <v>2765</v>
      </c>
      <c r="D228" s="15" t="s">
        <v>2767</v>
      </c>
      <c r="E228" s="14"/>
      <c r="F228" s="13" t="s">
        <v>2748</v>
      </c>
      <c r="G228" s="13" t="s">
        <v>2444</v>
      </c>
    </row>
    <row r="229" spans="1:7" ht="15.75" x14ac:dyDescent="0.25">
      <c r="A229" s="12"/>
      <c r="B229" s="114" t="s">
        <v>2526</v>
      </c>
      <c r="C229" s="114" t="s">
        <v>2768</v>
      </c>
      <c r="D229" s="81"/>
      <c r="E229" s="80"/>
      <c r="F229" s="79" t="s">
        <v>2769</v>
      </c>
      <c r="G229" s="79"/>
    </row>
    <row r="230" spans="1:7" ht="15.75" x14ac:dyDescent="0.25">
      <c r="A230" s="139"/>
      <c r="B230" s="78" t="s">
        <v>2526</v>
      </c>
      <c r="C230" s="78" t="s">
        <v>2768</v>
      </c>
      <c r="D230" s="15" t="s">
        <v>2767</v>
      </c>
      <c r="E230" s="14"/>
      <c r="F230" s="13" t="s">
        <v>2748</v>
      </c>
      <c r="G230" s="13" t="s">
        <v>2444</v>
      </c>
    </row>
    <row r="231" spans="1:7" ht="15.75" x14ac:dyDescent="0.25">
      <c r="A231" s="139"/>
      <c r="B231" s="78" t="s">
        <v>2526</v>
      </c>
      <c r="C231" s="78" t="s">
        <v>2768</v>
      </c>
      <c r="D231" s="15" t="s">
        <v>2770</v>
      </c>
      <c r="E231" s="14"/>
      <c r="F231" s="13" t="s">
        <v>2771</v>
      </c>
      <c r="G231" s="13" t="s">
        <v>2444</v>
      </c>
    </row>
    <row r="232" spans="1:7" ht="15.75" x14ac:dyDescent="0.25">
      <c r="A232" s="139"/>
      <c r="B232" s="78" t="s">
        <v>2526</v>
      </c>
      <c r="C232" s="78" t="s">
        <v>2768</v>
      </c>
      <c r="D232" s="15" t="s">
        <v>2772</v>
      </c>
      <c r="E232" s="14"/>
      <c r="F232" s="13" t="s">
        <v>2773</v>
      </c>
      <c r="G232" s="13" t="s">
        <v>2444</v>
      </c>
    </row>
    <row r="233" spans="1:7" ht="15.75" x14ac:dyDescent="0.25">
      <c r="A233" s="139"/>
      <c r="B233" s="78" t="s">
        <v>2526</v>
      </c>
      <c r="C233" s="78" t="s">
        <v>2768</v>
      </c>
      <c r="D233" s="15" t="s">
        <v>2774</v>
      </c>
      <c r="E233" s="14"/>
      <c r="F233" s="13" t="s">
        <v>2775</v>
      </c>
      <c r="G233" s="13" t="s">
        <v>2444</v>
      </c>
    </row>
    <row r="234" spans="1:7" ht="15.75" x14ac:dyDescent="0.25">
      <c r="A234" s="139"/>
      <c r="B234" s="78" t="s">
        <v>2526</v>
      </c>
      <c r="C234" s="78" t="s">
        <v>2768</v>
      </c>
      <c r="D234" s="15" t="s">
        <v>2776</v>
      </c>
      <c r="E234" s="14"/>
      <c r="F234" s="13" t="s">
        <v>2777</v>
      </c>
      <c r="G234" s="13" t="s">
        <v>2444</v>
      </c>
    </row>
    <row r="235" spans="1:7" ht="15.75" x14ac:dyDescent="0.25">
      <c r="A235" s="12"/>
      <c r="B235" s="114" t="s">
        <v>2526</v>
      </c>
      <c r="C235" s="114" t="s">
        <v>2778</v>
      </c>
      <c r="D235" s="81"/>
      <c r="E235" s="80"/>
      <c r="F235" s="79" t="s">
        <v>2779</v>
      </c>
      <c r="G235" s="79"/>
    </row>
    <row r="236" spans="1:7" ht="15.75" x14ac:dyDescent="0.25">
      <c r="A236" s="139"/>
      <c r="B236" s="78" t="s">
        <v>2526</v>
      </c>
      <c r="C236" s="78" t="s">
        <v>2778</v>
      </c>
      <c r="D236" s="15" t="s">
        <v>2780</v>
      </c>
      <c r="E236" s="14"/>
      <c r="F236" s="13" t="s">
        <v>2781</v>
      </c>
      <c r="G236" s="13" t="s">
        <v>2444</v>
      </c>
    </row>
    <row r="237" spans="1:7" ht="15.75" x14ac:dyDescent="0.25">
      <c r="A237" s="12"/>
      <c r="B237" s="114" t="s">
        <v>2526</v>
      </c>
      <c r="C237" s="114" t="s">
        <v>2782</v>
      </c>
      <c r="D237" s="81"/>
      <c r="E237" s="80"/>
      <c r="F237" s="79" t="s">
        <v>2783</v>
      </c>
      <c r="G237" s="79"/>
    </row>
    <row r="238" spans="1:7" ht="15.75" x14ac:dyDescent="0.25">
      <c r="A238" s="139"/>
      <c r="B238" s="78" t="s">
        <v>2526</v>
      </c>
      <c r="C238" s="78" t="s">
        <v>2782</v>
      </c>
      <c r="D238" s="15" t="s">
        <v>2767</v>
      </c>
      <c r="E238" s="14"/>
      <c r="F238" s="13" t="s">
        <v>2748</v>
      </c>
      <c r="G238" s="13" t="s">
        <v>2444</v>
      </c>
    </row>
    <row r="239" spans="1:7" ht="15.75" x14ac:dyDescent="0.25">
      <c r="A239" s="139"/>
      <c r="B239" s="78" t="s">
        <v>2526</v>
      </c>
      <c r="C239" s="78" t="s">
        <v>2782</v>
      </c>
      <c r="D239" s="15" t="s">
        <v>2772</v>
      </c>
      <c r="E239" s="14"/>
      <c r="F239" s="13" t="s">
        <v>2784</v>
      </c>
      <c r="G239" s="13" t="s">
        <v>2444</v>
      </c>
    </row>
    <row r="240" spans="1:7" ht="15.75" x14ac:dyDescent="0.25">
      <c r="A240" s="12"/>
      <c r="B240" s="114" t="s">
        <v>2526</v>
      </c>
      <c r="C240" s="114" t="s">
        <v>2785</v>
      </c>
      <c r="D240" s="81"/>
      <c r="E240" s="80"/>
      <c r="F240" s="79" t="s">
        <v>2786</v>
      </c>
      <c r="G240" s="79"/>
    </row>
    <row r="241" spans="1:7" ht="15.75" x14ac:dyDescent="0.25">
      <c r="A241" s="139"/>
      <c r="B241" s="78" t="s">
        <v>2526</v>
      </c>
      <c r="C241" s="78" t="s">
        <v>2785</v>
      </c>
      <c r="D241" s="15" t="s">
        <v>2787</v>
      </c>
      <c r="E241" s="14"/>
      <c r="F241" s="13" t="s">
        <v>2674</v>
      </c>
      <c r="G241" s="13" t="s">
        <v>2546</v>
      </c>
    </row>
    <row r="242" spans="1:7" ht="15.75" x14ac:dyDescent="0.25">
      <c r="A242" s="139"/>
      <c r="B242" s="78" t="s">
        <v>2526</v>
      </c>
      <c r="C242" s="78" t="s">
        <v>2785</v>
      </c>
      <c r="D242" s="15" t="s">
        <v>2788</v>
      </c>
      <c r="E242" s="14"/>
      <c r="F242" s="13" t="s">
        <v>2573</v>
      </c>
      <c r="G242" s="13" t="s">
        <v>2444</v>
      </c>
    </row>
    <row r="243" spans="1:7" ht="15.75" x14ac:dyDescent="0.25">
      <c r="A243" s="139"/>
      <c r="B243" s="78" t="s">
        <v>2526</v>
      </c>
      <c r="C243" s="78" t="s">
        <v>2785</v>
      </c>
      <c r="D243" s="15" t="s">
        <v>2789</v>
      </c>
      <c r="E243" s="14"/>
      <c r="F243" s="13" t="s">
        <v>2575</v>
      </c>
      <c r="G243" s="13" t="s">
        <v>2444</v>
      </c>
    </row>
    <row r="244" spans="1:7" ht="15.75" x14ac:dyDescent="0.25">
      <c r="A244" s="12"/>
      <c r="B244" s="114" t="s">
        <v>2526</v>
      </c>
      <c r="C244" s="114" t="s">
        <v>2790</v>
      </c>
      <c r="D244" s="81"/>
      <c r="E244" s="80"/>
      <c r="F244" s="79" t="s">
        <v>2791</v>
      </c>
      <c r="G244" s="79"/>
    </row>
    <row r="245" spans="1:7" ht="15.75" x14ac:dyDescent="0.25">
      <c r="A245" s="139"/>
      <c r="B245" s="78" t="s">
        <v>2526</v>
      </c>
      <c r="C245" s="78" t="s">
        <v>2790</v>
      </c>
      <c r="D245" s="15" t="s">
        <v>2792</v>
      </c>
      <c r="E245" s="14"/>
      <c r="F245" s="13" t="s">
        <v>2793</v>
      </c>
      <c r="G245" s="13" t="s">
        <v>2571</v>
      </c>
    </row>
    <row r="246" spans="1:7" ht="15.75" x14ac:dyDescent="0.25">
      <c r="A246" s="139"/>
      <c r="B246" s="78" t="s">
        <v>2526</v>
      </c>
      <c r="C246" s="78" t="s">
        <v>2790</v>
      </c>
      <c r="D246" s="15" t="s">
        <v>2794</v>
      </c>
      <c r="E246" s="14"/>
      <c r="F246" s="13" t="s">
        <v>2795</v>
      </c>
      <c r="G246" s="13" t="s">
        <v>2444</v>
      </c>
    </row>
    <row r="247" spans="1:7" ht="15.75" x14ac:dyDescent="0.25">
      <c r="A247" s="139"/>
      <c r="B247" s="78" t="s">
        <v>2526</v>
      </c>
      <c r="C247" s="78" t="s">
        <v>2790</v>
      </c>
      <c r="D247" s="15" t="s">
        <v>2796</v>
      </c>
      <c r="E247" s="14"/>
      <c r="F247" s="13" t="s">
        <v>2797</v>
      </c>
      <c r="G247" s="13" t="s">
        <v>2444</v>
      </c>
    </row>
    <row r="248" spans="1:7" ht="15.75" x14ac:dyDescent="0.25">
      <c r="A248" s="12"/>
      <c r="B248" s="114" t="s">
        <v>2526</v>
      </c>
      <c r="C248" s="114" t="s">
        <v>2798</v>
      </c>
      <c r="D248" s="81"/>
      <c r="E248" s="80"/>
      <c r="F248" s="79" t="s">
        <v>2799</v>
      </c>
      <c r="G248" s="79"/>
    </row>
    <row r="249" spans="1:7" ht="15.75" x14ac:dyDescent="0.25">
      <c r="A249" s="139"/>
      <c r="B249" s="78" t="s">
        <v>2526</v>
      </c>
      <c r="C249" s="78" t="s">
        <v>2798</v>
      </c>
      <c r="D249" s="15" t="s">
        <v>2800</v>
      </c>
      <c r="E249" s="14"/>
      <c r="F249" s="13" t="s">
        <v>2755</v>
      </c>
      <c r="G249" s="13" t="s">
        <v>2571</v>
      </c>
    </row>
    <row r="250" spans="1:7" ht="15.75" x14ac:dyDescent="0.25">
      <c r="A250" s="139"/>
      <c r="B250" s="78" t="s">
        <v>2526</v>
      </c>
      <c r="C250" s="78" t="s">
        <v>2798</v>
      </c>
      <c r="D250" s="15" t="s">
        <v>2801</v>
      </c>
      <c r="E250" s="14"/>
      <c r="F250" s="13" t="s">
        <v>2802</v>
      </c>
      <c r="G250" s="13" t="s">
        <v>2444</v>
      </c>
    </row>
    <row r="251" spans="1:7" ht="15.75" x14ac:dyDescent="0.25">
      <c r="A251" s="12"/>
      <c r="B251" s="114" t="s">
        <v>2526</v>
      </c>
      <c r="C251" s="114" t="s">
        <v>2803</v>
      </c>
      <c r="D251" s="81"/>
      <c r="E251" s="80"/>
      <c r="F251" s="79" t="s">
        <v>2804</v>
      </c>
      <c r="G251" s="79"/>
    </row>
    <row r="252" spans="1:7" ht="15.75" x14ac:dyDescent="0.25">
      <c r="A252" s="139"/>
      <c r="B252" s="78" t="s">
        <v>2526</v>
      </c>
      <c r="C252" s="78" t="s">
        <v>2803</v>
      </c>
      <c r="D252" s="15" t="s">
        <v>2805</v>
      </c>
      <c r="E252" s="14"/>
      <c r="F252" s="13" t="s">
        <v>2806</v>
      </c>
      <c r="G252" s="13" t="s">
        <v>2444</v>
      </c>
    </row>
    <row r="253" spans="1:7" ht="15.75" x14ac:dyDescent="0.25">
      <c r="A253" s="139"/>
      <c r="B253" s="78" t="s">
        <v>2526</v>
      </c>
      <c r="C253" s="78" t="s">
        <v>2803</v>
      </c>
      <c r="D253" s="15" t="s">
        <v>2807</v>
      </c>
      <c r="E253" s="14"/>
      <c r="F253" s="13" t="s">
        <v>2808</v>
      </c>
      <c r="G253" s="13" t="s">
        <v>2444</v>
      </c>
    </row>
    <row r="254" spans="1:7" ht="15.75" x14ac:dyDescent="0.25">
      <c r="A254" s="139"/>
      <c r="B254" s="78" t="s">
        <v>2526</v>
      </c>
      <c r="C254" s="78" t="s">
        <v>2803</v>
      </c>
      <c r="D254" s="15" t="s">
        <v>2809</v>
      </c>
      <c r="E254" s="14"/>
      <c r="F254" s="13" t="s">
        <v>2810</v>
      </c>
      <c r="G254" s="13" t="s">
        <v>2444</v>
      </c>
    </row>
    <row r="255" spans="1:7" ht="15.75" x14ac:dyDescent="0.25">
      <c r="A255" s="139"/>
      <c r="B255" s="78" t="s">
        <v>2526</v>
      </c>
      <c r="C255" s="78" t="s">
        <v>2803</v>
      </c>
      <c r="D255" s="15" t="s">
        <v>2811</v>
      </c>
      <c r="E255" s="14"/>
      <c r="F255" s="13" t="s">
        <v>2812</v>
      </c>
      <c r="G255" s="13" t="s">
        <v>2444</v>
      </c>
    </row>
    <row r="256" spans="1:7" ht="15.75" x14ac:dyDescent="0.25">
      <c r="A256" s="139"/>
      <c r="B256" s="78" t="s">
        <v>2526</v>
      </c>
      <c r="C256" s="78" t="s">
        <v>2803</v>
      </c>
      <c r="D256" s="15" t="s">
        <v>2813</v>
      </c>
      <c r="E256" s="14"/>
      <c r="F256" s="13" t="s">
        <v>2814</v>
      </c>
      <c r="G256" s="13" t="s">
        <v>2571</v>
      </c>
    </row>
    <row r="257" spans="1:7" ht="15.75" x14ac:dyDescent="0.25">
      <c r="A257" s="12"/>
      <c r="B257" s="114" t="s">
        <v>2526</v>
      </c>
      <c r="C257" s="114" t="s">
        <v>2815</v>
      </c>
      <c r="D257" s="81"/>
      <c r="E257" s="80"/>
      <c r="F257" s="79" t="s">
        <v>2816</v>
      </c>
      <c r="G257" s="79"/>
    </row>
    <row r="258" spans="1:7" ht="15.75" x14ac:dyDescent="0.25">
      <c r="A258" s="139"/>
      <c r="B258" s="78" t="s">
        <v>2526</v>
      </c>
      <c r="C258" s="78" t="s">
        <v>2815</v>
      </c>
      <c r="D258" s="15" t="s">
        <v>2817</v>
      </c>
      <c r="E258" s="14"/>
      <c r="F258" s="13" t="s">
        <v>2818</v>
      </c>
      <c r="G258" s="13" t="s">
        <v>2444</v>
      </c>
    </row>
    <row r="259" spans="1:7" ht="15.75" x14ac:dyDescent="0.25">
      <c r="A259" s="139"/>
      <c r="B259" s="78" t="s">
        <v>2526</v>
      </c>
      <c r="C259" s="78" t="s">
        <v>2815</v>
      </c>
      <c r="D259" s="15" t="s">
        <v>2819</v>
      </c>
      <c r="E259" s="14"/>
      <c r="F259" s="13" t="s">
        <v>2820</v>
      </c>
      <c r="G259" s="13" t="s">
        <v>2444</v>
      </c>
    </row>
    <row r="260" spans="1:7" ht="15.75" x14ac:dyDescent="0.25">
      <c r="A260" s="139"/>
      <c r="B260" s="78" t="s">
        <v>2526</v>
      </c>
      <c r="C260" s="78" t="s">
        <v>2815</v>
      </c>
      <c r="D260" s="15" t="s">
        <v>2821</v>
      </c>
      <c r="E260" s="14"/>
      <c r="F260" s="13" t="s">
        <v>2822</v>
      </c>
      <c r="G260" s="13" t="s">
        <v>2444</v>
      </c>
    </row>
    <row r="261" spans="1:7" ht="15.75" x14ac:dyDescent="0.25">
      <c r="A261" s="139"/>
      <c r="B261" s="115" t="s">
        <v>2526</v>
      </c>
      <c r="C261" s="115" t="s">
        <v>2815</v>
      </c>
      <c r="D261" s="21" t="s">
        <v>2823</v>
      </c>
      <c r="E261" s="20"/>
      <c r="F261" s="19" t="s">
        <v>2824</v>
      </c>
      <c r="G261" s="19" t="s">
        <v>2825</v>
      </c>
    </row>
    <row r="262" spans="1:7" ht="15.75" x14ac:dyDescent="0.25">
      <c r="A262" s="12"/>
      <c r="B262" s="114" t="s">
        <v>2526</v>
      </c>
      <c r="C262" s="114" t="s">
        <v>2826</v>
      </c>
      <c r="D262" s="81"/>
      <c r="E262" s="80"/>
      <c r="F262" s="79" t="s">
        <v>2827</v>
      </c>
      <c r="G262" s="79"/>
    </row>
    <row r="263" spans="1:7" ht="15.75" x14ac:dyDescent="0.25">
      <c r="A263" s="139"/>
      <c r="B263" s="78" t="s">
        <v>2526</v>
      </c>
      <c r="C263" s="78" t="s">
        <v>2826</v>
      </c>
      <c r="D263" s="15" t="s">
        <v>2828</v>
      </c>
      <c r="E263" s="14"/>
      <c r="F263" s="13" t="s">
        <v>2573</v>
      </c>
      <c r="G263" s="13" t="s">
        <v>2444</v>
      </c>
    </row>
    <row r="264" spans="1:7" ht="15.75" x14ac:dyDescent="0.25">
      <c r="A264" s="139"/>
      <c r="B264" s="78" t="s">
        <v>2526</v>
      </c>
      <c r="C264" s="78" t="s">
        <v>2826</v>
      </c>
      <c r="D264" s="15" t="s">
        <v>2829</v>
      </c>
      <c r="E264" s="14"/>
      <c r="F264" s="13" t="s">
        <v>2575</v>
      </c>
      <c r="G264" s="13" t="s">
        <v>2444</v>
      </c>
    </row>
    <row r="265" spans="1:7" ht="15.75" x14ac:dyDescent="0.25">
      <c r="A265" s="139"/>
      <c r="B265" s="78" t="s">
        <v>2526</v>
      </c>
      <c r="C265" s="78" t="s">
        <v>2826</v>
      </c>
      <c r="D265" s="15" t="s">
        <v>2830</v>
      </c>
      <c r="E265" s="14"/>
      <c r="F265" s="13" t="s">
        <v>2674</v>
      </c>
      <c r="G265" s="13" t="s">
        <v>2546</v>
      </c>
    </row>
    <row r="266" spans="1:7" ht="15.75" x14ac:dyDescent="0.25">
      <c r="A266" s="139"/>
      <c r="B266" s="78" t="s">
        <v>2526</v>
      </c>
      <c r="C266" s="78" t="s">
        <v>2826</v>
      </c>
      <c r="D266" s="15" t="s">
        <v>2831</v>
      </c>
      <c r="E266" s="14"/>
      <c r="F266" s="13" t="s">
        <v>2202</v>
      </c>
      <c r="G266" s="13" t="s">
        <v>2444</v>
      </c>
    </row>
    <row r="267" spans="1:7" ht="15.75" x14ac:dyDescent="0.25">
      <c r="A267" s="12"/>
      <c r="B267" s="114" t="s">
        <v>2526</v>
      </c>
      <c r="C267" s="114" t="s">
        <v>2832</v>
      </c>
      <c r="D267" s="81"/>
      <c r="E267" s="80"/>
      <c r="F267" s="79" t="s">
        <v>2833</v>
      </c>
      <c r="G267" s="79"/>
    </row>
    <row r="268" spans="1:7" ht="15.75" x14ac:dyDescent="0.25">
      <c r="A268" s="139"/>
      <c r="B268" s="78" t="s">
        <v>2526</v>
      </c>
      <c r="C268" s="78" t="s">
        <v>2832</v>
      </c>
      <c r="D268" s="15" t="s">
        <v>2834</v>
      </c>
      <c r="E268" s="14"/>
      <c r="F268" s="13" t="s">
        <v>2835</v>
      </c>
      <c r="G268" s="13" t="s">
        <v>2571</v>
      </c>
    </row>
    <row r="269" spans="1:7" ht="15.75" x14ac:dyDescent="0.25">
      <c r="A269" s="12"/>
      <c r="B269" s="114" t="s">
        <v>2526</v>
      </c>
      <c r="C269" s="114" t="s">
        <v>2836</v>
      </c>
      <c r="D269" s="81"/>
      <c r="E269" s="80"/>
      <c r="F269" s="79" t="s">
        <v>2837</v>
      </c>
      <c r="G269" s="79"/>
    </row>
    <row r="270" spans="1:7" ht="15.75" x14ac:dyDescent="0.25">
      <c r="A270" s="139"/>
      <c r="B270" s="78" t="s">
        <v>2526</v>
      </c>
      <c r="C270" s="78" t="s">
        <v>2836</v>
      </c>
      <c r="D270" s="15" t="s">
        <v>2461</v>
      </c>
      <c r="E270" s="14"/>
      <c r="F270" s="13" t="s">
        <v>2838</v>
      </c>
      <c r="G270" s="13" t="s">
        <v>2444</v>
      </c>
    </row>
    <row r="271" spans="1:7" ht="15.75" x14ac:dyDescent="0.25">
      <c r="A271" s="139"/>
      <c r="B271" s="78" t="s">
        <v>2526</v>
      </c>
      <c r="C271" s="78" t="s">
        <v>2836</v>
      </c>
      <c r="D271" s="15" t="s">
        <v>2462</v>
      </c>
      <c r="E271" s="14"/>
      <c r="F271" s="13" t="s">
        <v>2771</v>
      </c>
      <c r="G271" s="13" t="s">
        <v>2444</v>
      </c>
    </row>
    <row r="272" spans="1:7" ht="15.75" x14ac:dyDescent="0.25">
      <c r="A272" s="12"/>
      <c r="B272" s="114" t="s">
        <v>2526</v>
      </c>
      <c r="C272" s="114" t="s">
        <v>2839</v>
      </c>
      <c r="D272" s="81"/>
      <c r="E272" s="80"/>
      <c r="F272" s="79" t="s">
        <v>2840</v>
      </c>
      <c r="G272" s="79"/>
    </row>
    <row r="273" spans="1:7" ht="15.75" x14ac:dyDescent="0.25">
      <c r="A273" s="139"/>
      <c r="B273" s="78" t="s">
        <v>2526</v>
      </c>
      <c r="C273" s="78" t="s">
        <v>2839</v>
      </c>
      <c r="D273" s="15" t="s">
        <v>2460</v>
      </c>
      <c r="E273" s="14"/>
      <c r="F273" s="13" t="s">
        <v>2740</v>
      </c>
      <c r="G273" s="13" t="s">
        <v>2444</v>
      </c>
    </row>
    <row r="274" spans="1:7" ht="15.75" x14ac:dyDescent="0.25">
      <c r="A274" s="12"/>
      <c r="B274" s="114" t="s">
        <v>2526</v>
      </c>
      <c r="C274" s="114" t="s">
        <v>2841</v>
      </c>
      <c r="D274" s="81"/>
      <c r="E274" s="80"/>
      <c r="F274" s="79" t="s">
        <v>2842</v>
      </c>
      <c r="G274" s="79"/>
    </row>
    <row r="275" spans="1:7" ht="15.75" x14ac:dyDescent="0.25">
      <c r="A275" s="139"/>
      <c r="B275" s="78" t="s">
        <v>2526</v>
      </c>
      <c r="C275" s="78" t="s">
        <v>2841</v>
      </c>
      <c r="D275" s="15" t="s">
        <v>2460</v>
      </c>
      <c r="E275" s="14"/>
      <c r="F275" s="13" t="s">
        <v>2740</v>
      </c>
      <c r="G275" s="13" t="s">
        <v>2444</v>
      </c>
    </row>
    <row r="276" spans="1:7" ht="15.75" x14ac:dyDescent="0.25">
      <c r="A276" s="12"/>
      <c r="B276" s="114" t="s">
        <v>2526</v>
      </c>
      <c r="C276" s="114" t="s">
        <v>2843</v>
      </c>
      <c r="D276" s="81"/>
      <c r="E276" s="80"/>
      <c r="F276" s="79" t="s">
        <v>2844</v>
      </c>
      <c r="G276" s="79"/>
    </row>
    <row r="277" spans="1:7" ht="15.75" x14ac:dyDescent="0.25">
      <c r="A277" s="139"/>
      <c r="B277" s="78" t="s">
        <v>2526</v>
      </c>
      <c r="C277" s="78" t="s">
        <v>2843</v>
      </c>
      <c r="D277" s="15" t="s">
        <v>2460</v>
      </c>
      <c r="E277" s="14"/>
      <c r="F277" s="13" t="s">
        <v>2740</v>
      </c>
      <c r="G277" s="13" t="s">
        <v>2444</v>
      </c>
    </row>
    <row r="278" spans="1:7" ht="15.75" x14ac:dyDescent="0.25">
      <c r="A278" s="12"/>
      <c r="B278" s="114" t="s">
        <v>2526</v>
      </c>
      <c r="C278" s="114" t="s">
        <v>2845</v>
      </c>
      <c r="D278" s="81"/>
      <c r="E278" s="80"/>
      <c r="F278" s="79" t="s">
        <v>2846</v>
      </c>
      <c r="G278" s="79"/>
    </row>
    <row r="279" spans="1:7" ht="15.75" x14ac:dyDescent="0.25">
      <c r="A279" s="139"/>
      <c r="B279" s="78" t="s">
        <v>2526</v>
      </c>
      <c r="C279" s="78" t="s">
        <v>2845</v>
      </c>
      <c r="D279" s="15" t="s">
        <v>2461</v>
      </c>
      <c r="E279" s="14"/>
      <c r="F279" s="13" t="s">
        <v>2748</v>
      </c>
      <c r="G279" s="13" t="s">
        <v>2444</v>
      </c>
    </row>
    <row r="280" spans="1:7" ht="15.75" x14ac:dyDescent="0.25">
      <c r="A280" s="12"/>
      <c r="B280" s="114" t="s">
        <v>2526</v>
      </c>
      <c r="C280" s="114" t="s">
        <v>2847</v>
      </c>
      <c r="D280" s="81"/>
      <c r="E280" s="80"/>
      <c r="F280" s="79" t="s">
        <v>2848</v>
      </c>
      <c r="G280" s="79"/>
    </row>
    <row r="281" spans="1:7" ht="15.75" x14ac:dyDescent="0.25">
      <c r="A281" s="139"/>
      <c r="B281" s="78" t="s">
        <v>2526</v>
      </c>
      <c r="C281" s="78" t="s">
        <v>2847</v>
      </c>
      <c r="D281" s="15" t="s">
        <v>2461</v>
      </c>
      <c r="E281" s="14"/>
      <c r="F281" s="13" t="s">
        <v>2748</v>
      </c>
      <c r="G281" s="13" t="s">
        <v>2444</v>
      </c>
    </row>
    <row r="282" spans="1:7" ht="15.75" x14ac:dyDescent="0.25">
      <c r="A282" s="139"/>
      <c r="B282" s="78" t="s">
        <v>2526</v>
      </c>
      <c r="C282" s="78" t="s">
        <v>2847</v>
      </c>
      <c r="D282" s="15" t="s">
        <v>2462</v>
      </c>
      <c r="E282" s="14"/>
      <c r="F282" s="13" t="s">
        <v>2771</v>
      </c>
      <c r="G282" s="13" t="s">
        <v>2444</v>
      </c>
    </row>
    <row r="283" spans="1:7" ht="15.75" x14ac:dyDescent="0.25">
      <c r="A283" s="139"/>
      <c r="B283" s="78" t="s">
        <v>2526</v>
      </c>
      <c r="C283" s="78" t="s">
        <v>2847</v>
      </c>
      <c r="D283" s="15" t="s">
        <v>2849</v>
      </c>
      <c r="E283" s="14"/>
      <c r="F283" s="13" t="s">
        <v>2850</v>
      </c>
      <c r="G283" s="13" t="s">
        <v>2444</v>
      </c>
    </row>
    <row r="284" spans="1:7" ht="15.75" x14ac:dyDescent="0.25">
      <c r="A284" s="12"/>
      <c r="B284" s="114" t="s">
        <v>2526</v>
      </c>
      <c r="C284" s="114" t="s">
        <v>2851</v>
      </c>
      <c r="D284" s="81"/>
      <c r="E284" s="80"/>
      <c r="F284" s="79" t="s">
        <v>2852</v>
      </c>
      <c r="G284" s="79"/>
    </row>
    <row r="285" spans="1:7" ht="15.75" x14ac:dyDescent="0.25">
      <c r="A285" s="139"/>
      <c r="B285" s="78" t="s">
        <v>2526</v>
      </c>
      <c r="C285" s="78" t="s">
        <v>2851</v>
      </c>
      <c r="D285" s="15" t="s">
        <v>2853</v>
      </c>
      <c r="E285" s="14"/>
      <c r="F285" s="13" t="s">
        <v>2781</v>
      </c>
      <c r="G285" s="13" t="s">
        <v>2444</v>
      </c>
    </row>
    <row r="286" spans="1:7" ht="15.75" x14ac:dyDescent="0.25">
      <c r="A286" s="12"/>
      <c r="B286" s="114" t="s">
        <v>2526</v>
      </c>
      <c r="C286" s="114" t="s">
        <v>2854</v>
      </c>
      <c r="D286" s="81"/>
      <c r="E286" s="80"/>
      <c r="F286" s="79" t="s">
        <v>2855</v>
      </c>
      <c r="G286" s="79"/>
    </row>
    <row r="287" spans="1:7" ht="15.75" x14ac:dyDescent="0.25">
      <c r="A287" s="139"/>
      <c r="B287" s="78" t="s">
        <v>2526</v>
      </c>
      <c r="C287" s="78" t="s">
        <v>2854</v>
      </c>
      <c r="D287" s="15" t="s">
        <v>2856</v>
      </c>
      <c r="E287" s="14"/>
      <c r="F287" s="13" t="s">
        <v>2857</v>
      </c>
      <c r="G287" s="13" t="s">
        <v>2444</v>
      </c>
    </row>
    <row r="288" spans="1:7" ht="15.75" x14ac:dyDescent="0.25">
      <c r="A288" s="12"/>
      <c r="B288" s="114" t="s">
        <v>2526</v>
      </c>
      <c r="C288" s="114" t="s">
        <v>2858</v>
      </c>
      <c r="D288" s="81"/>
      <c r="E288" s="80"/>
      <c r="F288" s="79" t="s">
        <v>2859</v>
      </c>
      <c r="G288" s="79"/>
    </row>
    <row r="289" spans="1:7" ht="15.75" x14ac:dyDescent="0.25">
      <c r="A289" s="139"/>
      <c r="B289" s="78" t="s">
        <v>2526</v>
      </c>
      <c r="C289" s="78" t="s">
        <v>2858</v>
      </c>
      <c r="D289" s="15" t="s">
        <v>2461</v>
      </c>
      <c r="E289" s="14"/>
      <c r="F289" s="13" t="s">
        <v>2748</v>
      </c>
      <c r="G289" s="13" t="s">
        <v>2444</v>
      </c>
    </row>
    <row r="290" spans="1:7" ht="15.75" x14ac:dyDescent="0.25">
      <c r="A290" s="139"/>
      <c r="B290" s="78" t="s">
        <v>2526</v>
      </c>
      <c r="C290" s="78" t="s">
        <v>2858</v>
      </c>
      <c r="D290" s="15" t="s">
        <v>2860</v>
      </c>
      <c r="E290" s="14"/>
      <c r="F290" s="13" t="s">
        <v>2784</v>
      </c>
      <c r="G290" s="13" t="s">
        <v>2444</v>
      </c>
    </row>
    <row r="291" spans="1:7" ht="15.75" x14ac:dyDescent="0.25">
      <c r="A291" s="12"/>
      <c r="B291" s="114" t="s">
        <v>2526</v>
      </c>
      <c r="C291" s="114" t="s">
        <v>2861</v>
      </c>
      <c r="D291" s="81"/>
      <c r="E291" s="80"/>
      <c r="F291" s="79" t="s">
        <v>2862</v>
      </c>
      <c r="G291" s="79"/>
    </row>
    <row r="292" spans="1:7" ht="15.75" x14ac:dyDescent="0.25">
      <c r="A292" s="139"/>
      <c r="B292" s="78" t="s">
        <v>2526</v>
      </c>
      <c r="C292" s="78" t="s">
        <v>2861</v>
      </c>
      <c r="D292" s="15" t="s">
        <v>2440</v>
      </c>
      <c r="E292" s="14"/>
      <c r="F292" s="13" t="s">
        <v>2674</v>
      </c>
      <c r="G292" s="13" t="s">
        <v>2546</v>
      </c>
    </row>
    <row r="293" spans="1:7" ht="15.75" x14ac:dyDescent="0.25">
      <c r="A293" s="139"/>
      <c r="B293" s="78" t="s">
        <v>2526</v>
      </c>
      <c r="C293" s="78" t="s">
        <v>2861</v>
      </c>
      <c r="D293" s="15" t="s">
        <v>2451</v>
      </c>
      <c r="E293" s="14"/>
      <c r="F293" s="13" t="s">
        <v>2573</v>
      </c>
      <c r="G293" s="13" t="s">
        <v>2444</v>
      </c>
    </row>
    <row r="294" spans="1:7" ht="15.75" x14ac:dyDescent="0.25">
      <c r="A294" s="139"/>
      <c r="B294" s="78" t="s">
        <v>2526</v>
      </c>
      <c r="C294" s="78" t="s">
        <v>2861</v>
      </c>
      <c r="D294" s="15" t="s">
        <v>2458</v>
      </c>
      <c r="E294" s="14"/>
      <c r="F294" s="13" t="s">
        <v>2575</v>
      </c>
      <c r="G294" s="13" t="s">
        <v>2444</v>
      </c>
    </row>
    <row r="295" spans="1:7" ht="15.75" x14ac:dyDescent="0.25">
      <c r="A295" s="12"/>
      <c r="B295" s="114" t="s">
        <v>2526</v>
      </c>
      <c r="C295" s="114" t="s">
        <v>2863</v>
      </c>
      <c r="D295" s="81"/>
      <c r="E295" s="80"/>
      <c r="F295" s="79" t="s">
        <v>2864</v>
      </c>
      <c r="G295" s="79"/>
    </row>
    <row r="296" spans="1:7" ht="15.75" x14ac:dyDescent="0.25">
      <c r="A296" s="139"/>
      <c r="B296" s="78" t="s">
        <v>2526</v>
      </c>
      <c r="C296" s="78" t="s">
        <v>2863</v>
      </c>
      <c r="D296" s="15" t="s">
        <v>2865</v>
      </c>
      <c r="E296" s="14"/>
      <c r="F296" s="13" t="s">
        <v>2793</v>
      </c>
      <c r="G296" s="13" t="s">
        <v>2571</v>
      </c>
    </row>
    <row r="297" spans="1:7" ht="15.75" x14ac:dyDescent="0.25">
      <c r="A297" s="139"/>
      <c r="B297" s="78" t="s">
        <v>2526</v>
      </c>
      <c r="C297" s="78" t="s">
        <v>2863</v>
      </c>
      <c r="D297" s="15" t="s">
        <v>2866</v>
      </c>
      <c r="E297" s="14"/>
      <c r="F297" s="13" t="s">
        <v>2795</v>
      </c>
      <c r="G297" s="13" t="s">
        <v>2444</v>
      </c>
    </row>
    <row r="298" spans="1:7" ht="15.75" x14ac:dyDescent="0.25">
      <c r="A298" s="139"/>
      <c r="B298" s="78" t="s">
        <v>2526</v>
      </c>
      <c r="C298" s="78" t="s">
        <v>2863</v>
      </c>
      <c r="D298" s="15" t="s">
        <v>2867</v>
      </c>
      <c r="E298" s="14"/>
      <c r="F298" s="13" t="s">
        <v>2797</v>
      </c>
      <c r="G298" s="13" t="s">
        <v>2444</v>
      </c>
    </row>
    <row r="299" spans="1:7" ht="15.75" x14ac:dyDescent="0.25">
      <c r="A299" s="12"/>
      <c r="B299" s="114" t="s">
        <v>2526</v>
      </c>
      <c r="C299" s="114" t="s">
        <v>2868</v>
      </c>
      <c r="D299" s="81"/>
      <c r="E299" s="80"/>
      <c r="F299" s="79" t="s">
        <v>2869</v>
      </c>
      <c r="G299" s="79"/>
    </row>
    <row r="300" spans="1:7" ht="15.75" x14ac:dyDescent="0.25">
      <c r="A300" s="139"/>
      <c r="B300" s="78" t="s">
        <v>2526</v>
      </c>
      <c r="C300" s="78" t="s">
        <v>2868</v>
      </c>
      <c r="D300" s="15" t="s">
        <v>2870</v>
      </c>
      <c r="E300" s="14"/>
      <c r="F300" s="13" t="s">
        <v>2755</v>
      </c>
      <c r="G300" s="13" t="s">
        <v>2571</v>
      </c>
    </row>
    <row r="301" spans="1:7" ht="15.75" x14ac:dyDescent="0.25">
      <c r="A301" s="12"/>
      <c r="B301" s="114" t="s">
        <v>2526</v>
      </c>
      <c r="C301" s="114" t="s">
        <v>2871</v>
      </c>
      <c r="D301" s="81"/>
      <c r="E301" s="80"/>
      <c r="F301" s="79" t="s">
        <v>2872</v>
      </c>
      <c r="G301" s="79"/>
    </row>
    <row r="302" spans="1:7" ht="15.75" x14ac:dyDescent="0.25">
      <c r="A302" s="139"/>
      <c r="B302" s="78" t="s">
        <v>2526</v>
      </c>
      <c r="C302" s="78" t="s">
        <v>2871</v>
      </c>
      <c r="D302" s="15" t="s">
        <v>2873</v>
      </c>
      <c r="E302" s="14"/>
      <c r="F302" s="13" t="s">
        <v>2806</v>
      </c>
      <c r="G302" s="13" t="s">
        <v>2444</v>
      </c>
    </row>
    <row r="303" spans="1:7" ht="15.75" x14ac:dyDescent="0.25">
      <c r="A303" s="139"/>
      <c r="B303" s="78" t="s">
        <v>2526</v>
      </c>
      <c r="C303" s="78" t="s">
        <v>2871</v>
      </c>
      <c r="D303" s="15" t="s">
        <v>2874</v>
      </c>
      <c r="E303" s="14"/>
      <c r="F303" s="13" t="s">
        <v>2808</v>
      </c>
      <c r="G303" s="13" t="s">
        <v>2444</v>
      </c>
    </row>
    <row r="304" spans="1:7" ht="15.75" x14ac:dyDescent="0.25">
      <c r="A304" s="139"/>
      <c r="B304" s="78" t="s">
        <v>2526</v>
      </c>
      <c r="C304" s="78" t="s">
        <v>2871</v>
      </c>
      <c r="D304" s="15" t="s">
        <v>2875</v>
      </c>
      <c r="E304" s="14"/>
      <c r="F304" s="13" t="s">
        <v>2810</v>
      </c>
      <c r="G304" s="13" t="s">
        <v>2444</v>
      </c>
    </row>
    <row r="305" spans="1:7" ht="15.75" x14ac:dyDescent="0.25">
      <c r="A305" s="139"/>
      <c r="B305" s="78" t="s">
        <v>2526</v>
      </c>
      <c r="C305" s="78" t="s">
        <v>2871</v>
      </c>
      <c r="D305" s="15" t="s">
        <v>2876</v>
      </c>
      <c r="E305" s="14"/>
      <c r="F305" s="13" t="s">
        <v>2812</v>
      </c>
      <c r="G305" s="13" t="s">
        <v>2444</v>
      </c>
    </row>
    <row r="306" spans="1:7" ht="15.75" x14ac:dyDescent="0.25">
      <c r="A306" s="139"/>
      <c r="B306" s="78" t="s">
        <v>2526</v>
      </c>
      <c r="C306" s="78" t="s">
        <v>2871</v>
      </c>
      <c r="D306" s="15" t="s">
        <v>2877</v>
      </c>
      <c r="E306" s="14"/>
      <c r="F306" s="13" t="s">
        <v>2814</v>
      </c>
      <c r="G306" s="13" t="s">
        <v>2571</v>
      </c>
    </row>
    <row r="307" spans="1:7" ht="15.75" x14ac:dyDescent="0.25">
      <c r="A307" s="12"/>
      <c r="B307" s="114" t="s">
        <v>2526</v>
      </c>
      <c r="C307" s="114" t="s">
        <v>2878</v>
      </c>
      <c r="D307" s="81"/>
      <c r="E307" s="80"/>
      <c r="F307" s="79" t="s">
        <v>2879</v>
      </c>
      <c r="G307" s="79"/>
    </row>
    <row r="308" spans="1:7" ht="15.75" x14ac:dyDescent="0.25">
      <c r="A308" s="139"/>
      <c r="B308" s="78" t="s">
        <v>2526</v>
      </c>
      <c r="C308" s="78" t="s">
        <v>2878</v>
      </c>
      <c r="D308" s="15" t="s">
        <v>2493</v>
      </c>
      <c r="E308" s="14"/>
      <c r="F308" s="13" t="s">
        <v>2818</v>
      </c>
      <c r="G308" s="13" t="s">
        <v>2444</v>
      </c>
    </row>
    <row r="309" spans="1:7" ht="15.75" x14ac:dyDescent="0.25">
      <c r="A309" s="139"/>
      <c r="B309" s="78" t="s">
        <v>2526</v>
      </c>
      <c r="C309" s="78" t="s">
        <v>2878</v>
      </c>
      <c r="D309" s="15" t="s">
        <v>2496</v>
      </c>
      <c r="E309" s="14"/>
      <c r="F309" s="13" t="s">
        <v>2820</v>
      </c>
      <c r="G309" s="13" t="s">
        <v>2444</v>
      </c>
    </row>
    <row r="310" spans="1:7" ht="15.75" x14ac:dyDescent="0.25">
      <c r="A310" s="139"/>
      <c r="B310" s="78" t="s">
        <v>2526</v>
      </c>
      <c r="C310" s="78" t="s">
        <v>2878</v>
      </c>
      <c r="D310" s="15" t="s">
        <v>2499</v>
      </c>
      <c r="E310" s="14"/>
      <c r="F310" s="13" t="s">
        <v>2822</v>
      </c>
      <c r="G310" s="13" t="s">
        <v>2444</v>
      </c>
    </row>
    <row r="311" spans="1:7" ht="15.75" x14ac:dyDescent="0.25">
      <c r="A311" s="139"/>
      <c r="B311" s="115" t="s">
        <v>2526</v>
      </c>
      <c r="C311" s="115" t="s">
        <v>2878</v>
      </c>
      <c r="D311" s="21" t="s">
        <v>2502</v>
      </c>
      <c r="E311" s="20"/>
      <c r="F311" s="19" t="s">
        <v>2824</v>
      </c>
      <c r="G311" s="19" t="s">
        <v>2825</v>
      </c>
    </row>
    <row r="312" spans="1:7" ht="15.75" x14ac:dyDescent="0.25">
      <c r="A312" s="12"/>
      <c r="B312" s="114" t="s">
        <v>2526</v>
      </c>
      <c r="C312" s="114" t="s">
        <v>2880</v>
      </c>
      <c r="D312" s="81"/>
      <c r="E312" s="80"/>
      <c r="F312" s="79" t="s">
        <v>2881</v>
      </c>
      <c r="G312" s="79"/>
    </row>
    <row r="313" spans="1:7" ht="15.75" x14ac:dyDescent="0.25">
      <c r="A313" s="139"/>
      <c r="B313" s="78" t="s">
        <v>2526</v>
      </c>
      <c r="C313" s="78" t="s">
        <v>2880</v>
      </c>
      <c r="D313" s="15" t="s">
        <v>2882</v>
      </c>
      <c r="E313" s="14"/>
      <c r="F313" s="13" t="s">
        <v>2573</v>
      </c>
      <c r="G313" s="13" t="s">
        <v>2444</v>
      </c>
    </row>
    <row r="314" spans="1:7" ht="15.75" x14ac:dyDescent="0.25">
      <c r="A314" s="139"/>
      <c r="B314" s="78" t="s">
        <v>2526</v>
      </c>
      <c r="C314" s="78" t="s">
        <v>2880</v>
      </c>
      <c r="D314" s="15" t="s">
        <v>2883</v>
      </c>
      <c r="E314" s="14"/>
      <c r="F314" s="13" t="s">
        <v>2575</v>
      </c>
      <c r="G314" s="13" t="s">
        <v>2444</v>
      </c>
    </row>
    <row r="315" spans="1:7" ht="15.75" x14ac:dyDescent="0.25">
      <c r="A315" s="139"/>
      <c r="B315" s="78" t="s">
        <v>2526</v>
      </c>
      <c r="C315" s="78" t="s">
        <v>2880</v>
      </c>
      <c r="D315" s="15" t="s">
        <v>2884</v>
      </c>
      <c r="E315" s="14"/>
      <c r="F315" s="13" t="s">
        <v>2674</v>
      </c>
      <c r="G315" s="13" t="s">
        <v>2546</v>
      </c>
    </row>
    <row r="316" spans="1:7" ht="15.75" x14ac:dyDescent="0.25">
      <c r="A316" s="139"/>
      <c r="B316" s="78" t="s">
        <v>2526</v>
      </c>
      <c r="C316" s="78" t="s">
        <v>2880</v>
      </c>
      <c r="D316" s="15" t="s">
        <v>2885</v>
      </c>
      <c r="E316" s="14"/>
      <c r="F316" s="13" t="s">
        <v>2202</v>
      </c>
      <c r="G316" s="13" t="s">
        <v>2444</v>
      </c>
    </row>
    <row r="317" spans="1:7" ht="15.75" x14ac:dyDescent="0.25">
      <c r="A317" s="12"/>
      <c r="B317" s="114" t="s">
        <v>2526</v>
      </c>
      <c r="C317" s="114" t="s">
        <v>2886</v>
      </c>
      <c r="D317" s="81"/>
      <c r="E317" s="80"/>
      <c r="F317" s="79" t="s">
        <v>2887</v>
      </c>
      <c r="G317" s="79"/>
    </row>
    <row r="318" spans="1:7" ht="15.75" x14ac:dyDescent="0.25">
      <c r="A318" s="139"/>
      <c r="B318" s="78" t="s">
        <v>2526</v>
      </c>
      <c r="C318" s="78" t="s">
        <v>2886</v>
      </c>
      <c r="D318" s="15" t="s">
        <v>2523</v>
      </c>
      <c r="E318" s="14"/>
      <c r="F318" s="13" t="s">
        <v>2835</v>
      </c>
      <c r="G318" s="13" t="s">
        <v>2571</v>
      </c>
    </row>
    <row r="319" spans="1:7" ht="15.75" x14ac:dyDescent="0.25">
      <c r="A319" s="12"/>
      <c r="B319" s="116" t="s">
        <v>2526</v>
      </c>
      <c r="C319" s="116" t="s">
        <v>2888</v>
      </c>
      <c r="D319" s="89"/>
      <c r="E319" s="88"/>
      <c r="F319" s="87" t="s">
        <v>2889</v>
      </c>
      <c r="G319" s="86"/>
    </row>
    <row r="320" spans="1:7" ht="15.75" x14ac:dyDescent="0.25">
      <c r="A320" s="139"/>
      <c r="B320" s="117" t="s">
        <v>2526</v>
      </c>
      <c r="C320" s="117" t="s">
        <v>2888</v>
      </c>
      <c r="D320" s="84" t="s">
        <v>2890</v>
      </c>
      <c r="E320" s="83"/>
      <c r="F320" s="85" t="s">
        <v>2891</v>
      </c>
      <c r="G320" s="13" t="s">
        <v>2444</v>
      </c>
    </row>
    <row r="321" spans="1:7" ht="15.75" x14ac:dyDescent="0.25">
      <c r="A321" s="139"/>
      <c r="B321" s="117" t="s">
        <v>2526</v>
      </c>
      <c r="C321" s="117" t="s">
        <v>2888</v>
      </c>
      <c r="D321" s="84">
        <v>1085</v>
      </c>
      <c r="E321" s="83"/>
      <c r="F321" s="19" t="s">
        <v>2715</v>
      </c>
      <c r="G321" s="13" t="s">
        <v>2444</v>
      </c>
    </row>
    <row r="322" spans="1:7" ht="15.75" x14ac:dyDescent="0.25">
      <c r="A322" s="139"/>
      <c r="B322" s="117" t="s">
        <v>2526</v>
      </c>
      <c r="C322" s="117" t="s">
        <v>2888</v>
      </c>
      <c r="D322" s="84">
        <v>1086</v>
      </c>
      <c r="E322" s="83"/>
      <c r="F322" s="82" t="s">
        <v>2818</v>
      </c>
      <c r="G322" s="13" t="s">
        <v>2444</v>
      </c>
    </row>
    <row r="323" spans="1:7" ht="15.75" x14ac:dyDescent="0.25">
      <c r="A323" s="139"/>
      <c r="B323" s="117" t="s">
        <v>2526</v>
      </c>
      <c r="C323" s="117" t="s">
        <v>2888</v>
      </c>
      <c r="D323" s="84">
        <v>1087</v>
      </c>
      <c r="E323" s="83"/>
      <c r="F323" s="82" t="s">
        <v>2892</v>
      </c>
      <c r="G323" s="13" t="s">
        <v>2444</v>
      </c>
    </row>
    <row r="324" spans="1:7" ht="15.75" x14ac:dyDescent="0.25">
      <c r="A324" s="139"/>
      <c r="B324" s="117" t="s">
        <v>2526</v>
      </c>
      <c r="C324" s="117" t="s">
        <v>2888</v>
      </c>
      <c r="D324" s="84">
        <v>1088</v>
      </c>
      <c r="E324" s="83"/>
      <c r="F324" s="82" t="s">
        <v>2771</v>
      </c>
      <c r="G324" s="13" t="s">
        <v>2444</v>
      </c>
    </row>
    <row r="325" spans="1:7" ht="15.75" x14ac:dyDescent="0.25">
      <c r="A325" s="139"/>
      <c r="B325" s="117" t="s">
        <v>2526</v>
      </c>
      <c r="C325" s="117" t="s">
        <v>2888</v>
      </c>
      <c r="D325" s="84" t="s">
        <v>2893</v>
      </c>
      <c r="E325" s="83"/>
      <c r="F325" s="82" t="s">
        <v>2894</v>
      </c>
      <c r="G325" s="13" t="s">
        <v>2444</v>
      </c>
    </row>
    <row r="326" spans="1:7" ht="15.75" x14ac:dyDescent="0.25">
      <c r="A326" s="12"/>
      <c r="B326" s="114" t="s">
        <v>2526</v>
      </c>
      <c r="C326" s="114" t="s">
        <v>2895</v>
      </c>
      <c r="D326" s="81"/>
      <c r="E326" s="80"/>
      <c r="F326" s="79" t="s">
        <v>2896</v>
      </c>
      <c r="G326" s="79"/>
    </row>
    <row r="327" spans="1:7" ht="15.75" x14ac:dyDescent="0.25">
      <c r="A327" s="139"/>
      <c r="B327" s="78" t="s">
        <v>2526</v>
      </c>
      <c r="C327" s="78" t="s">
        <v>2895</v>
      </c>
      <c r="D327" s="15" t="s">
        <v>2897</v>
      </c>
      <c r="E327" s="14"/>
      <c r="F327" s="13" t="s">
        <v>2740</v>
      </c>
      <c r="G327" s="13" t="s">
        <v>2444</v>
      </c>
    </row>
    <row r="328" spans="1:7" ht="15.75" x14ac:dyDescent="0.25">
      <c r="A328" s="12"/>
      <c r="B328" s="114" t="s">
        <v>2526</v>
      </c>
      <c r="C328" s="114" t="s">
        <v>2898</v>
      </c>
      <c r="D328" s="81"/>
      <c r="E328" s="80"/>
      <c r="F328" s="79" t="s">
        <v>2899</v>
      </c>
      <c r="G328" s="79"/>
    </row>
    <row r="329" spans="1:7" ht="15.75" x14ac:dyDescent="0.25">
      <c r="A329" s="139"/>
      <c r="B329" s="78" t="s">
        <v>2526</v>
      </c>
      <c r="C329" s="78" t="s">
        <v>2898</v>
      </c>
      <c r="D329" s="15" t="s">
        <v>2897</v>
      </c>
      <c r="E329" s="14"/>
      <c r="F329" s="13" t="s">
        <v>2740</v>
      </c>
      <c r="G329" s="13" t="s">
        <v>2444</v>
      </c>
    </row>
    <row r="330" spans="1:7" ht="15.75" x14ac:dyDescent="0.25">
      <c r="A330" s="12"/>
      <c r="B330" s="114" t="s">
        <v>2526</v>
      </c>
      <c r="C330" s="114" t="s">
        <v>2900</v>
      </c>
      <c r="D330" s="81"/>
      <c r="E330" s="80"/>
      <c r="F330" s="79" t="s">
        <v>2901</v>
      </c>
      <c r="G330" s="79"/>
    </row>
    <row r="331" spans="1:7" ht="15.75" x14ac:dyDescent="0.25">
      <c r="A331" s="139"/>
      <c r="B331" s="78" t="s">
        <v>2526</v>
      </c>
      <c r="C331" s="78" t="s">
        <v>2900</v>
      </c>
      <c r="D331" s="15" t="s">
        <v>2897</v>
      </c>
      <c r="E331" s="14"/>
      <c r="F331" s="13" t="s">
        <v>2740</v>
      </c>
      <c r="G331" s="13" t="s">
        <v>2444</v>
      </c>
    </row>
    <row r="332" spans="1:7" ht="15.75" x14ac:dyDescent="0.25">
      <c r="A332" s="12"/>
      <c r="B332" s="114" t="s">
        <v>2526</v>
      </c>
      <c r="C332" s="114" t="s">
        <v>2902</v>
      </c>
      <c r="D332" s="81"/>
      <c r="E332" s="80"/>
      <c r="F332" s="79" t="s">
        <v>2903</v>
      </c>
      <c r="G332" s="79"/>
    </row>
    <row r="333" spans="1:7" ht="15.75" x14ac:dyDescent="0.25">
      <c r="A333" s="139"/>
      <c r="B333" s="78" t="s">
        <v>2526</v>
      </c>
      <c r="C333" s="78" t="s">
        <v>2902</v>
      </c>
      <c r="D333" s="15" t="s">
        <v>2904</v>
      </c>
      <c r="E333" s="14"/>
      <c r="F333" s="13" t="s">
        <v>2748</v>
      </c>
      <c r="G333" s="13" t="s">
        <v>2444</v>
      </c>
    </row>
    <row r="334" spans="1:7" ht="15.75" x14ac:dyDescent="0.25">
      <c r="A334" s="12"/>
      <c r="B334" s="114" t="s">
        <v>2526</v>
      </c>
      <c r="C334" s="114" t="s">
        <v>2905</v>
      </c>
      <c r="D334" s="81"/>
      <c r="E334" s="80"/>
      <c r="F334" s="79" t="s">
        <v>2906</v>
      </c>
      <c r="G334" s="79"/>
    </row>
    <row r="335" spans="1:7" ht="15.75" x14ac:dyDescent="0.25">
      <c r="A335" s="139"/>
      <c r="B335" s="78" t="s">
        <v>2526</v>
      </c>
      <c r="C335" s="78" t="s">
        <v>2905</v>
      </c>
      <c r="D335" s="15" t="s">
        <v>2904</v>
      </c>
      <c r="E335" s="14"/>
      <c r="F335" s="13" t="s">
        <v>2748</v>
      </c>
      <c r="G335" s="13" t="s">
        <v>2444</v>
      </c>
    </row>
    <row r="336" spans="1:7" ht="15.75" x14ac:dyDescent="0.25">
      <c r="A336" s="139"/>
      <c r="B336" s="78" t="s">
        <v>2526</v>
      </c>
      <c r="C336" s="78" t="s">
        <v>2905</v>
      </c>
      <c r="D336" s="15" t="s">
        <v>2907</v>
      </c>
      <c r="E336" s="14"/>
      <c r="F336" s="13" t="s">
        <v>2771</v>
      </c>
      <c r="G336" s="13" t="s">
        <v>2444</v>
      </c>
    </row>
    <row r="337" spans="1:7" ht="15.75" x14ac:dyDescent="0.25">
      <c r="A337" s="12"/>
      <c r="B337" s="114" t="s">
        <v>2526</v>
      </c>
      <c r="C337" s="114" t="s">
        <v>2908</v>
      </c>
      <c r="D337" s="81"/>
      <c r="E337" s="80"/>
      <c r="F337" s="79" t="s">
        <v>2909</v>
      </c>
      <c r="G337" s="79"/>
    </row>
    <row r="338" spans="1:7" ht="15.75" x14ac:dyDescent="0.25">
      <c r="A338" s="139"/>
      <c r="B338" s="78" t="s">
        <v>2526</v>
      </c>
      <c r="C338" s="78" t="s">
        <v>2908</v>
      </c>
      <c r="D338" s="15" t="s">
        <v>2904</v>
      </c>
      <c r="E338" s="14"/>
      <c r="F338" s="13" t="s">
        <v>2748</v>
      </c>
      <c r="G338" s="13" t="s">
        <v>2444</v>
      </c>
    </row>
    <row r="339" spans="1:7" ht="15.75" x14ac:dyDescent="0.25">
      <c r="A339" s="139"/>
      <c r="B339" s="78" t="s">
        <v>2526</v>
      </c>
      <c r="C339" s="78" t="s">
        <v>2908</v>
      </c>
      <c r="D339" s="15" t="s">
        <v>2910</v>
      </c>
      <c r="E339" s="14"/>
      <c r="F339" s="13" t="s">
        <v>2784</v>
      </c>
      <c r="G339" s="13" t="s">
        <v>2444</v>
      </c>
    </row>
    <row r="340" spans="1:7" ht="15.75" x14ac:dyDescent="0.25">
      <c r="A340" s="12"/>
      <c r="B340" s="114" t="s">
        <v>2526</v>
      </c>
      <c r="C340" s="114" t="s">
        <v>2911</v>
      </c>
      <c r="D340" s="81"/>
      <c r="E340" s="80"/>
      <c r="F340" s="79" t="s">
        <v>2912</v>
      </c>
      <c r="G340" s="79"/>
    </row>
    <row r="341" spans="1:7" ht="15.75" x14ac:dyDescent="0.25">
      <c r="A341" s="139"/>
      <c r="B341" s="78" t="s">
        <v>2526</v>
      </c>
      <c r="C341" s="78" t="s">
        <v>2911</v>
      </c>
      <c r="D341" s="15" t="s">
        <v>2913</v>
      </c>
      <c r="E341" s="14"/>
      <c r="F341" s="13" t="s">
        <v>2674</v>
      </c>
      <c r="G341" s="13" t="s">
        <v>2546</v>
      </c>
    </row>
    <row r="342" spans="1:7" ht="15.75" x14ac:dyDescent="0.25">
      <c r="A342" s="139"/>
      <c r="B342" s="78" t="s">
        <v>2526</v>
      </c>
      <c r="C342" s="78" t="s">
        <v>2911</v>
      </c>
      <c r="D342" s="15" t="s">
        <v>2914</v>
      </c>
      <c r="E342" s="14"/>
      <c r="F342" s="13" t="s">
        <v>2573</v>
      </c>
      <c r="G342" s="13" t="s">
        <v>2444</v>
      </c>
    </row>
    <row r="343" spans="1:7" ht="15.75" x14ac:dyDescent="0.25">
      <c r="A343" s="139"/>
      <c r="B343" s="78" t="s">
        <v>2526</v>
      </c>
      <c r="C343" s="78" t="s">
        <v>2911</v>
      </c>
      <c r="D343" s="15" t="s">
        <v>2915</v>
      </c>
      <c r="E343" s="14"/>
      <c r="F343" s="13" t="s">
        <v>2575</v>
      </c>
      <c r="G343" s="13" t="s">
        <v>2444</v>
      </c>
    </row>
    <row r="344" spans="1:7" ht="15.75" x14ac:dyDescent="0.25">
      <c r="A344" s="12"/>
      <c r="B344" s="114" t="s">
        <v>2526</v>
      </c>
      <c r="C344" s="114" t="s">
        <v>2916</v>
      </c>
      <c r="D344" s="81"/>
      <c r="E344" s="80"/>
      <c r="F344" s="79" t="s">
        <v>2917</v>
      </c>
      <c r="G344" s="79"/>
    </row>
    <row r="345" spans="1:7" ht="15.75" x14ac:dyDescent="0.25">
      <c r="A345" s="139"/>
      <c r="B345" s="78" t="s">
        <v>2526</v>
      </c>
      <c r="C345" s="78" t="s">
        <v>2916</v>
      </c>
      <c r="D345" s="15" t="s">
        <v>2918</v>
      </c>
      <c r="E345" s="14"/>
      <c r="F345" s="13" t="s">
        <v>2793</v>
      </c>
      <c r="G345" s="13" t="s">
        <v>2571</v>
      </c>
    </row>
    <row r="346" spans="1:7" ht="15.75" x14ac:dyDescent="0.25">
      <c r="A346" s="139"/>
      <c r="B346" s="78" t="s">
        <v>2526</v>
      </c>
      <c r="C346" s="78" t="s">
        <v>2916</v>
      </c>
      <c r="D346" s="15" t="s">
        <v>2919</v>
      </c>
      <c r="E346" s="14"/>
      <c r="F346" s="13" t="s">
        <v>2795</v>
      </c>
      <c r="G346" s="13" t="s">
        <v>2444</v>
      </c>
    </row>
    <row r="347" spans="1:7" ht="15.75" x14ac:dyDescent="0.25">
      <c r="A347" s="139"/>
      <c r="B347" s="78" t="s">
        <v>2526</v>
      </c>
      <c r="C347" s="78" t="s">
        <v>2916</v>
      </c>
      <c r="D347" s="15" t="s">
        <v>2920</v>
      </c>
      <c r="E347" s="14"/>
      <c r="F347" s="13" t="s">
        <v>2797</v>
      </c>
      <c r="G347" s="13" t="s">
        <v>2444</v>
      </c>
    </row>
    <row r="348" spans="1:7" ht="15.75" x14ac:dyDescent="0.25">
      <c r="A348" s="12"/>
      <c r="B348" s="114" t="s">
        <v>2526</v>
      </c>
      <c r="C348" s="114" t="s">
        <v>2921</v>
      </c>
      <c r="D348" s="81"/>
      <c r="E348" s="80"/>
      <c r="F348" s="79" t="s">
        <v>2922</v>
      </c>
      <c r="G348" s="79"/>
    </row>
    <row r="349" spans="1:7" ht="15.75" x14ac:dyDescent="0.25">
      <c r="A349" s="139"/>
      <c r="B349" s="78" t="s">
        <v>2526</v>
      </c>
      <c r="C349" s="78" t="s">
        <v>2921</v>
      </c>
      <c r="D349" s="15" t="s">
        <v>2923</v>
      </c>
      <c r="E349" s="14"/>
      <c r="F349" s="13" t="s">
        <v>2755</v>
      </c>
      <c r="G349" s="13" t="s">
        <v>2571</v>
      </c>
    </row>
    <row r="350" spans="1:7" ht="15.75" x14ac:dyDescent="0.25">
      <c r="A350" s="12"/>
      <c r="B350" s="114" t="s">
        <v>2526</v>
      </c>
      <c r="C350" s="114" t="s">
        <v>2924</v>
      </c>
      <c r="D350" s="81"/>
      <c r="E350" s="80"/>
      <c r="F350" s="79" t="s">
        <v>2925</v>
      </c>
      <c r="G350" s="79"/>
    </row>
    <row r="351" spans="1:7" ht="15.75" x14ac:dyDescent="0.25">
      <c r="A351" s="139"/>
      <c r="B351" s="78" t="s">
        <v>2526</v>
      </c>
      <c r="C351" s="78" t="s">
        <v>2924</v>
      </c>
      <c r="D351" s="15" t="s">
        <v>2926</v>
      </c>
      <c r="E351" s="14"/>
      <c r="F351" s="13" t="s">
        <v>2835</v>
      </c>
      <c r="G351" s="13" t="s">
        <v>2571</v>
      </c>
    </row>
    <row r="352" spans="1:7" ht="15.75" x14ac:dyDescent="0.25">
      <c r="A352" s="12"/>
      <c r="B352" s="114" t="s">
        <v>2526</v>
      </c>
      <c r="C352" s="114" t="s">
        <v>2927</v>
      </c>
      <c r="D352" s="81"/>
      <c r="E352" s="80"/>
      <c r="F352" s="79" t="s">
        <v>2928</v>
      </c>
      <c r="G352" s="79"/>
    </row>
    <row r="353" spans="1:7" ht="15.75" x14ac:dyDescent="0.25">
      <c r="A353" s="139"/>
      <c r="B353" s="78" t="s">
        <v>2526</v>
      </c>
      <c r="C353" s="78" t="s">
        <v>2927</v>
      </c>
      <c r="D353" s="15" t="s">
        <v>2929</v>
      </c>
      <c r="E353" s="14"/>
      <c r="F353" s="13" t="s">
        <v>2740</v>
      </c>
      <c r="G353" s="13" t="s">
        <v>2444</v>
      </c>
    </row>
    <row r="354" spans="1:7" ht="15.75" x14ac:dyDescent="0.25">
      <c r="A354" s="12"/>
      <c r="B354" s="114" t="s">
        <v>2526</v>
      </c>
      <c r="C354" s="114" t="s">
        <v>2930</v>
      </c>
      <c r="D354" s="81"/>
      <c r="E354" s="80"/>
      <c r="F354" s="79" t="s">
        <v>2931</v>
      </c>
      <c r="G354" s="79"/>
    </row>
    <row r="355" spans="1:7" ht="15.75" x14ac:dyDescent="0.25">
      <c r="A355" s="139"/>
      <c r="B355" s="78" t="s">
        <v>2526</v>
      </c>
      <c r="C355" s="78" t="s">
        <v>2930</v>
      </c>
      <c r="D355" s="15" t="s">
        <v>2929</v>
      </c>
      <c r="E355" s="14"/>
      <c r="F355" s="13" t="s">
        <v>2740</v>
      </c>
      <c r="G355" s="13" t="s">
        <v>2444</v>
      </c>
    </row>
    <row r="356" spans="1:7" ht="15.75" x14ac:dyDescent="0.25">
      <c r="A356" s="12"/>
      <c r="B356" s="114" t="s">
        <v>2526</v>
      </c>
      <c r="C356" s="114" t="s">
        <v>2932</v>
      </c>
      <c r="D356" s="81"/>
      <c r="E356" s="80"/>
      <c r="F356" s="79" t="s">
        <v>2933</v>
      </c>
      <c r="G356" s="79"/>
    </row>
    <row r="357" spans="1:7" ht="15.75" x14ac:dyDescent="0.25">
      <c r="A357" s="139"/>
      <c r="B357" s="78" t="s">
        <v>2526</v>
      </c>
      <c r="C357" s="78" t="s">
        <v>2932</v>
      </c>
      <c r="D357" s="15" t="s">
        <v>2929</v>
      </c>
      <c r="E357" s="14"/>
      <c r="F357" s="13" t="s">
        <v>2740</v>
      </c>
      <c r="G357" s="13" t="s">
        <v>2444</v>
      </c>
    </row>
    <row r="358" spans="1:7" ht="15.75" x14ac:dyDescent="0.25">
      <c r="A358" s="12"/>
      <c r="B358" s="114" t="s">
        <v>2526</v>
      </c>
      <c r="C358" s="114" t="s">
        <v>2934</v>
      </c>
      <c r="D358" s="81"/>
      <c r="E358" s="80"/>
      <c r="F358" s="79" t="s">
        <v>2935</v>
      </c>
      <c r="G358" s="79"/>
    </row>
    <row r="359" spans="1:7" ht="15.75" x14ac:dyDescent="0.25">
      <c r="A359" s="139"/>
      <c r="B359" s="78" t="s">
        <v>2526</v>
      </c>
      <c r="C359" s="78" t="s">
        <v>2934</v>
      </c>
      <c r="D359" s="15" t="s">
        <v>2936</v>
      </c>
      <c r="E359" s="14"/>
      <c r="F359" s="13" t="s">
        <v>2748</v>
      </c>
      <c r="G359" s="13" t="s">
        <v>2444</v>
      </c>
    </row>
    <row r="360" spans="1:7" ht="15.75" x14ac:dyDescent="0.25">
      <c r="A360" s="12"/>
      <c r="B360" s="114" t="s">
        <v>2526</v>
      </c>
      <c r="C360" s="114" t="s">
        <v>2937</v>
      </c>
      <c r="D360" s="81"/>
      <c r="E360" s="80"/>
      <c r="F360" s="79" t="s">
        <v>2938</v>
      </c>
      <c r="G360" s="79"/>
    </row>
    <row r="361" spans="1:7" ht="15.75" x14ac:dyDescent="0.25">
      <c r="A361" s="139"/>
      <c r="B361" s="78" t="s">
        <v>2526</v>
      </c>
      <c r="C361" s="78" t="s">
        <v>2937</v>
      </c>
      <c r="D361" s="15" t="s">
        <v>2936</v>
      </c>
      <c r="E361" s="14"/>
      <c r="F361" s="13" t="s">
        <v>2748</v>
      </c>
      <c r="G361" s="13" t="s">
        <v>2444</v>
      </c>
    </row>
    <row r="362" spans="1:7" ht="15.75" x14ac:dyDescent="0.25">
      <c r="A362" s="139"/>
      <c r="B362" s="78" t="s">
        <v>2526</v>
      </c>
      <c r="C362" s="78" t="s">
        <v>2937</v>
      </c>
      <c r="D362" s="15" t="s">
        <v>2939</v>
      </c>
      <c r="E362" s="14"/>
      <c r="F362" s="13" t="s">
        <v>2771</v>
      </c>
      <c r="G362" s="13" t="s">
        <v>2444</v>
      </c>
    </row>
    <row r="363" spans="1:7" ht="15.75" x14ac:dyDescent="0.25">
      <c r="A363" s="12"/>
      <c r="B363" s="114" t="s">
        <v>2526</v>
      </c>
      <c r="C363" s="114" t="s">
        <v>2940</v>
      </c>
      <c r="D363" s="81"/>
      <c r="E363" s="80"/>
      <c r="F363" s="79" t="s">
        <v>2941</v>
      </c>
      <c r="G363" s="79"/>
    </row>
    <row r="364" spans="1:7" ht="15.75" x14ac:dyDescent="0.25">
      <c r="A364" s="139"/>
      <c r="B364" s="78" t="s">
        <v>2526</v>
      </c>
      <c r="C364" s="78" t="s">
        <v>2940</v>
      </c>
      <c r="D364" s="15" t="s">
        <v>2936</v>
      </c>
      <c r="E364" s="14"/>
      <c r="F364" s="13" t="s">
        <v>2748</v>
      </c>
      <c r="G364" s="13" t="s">
        <v>2444</v>
      </c>
    </row>
    <row r="365" spans="1:7" ht="15.75" x14ac:dyDescent="0.25">
      <c r="A365" s="139"/>
      <c r="B365" s="78" t="s">
        <v>2526</v>
      </c>
      <c r="C365" s="78" t="s">
        <v>2940</v>
      </c>
      <c r="D365" s="15" t="s">
        <v>2942</v>
      </c>
      <c r="E365" s="14"/>
      <c r="F365" s="13" t="s">
        <v>2784</v>
      </c>
      <c r="G365" s="13" t="s">
        <v>2444</v>
      </c>
    </row>
    <row r="366" spans="1:7" ht="15.75" x14ac:dyDescent="0.25">
      <c r="A366" s="12"/>
      <c r="B366" s="114" t="s">
        <v>2526</v>
      </c>
      <c r="C366" s="114" t="s">
        <v>2943</v>
      </c>
      <c r="D366" s="81"/>
      <c r="E366" s="80"/>
      <c r="F366" s="79" t="s">
        <v>2944</v>
      </c>
      <c r="G366" s="79"/>
    </row>
    <row r="367" spans="1:7" ht="15.75" x14ac:dyDescent="0.25">
      <c r="A367" s="139"/>
      <c r="B367" s="78" t="s">
        <v>2526</v>
      </c>
      <c r="C367" s="78" t="s">
        <v>2943</v>
      </c>
      <c r="D367" s="15" t="s">
        <v>2945</v>
      </c>
      <c r="E367" s="14"/>
      <c r="F367" s="13" t="s">
        <v>2674</v>
      </c>
      <c r="G367" s="13" t="s">
        <v>2546</v>
      </c>
    </row>
    <row r="368" spans="1:7" ht="15.75" x14ac:dyDescent="0.25">
      <c r="A368" s="139"/>
      <c r="B368" s="78" t="s">
        <v>2526</v>
      </c>
      <c r="C368" s="78" t="s">
        <v>2943</v>
      </c>
      <c r="D368" s="15" t="s">
        <v>2946</v>
      </c>
      <c r="E368" s="14"/>
      <c r="F368" s="13" t="s">
        <v>2573</v>
      </c>
      <c r="G368" s="13" t="s">
        <v>2444</v>
      </c>
    </row>
    <row r="369" spans="1:7" ht="15.75" x14ac:dyDescent="0.25">
      <c r="A369" s="139"/>
      <c r="B369" s="78" t="s">
        <v>2526</v>
      </c>
      <c r="C369" s="78" t="s">
        <v>2943</v>
      </c>
      <c r="D369" s="15" t="s">
        <v>2947</v>
      </c>
      <c r="E369" s="14"/>
      <c r="F369" s="13" t="s">
        <v>2575</v>
      </c>
      <c r="G369" s="13" t="s">
        <v>2444</v>
      </c>
    </row>
    <row r="370" spans="1:7" ht="15.75" x14ac:dyDescent="0.25">
      <c r="A370" s="12"/>
      <c r="B370" s="114" t="s">
        <v>2526</v>
      </c>
      <c r="C370" s="114" t="s">
        <v>2948</v>
      </c>
      <c r="D370" s="81"/>
      <c r="E370" s="80"/>
      <c r="F370" s="79" t="s">
        <v>2949</v>
      </c>
      <c r="G370" s="79"/>
    </row>
    <row r="371" spans="1:7" ht="15.75" x14ac:dyDescent="0.25">
      <c r="A371" s="139"/>
      <c r="B371" s="78" t="s">
        <v>2526</v>
      </c>
      <c r="C371" s="78" t="s">
        <v>2948</v>
      </c>
      <c r="D371" s="15" t="s">
        <v>2950</v>
      </c>
      <c r="E371" s="14"/>
      <c r="F371" s="13" t="s">
        <v>2793</v>
      </c>
      <c r="G371" s="13" t="s">
        <v>2571</v>
      </c>
    </row>
    <row r="372" spans="1:7" ht="15.75" x14ac:dyDescent="0.25">
      <c r="A372" s="139"/>
      <c r="B372" s="78" t="s">
        <v>2526</v>
      </c>
      <c r="C372" s="78" t="s">
        <v>2948</v>
      </c>
      <c r="D372" s="15" t="s">
        <v>2951</v>
      </c>
      <c r="E372" s="14"/>
      <c r="F372" s="13" t="s">
        <v>2795</v>
      </c>
      <c r="G372" s="13" t="s">
        <v>2444</v>
      </c>
    </row>
    <row r="373" spans="1:7" ht="15.75" x14ac:dyDescent="0.25">
      <c r="A373" s="139"/>
      <c r="B373" s="78" t="s">
        <v>2526</v>
      </c>
      <c r="C373" s="78" t="s">
        <v>2948</v>
      </c>
      <c r="D373" s="15" t="s">
        <v>2952</v>
      </c>
      <c r="E373" s="14"/>
      <c r="F373" s="13" t="s">
        <v>2797</v>
      </c>
      <c r="G373" s="13" t="s">
        <v>2444</v>
      </c>
    </row>
    <row r="374" spans="1:7" ht="15.75" x14ac:dyDescent="0.25">
      <c r="A374" s="12"/>
      <c r="B374" s="114" t="s">
        <v>2526</v>
      </c>
      <c r="C374" s="114" t="s">
        <v>2953</v>
      </c>
      <c r="D374" s="81"/>
      <c r="E374" s="80"/>
      <c r="F374" s="79" t="s">
        <v>2954</v>
      </c>
      <c r="G374" s="79"/>
    </row>
    <row r="375" spans="1:7" ht="15.75" x14ac:dyDescent="0.25">
      <c r="A375" s="139"/>
      <c r="B375" s="78" t="s">
        <v>2526</v>
      </c>
      <c r="C375" s="78" t="s">
        <v>2953</v>
      </c>
      <c r="D375" s="15" t="s">
        <v>2955</v>
      </c>
      <c r="E375" s="14"/>
      <c r="F375" s="13" t="s">
        <v>2755</v>
      </c>
      <c r="G375" s="13" t="s">
        <v>2571</v>
      </c>
    </row>
    <row r="376" spans="1:7" ht="15.75" x14ac:dyDescent="0.25">
      <c r="A376" s="12"/>
      <c r="B376" s="114" t="s">
        <v>2526</v>
      </c>
      <c r="C376" s="114" t="s">
        <v>2956</v>
      </c>
      <c r="D376" s="81"/>
      <c r="E376" s="80"/>
      <c r="F376" s="79" t="s">
        <v>2957</v>
      </c>
      <c r="G376" s="79"/>
    </row>
    <row r="377" spans="1:7" ht="15.75" x14ac:dyDescent="0.25">
      <c r="A377" s="139"/>
      <c r="B377" s="78" t="s">
        <v>2526</v>
      </c>
      <c r="C377" s="78" t="s">
        <v>2956</v>
      </c>
      <c r="D377" s="15" t="s">
        <v>2958</v>
      </c>
      <c r="E377" s="14"/>
      <c r="F377" s="13" t="s">
        <v>2806</v>
      </c>
      <c r="G377" s="13" t="s">
        <v>2444</v>
      </c>
    </row>
    <row r="378" spans="1:7" ht="15.75" x14ac:dyDescent="0.25">
      <c r="A378" s="139"/>
      <c r="B378" s="78" t="s">
        <v>2526</v>
      </c>
      <c r="C378" s="78" t="s">
        <v>2956</v>
      </c>
      <c r="D378" s="15" t="s">
        <v>2959</v>
      </c>
      <c r="E378" s="14"/>
      <c r="F378" s="13" t="s">
        <v>2808</v>
      </c>
      <c r="G378" s="13" t="s">
        <v>2444</v>
      </c>
    </row>
    <row r="379" spans="1:7" ht="15.75" x14ac:dyDescent="0.25">
      <c r="A379" s="139"/>
      <c r="B379" s="78" t="s">
        <v>2526</v>
      </c>
      <c r="C379" s="78" t="s">
        <v>2956</v>
      </c>
      <c r="D379" s="15" t="s">
        <v>2960</v>
      </c>
      <c r="E379" s="14"/>
      <c r="F379" s="13" t="s">
        <v>2810</v>
      </c>
      <c r="G379" s="13" t="s">
        <v>2444</v>
      </c>
    </row>
    <row r="380" spans="1:7" ht="15.75" x14ac:dyDescent="0.25">
      <c r="A380" s="139"/>
      <c r="B380" s="78" t="s">
        <v>2526</v>
      </c>
      <c r="C380" s="78" t="s">
        <v>2956</v>
      </c>
      <c r="D380" s="15" t="s">
        <v>2961</v>
      </c>
      <c r="E380" s="14"/>
      <c r="F380" s="13" t="s">
        <v>2812</v>
      </c>
      <c r="G380" s="13" t="s">
        <v>2444</v>
      </c>
    </row>
    <row r="381" spans="1:7" ht="15.75" x14ac:dyDescent="0.25">
      <c r="A381" s="139"/>
      <c r="B381" s="78" t="s">
        <v>2526</v>
      </c>
      <c r="C381" s="78" t="s">
        <v>2956</v>
      </c>
      <c r="D381" s="15" t="s">
        <v>2962</v>
      </c>
      <c r="E381" s="14"/>
      <c r="F381" s="13" t="s">
        <v>2814</v>
      </c>
      <c r="G381" s="13" t="s">
        <v>2571</v>
      </c>
    </row>
    <row r="382" spans="1:7" ht="15.75" x14ac:dyDescent="0.25">
      <c r="A382" s="12"/>
      <c r="B382" s="114" t="s">
        <v>2526</v>
      </c>
      <c r="C382" s="114" t="s">
        <v>2963</v>
      </c>
      <c r="D382" s="81"/>
      <c r="E382" s="80"/>
      <c r="F382" s="79" t="s">
        <v>2964</v>
      </c>
      <c r="G382" s="79"/>
    </row>
    <row r="383" spans="1:7" ht="15.75" x14ac:dyDescent="0.25">
      <c r="A383" s="139"/>
      <c r="B383" s="78" t="s">
        <v>2526</v>
      </c>
      <c r="C383" s="78" t="s">
        <v>2963</v>
      </c>
      <c r="D383" s="15" t="s">
        <v>2965</v>
      </c>
      <c r="E383" s="14"/>
      <c r="F383" s="13" t="s">
        <v>2818</v>
      </c>
      <c r="G383" s="13" t="s">
        <v>2444</v>
      </c>
    </row>
    <row r="384" spans="1:7" ht="15.75" x14ac:dyDescent="0.25">
      <c r="A384" s="139"/>
      <c r="B384" s="78" t="s">
        <v>2526</v>
      </c>
      <c r="C384" s="78" t="s">
        <v>2963</v>
      </c>
      <c r="D384" s="15" t="s">
        <v>2966</v>
      </c>
      <c r="E384" s="14"/>
      <c r="F384" s="13" t="s">
        <v>2820</v>
      </c>
      <c r="G384" s="13" t="s">
        <v>2444</v>
      </c>
    </row>
    <row r="385" spans="1:7" ht="15.75" x14ac:dyDescent="0.25">
      <c r="A385" s="139"/>
      <c r="B385" s="78" t="s">
        <v>2526</v>
      </c>
      <c r="C385" s="78" t="s">
        <v>2963</v>
      </c>
      <c r="D385" s="15" t="s">
        <v>2967</v>
      </c>
      <c r="E385" s="14"/>
      <c r="F385" s="13" t="s">
        <v>2822</v>
      </c>
      <c r="G385" s="13" t="s">
        <v>2444</v>
      </c>
    </row>
    <row r="386" spans="1:7" ht="15.75" x14ac:dyDescent="0.25">
      <c r="A386" s="139"/>
      <c r="B386" s="115" t="s">
        <v>2526</v>
      </c>
      <c r="C386" s="115" t="s">
        <v>2963</v>
      </c>
      <c r="D386" s="21" t="s">
        <v>2968</v>
      </c>
      <c r="E386" s="20"/>
      <c r="F386" s="19" t="s">
        <v>2824</v>
      </c>
      <c r="G386" s="19" t="s">
        <v>2825</v>
      </c>
    </row>
    <row r="387" spans="1:7" ht="15.75" x14ac:dyDescent="0.25">
      <c r="A387" s="12"/>
      <c r="B387" s="114" t="s">
        <v>2526</v>
      </c>
      <c r="C387" s="114" t="s">
        <v>2969</v>
      </c>
      <c r="D387" s="81"/>
      <c r="E387" s="80"/>
      <c r="F387" s="79" t="s">
        <v>2970</v>
      </c>
      <c r="G387" s="79"/>
    </row>
    <row r="388" spans="1:7" ht="15.75" x14ac:dyDescent="0.25">
      <c r="A388" s="139"/>
      <c r="B388" s="78" t="s">
        <v>2526</v>
      </c>
      <c r="C388" s="78" t="s">
        <v>2969</v>
      </c>
      <c r="D388" s="15" t="s">
        <v>2971</v>
      </c>
      <c r="E388" s="14"/>
      <c r="F388" s="13" t="s">
        <v>2573</v>
      </c>
      <c r="G388" s="13" t="s">
        <v>2444</v>
      </c>
    </row>
    <row r="389" spans="1:7" ht="15.75" x14ac:dyDescent="0.25">
      <c r="A389" s="139"/>
      <c r="B389" s="78" t="s">
        <v>2526</v>
      </c>
      <c r="C389" s="78" t="s">
        <v>2969</v>
      </c>
      <c r="D389" s="15" t="s">
        <v>2972</v>
      </c>
      <c r="E389" s="14"/>
      <c r="F389" s="13" t="s">
        <v>2575</v>
      </c>
      <c r="G389" s="13" t="s">
        <v>2444</v>
      </c>
    </row>
    <row r="390" spans="1:7" ht="15.75" x14ac:dyDescent="0.25">
      <c r="A390" s="139"/>
      <c r="B390" s="78" t="s">
        <v>2526</v>
      </c>
      <c r="C390" s="78" t="s">
        <v>2969</v>
      </c>
      <c r="D390" s="15" t="s">
        <v>2973</v>
      </c>
      <c r="E390" s="14"/>
      <c r="F390" s="13" t="s">
        <v>2674</v>
      </c>
      <c r="G390" s="13" t="s">
        <v>2546</v>
      </c>
    </row>
    <row r="391" spans="1:7" ht="15.75" x14ac:dyDescent="0.25">
      <c r="A391" s="139"/>
      <c r="B391" s="78" t="s">
        <v>2526</v>
      </c>
      <c r="C391" s="78" t="s">
        <v>2969</v>
      </c>
      <c r="D391" s="15" t="s">
        <v>2974</v>
      </c>
      <c r="E391" s="14"/>
      <c r="F391" s="13" t="s">
        <v>2202</v>
      </c>
      <c r="G391" s="13" t="s">
        <v>2444</v>
      </c>
    </row>
    <row r="392" spans="1:7" ht="15.75" x14ac:dyDescent="0.25">
      <c r="A392" s="12"/>
      <c r="B392" s="114" t="s">
        <v>2526</v>
      </c>
      <c r="C392" s="114" t="s">
        <v>2975</v>
      </c>
      <c r="D392" s="81"/>
      <c r="E392" s="80"/>
      <c r="F392" s="79" t="s">
        <v>2976</v>
      </c>
      <c r="G392" s="79"/>
    </row>
    <row r="393" spans="1:7" ht="15.75" x14ac:dyDescent="0.25">
      <c r="A393" s="139"/>
      <c r="B393" s="78" t="s">
        <v>2526</v>
      </c>
      <c r="C393" s="78" t="s">
        <v>2975</v>
      </c>
      <c r="D393" s="15" t="s">
        <v>2977</v>
      </c>
      <c r="E393" s="14"/>
      <c r="F393" s="13" t="s">
        <v>2835</v>
      </c>
      <c r="G393" s="13" t="s">
        <v>2571</v>
      </c>
    </row>
    <row r="394" spans="1:7" ht="15.75" x14ac:dyDescent="0.25">
      <c r="A394" s="12"/>
      <c r="B394" s="114" t="s">
        <v>2526</v>
      </c>
      <c r="C394" s="114" t="s">
        <v>2978</v>
      </c>
      <c r="D394" s="81"/>
      <c r="E394" s="80"/>
      <c r="F394" s="79" t="s">
        <v>2979</v>
      </c>
      <c r="G394" s="79"/>
    </row>
    <row r="395" spans="1:7" ht="15.75" x14ac:dyDescent="0.25">
      <c r="A395" s="139"/>
      <c r="B395" s="78" t="s">
        <v>2526</v>
      </c>
      <c r="C395" s="78" t="s">
        <v>2978</v>
      </c>
      <c r="D395" s="15" t="s">
        <v>2980</v>
      </c>
      <c r="E395" s="14"/>
      <c r="F395" s="13" t="s">
        <v>2740</v>
      </c>
      <c r="G395" s="13" t="s">
        <v>2444</v>
      </c>
    </row>
    <row r="396" spans="1:7" ht="15.75" x14ac:dyDescent="0.25">
      <c r="A396" s="12"/>
      <c r="B396" s="114" t="s">
        <v>2526</v>
      </c>
      <c r="C396" s="114" t="s">
        <v>2981</v>
      </c>
      <c r="D396" s="81"/>
      <c r="E396" s="80"/>
      <c r="F396" s="79" t="s">
        <v>2982</v>
      </c>
      <c r="G396" s="79"/>
    </row>
    <row r="397" spans="1:7" ht="15.75" x14ac:dyDescent="0.25">
      <c r="A397" s="139"/>
      <c r="B397" s="78" t="s">
        <v>2526</v>
      </c>
      <c r="C397" s="78" t="s">
        <v>2981</v>
      </c>
      <c r="D397" s="15" t="s">
        <v>2980</v>
      </c>
      <c r="E397" s="14"/>
      <c r="F397" s="13" t="s">
        <v>2740</v>
      </c>
      <c r="G397" s="13" t="s">
        <v>2444</v>
      </c>
    </row>
    <row r="398" spans="1:7" ht="15.75" x14ac:dyDescent="0.25">
      <c r="A398" s="12"/>
      <c r="B398" s="114" t="s">
        <v>2526</v>
      </c>
      <c r="C398" s="114" t="s">
        <v>2983</v>
      </c>
      <c r="D398" s="81"/>
      <c r="E398" s="80"/>
      <c r="F398" s="79" t="s">
        <v>2984</v>
      </c>
      <c r="G398" s="79"/>
    </row>
    <row r="399" spans="1:7" ht="15.75" x14ac:dyDescent="0.25">
      <c r="A399" s="139"/>
      <c r="B399" s="78" t="s">
        <v>2526</v>
      </c>
      <c r="C399" s="78" t="s">
        <v>2983</v>
      </c>
      <c r="D399" s="15" t="s">
        <v>2980</v>
      </c>
      <c r="E399" s="14"/>
      <c r="F399" s="13" t="s">
        <v>2740</v>
      </c>
      <c r="G399" s="13" t="s">
        <v>2444</v>
      </c>
    </row>
    <row r="400" spans="1:7" ht="15.75" x14ac:dyDescent="0.25">
      <c r="A400" s="12"/>
      <c r="B400" s="114" t="s">
        <v>2526</v>
      </c>
      <c r="C400" s="114" t="s">
        <v>2985</v>
      </c>
      <c r="D400" s="81"/>
      <c r="E400" s="80"/>
      <c r="F400" s="79" t="s">
        <v>2986</v>
      </c>
      <c r="G400" s="79"/>
    </row>
    <row r="401" spans="1:7" ht="15.75" x14ac:dyDescent="0.25">
      <c r="A401" s="139"/>
      <c r="B401" s="78" t="s">
        <v>2526</v>
      </c>
      <c r="C401" s="78" t="s">
        <v>2985</v>
      </c>
      <c r="D401" s="15" t="s">
        <v>2987</v>
      </c>
      <c r="E401" s="14"/>
      <c r="F401" s="13" t="s">
        <v>2748</v>
      </c>
      <c r="G401" s="13" t="s">
        <v>2444</v>
      </c>
    </row>
    <row r="402" spans="1:7" ht="15.75" x14ac:dyDescent="0.25">
      <c r="A402" s="12"/>
      <c r="B402" s="114" t="s">
        <v>2526</v>
      </c>
      <c r="C402" s="114" t="s">
        <v>2988</v>
      </c>
      <c r="D402" s="81"/>
      <c r="E402" s="80"/>
      <c r="F402" s="79" t="s">
        <v>2989</v>
      </c>
      <c r="G402" s="79"/>
    </row>
    <row r="403" spans="1:7" ht="15.75" x14ac:dyDescent="0.25">
      <c r="A403" s="139"/>
      <c r="B403" s="78" t="s">
        <v>2526</v>
      </c>
      <c r="C403" s="78" t="s">
        <v>2988</v>
      </c>
      <c r="D403" s="15" t="s">
        <v>2987</v>
      </c>
      <c r="E403" s="14"/>
      <c r="F403" s="13" t="s">
        <v>2748</v>
      </c>
      <c r="G403" s="13" t="s">
        <v>2444</v>
      </c>
    </row>
    <row r="404" spans="1:7" ht="15.75" x14ac:dyDescent="0.25">
      <c r="A404" s="139"/>
      <c r="B404" s="78" t="s">
        <v>2526</v>
      </c>
      <c r="C404" s="78" t="s">
        <v>2988</v>
      </c>
      <c r="D404" s="15" t="s">
        <v>2990</v>
      </c>
      <c r="E404" s="14"/>
      <c r="F404" s="13" t="s">
        <v>2771</v>
      </c>
      <c r="G404" s="13" t="s">
        <v>2444</v>
      </c>
    </row>
    <row r="405" spans="1:7" ht="15.75" x14ac:dyDescent="0.25">
      <c r="A405" s="12"/>
      <c r="B405" s="114" t="s">
        <v>2526</v>
      </c>
      <c r="C405" s="114" t="s">
        <v>2991</v>
      </c>
      <c r="D405" s="81"/>
      <c r="E405" s="80"/>
      <c r="F405" s="79" t="s">
        <v>2992</v>
      </c>
      <c r="G405" s="79"/>
    </row>
    <row r="406" spans="1:7" ht="15.75" x14ac:dyDescent="0.25">
      <c r="A406" s="139"/>
      <c r="B406" s="78" t="s">
        <v>2526</v>
      </c>
      <c r="C406" s="78" t="s">
        <v>2991</v>
      </c>
      <c r="D406" s="15" t="s">
        <v>2987</v>
      </c>
      <c r="E406" s="14"/>
      <c r="F406" s="13" t="s">
        <v>2748</v>
      </c>
      <c r="G406" s="13" t="s">
        <v>2444</v>
      </c>
    </row>
    <row r="407" spans="1:7" ht="15.75" x14ac:dyDescent="0.25">
      <c r="A407" s="139"/>
      <c r="B407" s="78" t="s">
        <v>2526</v>
      </c>
      <c r="C407" s="78" t="s">
        <v>2991</v>
      </c>
      <c r="D407" s="15" t="s">
        <v>2993</v>
      </c>
      <c r="E407" s="14"/>
      <c r="F407" s="13" t="s">
        <v>2784</v>
      </c>
      <c r="G407" s="13" t="s">
        <v>2444</v>
      </c>
    </row>
    <row r="408" spans="1:7" ht="15.75" x14ac:dyDescent="0.25">
      <c r="A408" s="12"/>
      <c r="B408" s="114" t="s">
        <v>2526</v>
      </c>
      <c r="C408" s="114" t="s">
        <v>2994</v>
      </c>
      <c r="D408" s="81"/>
      <c r="E408" s="80"/>
      <c r="F408" s="79" t="s">
        <v>2995</v>
      </c>
      <c r="G408" s="79"/>
    </row>
    <row r="409" spans="1:7" ht="15.75" x14ac:dyDescent="0.25">
      <c r="A409" s="139"/>
      <c r="B409" s="78" t="s">
        <v>2526</v>
      </c>
      <c r="C409" s="78" t="s">
        <v>2994</v>
      </c>
      <c r="D409" s="15" t="s">
        <v>2996</v>
      </c>
      <c r="E409" s="14"/>
      <c r="F409" s="13" t="s">
        <v>2674</v>
      </c>
      <c r="G409" s="13" t="s">
        <v>2546</v>
      </c>
    </row>
    <row r="410" spans="1:7" ht="15.75" x14ac:dyDescent="0.25">
      <c r="A410" s="139"/>
      <c r="B410" s="78" t="s">
        <v>2526</v>
      </c>
      <c r="C410" s="78" t="s">
        <v>2994</v>
      </c>
      <c r="D410" s="15" t="s">
        <v>2997</v>
      </c>
      <c r="E410" s="14"/>
      <c r="F410" s="13" t="s">
        <v>2573</v>
      </c>
      <c r="G410" s="13" t="s">
        <v>2444</v>
      </c>
    </row>
    <row r="411" spans="1:7" ht="15.75" x14ac:dyDescent="0.25">
      <c r="A411" s="139"/>
      <c r="B411" s="78" t="s">
        <v>2526</v>
      </c>
      <c r="C411" s="78" t="s">
        <v>2994</v>
      </c>
      <c r="D411" s="15" t="s">
        <v>2998</v>
      </c>
      <c r="E411" s="14"/>
      <c r="F411" s="13" t="s">
        <v>2575</v>
      </c>
      <c r="G411" s="13" t="s">
        <v>2444</v>
      </c>
    </row>
    <row r="412" spans="1:7" ht="15.75" x14ac:dyDescent="0.25">
      <c r="A412" s="12"/>
      <c r="B412" s="114" t="s">
        <v>2526</v>
      </c>
      <c r="C412" s="114" t="s">
        <v>2999</v>
      </c>
      <c r="D412" s="81"/>
      <c r="E412" s="80"/>
      <c r="F412" s="79" t="s">
        <v>3000</v>
      </c>
      <c r="G412" s="79"/>
    </row>
    <row r="413" spans="1:7" ht="15.75" x14ac:dyDescent="0.25">
      <c r="A413" s="139"/>
      <c r="B413" s="78" t="s">
        <v>2526</v>
      </c>
      <c r="C413" s="78" t="s">
        <v>2999</v>
      </c>
      <c r="D413" s="15" t="s">
        <v>3001</v>
      </c>
      <c r="E413" s="14"/>
      <c r="F413" s="13" t="s">
        <v>2793</v>
      </c>
      <c r="G413" s="13" t="s">
        <v>2571</v>
      </c>
    </row>
    <row r="414" spans="1:7" ht="15.75" x14ac:dyDescent="0.25">
      <c r="A414" s="139"/>
      <c r="B414" s="78" t="s">
        <v>2526</v>
      </c>
      <c r="C414" s="78" t="s">
        <v>2999</v>
      </c>
      <c r="D414" s="15" t="s">
        <v>3002</v>
      </c>
      <c r="E414" s="14"/>
      <c r="F414" s="13" t="s">
        <v>2795</v>
      </c>
      <c r="G414" s="13" t="s">
        <v>2444</v>
      </c>
    </row>
    <row r="415" spans="1:7" ht="15.75" x14ac:dyDescent="0.25">
      <c r="A415" s="139"/>
      <c r="B415" s="78" t="s">
        <v>2526</v>
      </c>
      <c r="C415" s="78" t="s">
        <v>2999</v>
      </c>
      <c r="D415" s="15" t="s">
        <v>3003</v>
      </c>
      <c r="E415" s="14"/>
      <c r="F415" s="13" t="s">
        <v>2797</v>
      </c>
      <c r="G415" s="13" t="s">
        <v>2444</v>
      </c>
    </row>
    <row r="416" spans="1:7" ht="15.75" x14ac:dyDescent="0.25">
      <c r="A416" s="12"/>
      <c r="B416" s="114" t="s">
        <v>2526</v>
      </c>
      <c r="C416" s="114" t="s">
        <v>3004</v>
      </c>
      <c r="D416" s="81"/>
      <c r="E416" s="80"/>
      <c r="F416" s="79" t="s">
        <v>3005</v>
      </c>
      <c r="G416" s="79"/>
    </row>
    <row r="417" spans="1:7" ht="15.75" x14ac:dyDescent="0.25">
      <c r="A417" s="139"/>
      <c r="B417" s="78" t="s">
        <v>2526</v>
      </c>
      <c r="C417" s="78" t="s">
        <v>3004</v>
      </c>
      <c r="D417" s="15" t="s">
        <v>3006</v>
      </c>
      <c r="E417" s="14"/>
      <c r="F417" s="13" t="s">
        <v>2755</v>
      </c>
      <c r="G417" s="13" t="s">
        <v>2571</v>
      </c>
    </row>
    <row r="418" spans="1:7" ht="15.75" x14ac:dyDescent="0.25">
      <c r="A418" s="12"/>
      <c r="B418" s="114" t="s">
        <v>2526</v>
      </c>
      <c r="C418" s="114" t="s">
        <v>3007</v>
      </c>
      <c r="D418" s="81"/>
      <c r="E418" s="80"/>
      <c r="F418" s="79" t="s">
        <v>3008</v>
      </c>
      <c r="G418" s="79"/>
    </row>
    <row r="419" spans="1:7" ht="15.75" x14ac:dyDescent="0.25">
      <c r="A419" s="139"/>
      <c r="B419" s="78" t="s">
        <v>2526</v>
      </c>
      <c r="C419" s="78" t="s">
        <v>3007</v>
      </c>
      <c r="D419" s="15" t="s">
        <v>3009</v>
      </c>
      <c r="E419" s="14"/>
      <c r="F419" s="13" t="s">
        <v>2806</v>
      </c>
      <c r="G419" s="13" t="s">
        <v>2444</v>
      </c>
    </row>
    <row r="420" spans="1:7" ht="15.75" x14ac:dyDescent="0.25">
      <c r="A420" s="139"/>
      <c r="B420" s="78" t="s">
        <v>2526</v>
      </c>
      <c r="C420" s="78" t="s">
        <v>3007</v>
      </c>
      <c r="D420" s="15" t="s">
        <v>3010</v>
      </c>
      <c r="E420" s="14"/>
      <c r="F420" s="13" t="s">
        <v>2808</v>
      </c>
      <c r="G420" s="13" t="s">
        <v>2444</v>
      </c>
    </row>
    <row r="421" spans="1:7" ht="15.75" x14ac:dyDescent="0.25">
      <c r="A421" s="139"/>
      <c r="B421" s="78" t="s">
        <v>2526</v>
      </c>
      <c r="C421" s="78" t="s">
        <v>3007</v>
      </c>
      <c r="D421" s="15" t="s">
        <v>3011</v>
      </c>
      <c r="E421" s="14"/>
      <c r="F421" s="13" t="s">
        <v>2810</v>
      </c>
      <c r="G421" s="13" t="s">
        <v>2444</v>
      </c>
    </row>
    <row r="422" spans="1:7" ht="15.75" x14ac:dyDescent="0.25">
      <c r="A422" s="139"/>
      <c r="B422" s="78" t="s">
        <v>2526</v>
      </c>
      <c r="C422" s="78" t="s">
        <v>3007</v>
      </c>
      <c r="D422" s="15" t="s">
        <v>3012</v>
      </c>
      <c r="E422" s="14"/>
      <c r="F422" s="13" t="s">
        <v>2812</v>
      </c>
      <c r="G422" s="13" t="s">
        <v>2444</v>
      </c>
    </row>
    <row r="423" spans="1:7" ht="15.75" x14ac:dyDescent="0.25">
      <c r="A423" s="139"/>
      <c r="B423" s="78" t="s">
        <v>2526</v>
      </c>
      <c r="C423" s="78" t="s">
        <v>3007</v>
      </c>
      <c r="D423" s="15" t="s">
        <v>3013</v>
      </c>
      <c r="E423" s="14"/>
      <c r="F423" s="13" t="s">
        <v>2814</v>
      </c>
      <c r="G423" s="13" t="s">
        <v>2571</v>
      </c>
    </row>
    <row r="424" spans="1:7" ht="15.75" x14ac:dyDescent="0.25">
      <c r="A424" s="12"/>
      <c r="B424" s="114" t="s">
        <v>2526</v>
      </c>
      <c r="C424" s="114" t="s">
        <v>3014</v>
      </c>
      <c r="D424" s="81"/>
      <c r="E424" s="80"/>
      <c r="F424" s="79" t="s">
        <v>3015</v>
      </c>
      <c r="G424" s="79"/>
    </row>
    <row r="425" spans="1:7" ht="15.75" x14ac:dyDescent="0.25">
      <c r="A425" s="139"/>
      <c r="B425" s="78" t="s">
        <v>2526</v>
      </c>
      <c r="C425" s="78" t="s">
        <v>3014</v>
      </c>
      <c r="D425" s="15" t="s">
        <v>3016</v>
      </c>
      <c r="E425" s="14"/>
      <c r="F425" s="13" t="s">
        <v>2818</v>
      </c>
      <c r="G425" s="13" t="s">
        <v>2444</v>
      </c>
    </row>
    <row r="426" spans="1:7" ht="15.75" x14ac:dyDescent="0.25">
      <c r="A426" s="139"/>
      <c r="B426" s="78" t="s">
        <v>2526</v>
      </c>
      <c r="C426" s="78" t="s">
        <v>3014</v>
      </c>
      <c r="D426" s="15" t="s">
        <v>3017</v>
      </c>
      <c r="E426" s="14"/>
      <c r="F426" s="13" t="s">
        <v>2820</v>
      </c>
      <c r="G426" s="13" t="s">
        <v>2444</v>
      </c>
    </row>
    <row r="427" spans="1:7" ht="15.75" x14ac:dyDescent="0.25">
      <c r="A427" s="139"/>
      <c r="B427" s="78" t="s">
        <v>2526</v>
      </c>
      <c r="C427" s="78" t="s">
        <v>3014</v>
      </c>
      <c r="D427" s="15" t="s">
        <v>3018</v>
      </c>
      <c r="E427" s="14"/>
      <c r="F427" s="13" t="s">
        <v>2822</v>
      </c>
      <c r="G427" s="13" t="s">
        <v>2444</v>
      </c>
    </row>
    <row r="428" spans="1:7" ht="15.75" x14ac:dyDescent="0.25">
      <c r="A428" s="139"/>
      <c r="B428" s="115" t="s">
        <v>2526</v>
      </c>
      <c r="C428" s="115" t="s">
        <v>3014</v>
      </c>
      <c r="D428" s="21" t="s">
        <v>3019</v>
      </c>
      <c r="E428" s="20"/>
      <c r="F428" s="19" t="s">
        <v>2824</v>
      </c>
      <c r="G428" s="19" t="s">
        <v>2825</v>
      </c>
    </row>
    <row r="429" spans="1:7" ht="15.75" x14ac:dyDescent="0.25">
      <c r="A429" s="12"/>
      <c r="B429" s="114" t="s">
        <v>2526</v>
      </c>
      <c r="C429" s="114" t="s">
        <v>3020</v>
      </c>
      <c r="D429" s="81"/>
      <c r="E429" s="80"/>
      <c r="F429" s="79" t="s">
        <v>3021</v>
      </c>
      <c r="G429" s="79"/>
    </row>
    <row r="430" spans="1:7" ht="15.75" x14ac:dyDescent="0.25">
      <c r="A430" s="139"/>
      <c r="B430" s="78" t="s">
        <v>2526</v>
      </c>
      <c r="C430" s="78" t="s">
        <v>3020</v>
      </c>
      <c r="D430" s="15" t="s">
        <v>3022</v>
      </c>
      <c r="E430" s="14"/>
      <c r="F430" s="13" t="s">
        <v>2573</v>
      </c>
      <c r="G430" s="13" t="s">
        <v>2444</v>
      </c>
    </row>
    <row r="431" spans="1:7" ht="15.75" x14ac:dyDescent="0.25">
      <c r="A431" s="139"/>
      <c r="B431" s="78" t="s">
        <v>2526</v>
      </c>
      <c r="C431" s="78" t="s">
        <v>3020</v>
      </c>
      <c r="D431" s="15" t="s">
        <v>3023</v>
      </c>
      <c r="E431" s="14"/>
      <c r="F431" s="13" t="s">
        <v>2575</v>
      </c>
      <c r="G431" s="13" t="s">
        <v>2444</v>
      </c>
    </row>
    <row r="432" spans="1:7" ht="15.75" x14ac:dyDescent="0.25">
      <c r="A432" s="139"/>
      <c r="B432" s="78" t="s">
        <v>2526</v>
      </c>
      <c r="C432" s="78" t="s">
        <v>3020</v>
      </c>
      <c r="D432" s="15" t="s">
        <v>3024</v>
      </c>
      <c r="E432" s="14"/>
      <c r="F432" s="13" t="s">
        <v>2674</v>
      </c>
      <c r="G432" s="13" t="s">
        <v>2546</v>
      </c>
    </row>
    <row r="433" spans="1:7" ht="15.75" x14ac:dyDescent="0.25">
      <c r="A433" s="139"/>
      <c r="B433" s="78" t="s">
        <v>2526</v>
      </c>
      <c r="C433" s="78" t="s">
        <v>3020</v>
      </c>
      <c r="D433" s="15" t="s">
        <v>3025</v>
      </c>
      <c r="E433" s="14"/>
      <c r="F433" s="13" t="s">
        <v>2202</v>
      </c>
      <c r="G433" s="13" t="s">
        <v>2444</v>
      </c>
    </row>
    <row r="434" spans="1:7" ht="15.75" x14ac:dyDescent="0.25">
      <c r="A434" s="12"/>
      <c r="B434" s="114" t="s">
        <v>2526</v>
      </c>
      <c r="C434" s="114" t="s">
        <v>3026</v>
      </c>
      <c r="D434" s="81"/>
      <c r="E434" s="80"/>
      <c r="F434" s="79" t="s">
        <v>3027</v>
      </c>
      <c r="G434" s="79"/>
    </row>
    <row r="435" spans="1:7" ht="15.75" x14ac:dyDescent="0.25">
      <c r="A435" s="139"/>
      <c r="B435" s="78" t="s">
        <v>2526</v>
      </c>
      <c r="C435" s="78" t="s">
        <v>3026</v>
      </c>
      <c r="D435" s="15" t="s">
        <v>3028</v>
      </c>
      <c r="E435" s="14"/>
      <c r="F435" s="13" t="s">
        <v>2835</v>
      </c>
      <c r="G435" s="13" t="s">
        <v>2571</v>
      </c>
    </row>
    <row r="436" spans="1:7" ht="15.75" x14ac:dyDescent="0.25">
      <c r="A436" s="12"/>
      <c r="B436" s="114" t="s">
        <v>2526</v>
      </c>
      <c r="C436" s="114" t="s">
        <v>3029</v>
      </c>
      <c r="D436" s="81"/>
      <c r="E436" s="80"/>
      <c r="F436" s="79" t="s">
        <v>3030</v>
      </c>
      <c r="G436" s="79"/>
    </row>
    <row r="437" spans="1:7" ht="15.75" x14ac:dyDescent="0.25">
      <c r="A437" s="139"/>
      <c r="B437" s="78" t="s">
        <v>2526</v>
      </c>
      <c r="C437" s="78" t="s">
        <v>3029</v>
      </c>
      <c r="D437" s="15" t="s">
        <v>3031</v>
      </c>
      <c r="E437" s="14"/>
      <c r="F437" s="13" t="s">
        <v>2740</v>
      </c>
      <c r="G437" s="13" t="s">
        <v>2444</v>
      </c>
    </row>
    <row r="438" spans="1:7" ht="15.75" x14ac:dyDescent="0.25">
      <c r="A438" s="12"/>
      <c r="B438" s="114" t="s">
        <v>2526</v>
      </c>
      <c r="C438" s="114" t="s">
        <v>3032</v>
      </c>
      <c r="D438" s="81"/>
      <c r="E438" s="80"/>
      <c r="F438" s="79" t="s">
        <v>3033</v>
      </c>
      <c r="G438" s="79"/>
    </row>
    <row r="439" spans="1:7" ht="15.75" x14ac:dyDescent="0.25">
      <c r="A439" s="139"/>
      <c r="B439" s="78" t="s">
        <v>2526</v>
      </c>
      <c r="C439" s="78" t="s">
        <v>3032</v>
      </c>
      <c r="D439" s="15" t="s">
        <v>3031</v>
      </c>
      <c r="E439" s="14"/>
      <c r="F439" s="13" t="s">
        <v>2740</v>
      </c>
      <c r="G439" s="13" t="s">
        <v>2444</v>
      </c>
    </row>
    <row r="440" spans="1:7" ht="15.75" x14ac:dyDescent="0.25">
      <c r="A440" s="12"/>
      <c r="B440" s="114" t="s">
        <v>2526</v>
      </c>
      <c r="C440" s="114" t="s">
        <v>3034</v>
      </c>
      <c r="D440" s="81"/>
      <c r="E440" s="80"/>
      <c r="F440" s="79" t="s">
        <v>3035</v>
      </c>
      <c r="G440" s="79"/>
    </row>
    <row r="441" spans="1:7" ht="15.75" x14ac:dyDescent="0.25">
      <c r="A441" s="139"/>
      <c r="B441" s="78" t="s">
        <v>2526</v>
      </c>
      <c r="C441" s="78" t="s">
        <v>3034</v>
      </c>
      <c r="D441" s="15" t="s">
        <v>3031</v>
      </c>
      <c r="E441" s="14"/>
      <c r="F441" s="13" t="s">
        <v>2740</v>
      </c>
      <c r="G441" s="13" t="s">
        <v>2444</v>
      </c>
    </row>
    <row r="442" spans="1:7" ht="15.75" x14ac:dyDescent="0.25">
      <c r="A442" s="12"/>
      <c r="B442" s="114" t="s">
        <v>2526</v>
      </c>
      <c r="C442" s="114" t="s">
        <v>3036</v>
      </c>
      <c r="D442" s="81"/>
      <c r="E442" s="80"/>
      <c r="F442" s="79" t="s">
        <v>3037</v>
      </c>
      <c r="G442" s="79"/>
    </row>
    <row r="443" spans="1:7" ht="15.75" x14ac:dyDescent="0.25">
      <c r="A443" s="139"/>
      <c r="B443" s="78" t="s">
        <v>2526</v>
      </c>
      <c r="C443" s="78" t="s">
        <v>3036</v>
      </c>
      <c r="D443" s="15" t="s">
        <v>3038</v>
      </c>
      <c r="E443" s="14"/>
      <c r="F443" s="13" t="s">
        <v>2748</v>
      </c>
      <c r="G443" s="13" t="s">
        <v>2444</v>
      </c>
    </row>
    <row r="444" spans="1:7" ht="15.75" x14ac:dyDescent="0.25">
      <c r="A444" s="12"/>
      <c r="B444" s="114" t="s">
        <v>2526</v>
      </c>
      <c r="C444" s="114" t="s">
        <v>3039</v>
      </c>
      <c r="D444" s="81"/>
      <c r="E444" s="80"/>
      <c r="F444" s="79" t="s">
        <v>3040</v>
      </c>
      <c r="G444" s="79"/>
    </row>
    <row r="445" spans="1:7" ht="15.75" x14ac:dyDescent="0.25">
      <c r="A445" s="139"/>
      <c r="B445" s="78" t="s">
        <v>2526</v>
      </c>
      <c r="C445" s="78" t="s">
        <v>3039</v>
      </c>
      <c r="D445" s="15" t="s">
        <v>3038</v>
      </c>
      <c r="E445" s="14"/>
      <c r="F445" s="13" t="s">
        <v>2748</v>
      </c>
      <c r="G445" s="13" t="s">
        <v>2444</v>
      </c>
    </row>
    <row r="446" spans="1:7" ht="15.75" x14ac:dyDescent="0.25">
      <c r="A446" s="12"/>
      <c r="B446" s="114" t="s">
        <v>2526</v>
      </c>
      <c r="C446" s="114" t="s">
        <v>3041</v>
      </c>
      <c r="D446" s="81"/>
      <c r="E446" s="80"/>
      <c r="F446" s="79" t="s">
        <v>3042</v>
      </c>
      <c r="G446" s="79"/>
    </row>
    <row r="447" spans="1:7" ht="15.75" x14ac:dyDescent="0.25">
      <c r="A447" s="139"/>
      <c r="B447" s="78" t="s">
        <v>2526</v>
      </c>
      <c r="C447" s="78" t="s">
        <v>3041</v>
      </c>
      <c r="D447" s="15" t="s">
        <v>3043</v>
      </c>
      <c r="E447" s="14"/>
      <c r="F447" s="13" t="s">
        <v>2570</v>
      </c>
      <c r="G447" s="13" t="s">
        <v>2571</v>
      </c>
    </row>
    <row r="448" spans="1:7" ht="15.75" x14ac:dyDescent="0.25">
      <c r="A448" s="139"/>
      <c r="B448" s="78" t="s">
        <v>2526</v>
      </c>
      <c r="C448" s="78" t="s">
        <v>3041</v>
      </c>
      <c r="D448" s="15" t="s">
        <v>3044</v>
      </c>
      <c r="E448" s="14"/>
      <c r="F448" s="13" t="s">
        <v>2793</v>
      </c>
      <c r="G448" s="13" t="s">
        <v>2571</v>
      </c>
    </row>
    <row r="449" spans="1:7" ht="15.75" x14ac:dyDescent="0.25">
      <c r="A449" s="139"/>
      <c r="B449" s="78" t="s">
        <v>2526</v>
      </c>
      <c r="C449" s="78" t="s">
        <v>3041</v>
      </c>
      <c r="D449" s="15" t="s">
        <v>3045</v>
      </c>
      <c r="E449" s="14"/>
      <c r="F449" s="13" t="s">
        <v>2755</v>
      </c>
      <c r="G449" s="13" t="s">
        <v>2571</v>
      </c>
    </row>
    <row r="450" spans="1:7" ht="15.75" x14ac:dyDescent="0.25">
      <c r="A450" s="139"/>
      <c r="B450" s="78" t="s">
        <v>2526</v>
      </c>
      <c r="C450" s="78" t="s">
        <v>3041</v>
      </c>
      <c r="D450" s="15" t="s">
        <v>3046</v>
      </c>
      <c r="E450" s="14"/>
      <c r="F450" s="13" t="s">
        <v>2806</v>
      </c>
      <c r="G450" s="13" t="s">
        <v>2444</v>
      </c>
    </row>
    <row r="451" spans="1:7" ht="15.75" x14ac:dyDescent="0.25">
      <c r="A451" s="139"/>
      <c r="B451" s="78" t="s">
        <v>2526</v>
      </c>
      <c r="C451" s="78" t="s">
        <v>3041</v>
      </c>
      <c r="D451" s="15" t="s">
        <v>3047</v>
      </c>
      <c r="E451" s="14"/>
      <c r="F451" s="13" t="s">
        <v>2808</v>
      </c>
      <c r="G451" s="13" t="s">
        <v>2444</v>
      </c>
    </row>
    <row r="452" spans="1:7" ht="15.75" x14ac:dyDescent="0.25">
      <c r="A452" s="12"/>
      <c r="B452" s="114" t="s">
        <v>2526</v>
      </c>
      <c r="C452" s="114" t="s">
        <v>3048</v>
      </c>
      <c r="D452" s="81"/>
      <c r="E452" s="80"/>
      <c r="F452" s="79" t="s">
        <v>3049</v>
      </c>
      <c r="G452" s="79"/>
    </row>
    <row r="453" spans="1:7" ht="15.75" x14ac:dyDescent="0.25">
      <c r="A453" s="139"/>
      <c r="B453" s="78" t="s">
        <v>2526</v>
      </c>
      <c r="C453" s="78" t="s">
        <v>3048</v>
      </c>
      <c r="D453" s="15" t="s">
        <v>3038</v>
      </c>
      <c r="E453" s="14"/>
      <c r="F453" s="13" t="s">
        <v>2748</v>
      </c>
      <c r="G453" s="13" t="s">
        <v>2444</v>
      </c>
    </row>
    <row r="454" spans="1:7" ht="15.75" x14ac:dyDescent="0.25">
      <c r="A454" s="12"/>
      <c r="B454" s="114" t="s">
        <v>2526</v>
      </c>
      <c r="C454" s="114" t="s">
        <v>3050</v>
      </c>
      <c r="D454" s="81"/>
      <c r="E454" s="80"/>
      <c r="F454" s="79" t="s">
        <v>3051</v>
      </c>
      <c r="G454" s="79"/>
    </row>
    <row r="455" spans="1:7" ht="15.75" x14ac:dyDescent="0.25">
      <c r="A455" s="139"/>
      <c r="B455" s="78" t="s">
        <v>2526</v>
      </c>
      <c r="C455" s="78" t="s">
        <v>3050</v>
      </c>
      <c r="D455" s="15" t="s">
        <v>3052</v>
      </c>
      <c r="E455" s="14"/>
      <c r="F455" s="13" t="s">
        <v>2748</v>
      </c>
      <c r="G455" s="13" t="s">
        <v>2444</v>
      </c>
    </row>
    <row r="456" spans="1:7" ht="15.75" x14ac:dyDescent="0.25">
      <c r="A456" s="139"/>
      <c r="B456" s="78" t="s">
        <v>2526</v>
      </c>
      <c r="C456" s="78" t="s">
        <v>3050</v>
      </c>
      <c r="D456" s="15" t="s">
        <v>3053</v>
      </c>
      <c r="E456" s="14"/>
      <c r="F456" s="13" t="s">
        <v>2771</v>
      </c>
      <c r="G456" s="13" t="s">
        <v>2444</v>
      </c>
    </row>
    <row r="457" spans="1:7" ht="15.75" x14ac:dyDescent="0.25">
      <c r="A457" s="12"/>
      <c r="B457" s="114" t="s">
        <v>2526</v>
      </c>
      <c r="C457" s="114" t="s">
        <v>3054</v>
      </c>
      <c r="D457" s="81"/>
      <c r="E457" s="80"/>
      <c r="F457" s="79" t="s">
        <v>3055</v>
      </c>
      <c r="G457" s="79"/>
    </row>
    <row r="458" spans="1:7" ht="15.75" x14ac:dyDescent="0.25">
      <c r="A458" s="139"/>
      <c r="B458" s="78" t="s">
        <v>2526</v>
      </c>
      <c r="C458" s="78" t="s">
        <v>3054</v>
      </c>
      <c r="D458" s="15" t="s">
        <v>3056</v>
      </c>
      <c r="E458" s="14"/>
      <c r="F458" s="13" t="s">
        <v>2755</v>
      </c>
      <c r="G458" s="13" t="s">
        <v>2571</v>
      </c>
    </row>
    <row r="459" spans="1:7" ht="15.75" x14ac:dyDescent="0.25">
      <c r="A459" s="12"/>
      <c r="B459" s="114" t="s">
        <v>2526</v>
      </c>
      <c r="C459" s="114" t="s">
        <v>3057</v>
      </c>
      <c r="D459" s="81"/>
      <c r="E459" s="80"/>
      <c r="F459" s="79" t="s">
        <v>3058</v>
      </c>
      <c r="G459" s="79"/>
    </row>
    <row r="460" spans="1:7" ht="15.75" x14ac:dyDescent="0.25">
      <c r="A460" s="139"/>
      <c r="B460" s="78" t="s">
        <v>2526</v>
      </c>
      <c r="C460" s="78" t="s">
        <v>3057</v>
      </c>
      <c r="D460" s="15" t="s">
        <v>3059</v>
      </c>
      <c r="E460" s="14"/>
      <c r="F460" s="13" t="s">
        <v>2806</v>
      </c>
      <c r="G460" s="13" t="s">
        <v>2444</v>
      </c>
    </row>
    <row r="461" spans="1:7" ht="15.75" x14ac:dyDescent="0.25">
      <c r="A461" s="139"/>
      <c r="B461" s="78" t="s">
        <v>2526</v>
      </c>
      <c r="C461" s="78" t="s">
        <v>3057</v>
      </c>
      <c r="D461" s="15" t="s">
        <v>3060</v>
      </c>
      <c r="E461" s="14"/>
      <c r="F461" s="13" t="s">
        <v>2808</v>
      </c>
      <c r="G461" s="13" t="s">
        <v>2444</v>
      </c>
    </row>
    <row r="462" spans="1:7" ht="15.75" x14ac:dyDescent="0.25">
      <c r="A462" s="139"/>
      <c r="B462" s="78" t="s">
        <v>2526</v>
      </c>
      <c r="C462" s="78" t="s">
        <v>3057</v>
      </c>
      <c r="D462" s="15" t="s">
        <v>3061</v>
      </c>
      <c r="E462" s="14"/>
      <c r="F462" s="13" t="s">
        <v>2810</v>
      </c>
      <c r="G462" s="13" t="s">
        <v>2444</v>
      </c>
    </row>
    <row r="463" spans="1:7" ht="15.75" x14ac:dyDescent="0.25">
      <c r="A463" s="139"/>
      <c r="B463" s="78" t="s">
        <v>2526</v>
      </c>
      <c r="C463" s="78" t="s">
        <v>3057</v>
      </c>
      <c r="D463" s="15" t="s">
        <v>3062</v>
      </c>
      <c r="E463" s="14"/>
      <c r="F463" s="13" t="s">
        <v>2812</v>
      </c>
      <c r="G463" s="13" t="s">
        <v>2444</v>
      </c>
    </row>
    <row r="464" spans="1:7" ht="15.75" x14ac:dyDescent="0.25">
      <c r="A464" s="139"/>
      <c r="B464" s="78" t="s">
        <v>2526</v>
      </c>
      <c r="C464" s="78" t="s">
        <v>3057</v>
      </c>
      <c r="D464" s="15" t="s">
        <v>3063</v>
      </c>
      <c r="E464" s="14"/>
      <c r="F464" s="13" t="s">
        <v>2814</v>
      </c>
      <c r="G464" s="13" t="s">
        <v>2571</v>
      </c>
    </row>
    <row r="465" spans="1:7" ht="15.75" x14ac:dyDescent="0.25">
      <c r="A465" s="12"/>
      <c r="B465" s="114" t="s">
        <v>2526</v>
      </c>
      <c r="C465" s="114" t="s">
        <v>3064</v>
      </c>
      <c r="D465" s="81"/>
      <c r="E465" s="80"/>
      <c r="F465" s="79" t="s">
        <v>3065</v>
      </c>
      <c r="G465" s="79"/>
    </row>
    <row r="466" spans="1:7" ht="15.75" x14ac:dyDescent="0.25">
      <c r="A466" s="139"/>
      <c r="B466" s="78" t="s">
        <v>2526</v>
      </c>
      <c r="C466" s="78" t="s">
        <v>3064</v>
      </c>
      <c r="D466" s="15" t="s">
        <v>131</v>
      </c>
      <c r="E466" s="14"/>
      <c r="F466" s="13" t="s">
        <v>2835</v>
      </c>
      <c r="G466" s="13" t="s">
        <v>2571</v>
      </c>
    </row>
    <row r="467" spans="1:7" ht="15.75" x14ac:dyDescent="0.25">
      <c r="A467" s="12"/>
      <c r="B467" s="114" t="s">
        <v>2526</v>
      </c>
      <c r="C467" s="114" t="s">
        <v>3066</v>
      </c>
      <c r="D467" s="81"/>
      <c r="E467" s="80"/>
      <c r="F467" s="79" t="s">
        <v>3067</v>
      </c>
      <c r="G467" s="79"/>
    </row>
    <row r="468" spans="1:7" ht="15.75" x14ac:dyDescent="0.25">
      <c r="A468" s="139"/>
      <c r="B468" s="78" t="s">
        <v>2526</v>
      </c>
      <c r="C468" s="78" t="s">
        <v>3066</v>
      </c>
      <c r="D468" s="15" t="s">
        <v>2758</v>
      </c>
      <c r="E468" s="14"/>
      <c r="F468" s="13" t="s">
        <v>2740</v>
      </c>
      <c r="G468" s="13" t="s">
        <v>2444</v>
      </c>
    </row>
    <row r="469" spans="1:7" ht="15.75" x14ac:dyDescent="0.25">
      <c r="A469" s="12"/>
      <c r="B469" s="114" t="s">
        <v>2526</v>
      </c>
      <c r="C469" s="114" t="s">
        <v>3068</v>
      </c>
      <c r="D469" s="81"/>
      <c r="E469" s="80"/>
      <c r="F469" s="79" t="s">
        <v>3069</v>
      </c>
      <c r="G469" s="79"/>
    </row>
    <row r="470" spans="1:7" ht="15.75" x14ac:dyDescent="0.25">
      <c r="A470" s="139"/>
      <c r="B470" s="78" t="s">
        <v>2526</v>
      </c>
      <c r="C470" s="78" t="s">
        <v>3068</v>
      </c>
      <c r="D470" s="15" t="s">
        <v>2758</v>
      </c>
      <c r="E470" s="14"/>
      <c r="F470" s="13" t="s">
        <v>2740</v>
      </c>
      <c r="G470" s="13" t="s">
        <v>2444</v>
      </c>
    </row>
    <row r="471" spans="1:7" ht="15.75" x14ac:dyDescent="0.25">
      <c r="A471" s="12"/>
      <c r="B471" s="114" t="s">
        <v>2526</v>
      </c>
      <c r="C471" s="114" t="s">
        <v>3070</v>
      </c>
      <c r="D471" s="81"/>
      <c r="E471" s="80"/>
      <c r="F471" s="79" t="s">
        <v>3071</v>
      </c>
      <c r="G471" s="79"/>
    </row>
    <row r="472" spans="1:7" ht="15.75" x14ac:dyDescent="0.25">
      <c r="A472" s="139"/>
      <c r="B472" s="78" t="s">
        <v>2526</v>
      </c>
      <c r="C472" s="78" t="s">
        <v>3070</v>
      </c>
      <c r="D472" s="15" t="s">
        <v>2758</v>
      </c>
      <c r="E472" s="14"/>
      <c r="F472" s="13" t="s">
        <v>2740</v>
      </c>
      <c r="G472" s="13" t="s">
        <v>2444</v>
      </c>
    </row>
    <row r="473" spans="1:7" ht="15.75" x14ac:dyDescent="0.25">
      <c r="A473" s="12"/>
      <c r="B473" s="114" t="s">
        <v>2526</v>
      </c>
      <c r="C473" s="114" t="s">
        <v>3072</v>
      </c>
      <c r="D473" s="81"/>
      <c r="E473" s="80"/>
      <c r="F473" s="79" t="s">
        <v>3073</v>
      </c>
      <c r="G473" s="79"/>
    </row>
    <row r="474" spans="1:7" ht="15.75" x14ac:dyDescent="0.25">
      <c r="A474" s="139"/>
      <c r="B474" s="78" t="s">
        <v>2526</v>
      </c>
      <c r="C474" s="78" t="s">
        <v>3072</v>
      </c>
      <c r="D474" s="15" t="s">
        <v>2761</v>
      </c>
      <c r="E474" s="14"/>
      <c r="F474" s="13" t="s">
        <v>2748</v>
      </c>
      <c r="G474" s="13" t="s">
        <v>2444</v>
      </c>
    </row>
    <row r="475" spans="1:7" ht="15.75" x14ac:dyDescent="0.25">
      <c r="A475" s="12"/>
      <c r="B475" s="114" t="s">
        <v>2526</v>
      </c>
      <c r="C475" s="114" t="s">
        <v>3074</v>
      </c>
      <c r="D475" s="81"/>
      <c r="E475" s="80"/>
      <c r="F475" s="79" t="s">
        <v>3075</v>
      </c>
      <c r="G475" s="79"/>
    </row>
    <row r="476" spans="1:7" ht="15.75" x14ac:dyDescent="0.25">
      <c r="A476" s="139"/>
      <c r="B476" s="78" t="s">
        <v>2526</v>
      </c>
      <c r="C476" s="78" t="s">
        <v>3074</v>
      </c>
      <c r="D476" s="15" t="s">
        <v>2761</v>
      </c>
      <c r="E476" s="14"/>
      <c r="F476" s="13" t="s">
        <v>2748</v>
      </c>
      <c r="G476" s="13" t="s">
        <v>2444</v>
      </c>
    </row>
    <row r="477" spans="1:7" ht="15.75" x14ac:dyDescent="0.25">
      <c r="A477" s="139"/>
      <c r="B477" s="78" t="s">
        <v>2526</v>
      </c>
      <c r="C477" s="78" t="s">
        <v>3074</v>
      </c>
      <c r="D477" s="15" t="s">
        <v>2763</v>
      </c>
      <c r="E477" s="14"/>
      <c r="F477" s="13" t="s">
        <v>2771</v>
      </c>
      <c r="G477" s="13" t="s">
        <v>2444</v>
      </c>
    </row>
    <row r="478" spans="1:7" ht="15.75" x14ac:dyDescent="0.25">
      <c r="A478" s="12"/>
      <c r="B478" s="114" t="s">
        <v>2526</v>
      </c>
      <c r="C478" s="114" t="s">
        <v>3076</v>
      </c>
      <c r="D478" s="81"/>
      <c r="E478" s="80"/>
      <c r="F478" s="79" t="s">
        <v>3077</v>
      </c>
      <c r="G478" s="79"/>
    </row>
    <row r="479" spans="1:7" ht="15.75" x14ac:dyDescent="0.25">
      <c r="A479" s="139"/>
      <c r="B479" s="78" t="s">
        <v>2526</v>
      </c>
      <c r="C479" s="78" t="s">
        <v>3076</v>
      </c>
      <c r="D479" s="15" t="s">
        <v>2761</v>
      </c>
      <c r="E479" s="14"/>
      <c r="F479" s="13" t="s">
        <v>2748</v>
      </c>
      <c r="G479" s="13" t="s">
        <v>2444</v>
      </c>
    </row>
    <row r="480" spans="1:7" ht="15.75" x14ac:dyDescent="0.25">
      <c r="A480" s="139"/>
      <c r="B480" s="78" t="s">
        <v>2526</v>
      </c>
      <c r="C480" s="78" t="s">
        <v>3076</v>
      </c>
      <c r="D480" s="15" t="s">
        <v>2765</v>
      </c>
      <c r="E480" s="14"/>
      <c r="F480" s="13" t="s">
        <v>2784</v>
      </c>
      <c r="G480" s="13" t="s">
        <v>2444</v>
      </c>
    </row>
    <row r="481" spans="1:7" ht="15.75" x14ac:dyDescent="0.25">
      <c r="A481" s="12"/>
      <c r="B481" s="114" t="s">
        <v>2526</v>
      </c>
      <c r="C481" s="114" t="s">
        <v>3078</v>
      </c>
      <c r="D481" s="81"/>
      <c r="E481" s="80"/>
      <c r="F481" s="79" t="s">
        <v>3079</v>
      </c>
      <c r="G481" s="79"/>
    </row>
    <row r="482" spans="1:7" ht="15.75" x14ac:dyDescent="0.25">
      <c r="A482" s="139"/>
      <c r="B482" s="78" t="s">
        <v>2526</v>
      </c>
      <c r="C482" s="78" t="s">
        <v>3078</v>
      </c>
      <c r="D482" s="15" t="s">
        <v>3080</v>
      </c>
      <c r="E482" s="14"/>
      <c r="F482" s="13" t="s">
        <v>2674</v>
      </c>
      <c r="G482" s="13" t="s">
        <v>2546</v>
      </c>
    </row>
    <row r="483" spans="1:7" ht="15.75" x14ac:dyDescent="0.25">
      <c r="A483" s="139"/>
      <c r="B483" s="78" t="s">
        <v>2526</v>
      </c>
      <c r="C483" s="78" t="s">
        <v>3078</v>
      </c>
      <c r="D483" s="15" t="s">
        <v>3081</v>
      </c>
      <c r="E483" s="14"/>
      <c r="F483" s="13" t="s">
        <v>2573</v>
      </c>
      <c r="G483" s="13" t="s">
        <v>2444</v>
      </c>
    </row>
    <row r="484" spans="1:7" ht="15.75" x14ac:dyDescent="0.25">
      <c r="A484" s="139"/>
      <c r="B484" s="78" t="s">
        <v>2526</v>
      </c>
      <c r="C484" s="78" t="s">
        <v>3078</v>
      </c>
      <c r="D484" s="15" t="s">
        <v>3082</v>
      </c>
      <c r="E484" s="14"/>
      <c r="F484" s="13" t="s">
        <v>2575</v>
      </c>
      <c r="G484" s="13" t="s">
        <v>2444</v>
      </c>
    </row>
    <row r="485" spans="1:7" ht="15.75" x14ac:dyDescent="0.25">
      <c r="A485" s="12"/>
      <c r="B485" s="114" t="s">
        <v>2526</v>
      </c>
      <c r="C485" s="114" t="s">
        <v>3083</v>
      </c>
      <c r="D485" s="81"/>
      <c r="E485" s="80"/>
      <c r="F485" s="79" t="s">
        <v>3084</v>
      </c>
      <c r="G485" s="79"/>
    </row>
    <row r="486" spans="1:7" ht="15.75" x14ac:dyDescent="0.25">
      <c r="A486" s="139"/>
      <c r="B486" s="78" t="s">
        <v>2526</v>
      </c>
      <c r="C486" s="78" t="s">
        <v>3083</v>
      </c>
      <c r="D486" s="15" t="s">
        <v>3085</v>
      </c>
      <c r="E486" s="14"/>
      <c r="F486" s="13" t="s">
        <v>2793</v>
      </c>
      <c r="G486" s="13" t="s">
        <v>2571</v>
      </c>
    </row>
    <row r="487" spans="1:7" ht="15.75" x14ac:dyDescent="0.25">
      <c r="A487" s="139"/>
      <c r="B487" s="78" t="s">
        <v>2526</v>
      </c>
      <c r="C487" s="78" t="s">
        <v>3083</v>
      </c>
      <c r="D487" s="15" t="s">
        <v>3086</v>
      </c>
      <c r="E487" s="14"/>
      <c r="F487" s="13" t="s">
        <v>2795</v>
      </c>
      <c r="G487" s="13" t="s">
        <v>2444</v>
      </c>
    </row>
    <row r="488" spans="1:7" ht="15.75" x14ac:dyDescent="0.25">
      <c r="A488" s="139"/>
      <c r="B488" s="78" t="s">
        <v>2526</v>
      </c>
      <c r="C488" s="78" t="s">
        <v>3083</v>
      </c>
      <c r="D488" s="15" t="s">
        <v>3087</v>
      </c>
      <c r="E488" s="14"/>
      <c r="F488" s="13" t="s">
        <v>2797</v>
      </c>
      <c r="G488" s="13" t="s">
        <v>2444</v>
      </c>
    </row>
    <row r="489" spans="1:7" ht="15.75" x14ac:dyDescent="0.25">
      <c r="A489" s="12"/>
      <c r="B489" s="114" t="s">
        <v>2526</v>
      </c>
      <c r="C489" s="114" t="s">
        <v>3088</v>
      </c>
      <c r="D489" s="81"/>
      <c r="E489" s="80"/>
      <c r="F489" s="79" t="s">
        <v>3089</v>
      </c>
      <c r="G489" s="79"/>
    </row>
    <row r="490" spans="1:7" ht="15.75" x14ac:dyDescent="0.25">
      <c r="A490" s="139"/>
      <c r="B490" s="78" t="s">
        <v>2526</v>
      </c>
      <c r="C490" s="78" t="s">
        <v>3088</v>
      </c>
      <c r="D490" s="15" t="s">
        <v>2836</v>
      </c>
      <c r="E490" s="14"/>
      <c r="F490" s="13" t="s">
        <v>2755</v>
      </c>
      <c r="G490" s="13" t="s">
        <v>2571</v>
      </c>
    </row>
    <row r="491" spans="1:7" ht="15.75" x14ac:dyDescent="0.25">
      <c r="A491" s="12"/>
      <c r="B491" s="114" t="s">
        <v>2526</v>
      </c>
      <c r="C491" s="114" t="s">
        <v>3090</v>
      </c>
      <c r="D491" s="81"/>
      <c r="E491" s="80"/>
      <c r="F491" s="79" t="s">
        <v>3091</v>
      </c>
      <c r="G491" s="79"/>
    </row>
    <row r="492" spans="1:7" ht="15.75" x14ac:dyDescent="0.25">
      <c r="A492" s="139"/>
      <c r="B492" s="78" t="s">
        <v>2526</v>
      </c>
      <c r="C492" s="78" t="s">
        <v>3090</v>
      </c>
      <c r="D492" s="15" t="s">
        <v>2861</v>
      </c>
      <c r="E492" s="14"/>
      <c r="F492" s="13" t="s">
        <v>2806</v>
      </c>
      <c r="G492" s="13" t="s">
        <v>2444</v>
      </c>
    </row>
    <row r="493" spans="1:7" ht="15.75" x14ac:dyDescent="0.25">
      <c r="A493" s="139"/>
      <c r="B493" s="78" t="s">
        <v>2526</v>
      </c>
      <c r="C493" s="78" t="s">
        <v>3090</v>
      </c>
      <c r="D493" s="15" t="s">
        <v>2863</v>
      </c>
      <c r="E493" s="14"/>
      <c r="F493" s="13" t="s">
        <v>2808</v>
      </c>
      <c r="G493" s="13" t="s">
        <v>2444</v>
      </c>
    </row>
    <row r="494" spans="1:7" ht="15.75" x14ac:dyDescent="0.25">
      <c r="A494" s="139"/>
      <c r="B494" s="78" t="s">
        <v>2526</v>
      </c>
      <c r="C494" s="78" t="s">
        <v>3090</v>
      </c>
      <c r="D494" s="15" t="s">
        <v>2868</v>
      </c>
      <c r="E494" s="14"/>
      <c r="F494" s="13" t="s">
        <v>2810</v>
      </c>
      <c r="G494" s="13" t="s">
        <v>2444</v>
      </c>
    </row>
    <row r="495" spans="1:7" ht="15.75" x14ac:dyDescent="0.25">
      <c r="A495" s="139"/>
      <c r="B495" s="78" t="s">
        <v>2526</v>
      </c>
      <c r="C495" s="78" t="s">
        <v>3090</v>
      </c>
      <c r="D495" s="15" t="s">
        <v>2871</v>
      </c>
      <c r="E495" s="14"/>
      <c r="F495" s="13" t="s">
        <v>2812</v>
      </c>
      <c r="G495" s="13" t="s">
        <v>2444</v>
      </c>
    </row>
    <row r="496" spans="1:7" ht="15.75" x14ac:dyDescent="0.25">
      <c r="A496" s="139"/>
      <c r="B496" s="78" t="s">
        <v>2526</v>
      </c>
      <c r="C496" s="78" t="s">
        <v>3090</v>
      </c>
      <c r="D496" s="15" t="s">
        <v>2878</v>
      </c>
      <c r="E496" s="14"/>
      <c r="F496" s="13" t="s">
        <v>2814</v>
      </c>
      <c r="G496" s="13" t="s">
        <v>2571</v>
      </c>
    </row>
    <row r="497" spans="1:7" ht="15.75" x14ac:dyDescent="0.25">
      <c r="A497" s="12"/>
      <c r="B497" s="114" t="s">
        <v>2526</v>
      </c>
      <c r="C497" s="114" t="s">
        <v>3092</v>
      </c>
      <c r="D497" s="81"/>
      <c r="E497" s="80"/>
      <c r="F497" s="79" t="s">
        <v>3093</v>
      </c>
      <c r="G497" s="79"/>
    </row>
    <row r="498" spans="1:7" ht="15.75" x14ac:dyDescent="0.25">
      <c r="A498" s="139"/>
      <c r="B498" s="78" t="s">
        <v>2526</v>
      </c>
      <c r="C498" s="78" t="s">
        <v>3092</v>
      </c>
      <c r="D498" s="15" t="s">
        <v>2895</v>
      </c>
      <c r="E498" s="14"/>
      <c r="F498" s="13" t="s">
        <v>2818</v>
      </c>
      <c r="G498" s="13" t="s">
        <v>2444</v>
      </c>
    </row>
    <row r="499" spans="1:7" ht="15.75" x14ac:dyDescent="0.25">
      <c r="A499" s="139"/>
      <c r="B499" s="78" t="s">
        <v>2526</v>
      </c>
      <c r="C499" s="78" t="s">
        <v>3092</v>
      </c>
      <c r="D499" s="15" t="s">
        <v>2898</v>
      </c>
      <c r="E499" s="14"/>
      <c r="F499" s="13" t="s">
        <v>2820</v>
      </c>
      <c r="G499" s="13" t="s">
        <v>2444</v>
      </c>
    </row>
    <row r="500" spans="1:7" ht="15.75" x14ac:dyDescent="0.25">
      <c r="A500" s="139"/>
      <c r="B500" s="78" t="s">
        <v>2526</v>
      </c>
      <c r="C500" s="78" t="s">
        <v>3092</v>
      </c>
      <c r="D500" s="15" t="s">
        <v>2900</v>
      </c>
      <c r="E500" s="14"/>
      <c r="F500" s="13" t="s">
        <v>2822</v>
      </c>
      <c r="G500" s="13" t="s">
        <v>2444</v>
      </c>
    </row>
    <row r="501" spans="1:7" ht="15.75" x14ac:dyDescent="0.25">
      <c r="A501" s="139"/>
      <c r="B501" s="115" t="s">
        <v>2526</v>
      </c>
      <c r="C501" s="115" t="s">
        <v>3092</v>
      </c>
      <c r="D501" s="21" t="s">
        <v>2902</v>
      </c>
      <c r="E501" s="20"/>
      <c r="F501" s="19" t="s">
        <v>2824</v>
      </c>
      <c r="G501" s="19" t="s">
        <v>2825</v>
      </c>
    </row>
    <row r="502" spans="1:7" ht="15.75" x14ac:dyDescent="0.25">
      <c r="A502" s="12"/>
      <c r="B502" s="114" t="s">
        <v>2526</v>
      </c>
      <c r="C502" s="114" t="s">
        <v>3094</v>
      </c>
      <c r="D502" s="81"/>
      <c r="E502" s="80"/>
      <c r="F502" s="79" t="s">
        <v>3095</v>
      </c>
      <c r="G502" s="79"/>
    </row>
    <row r="503" spans="1:7" ht="15.75" x14ac:dyDescent="0.25">
      <c r="A503" s="139"/>
      <c r="B503" s="78" t="s">
        <v>2526</v>
      </c>
      <c r="C503" s="78" t="s">
        <v>3094</v>
      </c>
      <c r="D503" s="15" t="s">
        <v>2911</v>
      </c>
      <c r="E503" s="14"/>
      <c r="F503" s="13" t="s">
        <v>2573</v>
      </c>
      <c r="G503" s="13" t="s">
        <v>2444</v>
      </c>
    </row>
    <row r="504" spans="1:7" ht="15.75" x14ac:dyDescent="0.25">
      <c r="A504" s="139"/>
      <c r="B504" s="78" t="s">
        <v>2526</v>
      </c>
      <c r="C504" s="78" t="s">
        <v>3094</v>
      </c>
      <c r="D504" s="15" t="s">
        <v>2916</v>
      </c>
      <c r="E504" s="14"/>
      <c r="F504" s="13" t="s">
        <v>2575</v>
      </c>
      <c r="G504" s="13" t="s">
        <v>2444</v>
      </c>
    </row>
    <row r="505" spans="1:7" ht="15.75" x14ac:dyDescent="0.25">
      <c r="A505" s="139"/>
      <c r="B505" s="78" t="s">
        <v>2526</v>
      </c>
      <c r="C505" s="78" t="s">
        <v>3094</v>
      </c>
      <c r="D505" s="15" t="s">
        <v>2921</v>
      </c>
      <c r="E505" s="14"/>
      <c r="F505" s="13" t="s">
        <v>2674</v>
      </c>
      <c r="G505" s="13" t="s">
        <v>2546</v>
      </c>
    </row>
    <row r="506" spans="1:7" ht="15.75" x14ac:dyDescent="0.25">
      <c r="A506" s="139"/>
      <c r="B506" s="78" t="s">
        <v>2526</v>
      </c>
      <c r="C506" s="78" t="s">
        <v>3094</v>
      </c>
      <c r="D506" s="15" t="s">
        <v>3096</v>
      </c>
      <c r="E506" s="14"/>
      <c r="F506" s="13" t="s">
        <v>2202</v>
      </c>
      <c r="G506" s="13" t="s">
        <v>2444</v>
      </c>
    </row>
    <row r="507" spans="1:7" ht="15.75" x14ac:dyDescent="0.25">
      <c r="A507" s="12"/>
      <c r="B507" s="114" t="s">
        <v>2526</v>
      </c>
      <c r="C507" s="114" t="s">
        <v>3097</v>
      </c>
      <c r="D507" s="81"/>
      <c r="E507" s="80"/>
      <c r="F507" s="79" t="s">
        <v>3098</v>
      </c>
      <c r="G507" s="79"/>
    </row>
    <row r="508" spans="1:7" ht="15.75" x14ac:dyDescent="0.25">
      <c r="A508" s="139"/>
      <c r="B508" s="78" t="s">
        <v>2526</v>
      </c>
      <c r="C508" s="78" t="s">
        <v>3097</v>
      </c>
      <c r="D508" s="15" t="s">
        <v>3099</v>
      </c>
      <c r="E508" s="14"/>
      <c r="F508" s="13" t="s">
        <v>2835</v>
      </c>
      <c r="G508" s="13" t="s">
        <v>2571</v>
      </c>
    </row>
    <row r="509" spans="1:7" ht="15.75" x14ac:dyDescent="0.25">
      <c r="A509" s="12"/>
      <c r="B509" s="114" t="s">
        <v>2526</v>
      </c>
      <c r="C509" s="114" t="s">
        <v>3100</v>
      </c>
      <c r="D509" s="81"/>
      <c r="E509" s="80"/>
      <c r="F509" s="79" t="s">
        <v>3101</v>
      </c>
      <c r="G509" s="79"/>
    </row>
    <row r="510" spans="1:7" ht="15.75" x14ac:dyDescent="0.25">
      <c r="A510" s="12"/>
      <c r="B510" s="114" t="s">
        <v>2526</v>
      </c>
      <c r="C510" s="114" t="s">
        <v>3100</v>
      </c>
      <c r="D510" s="81"/>
      <c r="E510" s="80"/>
      <c r="F510" s="79" t="s">
        <v>3102</v>
      </c>
      <c r="G510" s="79"/>
    </row>
    <row r="511" spans="1:7" ht="15.75" x14ac:dyDescent="0.25">
      <c r="A511" s="12"/>
      <c r="B511" s="114" t="s">
        <v>2526</v>
      </c>
      <c r="C511" s="114" t="s">
        <v>3103</v>
      </c>
      <c r="D511" s="81"/>
      <c r="E511" s="80"/>
      <c r="F511" s="79" t="s">
        <v>3104</v>
      </c>
      <c r="G511" s="79"/>
    </row>
    <row r="512" spans="1:7" ht="15.75" x14ac:dyDescent="0.25">
      <c r="A512" s="139"/>
      <c r="B512" s="78" t="s">
        <v>2526</v>
      </c>
      <c r="C512" s="78" t="s">
        <v>3103</v>
      </c>
      <c r="D512" s="15" t="s">
        <v>2927</v>
      </c>
      <c r="E512" s="14"/>
      <c r="F512" s="13" t="s">
        <v>2740</v>
      </c>
      <c r="G512" s="13" t="s">
        <v>2444</v>
      </c>
    </row>
    <row r="513" spans="1:7" ht="15.75" x14ac:dyDescent="0.25">
      <c r="A513" s="12"/>
      <c r="B513" s="114" t="s">
        <v>2526</v>
      </c>
      <c r="C513" s="114" t="s">
        <v>3105</v>
      </c>
      <c r="D513" s="81"/>
      <c r="E513" s="80"/>
      <c r="F513" s="79" t="s">
        <v>3106</v>
      </c>
      <c r="G513" s="79"/>
    </row>
    <row r="514" spans="1:7" ht="15.75" x14ac:dyDescent="0.25">
      <c r="A514" s="139"/>
      <c r="B514" s="78" t="s">
        <v>2526</v>
      </c>
      <c r="C514" s="78" t="s">
        <v>3105</v>
      </c>
      <c r="D514" s="15" t="s">
        <v>2927</v>
      </c>
      <c r="E514" s="14"/>
      <c r="F514" s="13" t="s">
        <v>2740</v>
      </c>
      <c r="G514" s="13" t="s">
        <v>2444</v>
      </c>
    </row>
    <row r="515" spans="1:7" ht="15.75" x14ac:dyDescent="0.25">
      <c r="A515" s="12"/>
      <c r="B515" s="114" t="s">
        <v>2526</v>
      </c>
      <c r="C515" s="114" t="s">
        <v>3107</v>
      </c>
      <c r="D515" s="81"/>
      <c r="E515" s="80"/>
      <c r="F515" s="79" t="s">
        <v>3108</v>
      </c>
      <c r="G515" s="79"/>
    </row>
    <row r="516" spans="1:7" ht="15.75" x14ac:dyDescent="0.25">
      <c r="A516" s="139"/>
      <c r="B516" s="78" t="s">
        <v>2526</v>
      </c>
      <c r="C516" s="78" t="s">
        <v>3107</v>
      </c>
      <c r="D516" s="15" t="s">
        <v>2927</v>
      </c>
      <c r="E516" s="14"/>
      <c r="F516" s="13" t="s">
        <v>2740</v>
      </c>
      <c r="G516" s="13" t="s">
        <v>2444</v>
      </c>
    </row>
    <row r="517" spans="1:7" ht="15.75" x14ac:dyDescent="0.25">
      <c r="A517" s="12"/>
      <c r="B517" s="114" t="s">
        <v>2526</v>
      </c>
      <c r="C517" s="114" t="s">
        <v>3109</v>
      </c>
      <c r="D517" s="81"/>
      <c r="E517" s="80"/>
      <c r="F517" s="79" t="s">
        <v>3110</v>
      </c>
      <c r="G517" s="79"/>
    </row>
    <row r="518" spans="1:7" ht="15.75" x14ac:dyDescent="0.25">
      <c r="A518" s="139"/>
      <c r="B518" s="78" t="s">
        <v>2526</v>
      </c>
      <c r="C518" s="78" t="s">
        <v>3109</v>
      </c>
      <c r="D518" s="15" t="s">
        <v>2930</v>
      </c>
      <c r="E518" s="14"/>
      <c r="F518" s="13" t="s">
        <v>2748</v>
      </c>
      <c r="G518" s="13" t="s">
        <v>2444</v>
      </c>
    </row>
    <row r="519" spans="1:7" ht="15.75" x14ac:dyDescent="0.25">
      <c r="A519" s="12"/>
      <c r="B519" s="114" t="s">
        <v>2526</v>
      </c>
      <c r="C519" s="114" t="s">
        <v>3111</v>
      </c>
      <c r="D519" s="81"/>
      <c r="E519" s="80"/>
      <c r="F519" s="79" t="s">
        <v>3112</v>
      </c>
      <c r="G519" s="79"/>
    </row>
    <row r="520" spans="1:7" ht="15.75" x14ac:dyDescent="0.25">
      <c r="A520" s="139"/>
      <c r="B520" s="78" t="s">
        <v>2526</v>
      </c>
      <c r="C520" s="78" t="s">
        <v>3111</v>
      </c>
      <c r="D520" s="15" t="s">
        <v>2930</v>
      </c>
      <c r="E520" s="14"/>
      <c r="F520" s="13" t="s">
        <v>2748</v>
      </c>
      <c r="G520" s="13" t="s">
        <v>2444</v>
      </c>
    </row>
    <row r="521" spans="1:7" ht="15.75" x14ac:dyDescent="0.25">
      <c r="A521" s="139"/>
      <c r="B521" s="78" t="s">
        <v>2526</v>
      </c>
      <c r="C521" s="78" t="s">
        <v>3111</v>
      </c>
      <c r="D521" s="15" t="s">
        <v>2932</v>
      </c>
      <c r="E521" s="14"/>
      <c r="F521" s="13" t="s">
        <v>2771</v>
      </c>
      <c r="G521" s="13" t="s">
        <v>2444</v>
      </c>
    </row>
    <row r="522" spans="1:7" ht="15.75" x14ac:dyDescent="0.25">
      <c r="A522" s="12"/>
      <c r="B522" s="114" t="s">
        <v>2526</v>
      </c>
      <c r="C522" s="114" t="s">
        <v>3113</v>
      </c>
      <c r="D522" s="81"/>
      <c r="E522" s="80"/>
      <c r="F522" s="79" t="s">
        <v>3114</v>
      </c>
      <c r="G522" s="79"/>
    </row>
    <row r="523" spans="1:7" ht="15.75" x14ac:dyDescent="0.25">
      <c r="A523" s="139"/>
      <c r="B523" s="78" t="s">
        <v>2526</v>
      </c>
      <c r="C523" s="78" t="s">
        <v>3113</v>
      </c>
      <c r="D523" s="15" t="s">
        <v>2930</v>
      </c>
      <c r="E523" s="14"/>
      <c r="F523" s="13" t="s">
        <v>2748</v>
      </c>
      <c r="G523" s="13" t="s">
        <v>2444</v>
      </c>
    </row>
    <row r="524" spans="1:7" ht="15.75" x14ac:dyDescent="0.25">
      <c r="A524" s="139"/>
      <c r="B524" s="78" t="s">
        <v>2526</v>
      </c>
      <c r="C524" s="78" t="s">
        <v>3113</v>
      </c>
      <c r="D524" s="15" t="s">
        <v>2934</v>
      </c>
      <c r="E524" s="14"/>
      <c r="F524" s="13" t="s">
        <v>2784</v>
      </c>
      <c r="G524" s="13" t="s">
        <v>2444</v>
      </c>
    </row>
    <row r="525" spans="1:7" ht="15.75" x14ac:dyDescent="0.25">
      <c r="A525" s="12"/>
      <c r="B525" s="114" t="s">
        <v>2526</v>
      </c>
      <c r="C525" s="114" t="s">
        <v>3115</v>
      </c>
      <c r="D525" s="81"/>
      <c r="E525" s="80"/>
      <c r="F525" s="79" t="s">
        <v>3116</v>
      </c>
      <c r="G525" s="79"/>
    </row>
    <row r="526" spans="1:7" ht="15.75" x14ac:dyDescent="0.25">
      <c r="A526" s="139"/>
      <c r="B526" s="78" t="s">
        <v>2526</v>
      </c>
      <c r="C526" s="78" t="s">
        <v>3115</v>
      </c>
      <c r="D526" s="15" t="s">
        <v>3117</v>
      </c>
      <c r="E526" s="14"/>
      <c r="F526" s="13" t="s">
        <v>2674</v>
      </c>
      <c r="G526" s="13" t="s">
        <v>2546</v>
      </c>
    </row>
    <row r="527" spans="1:7" ht="15.75" x14ac:dyDescent="0.25">
      <c r="A527" s="139"/>
      <c r="B527" s="78" t="s">
        <v>2526</v>
      </c>
      <c r="C527" s="78" t="s">
        <v>3115</v>
      </c>
      <c r="D527" s="15" t="s">
        <v>3118</v>
      </c>
      <c r="E527" s="14"/>
      <c r="F527" s="13" t="s">
        <v>2573</v>
      </c>
      <c r="G527" s="13" t="s">
        <v>2444</v>
      </c>
    </row>
    <row r="528" spans="1:7" ht="15.75" x14ac:dyDescent="0.25">
      <c r="A528" s="139"/>
      <c r="B528" s="78" t="s">
        <v>2526</v>
      </c>
      <c r="C528" s="78" t="s">
        <v>3115</v>
      </c>
      <c r="D528" s="15" t="s">
        <v>3119</v>
      </c>
      <c r="E528" s="14"/>
      <c r="F528" s="13" t="s">
        <v>2575</v>
      </c>
      <c r="G528" s="13" t="s">
        <v>2444</v>
      </c>
    </row>
    <row r="529" spans="1:7" ht="15.75" x14ac:dyDescent="0.25">
      <c r="A529" s="12"/>
      <c r="B529" s="114" t="s">
        <v>2526</v>
      </c>
      <c r="C529" s="114" t="s">
        <v>3120</v>
      </c>
      <c r="D529" s="81"/>
      <c r="E529" s="80"/>
      <c r="F529" s="79" t="s">
        <v>3121</v>
      </c>
      <c r="G529" s="79"/>
    </row>
    <row r="530" spans="1:7" ht="15.75" x14ac:dyDescent="0.25">
      <c r="A530" s="139"/>
      <c r="B530" s="78" t="s">
        <v>2526</v>
      </c>
      <c r="C530" s="78" t="s">
        <v>3120</v>
      </c>
      <c r="D530" s="15" t="s">
        <v>3122</v>
      </c>
      <c r="E530" s="14"/>
      <c r="F530" s="13" t="s">
        <v>2793</v>
      </c>
      <c r="G530" s="13" t="s">
        <v>2571</v>
      </c>
    </row>
    <row r="531" spans="1:7" ht="15.75" x14ac:dyDescent="0.25">
      <c r="A531" s="139"/>
      <c r="B531" s="78" t="s">
        <v>2526</v>
      </c>
      <c r="C531" s="78" t="s">
        <v>3120</v>
      </c>
      <c r="D531" s="15" t="s">
        <v>3123</v>
      </c>
      <c r="E531" s="14"/>
      <c r="F531" s="13" t="s">
        <v>2795</v>
      </c>
      <c r="G531" s="13" t="s">
        <v>2444</v>
      </c>
    </row>
    <row r="532" spans="1:7" ht="15.75" x14ac:dyDescent="0.25">
      <c r="A532" s="139"/>
      <c r="B532" s="78" t="s">
        <v>2526</v>
      </c>
      <c r="C532" s="78" t="s">
        <v>3120</v>
      </c>
      <c r="D532" s="15" t="s">
        <v>3124</v>
      </c>
      <c r="E532" s="14"/>
      <c r="F532" s="13" t="s">
        <v>2797</v>
      </c>
      <c r="G532" s="13" t="s">
        <v>2444</v>
      </c>
    </row>
    <row r="533" spans="1:7" ht="15.75" x14ac:dyDescent="0.25">
      <c r="A533" s="12"/>
      <c r="B533" s="114" t="s">
        <v>2526</v>
      </c>
      <c r="C533" s="114" t="s">
        <v>3125</v>
      </c>
      <c r="D533" s="81"/>
      <c r="E533" s="80"/>
      <c r="F533" s="79" t="s">
        <v>3126</v>
      </c>
      <c r="G533" s="79"/>
    </row>
    <row r="534" spans="1:7" ht="15.75" x14ac:dyDescent="0.25">
      <c r="A534" s="139"/>
      <c r="B534" s="78" t="s">
        <v>2526</v>
      </c>
      <c r="C534" s="78" t="s">
        <v>3125</v>
      </c>
      <c r="D534" s="15" t="s">
        <v>3127</v>
      </c>
      <c r="E534" s="14"/>
      <c r="F534" s="13" t="s">
        <v>2755</v>
      </c>
      <c r="G534" s="13" t="s">
        <v>2571</v>
      </c>
    </row>
    <row r="535" spans="1:7" ht="15.75" x14ac:dyDescent="0.25">
      <c r="A535" s="12"/>
      <c r="B535" s="114" t="s">
        <v>2526</v>
      </c>
      <c r="C535" s="114" t="s">
        <v>3128</v>
      </c>
      <c r="D535" s="81"/>
      <c r="E535" s="80"/>
      <c r="F535" s="79" t="s">
        <v>3129</v>
      </c>
      <c r="G535" s="79"/>
    </row>
    <row r="536" spans="1:7" ht="15.75" x14ac:dyDescent="0.25">
      <c r="A536" s="139"/>
      <c r="B536" s="78" t="s">
        <v>2526</v>
      </c>
      <c r="C536" s="78" t="s">
        <v>3128</v>
      </c>
      <c r="D536" s="15" t="s">
        <v>3130</v>
      </c>
      <c r="E536" s="14"/>
      <c r="F536" s="13" t="s">
        <v>2806</v>
      </c>
      <c r="G536" s="13" t="s">
        <v>2444</v>
      </c>
    </row>
    <row r="537" spans="1:7" ht="15.75" x14ac:dyDescent="0.25">
      <c r="A537" s="139"/>
      <c r="B537" s="78" t="s">
        <v>2526</v>
      </c>
      <c r="C537" s="78" t="s">
        <v>3128</v>
      </c>
      <c r="D537" s="15" t="s">
        <v>3131</v>
      </c>
      <c r="E537" s="14"/>
      <c r="F537" s="13" t="s">
        <v>2808</v>
      </c>
      <c r="G537" s="13" t="s">
        <v>2444</v>
      </c>
    </row>
    <row r="538" spans="1:7" ht="15.75" x14ac:dyDescent="0.25">
      <c r="A538" s="139"/>
      <c r="B538" s="78" t="s">
        <v>2526</v>
      </c>
      <c r="C538" s="78" t="s">
        <v>3128</v>
      </c>
      <c r="D538" s="15" t="s">
        <v>3132</v>
      </c>
      <c r="E538" s="14"/>
      <c r="F538" s="13" t="s">
        <v>2810</v>
      </c>
      <c r="G538" s="13" t="s">
        <v>2444</v>
      </c>
    </row>
    <row r="539" spans="1:7" ht="15.75" x14ac:dyDescent="0.25">
      <c r="A539" s="139"/>
      <c r="B539" s="78" t="s">
        <v>2526</v>
      </c>
      <c r="C539" s="78" t="s">
        <v>3128</v>
      </c>
      <c r="D539" s="15" t="s">
        <v>3133</v>
      </c>
      <c r="E539" s="14"/>
      <c r="F539" s="13" t="s">
        <v>2812</v>
      </c>
      <c r="G539" s="13" t="s">
        <v>2444</v>
      </c>
    </row>
    <row r="540" spans="1:7" ht="15.75" x14ac:dyDescent="0.25">
      <c r="A540" s="139"/>
      <c r="B540" s="78" t="s">
        <v>2526</v>
      </c>
      <c r="C540" s="78" t="s">
        <v>3128</v>
      </c>
      <c r="D540" s="15" t="s">
        <v>3134</v>
      </c>
      <c r="E540" s="14"/>
      <c r="F540" s="13" t="s">
        <v>2814</v>
      </c>
      <c r="G540" s="13" t="s">
        <v>2571</v>
      </c>
    </row>
    <row r="541" spans="1:7" ht="15.75" x14ac:dyDescent="0.25">
      <c r="A541" s="12"/>
      <c r="B541" s="114" t="s">
        <v>2526</v>
      </c>
      <c r="C541" s="114" t="s">
        <v>3135</v>
      </c>
      <c r="D541" s="81"/>
      <c r="E541" s="80"/>
      <c r="F541" s="79" t="s">
        <v>3136</v>
      </c>
      <c r="G541" s="79"/>
    </row>
    <row r="542" spans="1:7" ht="15.75" x14ac:dyDescent="0.25">
      <c r="A542" s="139"/>
      <c r="B542" s="78" t="s">
        <v>2526</v>
      </c>
      <c r="C542" s="78" t="s">
        <v>3135</v>
      </c>
      <c r="D542" s="15" t="s">
        <v>3137</v>
      </c>
      <c r="E542" s="14"/>
      <c r="F542" s="13" t="s">
        <v>2818</v>
      </c>
      <c r="G542" s="13" t="s">
        <v>2444</v>
      </c>
    </row>
    <row r="543" spans="1:7" ht="15.75" x14ac:dyDescent="0.25">
      <c r="A543" s="139"/>
      <c r="B543" s="78" t="s">
        <v>2526</v>
      </c>
      <c r="C543" s="78" t="s">
        <v>3135</v>
      </c>
      <c r="D543" s="15" t="s">
        <v>3138</v>
      </c>
      <c r="E543" s="14"/>
      <c r="F543" s="13" t="s">
        <v>2820</v>
      </c>
      <c r="G543" s="13" t="s">
        <v>2444</v>
      </c>
    </row>
    <row r="544" spans="1:7" ht="15.75" x14ac:dyDescent="0.25">
      <c r="A544" s="139"/>
      <c r="B544" s="78" t="s">
        <v>2526</v>
      </c>
      <c r="C544" s="78" t="s">
        <v>3135</v>
      </c>
      <c r="D544" s="15" t="s">
        <v>3139</v>
      </c>
      <c r="E544" s="14"/>
      <c r="F544" s="13" t="s">
        <v>2822</v>
      </c>
      <c r="G544" s="13" t="s">
        <v>2444</v>
      </c>
    </row>
    <row r="545" spans="1:7" ht="15.75" x14ac:dyDescent="0.25">
      <c r="A545" s="139"/>
      <c r="B545" s="115" t="s">
        <v>2526</v>
      </c>
      <c r="C545" s="115" t="s">
        <v>3135</v>
      </c>
      <c r="D545" s="21" t="s">
        <v>3140</v>
      </c>
      <c r="E545" s="20"/>
      <c r="F545" s="19" t="s">
        <v>2824</v>
      </c>
      <c r="G545" s="19" t="s">
        <v>2825</v>
      </c>
    </row>
    <row r="546" spans="1:7" ht="15.75" x14ac:dyDescent="0.25">
      <c r="A546" s="12"/>
      <c r="B546" s="114" t="s">
        <v>2526</v>
      </c>
      <c r="C546" s="114" t="s">
        <v>3141</v>
      </c>
      <c r="D546" s="81"/>
      <c r="E546" s="80"/>
      <c r="F546" s="79" t="s">
        <v>3142</v>
      </c>
      <c r="G546" s="79"/>
    </row>
    <row r="547" spans="1:7" ht="15.75" x14ac:dyDescent="0.25">
      <c r="A547" s="139"/>
      <c r="B547" s="78" t="s">
        <v>2526</v>
      </c>
      <c r="C547" s="78" t="s">
        <v>3141</v>
      </c>
      <c r="D547" s="15" t="s">
        <v>3143</v>
      </c>
      <c r="E547" s="14"/>
      <c r="F547" s="13" t="s">
        <v>2573</v>
      </c>
      <c r="G547" s="13" t="s">
        <v>2444</v>
      </c>
    </row>
    <row r="548" spans="1:7" ht="15.75" x14ac:dyDescent="0.25">
      <c r="A548" s="139"/>
      <c r="B548" s="78" t="s">
        <v>2526</v>
      </c>
      <c r="C548" s="78" t="s">
        <v>3141</v>
      </c>
      <c r="D548" s="15" t="s">
        <v>3144</v>
      </c>
      <c r="E548" s="14"/>
      <c r="F548" s="13" t="s">
        <v>2575</v>
      </c>
      <c r="G548" s="13" t="s">
        <v>2444</v>
      </c>
    </row>
    <row r="549" spans="1:7" ht="15.75" x14ac:dyDescent="0.25">
      <c r="A549" s="139"/>
      <c r="B549" s="78" t="s">
        <v>2526</v>
      </c>
      <c r="C549" s="78" t="s">
        <v>3141</v>
      </c>
      <c r="D549" s="15" t="s">
        <v>3145</v>
      </c>
      <c r="E549" s="14"/>
      <c r="F549" s="13" t="s">
        <v>2674</v>
      </c>
      <c r="G549" s="13" t="s">
        <v>2546</v>
      </c>
    </row>
    <row r="550" spans="1:7" ht="15.75" x14ac:dyDescent="0.25">
      <c r="A550" s="139"/>
      <c r="B550" s="78" t="s">
        <v>2526</v>
      </c>
      <c r="C550" s="78" t="s">
        <v>3141</v>
      </c>
      <c r="D550" s="15" t="s">
        <v>3146</v>
      </c>
      <c r="E550" s="14"/>
      <c r="F550" s="13" t="s">
        <v>2202</v>
      </c>
      <c r="G550" s="13" t="s">
        <v>2444</v>
      </c>
    </row>
    <row r="551" spans="1:7" ht="15.75" x14ac:dyDescent="0.25">
      <c r="A551" s="12"/>
      <c r="B551" s="114" t="s">
        <v>2526</v>
      </c>
      <c r="C551" s="114" t="s">
        <v>3147</v>
      </c>
      <c r="D551" s="81"/>
      <c r="E551" s="80"/>
      <c r="F551" s="79" t="s">
        <v>3148</v>
      </c>
      <c r="G551" s="79"/>
    </row>
    <row r="552" spans="1:7" ht="15.75" x14ac:dyDescent="0.25">
      <c r="A552" s="139"/>
      <c r="B552" s="78" t="s">
        <v>2526</v>
      </c>
      <c r="C552" s="78" t="s">
        <v>3147</v>
      </c>
      <c r="D552" s="15" t="s">
        <v>3149</v>
      </c>
      <c r="E552" s="14"/>
      <c r="F552" s="13" t="s">
        <v>2835</v>
      </c>
      <c r="G552" s="13" t="s">
        <v>2571</v>
      </c>
    </row>
    <row r="553" spans="1:7" ht="15.75" x14ac:dyDescent="0.25">
      <c r="A553" s="12"/>
      <c r="B553" s="114" t="s">
        <v>2526</v>
      </c>
      <c r="C553" s="114" t="s">
        <v>3150</v>
      </c>
      <c r="D553" s="81"/>
      <c r="E553" s="80"/>
      <c r="F553" s="79" t="s">
        <v>3151</v>
      </c>
      <c r="G553" s="79"/>
    </row>
    <row r="554" spans="1:7" ht="15.75" x14ac:dyDescent="0.25">
      <c r="A554" s="139"/>
      <c r="B554" s="78" t="s">
        <v>2526</v>
      </c>
      <c r="C554" s="78" t="s">
        <v>3150</v>
      </c>
      <c r="D554" s="15" t="s">
        <v>3029</v>
      </c>
      <c r="E554" s="14"/>
      <c r="F554" s="13" t="s">
        <v>2740</v>
      </c>
      <c r="G554" s="13" t="s">
        <v>2444</v>
      </c>
    </row>
    <row r="555" spans="1:7" ht="15.75" x14ac:dyDescent="0.25">
      <c r="A555" s="12"/>
      <c r="B555" s="114" t="s">
        <v>2526</v>
      </c>
      <c r="C555" s="114" t="s">
        <v>3152</v>
      </c>
      <c r="D555" s="81"/>
      <c r="E555" s="80"/>
      <c r="F555" s="79" t="s">
        <v>3153</v>
      </c>
      <c r="G555" s="79"/>
    </row>
    <row r="556" spans="1:7" ht="15.75" x14ac:dyDescent="0.25">
      <c r="A556" s="139"/>
      <c r="B556" s="78" t="s">
        <v>2526</v>
      </c>
      <c r="C556" s="78" t="s">
        <v>3152</v>
      </c>
      <c r="D556" s="15" t="s">
        <v>3029</v>
      </c>
      <c r="E556" s="14"/>
      <c r="F556" s="13" t="s">
        <v>2740</v>
      </c>
      <c r="G556" s="13" t="s">
        <v>2444</v>
      </c>
    </row>
    <row r="557" spans="1:7" ht="15.75" x14ac:dyDescent="0.25">
      <c r="A557" s="12"/>
      <c r="B557" s="114" t="s">
        <v>2526</v>
      </c>
      <c r="C557" s="114" t="s">
        <v>3154</v>
      </c>
      <c r="D557" s="81"/>
      <c r="E557" s="80"/>
      <c r="F557" s="79" t="s">
        <v>3155</v>
      </c>
      <c r="G557" s="79"/>
    </row>
    <row r="558" spans="1:7" ht="15.75" x14ac:dyDescent="0.25">
      <c r="A558" s="139"/>
      <c r="B558" s="78" t="s">
        <v>2526</v>
      </c>
      <c r="C558" s="78" t="s">
        <v>3154</v>
      </c>
      <c r="D558" s="15" t="s">
        <v>3029</v>
      </c>
      <c r="E558" s="14"/>
      <c r="F558" s="13" t="s">
        <v>2740</v>
      </c>
      <c r="G558" s="13" t="s">
        <v>2444</v>
      </c>
    </row>
    <row r="559" spans="1:7" ht="15.75" x14ac:dyDescent="0.25">
      <c r="A559" s="12"/>
      <c r="B559" s="114" t="s">
        <v>2526</v>
      </c>
      <c r="C559" s="114" t="s">
        <v>3156</v>
      </c>
      <c r="D559" s="81"/>
      <c r="E559" s="80"/>
      <c r="F559" s="79" t="s">
        <v>3157</v>
      </c>
      <c r="G559" s="79"/>
    </row>
    <row r="560" spans="1:7" ht="15.75" x14ac:dyDescent="0.25">
      <c r="A560" s="139"/>
      <c r="B560" s="78" t="s">
        <v>2526</v>
      </c>
      <c r="C560" s="78" t="s">
        <v>3156</v>
      </c>
      <c r="D560" s="15" t="s">
        <v>3032</v>
      </c>
      <c r="E560" s="14"/>
      <c r="F560" s="13" t="s">
        <v>2748</v>
      </c>
      <c r="G560" s="13" t="s">
        <v>2444</v>
      </c>
    </row>
    <row r="561" spans="1:7" ht="15.75" x14ac:dyDescent="0.25">
      <c r="A561" s="12"/>
      <c r="B561" s="114" t="s">
        <v>2526</v>
      </c>
      <c r="C561" s="114" t="s">
        <v>3158</v>
      </c>
      <c r="D561" s="81"/>
      <c r="E561" s="80"/>
      <c r="F561" s="79" t="s">
        <v>3159</v>
      </c>
      <c r="G561" s="79"/>
    </row>
    <row r="562" spans="1:7" ht="15.75" x14ac:dyDescent="0.25">
      <c r="A562" s="139"/>
      <c r="B562" s="78" t="s">
        <v>2526</v>
      </c>
      <c r="C562" s="78" t="s">
        <v>3158</v>
      </c>
      <c r="D562" s="15" t="s">
        <v>3032</v>
      </c>
      <c r="E562" s="14"/>
      <c r="F562" s="13" t="s">
        <v>2748</v>
      </c>
      <c r="G562" s="13" t="s">
        <v>2444</v>
      </c>
    </row>
    <row r="563" spans="1:7" ht="15.75" x14ac:dyDescent="0.25">
      <c r="A563" s="139"/>
      <c r="B563" s="78" t="s">
        <v>2526</v>
      </c>
      <c r="C563" s="78" t="s">
        <v>3158</v>
      </c>
      <c r="D563" s="15" t="s">
        <v>3034</v>
      </c>
      <c r="E563" s="14"/>
      <c r="F563" s="13" t="s">
        <v>2771</v>
      </c>
      <c r="G563" s="13" t="s">
        <v>2444</v>
      </c>
    </row>
    <row r="564" spans="1:7" ht="15.75" x14ac:dyDescent="0.25">
      <c r="A564" s="12"/>
      <c r="B564" s="114" t="s">
        <v>2526</v>
      </c>
      <c r="C564" s="114" t="s">
        <v>3160</v>
      </c>
      <c r="D564" s="81"/>
      <c r="E564" s="80"/>
      <c r="F564" s="79" t="s">
        <v>3161</v>
      </c>
      <c r="G564" s="79"/>
    </row>
    <row r="565" spans="1:7" ht="15.75" x14ac:dyDescent="0.25">
      <c r="A565" s="139"/>
      <c r="B565" s="78" t="s">
        <v>2526</v>
      </c>
      <c r="C565" s="78" t="s">
        <v>3160</v>
      </c>
      <c r="D565" s="15" t="s">
        <v>3032</v>
      </c>
      <c r="E565" s="14"/>
      <c r="F565" s="13" t="s">
        <v>2748</v>
      </c>
      <c r="G565" s="13" t="s">
        <v>2444</v>
      </c>
    </row>
    <row r="566" spans="1:7" ht="15.75" x14ac:dyDescent="0.25">
      <c r="A566" s="139"/>
      <c r="B566" s="78" t="s">
        <v>2526</v>
      </c>
      <c r="C566" s="78" t="s">
        <v>3160</v>
      </c>
      <c r="D566" s="15" t="s">
        <v>3036</v>
      </c>
      <c r="E566" s="14"/>
      <c r="F566" s="13" t="s">
        <v>2784</v>
      </c>
      <c r="G566" s="13" t="s">
        <v>2444</v>
      </c>
    </row>
    <row r="567" spans="1:7" ht="15.75" x14ac:dyDescent="0.25">
      <c r="A567" s="12"/>
      <c r="B567" s="114" t="s">
        <v>2526</v>
      </c>
      <c r="C567" s="114" t="s">
        <v>3162</v>
      </c>
      <c r="D567" s="81"/>
      <c r="E567" s="80"/>
      <c r="F567" s="79" t="s">
        <v>3163</v>
      </c>
      <c r="G567" s="79"/>
    </row>
    <row r="568" spans="1:7" ht="15.75" x14ac:dyDescent="0.25">
      <c r="A568" s="139"/>
      <c r="B568" s="78" t="s">
        <v>2526</v>
      </c>
      <c r="C568" s="78" t="s">
        <v>3162</v>
      </c>
      <c r="D568" s="15" t="s">
        <v>3164</v>
      </c>
      <c r="E568" s="14"/>
      <c r="F568" s="13" t="s">
        <v>2674</v>
      </c>
      <c r="G568" s="13" t="s">
        <v>2546</v>
      </c>
    </row>
    <row r="569" spans="1:7" ht="15.75" x14ac:dyDescent="0.25">
      <c r="A569" s="139"/>
      <c r="B569" s="78" t="s">
        <v>2526</v>
      </c>
      <c r="C569" s="78" t="s">
        <v>3162</v>
      </c>
      <c r="D569" s="15" t="s">
        <v>3165</v>
      </c>
      <c r="E569" s="14"/>
      <c r="F569" s="13" t="s">
        <v>2573</v>
      </c>
      <c r="G569" s="13" t="s">
        <v>2444</v>
      </c>
    </row>
    <row r="570" spans="1:7" ht="15.75" x14ac:dyDescent="0.25">
      <c r="A570" s="139"/>
      <c r="B570" s="78" t="s">
        <v>2526</v>
      </c>
      <c r="C570" s="78" t="s">
        <v>3162</v>
      </c>
      <c r="D570" s="15" t="s">
        <v>3166</v>
      </c>
      <c r="E570" s="14"/>
      <c r="F570" s="13" t="s">
        <v>2575</v>
      </c>
      <c r="G570" s="13" t="s">
        <v>2444</v>
      </c>
    </row>
    <row r="571" spans="1:7" ht="15.75" x14ac:dyDescent="0.25">
      <c r="A571" s="12"/>
      <c r="B571" s="114" t="s">
        <v>2526</v>
      </c>
      <c r="C571" s="114" t="s">
        <v>3167</v>
      </c>
      <c r="D571" s="81"/>
      <c r="E571" s="80"/>
      <c r="F571" s="79" t="s">
        <v>3168</v>
      </c>
      <c r="G571" s="79"/>
    </row>
    <row r="572" spans="1:7" ht="15.75" x14ac:dyDescent="0.25">
      <c r="A572" s="139"/>
      <c r="B572" s="78" t="s">
        <v>2526</v>
      </c>
      <c r="C572" s="78" t="s">
        <v>3167</v>
      </c>
      <c r="D572" s="15" t="s">
        <v>3169</v>
      </c>
      <c r="E572" s="14"/>
      <c r="F572" s="13" t="s">
        <v>2793</v>
      </c>
      <c r="G572" s="13" t="s">
        <v>2571</v>
      </c>
    </row>
    <row r="573" spans="1:7" ht="15.75" x14ac:dyDescent="0.25">
      <c r="A573" s="139"/>
      <c r="B573" s="78" t="s">
        <v>2526</v>
      </c>
      <c r="C573" s="78" t="s">
        <v>3167</v>
      </c>
      <c r="D573" s="15" t="s">
        <v>3170</v>
      </c>
      <c r="E573" s="14"/>
      <c r="F573" s="13" t="s">
        <v>2795</v>
      </c>
      <c r="G573" s="13" t="s">
        <v>2444</v>
      </c>
    </row>
    <row r="574" spans="1:7" ht="15.75" x14ac:dyDescent="0.25">
      <c r="A574" s="139"/>
      <c r="B574" s="78" t="s">
        <v>2526</v>
      </c>
      <c r="C574" s="78" t="s">
        <v>3167</v>
      </c>
      <c r="D574" s="15" t="s">
        <v>3054</v>
      </c>
      <c r="E574" s="14"/>
      <c r="F574" s="13" t="s">
        <v>2797</v>
      </c>
      <c r="G574" s="13" t="s">
        <v>2444</v>
      </c>
    </row>
    <row r="575" spans="1:7" ht="15.75" x14ac:dyDescent="0.25">
      <c r="A575" s="12"/>
      <c r="B575" s="114" t="s">
        <v>2526</v>
      </c>
      <c r="C575" s="114" t="s">
        <v>3171</v>
      </c>
      <c r="D575" s="81"/>
      <c r="E575" s="80"/>
      <c r="F575" s="79" t="s">
        <v>3172</v>
      </c>
      <c r="G575" s="79"/>
    </row>
    <row r="576" spans="1:7" ht="15.75" x14ac:dyDescent="0.25">
      <c r="A576" s="139"/>
      <c r="B576" s="78" t="s">
        <v>2526</v>
      </c>
      <c r="C576" s="78" t="s">
        <v>3171</v>
      </c>
      <c r="D576" s="15" t="s">
        <v>3173</v>
      </c>
      <c r="E576" s="14"/>
      <c r="F576" s="13" t="s">
        <v>2755</v>
      </c>
      <c r="G576" s="13" t="s">
        <v>2571</v>
      </c>
    </row>
    <row r="577" spans="1:7" ht="15.75" x14ac:dyDescent="0.25">
      <c r="A577" s="12"/>
      <c r="B577" s="114" t="s">
        <v>2526</v>
      </c>
      <c r="C577" s="114" t="s">
        <v>3174</v>
      </c>
      <c r="D577" s="81"/>
      <c r="E577" s="80"/>
      <c r="F577" s="79" t="s">
        <v>3175</v>
      </c>
      <c r="G577" s="79"/>
    </row>
    <row r="578" spans="1:7" ht="15.75" x14ac:dyDescent="0.25">
      <c r="A578" s="139"/>
      <c r="B578" s="78" t="s">
        <v>2526</v>
      </c>
      <c r="C578" s="78" t="s">
        <v>3174</v>
      </c>
      <c r="D578" s="15" t="s">
        <v>3176</v>
      </c>
      <c r="E578" s="14"/>
      <c r="F578" s="13" t="s">
        <v>2806</v>
      </c>
      <c r="G578" s="13" t="s">
        <v>2444</v>
      </c>
    </row>
    <row r="579" spans="1:7" ht="15.75" x14ac:dyDescent="0.25">
      <c r="A579" s="139"/>
      <c r="B579" s="78" t="s">
        <v>2526</v>
      </c>
      <c r="C579" s="78" t="s">
        <v>3174</v>
      </c>
      <c r="D579" s="15" t="s">
        <v>3177</v>
      </c>
      <c r="E579" s="14"/>
      <c r="F579" s="13" t="s">
        <v>2808</v>
      </c>
      <c r="G579" s="13" t="s">
        <v>2444</v>
      </c>
    </row>
    <row r="580" spans="1:7" ht="15.75" x14ac:dyDescent="0.25">
      <c r="A580" s="139"/>
      <c r="B580" s="78" t="s">
        <v>2526</v>
      </c>
      <c r="C580" s="78" t="s">
        <v>3174</v>
      </c>
      <c r="D580" s="15" t="s">
        <v>3178</v>
      </c>
      <c r="E580" s="14"/>
      <c r="F580" s="13" t="s">
        <v>2810</v>
      </c>
      <c r="G580" s="13" t="s">
        <v>2444</v>
      </c>
    </row>
    <row r="581" spans="1:7" ht="15.75" x14ac:dyDescent="0.25">
      <c r="A581" s="139"/>
      <c r="B581" s="78" t="s">
        <v>2526</v>
      </c>
      <c r="C581" s="78" t="s">
        <v>3174</v>
      </c>
      <c r="D581" s="15" t="s">
        <v>3179</v>
      </c>
      <c r="E581" s="14"/>
      <c r="F581" s="13" t="s">
        <v>2812</v>
      </c>
      <c r="G581" s="13" t="s">
        <v>2444</v>
      </c>
    </row>
    <row r="582" spans="1:7" ht="15.75" x14ac:dyDescent="0.25">
      <c r="A582" s="139"/>
      <c r="B582" s="78" t="s">
        <v>2526</v>
      </c>
      <c r="C582" s="78" t="s">
        <v>3174</v>
      </c>
      <c r="D582" s="15" t="s">
        <v>3180</v>
      </c>
      <c r="E582" s="14"/>
      <c r="F582" s="13" t="s">
        <v>2814</v>
      </c>
      <c r="G582" s="13" t="s">
        <v>2571</v>
      </c>
    </row>
    <row r="583" spans="1:7" ht="15.75" x14ac:dyDescent="0.25">
      <c r="A583" s="12"/>
      <c r="B583" s="114" t="s">
        <v>2526</v>
      </c>
      <c r="C583" s="114" t="s">
        <v>3181</v>
      </c>
      <c r="D583" s="81"/>
      <c r="E583" s="80"/>
      <c r="F583" s="79" t="s">
        <v>3182</v>
      </c>
      <c r="G583" s="79"/>
    </row>
    <row r="584" spans="1:7" ht="15.75" x14ac:dyDescent="0.25">
      <c r="A584" s="139"/>
      <c r="B584" s="78" t="s">
        <v>2526</v>
      </c>
      <c r="C584" s="78" t="s">
        <v>3181</v>
      </c>
      <c r="D584" s="15" t="s">
        <v>3183</v>
      </c>
      <c r="E584" s="14"/>
      <c r="F584" s="13" t="s">
        <v>2573</v>
      </c>
      <c r="G584" s="13" t="s">
        <v>2444</v>
      </c>
    </row>
    <row r="585" spans="1:7" ht="15.75" x14ac:dyDescent="0.25">
      <c r="A585" s="139"/>
      <c r="B585" s="78" t="s">
        <v>2526</v>
      </c>
      <c r="C585" s="78" t="s">
        <v>3181</v>
      </c>
      <c r="D585" s="15" t="s">
        <v>3184</v>
      </c>
      <c r="E585" s="14"/>
      <c r="F585" s="13" t="s">
        <v>2575</v>
      </c>
      <c r="G585" s="13" t="s">
        <v>2444</v>
      </c>
    </row>
    <row r="586" spans="1:7" ht="15.75" x14ac:dyDescent="0.25">
      <c r="A586" s="139"/>
      <c r="B586" s="78" t="s">
        <v>2526</v>
      </c>
      <c r="C586" s="78" t="s">
        <v>3181</v>
      </c>
      <c r="D586" s="15" t="s">
        <v>3185</v>
      </c>
      <c r="E586" s="14"/>
      <c r="F586" s="13" t="s">
        <v>2674</v>
      </c>
      <c r="G586" s="13" t="s">
        <v>2546</v>
      </c>
    </row>
    <row r="587" spans="1:7" ht="15.75" x14ac:dyDescent="0.25">
      <c r="A587" s="139"/>
      <c r="B587" s="78" t="s">
        <v>2526</v>
      </c>
      <c r="C587" s="78" t="s">
        <v>3181</v>
      </c>
      <c r="D587" s="15" t="s">
        <v>3186</v>
      </c>
      <c r="E587" s="14"/>
      <c r="F587" s="13" t="s">
        <v>2202</v>
      </c>
      <c r="G587" s="13" t="s">
        <v>2444</v>
      </c>
    </row>
    <row r="588" spans="1:7" ht="15.75" x14ac:dyDescent="0.25">
      <c r="A588" s="12"/>
      <c r="B588" s="114" t="s">
        <v>2526</v>
      </c>
      <c r="C588" s="114" t="s">
        <v>3187</v>
      </c>
      <c r="D588" s="81"/>
      <c r="E588" s="80"/>
      <c r="F588" s="79" t="s">
        <v>3188</v>
      </c>
      <c r="G588" s="79"/>
    </row>
    <row r="589" spans="1:7" ht="15.75" x14ac:dyDescent="0.25">
      <c r="A589" s="139"/>
      <c r="B589" s="78" t="s">
        <v>2526</v>
      </c>
      <c r="C589" s="78" t="s">
        <v>3187</v>
      </c>
      <c r="D589" s="15" t="s">
        <v>3189</v>
      </c>
      <c r="E589" s="14"/>
      <c r="F589" s="13" t="s">
        <v>2835</v>
      </c>
      <c r="G589" s="13" t="s">
        <v>2571</v>
      </c>
    </row>
    <row r="590" spans="1:7" ht="15.75" x14ac:dyDescent="0.25">
      <c r="A590" s="12"/>
      <c r="B590" s="114" t="s">
        <v>2526</v>
      </c>
      <c r="C590" s="114" t="s">
        <v>3190</v>
      </c>
      <c r="D590" s="81"/>
      <c r="E590" s="80"/>
      <c r="F590" s="79" t="s">
        <v>3191</v>
      </c>
      <c r="G590" s="79"/>
    </row>
    <row r="591" spans="1:7" ht="15.75" x14ac:dyDescent="0.25">
      <c r="A591" s="139"/>
      <c r="B591" s="78" t="s">
        <v>2526</v>
      </c>
      <c r="C591" s="78" t="s">
        <v>3190</v>
      </c>
      <c r="D591" s="15" t="s">
        <v>3192</v>
      </c>
      <c r="E591" s="14"/>
      <c r="F591" s="13" t="s">
        <v>2740</v>
      </c>
      <c r="G591" s="13" t="s">
        <v>2444</v>
      </c>
    </row>
    <row r="592" spans="1:7" ht="15.75" x14ac:dyDescent="0.25">
      <c r="A592" s="12"/>
      <c r="B592" s="114" t="s">
        <v>2526</v>
      </c>
      <c r="C592" s="114" t="s">
        <v>3193</v>
      </c>
      <c r="D592" s="81"/>
      <c r="E592" s="80"/>
      <c r="F592" s="79" t="s">
        <v>3194</v>
      </c>
      <c r="G592" s="79"/>
    </row>
    <row r="593" spans="1:7" ht="15.75" x14ac:dyDescent="0.25">
      <c r="A593" s="139"/>
      <c r="B593" s="78" t="s">
        <v>2526</v>
      </c>
      <c r="C593" s="78" t="s">
        <v>3193</v>
      </c>
      <c r="D593" s="15" t="s">
        <v>3192</v>
      </c>
      <c r="E593" s="14"/>
      <c r="F593" s="13" t="s">
        <v>2740</v>
      </c>
      <c r="G593" s="13" t="s">
        <v>2444</v>
      </c>
    </row>
    <row r="594" spans="1:7" ht="15.75" x14ac:dyDescent="0.25">
      <c r="A594" s="12"/>
      <c r="B594" s="114" t="s">
        <v>2526</v>
      </c>
      <c r="C594" s="114" t="s">
        <v>3195</v>
      </c>
      <c r="D594" s="81"/>
      <c r="E594" s="80"/>
      <c r="F594" s="79" t="s">
        <v>3196</v>
      </c>
      <c r="G594" s="79"/>
    </row>
    <row r="595" spans="1:7" ht="15.75" x14ac:dyDescent="0.25">
      <c r="A595" s="139"/>
      <c r="B595" s="78" t="s">
        <v>2526</v>
      </c>
      <c r="C595" s="78" t="s">
        <v>3195</v>
      </c>
      <c r="D595" s="15" t="s">
        <v>3192</v>
      </c>
      <c r="E595" s="14"/>
      <c r="F595" s="13" t="s">
        <v>2740</v>
      </c>
      <c r="G595" s="13" t="s">
        <v>2444</v>
      </c>
    </row>
    <row r="596" spans="1:7" ht="15.75" x14ac:dyDescent="0.25">
      <c r="A596" s="12"/>
      <c r="B596" s="114" t="s">
        <v>2526</v>
      </c>
      <c r="C596" s="114" t="s">
        <v>3197</v>
      </c>
      <c r="D596" s="81"/>
      <c r="E596" s="80"/>
      <c r="F596" s="79" t="s">
        <v>3198</v>
      </c>
      <c r="G596" s="79"/>
    </row>
    <row r="597" spans="1:7" ht="15.75" x14ac:dyDescent="0.25">
      <c r="A597" s="139"/>
      <c r="B597" s="78" t="s">
        <v>2526</v>
      </c>
      <c r="C597" s="78" t="s">
        <v>3197</v>
      </c>
      <c r="D597" s="15" t="s">
        <v>3199</v>
      </c>
      <c r="E597" s="14"/>
      <c r="F597" s="13" t="s">
        <v>2748</v>
      </c>
      <c r="G597" s="13" t="s">
        <v>2444</v>
      </c>
    </row>
    <row r="598" spans="1:7" ht="15.75" x14ac:dyDescent="0.25">
      <c r="A598" s="12"/>
      <c r="B598" s="114" t="s">
        <v>2526</v>
      </c>
      <c r="C598" s="114" t="s">
        <v>3200</v>
      </c>
      <c r="D598" s="81"/>
      <c r="E598" s="80"/>
      <c r="F598" s="79" t="s">
        <v>3201</v>
      </c>
      <c r="G598" s="79"/>
    </row>
    <row r="599" spans="1:7" ht="15.75" x14ac:dyDescent="0.25">
      <c r="A599" s="139"/>
      <c r="B599" s="78" t="s">
        <v>2526</v>
      </c>
      <c r="C599" s="78" t="s">
        <v>3200</v>
      </c>
      <c r="D599" s="15" t="s">
        <v>3199</v>
      </c>
      <c r="E599" s="14"/>
      <c r="F599" s="13" t="s">
        <v>2748</v>
      </c>
      <c r="G599" s="13" t="s">
        <v>2444</v>
      </c>
    </row>
    <row r="600" spans="1:7" ht="15.75" x14ac:dyDescent="0.25">
      <c r="A600" s="139"/>
      <c r="B600" s="78" t="s">
        <v>2526</v>
      </c>
      <c r="C600" s="78" t="s">
        <v>3200</v>
      </c>
      <c r="D600" s="15" t="s">
        <v>3202</v>
      </c>
      <c r="E600" s="14"/>
      <c r="F600" s="13" t="s">
        <v>2771</v>
      </c>
      <c r="G600" s="13" t="s">
        <v>2444</v>
      </c>
    </row>
    <row r="601" spans="1:7" ht="15.75" x14ac:dyDescent="0.25">
      <c r="A601" s="12"/>
      <c r="B601" s="114" t="s">
        <v>2526</v>
      </c>
      <c r="C601" s="114" t="s">
        <v>3203</v>
      </c>
      <c r="D601" s="81"/>
      <c r="E601" s="80"/>
      <c r="F601" s="79" t="s">
        <v>3204</v>
      </c>
      <c r="G601" s="79"/>
    </row>
    <row r="602" spans="1:7" ht="15.75" x14ac:dyDescent="0.25">
      <c r="A602" s="139"/>
      <c r="B602" s="78" t="s">
        <v>2526</v>
      </c>
      <c r="C602" s="78" t="s">
        <v>3203</v>
      </c>
      <c r="D602" s="15" t="s">
        <v>3199</v>
      </c>
      <c r="E602" s="14"/>
      <c r="F602" s="13" t="s">
        <v>2748</v>
      </c>
      <c r="G602" s="13" t="s">
        <v>2444</v>
      </c>
    </row>
    <row r="603" spans="1:7" ht="15.75" x14ac:dyDescent="0.25">
      <c r="A603" s="139"/>
      <c r="B603" s="78" t="s">
        <v>2526</v>
      </c>
      <c r="C603" s="78" t="s">
        <v>3203</v>
      </c>
      <c r="D603" s="15" t="s">
        <v>3205</v>
      </c>
      <c r="E603" s="14"/>
      <c r="F603" s="13" t="s">
        <v>2784</v>
      </c>
      <c r="G603" s="13" t="s">
        <v>2444</v>
      </c>
    </row>
    <row r="604" spans="1:7" ht="15.75" x14ac:dyDescent="0.25">
      <c r="A604" s="12"/>
      <c r="B604" s="114" t="s">
        <v>2526</v>
      </c>
      <c r="C604" s="114" t="s">
        <v>3206</v>
      </c>
      <c r="D604" s="81"/>
      <c r="E604" s="80"/>
      <c r="F604" s="79" t="s">
        <v>3207</v>
      </c>
      <c r="G604" s="79"/>
    </row>
    <row r="605" spans="1:7" ht="15.75" x14ac:dyDescent="0.25">
      <c r="A605" s="139"/>
      <c r="B605" s="78" t="s">
        <v>2526</v>
      </c>
      <c r="C605" s="78" t="s">
        <v>3206</v>
      </c>
      <c r="D605" s="15" t="s">
        <v>3208</v>
      </c>
      <c r="E605" s="14"/>
      <c r="F605" s="13" t="s">
        <v>2674</v>
      </c>
      <c r="G605" s="13" t="s">
        <v>2546</v>
      </c>
    </row>
    <row r="606" spans="1:7" ht="15.75" x14ac:dyDescent="0.25">
      <c r="A606" s="139"/>
      <c r="B606" s="78" t="s">
        <v>2526</v>
      </c>
      <c r="C606" s="78" t="s">
        <v>3206</v>
      </c>
      <c r="D606" s="15" t="s">
        <v>3209</v>
      </c>
      <c r="E606" s="14"/>
      <c r="F606" s="13" t="s">
        <v>2573</v>
      </c>
      <c r="G606" s="13" t="s">
        <v>2444</v>
      </c>
    </row>
    <row r="607" spans="1:7" ht="15.75" x14ac:dyDescent="0.25">
      <c r="A607" s="139"/>
      <c r="B607" s="78" t="s">
        <v>2526</v>
      </c>
      <c r="C607" s="78" t="s">
        <v>3206</v>
      </c>
      <c r="D607" s="15" t="s">
        <v>3210</v>
      </c>
      <c r="E607" s="14"/>
      <c r="F607" s="13" t="s">
        <v>2575</v>
      </c>
      <c r="G607" s="13" t="s">
        <v>2444</v>
      </c>
    </row>
    <row r="608" spans="1:7" ht="15.75" x14ac:dyDescent="0.25">
      <c r="A608" s="12"/>
      <c r="B608" s="114" t="s">
        <v>2526</v>
      </c>
      <c r="C608" s="114" t="s">
        <v>3211</v>
      </c>
      <c r="D608" s="81"/>
      <c r="E608" s="80"/>
      <c r="F608" s="79" t="s">
        <v>3212</v>
      </c>
      <c r="G608" s="79"/>
    </row>
    <row r="609" spans="1:7" ht="15.75" x14ac:dyDescent="0.25">
      <c r="A609" s="139"/>
      <c r="B609" s="78" t="s">
        <v>2526</v>
      </c>
      <c r="C609" s="78" t="s">
        <v>3211</v>
      </c>
      <c r="D609" s="15" t="s">
        <v>3213</v>
      </c>
      <c r="E609" s="14"/>
      <c r="F609" s="13" t="s">
        <v>2793</v>
      </c>
      <c r="G609" s="13" t="s">
        <v>2571</v>
      </c>
    </row>
    <row r="610" spans="1:7" ht="15.75" x14ac:dyDescent="0.25">
      <c r="A610" s="139"/>
      <c r="B610" s="78" t="s">
        <v>2526</v>
      </c>
      <c r="C610" s="78" t="s">
        <v>3211</v>
      </c>
      <c r="D610" s="15" t="s">
        <v>3214</v>
      </c>
      <c r="E610" s="14"/>
      <c r="F610" s="13" t="s">
        <v>2795</v>
      </c>
      <c r="G610" s="13" t="s">
        <v>2444</v>
      </c>
    </row>
    <row r="611" spans="1:7" ht="15.75" x14ac:dyDescent="0.25">
      <c r="A611" s="139"/>
      <c r="B611" s="78" t="s">
        <v>2526</v>
      </c>
      <c r="C611" s="78" t="s">
        <v>3211</v>
      </c>
      <c r="D611" s="15" t="s">
        <v>3215</v>
      </c>
      <c r="E611" s="14"/>
      <c r="F611" s="13" t="s">
        <v>2797</v>
      </c>
      <c r="G611" s="13" t="s">
        <v>2444</v>
      </c>
    </row>
    <row r="612" spans="1:7" ht="15.75" x14ac:dyDescent="0.25">
      <c r="A612" s="139"/>
      <c r="B612" s="78" t="s">
        <v>2526</v>
      </c>
      <c r="C612" s="78" t="s">
        <v>3211</v>
      </c>
      <c r="D612" s="15" t="s">
        <v>3216</v>
      </c>
      <c r="E612" s="14"/>
      <c r="F612" s="13" t="s">
        <v>3217</v>
      </c>
      <c r="G612" s="13" t="s">
        <v>2444</v>
      </c>
    </row>
    <row r="613" spans="1:7" ht="15.75" x14ac:dyDescent="0.25">
      <c r="A613" s="12"/>
      <c r="B613" s="114" t="s">
        <v>2526</v>
      </c>
      <c r="C613" s="114" t="s">
        <v>3218</v>
      </c>
      <c r="D613" s="81"/>
      <c r="E613" s="80"/>
      <c r="F613" s="79" t="s">
        <v>3219</v>
      </c>
      <c r="G613" s="79"/>
    </row>
    <row r="614" spans="1:7" ht="15.75" x14ac:dyDescent="0.25">
      <c r="A614" s="139"/>
      <c r="B614" s="78" t="s">
        <v>2526</v>
      </c>
      <c r="C614" s="78" t="s">
        <v>3218</v>
      </c>
      <c r="D614" s="15" t="s">
        <v>3220</v>
      </c>
      <c r="E614" s="14"/>
      <c r="F614" s="13" t="s">
        <v>2755</v>
      </c>
      <c r="G614" s="13" t="s">
        <v>2571</v>
      </c>
    </row>
    <row r="615" spans="1:7" ht="15.75" x14ac:dyDescent="0.25">
      <c r="A615" s="12"/>
      <c r="B615" s="114" t="s">
        <v>2526</v>
      </c>
      <c r="C615" s="114" t="s">
        <v>3221</v>
      </c>
      <c r="D615" s="81"/>
      <c r="E615" s="80"/>
      <c r="F615" s="79" t="s">
        <v>3222</v>
      </c>
      <c r="G615" s="79"/>
    </row>
    <row r="616" spans="1:7" ht="15.75" x14ac:dyDescent="0.25">
      <c r="A616" s="139"/>
      <c r="B616" s="78" t="s">
        <v>2526</v>
      </c>
      <c r="C616" s="78" t="s">
        <v>3221</v>
      </c>
      <c r="D616" s="15" t="s">
        <v>3223</v>
      </c>
      <c r="E616" s="14"/>
      <c r="F616" s="13" t="s">
        <v>2806</v>
      </c>
      <c r="G616" s="13" t="s">
        <v>2444</v>
      </c>
    </row>
    <row r="617" spans="1:7" ht="15.75" x14ac:dyDescent="0.25">
      <c r="A617" s="139"/>
      <c r="B617" s="78" t="s">
        <v>2526</v>
      </c>
      <c r="C617" s="78" t="s">
        <v>3221</v>
      </c>
      <c r="D617" s="15" t="s">
        <v>3224</v>
      </c>
      <c r="E617" s="14"/>
      <c r="F617" s="13" t="s">
        <v>2808</v>
      </c>
      <c r="G617" s="13" t="s">
        <v>2444</v>
      </c>
    </row>
    <row r="618" spans="1:7" ht="15.75" x14ac:dyDescent="0.25">
      <c r="A618" s="139"/>
      <c r="B618" s="78" t="s">
        <v>2526</v>
      </c>
      <c r="C618" s="78" t="s">
        <v>3221</v>
      </c>
      <c r="D618" s="15" t="s">
        <v>3225</v>
      </c>
      <c r="E618" s="14"/>
      <c r="F618" s="13" t="s">
        <v>2810</v>
      </c>
      <c r="G618" s="13" t="s">
        <v>2444</v>
      </c>
    </row>
    <row r="619" spans="1:7" ht="15.75" x14ac:dyDescent="0.25">
      <c r="A619" s="139"/>
      <c r="B619" s="78" t="s">
        <v>2526</v>
      </c>
      <c r="C619" s="78" t="s">
        <v>3221</v>
      </c>
      <c r="D619" s="15" t="s">
        <v>3226</v>
      </c>
      <c r="E619" s="14"/>
      <c r="F619" s="13" t="s">
        <v>2812</v>
      </c>
      <c r="G619" s="13" t="s">
        <v>2444</v>
      </c>
    </row>
    <row r="620" spans="1:7" ht="15.75" x14ac:dyDescent="0.25">
      <c r="A620" s="139"/>
      <c r="B620" s="78" t="s">
        <v>2526</v>
      </c>
      <c r="C620" s="78" t="s">
        <v>3221</v>
      </c>
      <c r="D620" s="15" t="s">
        <v>3227</v>
      </c>
      <c r="E620" s="14"/>
      <c r="F620" s="13" t="s">
        <v>2814</v>
      </c>
      <c r="G620" s="13" t="s">
        <v>2571</v>
      </c>
    </row>
    <row r="621" spans="1:7" ht="15.75" x14ac:dyDescent="0.25">
      <c r="A621" s="12"/>
      <c r="B621" s="114" t="s">
        <v>2526</v>
      </c>
      <c r="C621" s="114" t="s">
        <v>3228</v>
      </c>
      <c r="D621" s="81"/>
      <c r="E621" s="80"/>
      <c r="F621" s="79" t="s">
        <v>3229</v>
      </c>
      <c r="G621" s="79"/>
    </row>
    <row r="622" spans="1:7" ht="15.75" x14ac:dyDescent="0.25">
      <c r="A622" s="139"/>
      <c r="B622" s="78" t="s">
        <v>2526</v>
      </c>
      <c r="C622" s="78" t="s">
        <v>3228</v>
      </c>
      <c r="D622" s="15" t="s">
        <v>3230</v>
      </c>
      <c r="E622" s="14"/>
      <c r="F622" s="13" t="s">
        <v>2818</v>
      </c>
      <c r="G622" s="13" t="s">
        <v>2444</v>
      </c>
    </row>
    <row r="623" spans="1:7" ht="15.75" x14ac:dyDescent="0.25">
      <c r="A623" s="139"/>
      <c r="B623" s="78" t="s">
        <v>2526</v>
      </c>
      <c r="C623" s="78" t="s">
        <v>3228</v>
      </c>
      <c r="D623" s="15" t="s">
        <v>3231</v>
      </c>
      <c r="E623" s="14"/>
      <c r="F623" s="13" t="s">
        <v>2820</v>
      </c>
      <c r="G623" s="13" t="s">
        <v>2444</v>
      </c>
    </row>
    <row r="624" spans="1:7" ht="15.75" x14ac:dyDescent="0.25">
      <c r="A624" s="139"/>
      <c r="B624" s="78" t="s">
        <v>2526</v>
      </c>
      <c r="C624" s="78" t="s">
        <v>3228</v>
      </c>
      <c r="D624" s="15" t="s">
        <v>3232</v>
      </c>
      <c r="E624" s="14"/>
      <c r="F624" s="13" t="s">
        <v>2822</v>
      </c>
      <c r="G624" s="13" t="s">
        <v>2444</v>
      </c>
    </row>
    <row r="625" spans="1:7" ht="15.75" x14ac:dyDescent="0.25">
      <c r="A625" s="139"/>
      <c r="B625" s="115" t="s">
        <v>2526</v>
      </c>
      <c r="C625" s="115" t="s">
        <v>3228</v>
      </c>
      <c r="D625" s="21" t="s">
        <v>3233</v>
      </c>
      <c r="E625" s="20"/>
      <c r="F625" s="19" t="s">
        <v>2824</v>
      </c>
      <c r="G625" s="19" t="s">
        <v>2825</v>
      </c>
    </row>
    <row r="626" spans="1:7" ht="15.75" x14ac:dyDescent="0.25">
      <c r="A626" s="12"/>
      <c r="B626" s="114" t="s">
        <v>2526</v>
      </c>
      <c r="C626" s="114" t="s">
        <v>3234</v>
      </c>
      <c r="D626" s="81"/>
      <c r="E626" s="80"/>
      <c r="F626" s="79" t="s">
        <v>3235</v>
      </c>
      <c r="G626" s="79"/>
    </row>
    <row r="627" spans="1:7" ht="15.75" x14ac:dyDescent="0.25">
      <c r="A627" s="139"/>
      <c r="B627" s="78" t="s">
        <v>2526</v>
      </c>
      <c r="C627" s="78" t="s">
        <v>3234</v>
      </c>
      <c r="D627" s="15" t="s">
        <v>3236</v>
      </c>
      <c r="E627" s="14"/>
      <c r="F627" s="13" t="s">
        <v>2573</v>
      </c>
      <c r="G627" s="13" t="s">
        <v>2444</v>
      </c>
    </row>
    <row r="628" spans="1:7" ht="15.75" x14ac:dyDescent="0.25">
      <c r="A628" s="139"/>
      <c r="B628" s="78" t="s">
        <v>2526</v>
      </c>
      <c r="C628" s="78" t="s">
        <v>3234</v>
      </c>
      <c r="D628" s="15" t="s">
        <v>3237</v>
      </c>
      <c r="E628" s="14"/>
      <c r="F628" s="13" t="s">
        <v>2575</v>
      </c>
      <c r="G628" s="13" t="s">
        <v>2444</v>
      </c>
    </row>
    <row r="629" spans="1:7" ht="15.75" x14ac:dyDescent="0.25">
      <c r="A629" s="139"/>
      <c r="B629" s="78" t="s">
        <v>2526</v>
      </c>
      <c r="C629" s="78" t="s">
        <v>3234</v>
      </c>
      <c r="D629" s="15" t="s">
        <v>3238</v>
      </c>
      <c r="E629" s="14"/>
      <c r="F629" s="13" t="s">
        <v>2674</v>
      </c>
      <c r="G629" s="13" t="s">
        <v>2546</v>
      </c>
    </row>
    <row r="630" spans="1:7" ht="15.75" x14ac:dyDescent="0.25">
      <c r="A630" s="139"/>
      <c r="B630" s="78" t="s">
        <v>2526</v>
      </c>
      <c r="C630" s="78" t="s">
        <v>3234</v>
      </c>
      <c r="D630" s="15" t="s">
        <v>3239</v>
      </c>
      <c r="E630" s="14"/>
      <c r="F630" s="13" t="s">
        <v>2202</v>
      </c>
      <c r="G630" s="13" t="s">
        <v>2444</v>
      </c>
    </row>
    <row r="631" spans="1:7" ht="15.75" x14ac:dyDescent="0.25">
      <c r="A631" s="12"/>
      <c r="B631" s="114" t="s">
        <v>2526</v>
      </c>
      <c r="C631" s="114" t="s">
        <v>3240</v>
      </c>
      <c r="D631" s="81"/>
      <c r="E631" s="80"/>
      <c r="F631" s="79" t="s">
        <v>3241</v>
      </c>
      <c r="G631" s="79"/>
    </row>
    <row r="632" spans="1:7" ht="15.75" x14ac:dyDescent="0.25">
      <c r="A632" s="139"/>
      <c r="B632" s="78" t="s">
        <v>2526</v>
      </c>
      <c r="C632" s="78" t="s">
        <v>3240</v>
      </c>
      <c r="D632" s="15" t="s">
        <v>3242</v>
      </c>
      <c r="E632" s="14"/>
      <c r="F632" s="13" t="s">
        <v>2835</v>
      </c>
      <c r="G632" s="13" t="s">
        <v>2571</v>
      </c>
    </row>
    <row r="633" spans="1:7" ht="15.75" x14ac:dyDescent="0.25">
      <c r="A633" s="12"/>
      <c r="B633" s="114" t="s">
        <v>2526</v>
      </c>
      <c r="C633" s="114" t="s">
        <v>3243</v>
      </c>
      <c r="D633" s="81"/>
      <c r="E633" s="80"/>
      <c r="F633" s="79" t="s">
        <v>3244</v>
      </c>
      <c r="G633" s="79"/>
    </row>
    <row r="634" spans="1:7" ht="15.75" x14ac:dyDescent="0.25">
      <c r="A634" s="139"/>
      <c r="B634" s="78" t="s">
        <v>2526</v>
      </c>
      <c r="C634" s="78" t="s">
        <v>3243</v>
      </c>
      <c r="D634" s="15" t="s">
        <v>3245</v>
      </c>
      <c r="E634" s="14"/>
      <c r="F634" s="13" t="s">
        <v>2740</v>
      </c>
      <c r="G634" s="13" t="s">
        <v>2444</v>
      </c>
    </row>
    <row r="635" spans="1:7" ht="15.75" x14ac:dyDescent="0.25">
      <c r="A635" s="12"/>
      <c r="B635" s="114" t="s">
        <v>2526</v>
      </c>
      <c r="C635" s="114" t="s">
        <v>3246</v>
      </c>
      <c r="D635" s="81"/>
      <c r="E635" s="80"/>
      <c r="F635" s="79" t="s">
        <v>3247</v>
      </c>
      <c r="G635" s="79"/>
    </row>
    <row r="636" spans="1:7" ht="15.75" x14ac:dyDescent="0.25">
      <c r="A636" s="139"/>
      <c r="B636" s="78" t="s">
        <v>2526</v>
      </c>
      <c r="C636" s="78" t="s">
        <v>3246</v>
      </c>
      <c r="D636" s="15" t="s">
        <v>3245</v>
      </c>
      <c r="E636" s="14"/>
      <c r="F636" s="13" t="s">
        <v>2740</v>
      </c>
      <c r="G636" s="13" t="s">
        <v>2444</v>
      </c>
    </row>
    <row r="637" spans="1:7" ht="15.75" x14ac:dyDescent="0.25">
      <c r="A637" s="12"/>
      <c r="B637" s="114" t="s">
        <v>2526</v>
      </c>
      <c r="C637" s="114" t="s">
        <v>3248</v>
      </c>
      <c r="D637" s="81"/>
      <c r="E637" s="80"/>
      <c r="F637" s="79" t="s">
        <v>3249</v>
      </c>
      <c r="G637" s="79"/>
    </row>
    <row r="638" spans="1:7" ht="15.75" x14ac:dyDescent="0.25">
      <c r="A638" s="139"/>
      <c r="B638" s="78" t="s">
        <v>2526</v>
      </c>
      <c r="C638" s="78" t="s">
        <v>3248</v>
      </c>
      <c r="D638" s="15" t="s">
        <v>3245</v>
      </c>
      <c r="E638" s="14"/>
      <c r="F638" s="13" t="s">
        <v>2740</v>
      </c>
      <c r="G638" s="13" t="s">
        <v>2444</v>
      </c>
    </row>
    <row r="639" spans="1:7" ht="15.75" x14ac:dyDescent="0.25">
      <c r="A639" s="12"/>
      <c r="B639" s="114" t="s">
        <v>2526</v>
      </c>
      <c r="C639" s="114" t="s">
        <v>3250</v>
      </c>
      <c r="D639" s="81"/>
      <c r="E639" s="80"/>
      <c r="F639" s="79" t="s">
        <v>3251</v>
      </c>
      <c r="G639" s="79"/>
    </row>
    <row r="640" spans="1:7" ht="15.75" x14ac:dyDescent="0.25">
      <c r="A640" s="139"/>
      <c r="B640" s="78" t="s">
        <v>2526</v>
      </c>
      <c r="C640" s="78" t="s">
        <v>3250</v>
      </c>
      <c r="D640" s="15" t="s">
        <v>3252</v>
      </c>
      <c r="E640" s="14"/>
      <c r="F640" s="13" t="s">
        <v>2748</v>
      </c>
      <c r="G640" s="13" t="s">
        <v>2444</v>
      </c>
    </row>
    <row r="641" spans="1:7" ht="15.75" x14ac:dyDescent="0.25">
      <c r="A641" s="12"/>
      <c r="B641" s="114" t="s">
        <v>2526</v>
      </c>
      <c r="C641" s="114" t="s">
        <v>3253</v>
      </c>
      <c r="D641" s="81"/>
      <c r="E641" s="80"/>
      <c r="F641" s="79" t="s">
        <v>3254</v>
      </c>
      <c r="G641" s="79"/>
    </row>
    <row r="642" spans="1:7" ht="15.75" x14ac:dyDescent="0.25">
      <c r="A642" s="139"/>
      <c r="B642" s="78" t="s">
        <v>2526</v>
      </c>
      <c r="C642" s="78" t="s">
        <v>3253</v>
      </c>
      <c r="D642" s="15" t="s">
        <v>3252</v>
      </c>
      <c r="E642" s="14"/>
      <c r="F642" s="13" t="s">
        <v>2748</v>
      </c>
      <c r="G642" s="13" t="s">
        <v>2444</v>
      </c>
    </row>
    <row r="643" spans="1:7" ht="15.75" x14ac:dyDescent="0.25">
      <c r="A643" s="139"/>
      <c r="B643" s="78" t="s">
        <v>2526</v>
      </c>
      <c r="C643" s="78" t="s">
        <v>3253</v>
      </c>
      <c r="D643" s="15" t="s">
        <v>3255</v>
      </c>
      <c r="E643" s="14"/>
      <c r="F643" s="13" t="s">
        <v>2771</v>
      </c>
      <c r="G643" s="13" t="s">
        <v>2444</v>
      </c>
    </row>
    <row r="644" spans="1:7" ht="15.75" x14ac:dyDescent="0.25">
      <c r="A644" s="12"/>
      <c r="B644" s="114" t="s">
        <v>2526</v>
      </c>
      <c r="C644" s="114" t="s">
        <v>3256</v>
      </c>
      <c r="D644" s="81"/>
      <c r="E644" s="80"/>
      <c r="F644" s="79" t="s">
        <v>3257</v>
      </c>
      <c r="G644" s="79"/>
    </row>
    <row r="645" spans="1:7" ht="15.75" x14ac:dyDescent="0.25">
      <c r="A645" s="139"/>
      <c r="B645" s="78" t="s">
        <v>2526</v>
      </c>
      <c r="C645" s="78" t="s">
        <v>3256</v>
      </c>
      <c r="D645" s="15" t="s">
        <v>3252</v>
      </c>
      <c r="E645" s="14"/>
      <c r="F645" s="13" t="s">
        <v>2748</v>
      </c>
      <c r="G645" s="13" t="s">
        <v>2444</v>
      </c>
    </row>
    <row r="646" spans="1:7" ht="15.75" x14ac:dyDescent="0.25">
      <c r="A646" s="139"/>
      <c r="B646" s="78" t="s">
        <v>2526</v>
      </c>
      <c r="C646" s="78" t="s">
        <v>3256</v>
      </c>
      <c r="D646" s="15" t="s">
        <v>3258</v>
      </c>
      <c r="E646" s="14"/>
      <c r="F646" s="13" t="s">
        <v>2784</v>
      </c>
      <c r="G646" s="13" t="s">
        <v>2444</v>
      </c>
    </row>
    <row r="647" spans="1:7" ht="15.75" x14ac:dyDescent="0.25">
      <c r="A647" s="12"/>
      <c r="B647" s="114" t="s">
        <v>2526</v>
      </c>
      <c r="C647" s="114" t="s">
        <v>3259</v>
      </c>
      <c r="D647" s="81"/>
      <c r="E647" s="80"/>
      <c r="F647" s="79" t="s">
        <v>3260</v>
      </c>
      <c r="G647" s="79"/>
    </row>
    <row r="648" spans="1:7" ht="15.75" x14ac:dyDescent="0.25">
      <c r="A648" s="139"/>
      <c r="B648" s="78" t="s">
        <v>2526</v>
      </c>
      <c r="C648" s="78" t="s">
        <v>3259</v>
      </c>
      <c r="D648" s="15" t="s">
        <v>3261</v>
      </c>
      <c r="E648" s="14"/>
      <c r="F648" s="13" t="s">
        <v>2674</v>
      </c>
      <c r="G648" s="13" t="s">
        <v>2546</v>
      </c>
    </row>
    <row r="649" spans="1:7" ht="15.75" x14ac:dyDescent="0.25">
      <c r="A649" s="139"/>
      <c r="B649" s="78" t="s">
        <v>2526</v>
      </c>
      <c r="C649" s="78" t="s">
        <v>3259</v>
      </c>
      <c r="D649" s="15" t="s">
        <v>3262</v>
      </c>
      <c r="E649" s="14"/>
      <c r="F649" s="13" t="s">
        <v>2573</v>
      </c>
      <c r="G649" s="13" t="s">
        <v>2444</v>
      </c>
    </row>
    <row r="650" spans="1:7" ht="15.75" x14ac:dyDescent="0.25">
      <c r="A650" s="139"/>
      <c r="B650" s="78" t="s">
        <v>2526</v>
      </c>
      <c r="C650" s="78" t="s">
        <v>3259</v>
      </c>
      <c r="D650" s="15" t="s">
        <v>3263</v>
      </c>
      <c r="E650" s="14"/>
      <c r="F650" s="13" t="s">
        <v>2575</v>
      </c>
      <c r="G650" s="13" t="s">
        <v>2444</v>
      </c>
    </row>
    <row r="651" spans="1:7" ht="15.75" x14ac:dyDescent="0.25">
      <c r="A651" s="12"/>
      <c r="B651" s="114" t="s">
        <v>2526</v>
      </c>
      <c r="C651" s="114" t="s">
        <v>3264</v>
      </c>
      <c r="D651" s="81"/>
      <c r="E651" s="80"/>
      <c r="F651" s="79" t="s">
        <v>3265</v>
      </c>
      <c r="G651" s="79"/>
    </row>
    <row r="652" spans="1:7" ht="15.75" x14ac:dyDescent="0.25">
      <c r="A652" s="139"/>
      <c r="B652" s="78" t="s">
        <v>2526</v>
      </c>
      <c r="C652" s="78" t="s">
        <v>3264</v>
      </c>
      <c r="D652" s="15" t="s">
        <v>3266</v>
      </c>
      <c r="E652" s="14"/>
      <c r="F652" s="13" t="s">
        <v>2793</v>
      </c>
      <c r="G652" s="13" t="s">
        <v>2571</v>
      </c>
    </row>
    <row r="653" spans="1:7" ht="15.75" x14ac:dyDescent="0.25">
      <c r="A653" s="139"/>
      <c r="B653" s="78" t="s">
        <v>2526</v>
      </c>
      <c r="C653" s="78" t="s">
        <v>3264</v>
      </c>
      <c r="D653" s="15" t="s">
        <v>3267</v>
      </c>
      <c r="E653" s="14"/>
      <c r="F653" s="13" t="s">
        <v>2795</v>
      </c>
      <c r="G653" s="13" t="s">
        <v>2444</v>
      </c>
    </row>
    <row r="654" spans="1:7" ht="15.75" x14ac:dyDescent="0.25">
      <c r="A654" s="139"/>
      <c r="B654" s="78" t="s">
        <v>2526</v>
      </c>
      <c r="C654" s="78" t="s">
        <v>3264</v>
      </c>
      <c r="D654" s="15" t="s">
        <v>3268</v>
      </c>
      <c r="E654" s="14"/>
      <c r="F654" s="13" t="s">
        <v>2797</v>
      </c>
      <c r="G654" s="13" t="s">
        <v>2444</v>
      </c>
    </row>
    <row r="655" spans="1:7" ht="15.75" x14ac:dyDescent="0.25">
      <c r="A655" s="12"/>
      <c r="B655" s="114" t="s">
        <v>2526</v>
      </c>
      <c r="C655" s="114" t="s">
        <v>3269</v>
      </c>
      <c r="D655" s="81"/>
      <c r="E655" s="80"/>
      <c r="F655" s="79" t="s">
        <v>3270</v>
      </c>
      <c r="G655" s="79"/>
    </row>
    <row r="656" spans="1:7" ht="15.75" x14ac:dyDescent="0.25">
      <c r="A656" s="139"/>
      <c r="B656" s="78" t="s">
        <v>2526</v>
      </c>
      <c r="C656" s="78" t="s">
        <v>3269</v>
      </c>
      <c r="D656" s="15" t="s">
        <v>3271</v>
      </c>
      <c r="E656" s="14"/>
      <c r="F656" s="13" t="s">
        <v>2755</v>
      </c>
      <c r="G656" s="13" t="s">
        <v>2571</v>
      </c>
    </row>
    <row r="657" spans="1:7" ht="15.75" x14ac:dyDescent="0.25">
      <c r="A657" s="12"/>
      <c r="B657" s="114" t="s">
        <v>2526</v>
      </c>
      <c r="C657" s="114" t="s">
        <v>3272</v>
      </c>
      <c r="D657" s="81"/>
      <c r="E657" s="80"/>
      <c r="F657" s="79" t="s">
        <v>3273</v>
      </c>
      <c r="G657" s="79"/>
    </row>
    <row r="658" spans="1:7" ht="15.75" x14ac:dyDescent="0.25">
      <c r="A658" s="139"/>
      <c r="B658" s="78" t="s">
        <v>2526</v>
      </c>
      <c r="C658" s="78" t="s">
        <v>3272</v>
      </c>
      <c r="D658" s="15" t="s">
        <v>3274</v>
      </c>
      <c r="E658" s="14"/>
      <c r="F658" s="13" t="s">
        <v>2806</v>
      </c>
      <c r="G658" s="13" t="s">
        <v>2444</v>
      </c>
    </row>
    <row r="659" spans="1:7" ht="15.75" x14ac:dyDescent="0.25">
      <c r="A659" s="139"/>
      <c r="B659" s="78" t="s">
        <v>2526</v>
      </c>
      <c r="C659" s="78" t="s">
        <v>3272</v>
      </c>
      <c r="D659" s="15" t="s">
        <v>3275</v>
      </c>
      <c r="E659" s="14"/>
      <c r="F659" s="13" t="s">
        <v>2808</v>
      </c>
      <c r="G659" s="13" t="s">
        <v>2444</v>
      </c>
    </row>
    <row r="660" spans="1:7" ht="15.75" x14ac:dyDescent="0.25">
      <c r="A660" s="139"/>
      <c r="B660" s="78" t="s">
        <v>2526</v>
      </c>
      <c r="C660" s="78" t="s">
        <v>3272</v>
      </c>
      <c r="D660" s="15" t="s">
        <v>3276</v>
      </c>
      <c r="E660" s="14"/>
      <c r="F660" s="13" t="s">
        <v>2810</v>
      </c>
      <c r="G660" s="13" t="s">
        <v>2444</v>
      </c>
    </row>
    <row r="661" spans="1:7" ht="15.75" x14ac:dyDescent="0.25">
      <c r="A661" s="139"/>
      <c r="B661" s="78" t="s">
        <v>2526</v>
      </c>
      <c r="C661" s="78" t="s">
        <v>3272</v>
      </c>
      <c r="D661" s="15" t="s">
        <v>3277</v>
      </c>
      <c r="E661" s="14"/>
      <c r="F661" s="13" t="s">
        <v>2812</v>
      </c>
      <c r="G661" s="13" t="s">
        <v>2444</v>
      </c>
    </row>
    <row r="662" spans="1:7" ht="15.75" x14ac:dyDescent="0.25">
      <c r="A662" s="139"/>
      <c r="B662" s="78" t="s">
        <v>2526</v>
      </c>
      <c r="C662" s="78" t="s">
        <v>3272</v>
      </c>
      <c r="D662" s="15" t="s">
        <v>3278</v>
      </c>
      <c r="E662" s="14"/>
      <c r="F662" s="13" t="s">
        <v>2814</v>
      </c>
      <c r="G662" s="13" t="s">
        <v>2571</v>
      </c>
    </row>
    <row r="663" spans="1:7" ht="15.75" x14ac:dyDescent="0.25">
      <c r="A663" s="12"/>
      <c r="B663" s="114" t="s">
        <v>2526</v>
      </c>
      <c r="C663" s="114" t="s">
        <v>3279</v>
      </c>
      <c r="D663" s="81"/>
      <c r="E663" s="80"/>
      <c r="F663" s="79" t="s">
        <v>3280</v>
      </c>
      <c r="G663" s="79"/>
    </row>
    <row r="664" spans="1:7" ht="15.75" x14ac:dyDescent="0.25">
      <c r="A664" s="139"/>
      <c r="B664" s="78" t="s">
        <v>2526</v>
      </c>
      <c r="C664" s="78" t="s">
        <v>3279</v>
      </c>
      <c r="D664" s="15" t="s">
        <v>3281</v>
      </c>
      <c r="E664" s="14"/>
      <c r="F664" s="13" t="s">
        <v>2818</v>
      </c>
      <c r="G664" s="13" t="s">
        <v>2444</v>
      </c>
    </row>
    <row r="665" spans="1:7" ht="15.75" x14ac:dyDescent="0.25">
      <c r="A665" s="139"/>
      <c r="B665" s="78" t="s">
        <v>2526</v>
      </c>
      <c r="C665" s="78" t="s">
        <v>3279</v>
      </c>
      <c r="D665" s="15" t="s">
        <v>3282</v>
      </c>
      <c r="E665" s="14"/>
      <c r="F665" s="13" t="s">
        <v>2820</v>
      </c>
      <c r="G665" s="13" t="s">
        <v>2444</v>
      </c>
    </row>
    <row r="666" spans="1:7" ht="15.75" x14ac:dyDescent="0.25">
      <c r="A666" s="139"/>
      <c r="B666" s="115" t="s">
        <v>2526</v>
      </c>
      <c r="C666" s="115" t="s">
        <v>3279</v>
      </c>
      <c r="D666" s="21" t="s">
        <v>3283</v>
      </c>
      <c r="E666" s="20"/>
      <c r="F666" s="19" t="s">
        <v>2822</v>
      </c>
      <c r="G666" s="19" t="s">
        <v>2444</v>
      </c>
    </row>
    <row r="667" spans="1:7" ht="15.75" x14ac:dyDescent="0.25">
      <c r="A667" s="139"/>
      <c r="B667" s="115" t="s">
        <v>2526</v>
      </c>
      <c r="C667" s="115" t="s">
        <v>3279</v>
      </c>
      <c r="D667" s="21" t="s">
        <v>3284</v>
      </c>
      <c r="E667" s="20"/>
      <c r="F667" s="19" t="s">
        <v>2824</v>
      </c>
      <c r="G667" s="19" t="s">
        <v>2825</v>
      </c>
    </row>
    <row r="668" spans="1:7" ht="15.75" x14ac:dyDescent="0.25">
      <c r="A668" s="12"/>
      <c r="B668" s="114" t="s">
        <v>2526</v>
      </c>
      <c r="C668" s="114" t="s">
        <v>3285</v>
      </c>
      <c r="D668" s="81"/>
      <c r="E668" s="80"/>
      <c r="F668" s="79" t="s">
        <v>3286</v>
      </c>
      <c r="G668" s="79"/>
    </row>
    <row r="669" spans="1:7" ht="15.75" x14ac:dyDescent="0.25">
      <c r="A669" s="139"/>
      <c r="B669" s="78" t="s">
        <v>2526</v>
      </c>
      <c r="C669" s="78" t="s">
        <v>3285</v>
      </c>
      <c r="D669" s="15" t="s">
        <v>3287</v>
      </c>
      <c r="E669" s="14"/>
      <c r="F669" s="13" t="s">
        <v>2573</v>
      </c>
      <c r="G669" s="13" t="s">
        <v>2444</v>
      </c>
    </row>
    <row r="670" spans="1:7" ht="15.75" x14ac:dyDescent="0.25">
      <c r="A670" s="139"/>
      <c r="B670" s="78" t="s">
        <v>2526</v>
      </c>
      <c r="C670" s="78" t="s">
        <v>3285</v>
      </c>
      <c r="D670" s="15" t="s">
        <v>3288</v>
      </c>
      <c r="E670" s="14"/>
      <c r="F670" s="13" t="s">
        <v>2575</v>
      </c>
      <c r="G670" s="13" t="s">
        <v>2444</v>
      </c>
    </row>
    <row r="671" spans="1:7" ht="15.75" x14ac:dyDescent="0.25">
      <c r="A671" s="139"/>
      <c r="B671" s="78" t="s">
        <v>2526</v>
      </c>
      <c r="C671" s="78" t="s">
        <v>3285</v>
      </c>
      <c r="D671" s="15" t="s">
        <v>3289</v>
      </c>
      <c r="E671" s="14"/>
      <c r="F671" s="13" t="s">
        <v>2674</v>
      </c>
      <c r="G671" s="13" t="s">
        <v>2546</v>
      </c>
    </row>
    <row r="672" spans="1:7" ht="15.75" x14ac:dyDescent="0.25">
      <c r="A672" s="139"/>
      <c r="B672" s="78" t="s">
        <v>2526</v>
      </c>
      <c r="C672" s="78" t="s">
        <v>3285</v>
      </c>
      <c r="D672" s="15" t="s">
        <v>3290</v>
      </c>
      <c r="E672" s="14"/>
      <c r="F672" s="13" t="s">
        <v>2202</v>
      </c>
      <c r="G672" s="13" t="s">
        <v>2444</v>
      </c>
    </row>
    <row r="673" spans="1:7" ht="15.75" x14ac:dyDescent="0.25">
      <c r="A673" s="12"/>
      <c r="B673" s="114" t="s">
        <v>2526</v>
      </c>
      <c r="C673" s="114" t="s">
        <v>3291</v>
      </c>
      <c r="D673" s="81"/>
      <c r="E673" s="80"/>
      <c r="F673" s="79" t="s">
        <v>3292</v>
      </c>
      <c r="G673" s="79"/>
    </row>
    <row r="674" spans="1:7" ht="15.75" x14ac:dyDescent="0.25">
      <c r="A674" s="139"/>
      <c r="B674" s="78" t="s">
        <v>2526</v>
      </c>
      <c r="C674" s="78" t="s">
        <v>3291</v>
      </c>
      <c r="D674" s="15" t="s">
        <v>3293</v>
      </c>
      <c r="E674" s="14"/>
      <c r="F674" s="13" t="s">
        <v>2835</v>
      </c>
      <c r="G674" s="13" t="s">
        <v>2571</v>
      </c>
    </row>
    <row r="675" spans="1:7" ht="15.75" x14ac:dyDescent="0.25">
      <c r="A675" s="12"/>
      <c r="B675" s="114" t="s">
        <v>2526</v>
      </c>
      <c r="C675" s="114" t="s">
        <v>3294</v>
      </c>
      <c r="D675" s="81"/>
      <c r="E675" s="80"/>
      <c r="F675" s="79" t="s">
        <v>3295</v>
      </c>
      <c r="G675" s="79"/>
    </row>
    <row r="676" spans="1:7" ht="15.75" x14ac:dyDescent="0.25">
      <c r="A676" s="139"/>
      <c r="B676" s="78" t="s">
        <v>2526</v>
      </c>
      <c r="C676" s="78" t="s">
        <v>3294</v>
      </c>
      <c r="D676" s="15" t="s">
        <v>3296</v>
      </c>
      <c r="E676" s="14"/>
      <c r="F676" s="13" t="s">
        <v>2740</v>
      </c>
      <c r="G676" s="13" t="s">
        <v>2444</v>
      </c>
    </row>
    <row r="677" spans="1:7" ht="15.75" x14ac:dyDescent="0.25">
      <c r="A677" s="12"/>
      <c r="B677" s="114" t="s">
        <v>2526</v>
      </c>
      <c r="C677" s="114" t="s">
        <v>3297</v>
      </c>
      <c r="D677" s="81"/>
      <c r="E677" s="80"/>
      <c r="F677" s="79" t="s">
        <v>3298</v>
      </c>
      <c r="G677" s="79"/>
    </row>
    <row r="678" spans="1:7" ht="15.75" x14ac:dyDescent="0.25">
      <c r="A678" s="139"/>
      <c r="B678" s="78" t="s">
        <v>2526</v>
      </c>
      <c r="C678" s="78" t="s">
        <v>3297</v>
      </c>
      <c r="D678" s="15" t="s">
        <v>3296</v>
      </c>
      <c r="E678" s="14"/>
      <c r="F678" s="13" t="s">
        <v>2740</v>
      </c>
      <c r="G678" s="13" t="s">
        <v>2444</v>
      </c>
    </row>
    <row r="679" spans="1:7" ht="15.75" x14ac:dyDescent="0.25">
      <c r="A679" s="12"/>
      <c r="B679" s="114" t="s">
        <v>2526</v>
      </c>
      <c r="C679" s="114" t="s">
        <v>3299</v>
      </c>
      <c r="D679" s="81"/>
      <c r="E679" s="80"/>
      <c r="F679" s="79" t="s">
        <v>3300</v>
      </c>
      <c r="G679" s="79"/>
    </row>
    <row r="680" spans="1:7" ht="15.75" x14ac:dyDescent="0.25">
      <c r="A680" s="139"/>
      <c r="B680" s="78" t="s">
        <v>2526</v>
      </c>
      <c r="C680" s="78" t="s">
        <v>3299</v>
      </c>
      <c r="D680" s="15" t="s">
        <v>3296</v>
      </c>
      <c r="E680" s="14"/>
      <c r="F680" s="13" t="s">
        <v>2740</v>
      </c>
      <c r="G680" s="13" t="s">
        <v>2444</v>
      </c>
    </row>
    <row r="681" spans="1:7" ht="15.75" x14ac:dyDescent="0.25">
      <c r="A681" s="12"/>
      <c r="B681" s="114" t="s">
        <v>2526</v>
      </c>
      <c r="C681" s="114" t="s">
        <v>3301</v>
      </c>
      <c r="D681" s="81"/>
      <c r="E681" s="80"/>
      <c r="F681" s="79" t="s">
        <v>3302</v>
      </c>
      <c r="G681" s="79"/>
    </row>
    <row r="682" spans="1:7" ht="15.75" x14ac:dyDescent="0.25">
      <c r="A682" s="139"/>
      <c r="B682" s="78" t="s">
        <v>2526</v>
      </c>
      <c r="C682" s="78" t="s">
        <v>3301</v>
      </c>
      <c r="D682" s="15" t="s">
        <v>3303</v>
      </c>
      <c r="E682" s="14"/>
      <c r="F682" s="13" t="s">
        <v>2748</v>
      </c>
      <c r="G682" s="13" t="s">
        <v>2444</v>
      </c>
    </row>
    <row r="683" spans="1:7" ht="15.75" x14ac:dyDescent="0.25">
      <c r="A683" s="12"/>
      <c r="B683" s="114" t="s">
        <v>2526</v>
      </c>
      <c r="C683" s="114" t="s">
        <v>3304</v>
      </c>
      <c r="D683" s="81"/>
      <c r="E683" s="80"/>
      <c r="F683" s="79" t="s">
        <v>3305</v>
      </c>
      <c r="G683" s="79"/>
    </row>
    <row r="684" spans="1:7" ht="15.75" x14ac:dyDescent="0.25">
      <c r="A684" s="139"/>
      <c r="B684" s="78" t="s">
        <v>2526</v>
      </c>
      <c r="C684" s="78" t="s">
        <v>3304</v>
      </c>
      <c r="D684" s="15" t="s">
        <v>3303</v>
      </c>
      <c r="E684" s="14"/>
      <c r="F684" s="13" t="s">
        <v>2748</v>
      </c>
      <c r="G684" s="13" t="s">
        <v>2444</v>
      </c>
    </row>
    <row r="685" spans="1:7" ht="15.75" x14ac:dyDescent="0.25">
      <c r="A685" s="139"/>
      <c r="B685" s="78" t="s">
        <v>2526</v>
      </c>
      <c r="C685" s="78" t="s">
        <v>3304</v>
      </c>
      <c r="D685" s="15" t="s">
        <v>3306</v>
      </c>
      <c r="E685" s="14"/>
      <c r="F685" s="13" t="s">
        <v>2771</v>
      </c>
      <c r="G685" s="13" t="s">
        <v>2444</v>
      </c>
    </row>
    <row r="686" spans="1:7" ht="15.75" x14ac:dyDescent="0.25">
      <c r="A686" s="12"/>
      <c r="B686" s="114" t="s">
        <v>2526</v>
      </c>
      <c r="C686" s="114" t="s">
        <v>3307</v>
      </c>
      <c r="D686" s="81"/>
      <c r="E686" s="80"/>
      <c r="F686" s="79" t="s">
        <v>3308</v>
      </c>
      <c r="G686" s="79"/>
    </row>
    <row r="687" spans="1:7" ht="15.75" x14ac:dyDescent="0.25">
      <c r="A687" s="139"/>
      <c r="B687" s="78" t="s">
        <v>2526</v>
      </c>
      <c r="C687" s="78" t="s">
        <v>3307</v>
      </c>
      <c r="D687" s="15" t="s">
        <v>3303</v>
      </c>
      <c r="E687" s="14"/>
      <c r="F687" s="13" t="s">
        <v>2748</v>
      </c>
      <c r="G687" s="13" t="s">
        <v>2444</v>
      </c>
    </row>
    <row r="688" spans="1:7" ht="15.75" x14ac:dyDescent="0.25">
      <c r="A688" s="139"/>
      <c r="B688" s="78" t="s">
        <v>2526</v>
      </c>
      <c r="C688" s="78" t="s">
        <v>3307</v>
      </c>
      <c r="D688" s="15" t="s">
        <v>3309</v>
      </c>
      <c r="E688" s="14"/>
      <c r="F688" s="13" t="s">
        <v>2784</v>
      </c>
      <c r="G688" s="13" t="s">
        <v>2444</v>
      </c>
    </row>
    <row r="689" spans="1:7" ht="15.75" x14ac:dyDescent="0.25">
      <c r="A689" s="12"/>
      <c r="B689" s="114" t="s">
        <v>2526</v>
      </c>
      <c r="C689" s="114" t="s">
        <v>3310</v>
      </c>
      <c r="D689" s="81"/>
      <c r="E689" s="80"/>
      <c r="F689" s="79" t="s">
        <v>3311</v>
      </c>
      <c r="G689" s="79"/>
    </row>
    <row r="690" spans="1:7" ht="15.75" x14ac:dyDescent="0.25">
      <c r="A690" s="139"/>
      <c r="B690" s="78" t="s">
        <v>2526</v>
      </c>
      <c r="C690" s="78" t="s">
        <v>3310</v>
      </c>
      <c r="D690" s="15" t="s">
        <v>3312</v>
      </c>
      <c r="E690" s="14"/>
      <c r="F690" s="13" t="s">
        <v>2674</v>
      </c>
      <c r="G690" s="13" t="s">
        <v>2546</v>
      </c>
    </row>
    <row r="691" spans="1:7" ht="15.75" x14ac:dyDescent="0.25">
      <c r="A691" s="139"/>
      <c r="B691" s="78" t="s">
        <v>2526</v>
      </c>
      <c r="C691" s="78" t="s">
        <v>3310</v>
      </c>
      <c r="D691" s="15" t="s">
        <v>3313</v>
      </c>
      <c r="E691" s="14"/>
      <c r="F691" s="13" t="s">
        <v>2573</v>
      </c>
      <c r="G691" s="13" t="s">
        <v>2444</v>
      </c>
    </row>
    <row r="692" spans="1:7" ht="15.75" x14ac:dyDescent="0.25">
      <c r="A692" s="139"/>
      <c r="B692" s="78" t="s">
        <v>2526</v>
      </c>
      <c r="C692" s="78" t="s">
        <v>3310</v>
      </c>
      <c r="D692" s="15" t="s">
        <v>3314</v>
      </c>
      <c r="E692" s="14"/>
      <c r="F692" s="13" t="s">
        <v>2575</v>
      </c>
      <c r="G692" s="13" t="s">
        <v>2444</v>
      </c>
    </row>
    <row r="693" spans="1:7" ht="15.75" x14ac:dyDescent="0.25">
      <c r="A693" s="12"/>
      <c r="B693" s="114" t="s">
        <v>2526</v>
      </c>
      <c r="C693" s="114" t="s">
        <v>3315</v>
      </c>
      <c r="D693" s="81"/>
      <c r="E693" s="80"/>
      <c r="F693" s="79" t="s">
        <v>3316</v>
      </c>
      <c r="G693" s="79"/>
    </row>
    <row r="694" spans="1:7" ht="15.75" x14ac:dyDescent="0.25">
      <c r="A694" s="139"/>
      <c r="B694" s="78" t="s">
        <v>2526</v>
      </c>
      <c r="C694" s="78" t="s">
        <v>3315</v>
      </c>
      <c r="D694" s="15" t="s">
        <v>3317</v>
      </c>
      <c r="E694" s="14"/>
      <c r="F694" s="13" t="s">
        <v>2793</v>
      </c>
      <c r="G694" s="13" t="s">
        <v>2571</v>
      </c>
    </row>
    <row r="695" spans="1:7" ht="15.75" x14ac:dyDescent="0.25">
      <c r="A695" s="139"/>
      <c r="B695" s="78" t="s">
        <v>2526</v>
      </c>
      <c r="C695" s="78" t="s">
        <v>3315</v>
      </c>
      <c r="D695" s="15" t="s">
        <v>3318</v>
      </c>
      <c r="E695" s="14"/>
      <c r="F695" s="13" t="s">
        <v>2795</v>
      </c>
      <c r="G695" s="13" t="s">
        <v>2444</v>
      </c>
    </row>
    <row r="696" spans="1:7" ht="15.75" x14ac:dyDescent="0.25">
      <c r="A696" s="139"/>
      <c r="B696" s="78" t="s">
        <v>2526</v>
      </c>
      <c r="C696" s="78" t="s">
        <v>3315</v>
      </c>
      <c r="D696" s="15" t="s">
        <v>3319</v>
      </c>
      <c r="E696" s="14"/>
      <c r="F696" s="13" t="s">
        <v>2797</v>
      </c>
      <c r="G696" s="13" t="s">
        <v>2444</v>
      </c>
    </row>
    <row r="697" spans="1:7" ht="15.75" x14ac:dyDescent="0.25">
      <c r="A697" s="12"/>
      <c r="B697" s="114" t="s">
        <v>2526</v>
      </c>
      <c r="C697" s="114" t="s">
        <v>3320</v>
      </c>
      <c r="D697" s="81"/>
      <c r="E697" s="80"/>
      <c r="F697" s="79" t="s">
        <v>3321</v>
      </c>
      <c r="G697" s="79"/>
    </row>
    <row r="698" spans="1:7" ht="15.75" x14ac:dyDescent="0.25">
      <c r="A698" s="139"/>
      <c r="B698" s="78" t="s">
        <v>2526</v>
      </c>
      <c r="C698" s="78" t="s">
        <v>3320</v>
      </c>
      <c r="D698" s="15" t="s">
        <v>3322</v>
      </c>
      <c r="E698" s="14"/>
      <c r="F698" s="13" t="s">
        <v>2755</v>
      </c>
      <c r="G698" s="13" t="s">
        <v>2571</v>
      </c>
    </row>
    <row r="699" spans="1:7" ht="15.75" x14ac:dyDescent="0.25">
      <c r="A699" s="12"/>
      <c r="B699" s="114" t="s">
        <v>2526</v>
      </c>
      <c r="C699" s="114" t="s">
        <v>3323</v>
      </c>
      <c r="D699" s="81"/>
      <c r="E699" s="80"/>
      <c r="F699" s="79" t="s">
        <v>3324</v>
      </c>
      <c r="G699" s="79"/>
    </row>
    <row r="700" spans="1:7" ht="15.75" x14ac:dyDescent="0.25">
      <c r="A700" s="139"/>
      <c r="B700" s="78" t="s">
        <v>2526</v>
      </c>
      <c r="C700" s="78" t="s">
        <v>3323</v>
      </c>
      <c r="D700" s="15" t="s">
        <v>3325</v>
      </c>
      <c r="E700" s="14"/>
      <c r="F700" s="13" t="s">
        <v>2806</v>
      </c>
      <c r="G700" s="13" t="s">
        <v>2444</v>
      </c>
    </row>
    <row r="701" spans="1:7" ht="15.75" x14ac:dyDescent="0.25">
      <c r="A701" s="139"/>
      <c r="B701" s="78" t="s">
        <v>2526</v>
      </c>
      <c r="C701" s="78" t="s">
        <v>3323</v>
      </c>
      <c r="D701" s="15" t="s">
        <v>3326</v>
      </c>
      <c r="E701" s="14"/>
      <c r="F701" s="13" t="s">
        <v>2808</v>
      </c>
      <c r="G701" s="13" t="s">
        <v>2444</v>
      </c>
    </row>
    <row r="702" spans="1:7" ht="15.75" x14ac:dyDescent="0.25">
      <c r="A702" s="139"/>
      <c r="B702" s="78" t="s">
        <v>2526</v>
      </c>
      <c r="C702" s="78" t="s">
        <v>3323</v>
      </c>
      <c r="D702" s="15" t="s">
        <v>3327</v>
      </c>
      <c r="E702" s="14"/>
      <c r="F702" s="13" t="s">
        <v>2810</v>
      </c>
      <c r="G702" s="13" t="s">
        <v>2444</v>
      </c>
    </row>
    <row r="703" spans="1:7" ht="15.75" x14ac:dyDescent="0.25">
      <c r="A703" s="139"/>
      <c r="B703" s="78" t="s">
        <v>2526</v>
      </c>
      <c r="C703" s="78" t="s">
        <v>3323</v>
      </c>
      <c r="D703" s="15" t="s">
        <v>3328</v>
      </c>
      <c r="E703" s="14"/>
      <c r="F703" s="13" t="s">
        <v>2812</v>
      </c>
      <c r="G703" s="13" t="s">
        <v>2444</v>
      </c>
    </row>
    <row r="704" spans="1:7" ht="15.75" x14ac:dyDescent="0.25">
      <c r="A704" s="139"/>
      <c r="B704" s="78" t="s">
        <v>2526</v>
      </c>
      <c r="C704" s="78" t="s">
        <v>3323</v>
      </c>
      <c r="D704" s="15" t="s">
        <v>3329</v>
      </c>
      <c r="E704" s="14"/>
      <c r="F704" s="13" t="s">
        <v>2814</v>
      </c>
      <c r="G704" s="13" t="s">
        <v>2571</v>
      </c>
    </row>
    <row r="705" spans="1:7" ht="15.75" x14ac:dyDescent="0.25">
      <c r="A705" s="12"/>
      <c r="B705" s="114" t="s">
        <v>2526</v>
      </c>
      <c r="C705" s="114" t="s">
        <v>3330</v>
      </c>
      <c r="D705" s="81"/>
      <c r="E705" s="80"/>
      <c r="F705" s="79" t="s">
        <v>3331</v>
      </c>
      <c r="G705" s="79"/>
    </row>
    <row r="706" spans="1:7" ht="15.75" x14ac:dyDescent="0.25">
      <c r="A706" s="139"/>
      <c r="B706" s="78" t="s">
        <v>2526</v>
      </c>
      <c r="C706" s="78" t="s">
        <v>3330</v>
      </c>
      <c r="D706" s="15" t="s">
        <v>3332</v>
      </c>
      <c r="E706" s="14"/>
      <c r="F706" s="13" t="s">
        <v>2818</v>
      </c>
      <c r="G706" s="13" t="s">
        <v>2444</v>
      </c>
    </row>
    <row r="707" spans="1:7" ht="15.75" x14ac:dyDescent="0.25">
      <c r="A707" s="139"/>
      <c r="B707" s="78" t="s">
        <v>2526</v>
      </c>
      <c r="C707" s="78" t="s">
        <v>3330</v>
      </c>
      <c r="D707" s="15" t="s">
        <v>3333</v>
      </c>
      <c r="E707" s="14"/>
      <c r="F707" s="13" t="s">
        <v>2820</v>
      </c>
      <c r="G707" s="13" t="s">
        <v>2444</v>
      </c>
    </row>
    <row r="708" spans="1:7" ht="15.75" x14ac:dyDescent="0.25">
      <c r="A708" s="139"/>
      <c r="B708" s="78" t="s">
        <v>2526</v>
      </c>
      <c r="C708" s="78" t="s">
        <v>3330</v>
      </c>
      <c r="D708" s="15" t="s">
        <v>3334</v>
      </c>
      <c r="E708" s="14"/>
      <c r="F708" s="13" t="s">
        <v>2822</v>
      </c>
      <c r="G708" s="13" t="s">
        <v>2444</v>
      </c>
    </row>
    <row r="709" spans="1:7" ht="15.75" x14ac:dyDescent="0.25">
      <c r="A709" s="139"/>
      <c r="B709" s="115" t="s">
        <v>2526</v>
      </c>
      <c r="C709" s="115" t="s">
        <v>3330</v>
      </c>
      <c r="D709" s="21" t="s">
        <v>3335</v>
      </c>
      <c r="E709" s="20"/>
      <c r="F709" s="19" t="s">
        <v>2824</v>
      </c>
      <c r="G709" s="19" t="s">
        <v>2825</v>
      </c>
    </row>
    <row r="710" spans="1:7" ht="15.75" x14ac:dyDescent="0.25">
      <c r="A710" s="12"/>
      <c r="B710" s="114" t="s">
        <v>2526</v>
      </c>
      <c r="C710" s="114" t="s">
        <v>3336</v>
      </c>
      <c r="D710" s="81"/>
      <c r="E710" s="80"/>
      <c r="F710" s="79" t="s">
        <v>3337</v>
      </c>
      <c r="G710" s="79"/>
    </row>
    <row r="711" spans="1:7" ht="15.75" x14ac:dyDescent="0.25">
      <c r="A711" s="139"/>
      <c r="B711" s="78" t="s">
        <v>2526</v>
      </c>
      <c r="C711" s="78" t="s">
        <v>3336</v>
      </c>
      <c r="D711" s="15" t="s">
        <v>3338</v>
      </c>
      <c r="E711" s="14"/>
      <c r="F711" s="13" t="s">
        <v>2573</v>
      </c>
      <c r="G711" s="13" t="s">
        <v>2444</v>
      </c>
    </row>
    <row r="712" spans="1:7" ht="15.75" x14ac:dyDescent="0.25">
      <c r="A712" s="139"/>
      <c r="B712" s="78" t="s">
        <v>2526</v>
      </c>
      <c r="C712" s="78" t="s">
        <v>3336</v>
      </c>
      <c r="D712" s="15" t="s">
        <v>3339</v>
      </c>
      <c r="E712" s="14"/>
      <c r="F712" s="13" t="s">
        <v>2575</v>
      </c>
      <c r="G712" s="13" t="s">
        <v>2444</v>
      </c>
    </row>
    <row r="713" spans="1:7" ht="15.75" x14ac:dyDescent="0.25">
      <c r="A713" s="139"/>
      <c r="B713" s="78" t="s">
        <v>2526</v>
      </c>
      <c r="C713" s="78" t="s">
        <v>3336</v>
      </c>
      <c r="D713" s="15" t="s">
        <v>3340</v>
      </c>
      <c r="E713" s="14"/>
      <c r="F713" s="13" t="s">
        <v>2674</v>
      </c>
      <c r="G713" s="13" t="s">
        <v>2546</v>
      </c>
    </row>
    <row r="714" spans="1:7" ht="15.75" x14ac:dyDescent="0.25">
      <c r="A714" s="139"/>
      <c r="B714" s="78" t="s">
        <v>2526</v>
      </c>
      <c r="C714" s="78" t="s">
        <v>3336</v>
      </c>
      <c r="D714" s="15" t="s">
        <v>3341</v>
      </c>
      <c r="E714" s="14"/>
      <c r="F714" s="13" t="s">
        <v>2202</v>
      </c>
      <c r="G714" s="13" t="s">
        <v>2444</v>
      </c>
    </row>
    <row r="715" spans="1:7" ht="15.75" x14ac:dyDescent="0.25">
      <c r="A715" s="12"/>
      <c r="B715" s="114" t="s">
        <v>2526</v>
      </c>
      <c r="C715" s="114" t="s">
        <v>3342</v>
      </c>
      <c r="D715" s="81"/>
      <c r="E715" s="80"/>
      <c r="F715" s="79" t="s">
        <v>3343</v>
      </c>
      <c r="G715" s="79"/>
    </row>
    <row r="716" spans="1:7" ht="15.75" x14ac:dyDescent="0.25">
      <c r="A716" s="139"/>
      <c r="B716" s="78" t="s">
        <v>2526</v>
      </c>
      <c r="C716" s="78" t="s">
        <v>3342</v>
      </c>
      <c r="D716" s="15" t="s">
        <v>3344</v>
      </c>
      <c r="E716" s="14"/>
      <c r="F716" s="13" t="s">
        <v>2835</v>
      </c>
      <c r="G716" s="13" t="s">
        <v>2571</v>
      </c>
    </row>
    <row r="717" spans="1:7" ht="15.75" x14ac:dyDescent="0.25">
      <c r="A717" s="12"/>
      <c r="B717" s="114" t="s">
        <v>2526</v>
      </c>
      <c r="C717" s="114" t="s">
        <v>3192</v>
      </c>
      <c r="D717" s="81"/>
      <c r="E717" s="80"/>
      <c r="F717" s="79" t="s">
        <v>3345</v>
      </c>
      <c r="G717" s="79"/>
    </row>
    <row r="718" spans="1:7" ht="15.75" x14ac:dyDescent="0.25">
      <c r="A718" s="139"/>
      <c r="B718" s="78" t="s">
        <v>2526</v>
      </c>
      <c r="C718" s="78" t="s">
        <v>3192</v>
      </c>
      <c r="D718" s="15" t="s">
        <v>3346</v>
      </c>
      <c r="E718" s="14"/>
      <c r="F718" s="13" t="s">
        <v>2740</v>
      </c>
      <c r="G718" s="13" t="s">
        <v>2444</v>
      </c>
    </row>
    <row r="719" spans="1:7" ht="15.75" x14ac:dyDescent="0.25">
      <c r="A719" s="12"/>
      <c r="B719" s="114" t="s">
        <v>2526</v>
      </c>
      <c r="C719" s="114" t="s">
        <v>3199</v>
      </c>
      <c r="D719" s="81"/>
      <c r="E719" s="80"/>
      <c r="F719" s="79" t="s">
        <v>3347</v>
      </c>
      <c r="G719" s="79"/>
    </row>
    <row r="720" spans="1:7" ht="15.75" x14ac:dyDescent="0.25">
      <c r="A720" s="139"/>
      <c r="B720" s="78" t="s">
        <v>2526</v>
      </c>
      <c r="C720" s="78" t="s">
        <v>3199</v>
      </c>
      <c r="D720" s="15" t="s">
        <v>3346</v>
      </c>
      <c r="E720" s="14"/>
      <c r="F720" s="13" t="s">
        <v>2740</v>
      </c>
      <c r="G720" s="13" t="s">
        <v>2444</v>
      </c>
    </row>
    <row r="721" spans="1:7" ht="15.75" x14ac:dyDescent="0.25">
      <c r="A721" s="12"/>
      <c r="B721" s="114" t="s">
        <v>2526</v>
      </c>
      <c r="C721" s="114" t="s">
        <v>3202</v>
      </c>
      <c r="D721" s="81"/>
      <c r="E721" s="80"/>
      <c r="F721" s="79" t="s">
        <v>3348</v>
      </c>
      <c r="G721" s="79"/>
    </row>
    <row r="722" spans="1:7" ht="15.75" x14ac:dyDescent="0.25">
      <c r="A722" s="139"/>
      <c r="B722" s="78" t="s">
        <v>2526</v>
      </c>
      <c r="C722" s="78" t="s">
        <v>3202</v>
      </c>
      <c r="D722" s="15" t="s">
        <v>3346</v>
      </c>
      <c r="E722" s="14"/>
      <c r="F722" s="13" t="s">
        <v>2740</v>
      </c>
      <c r="G722" s="13" t="s">
        <v>2444</v>
      </c>
    </row>
    <row r="723" spans="1:7" ht="15.75" x14ac:dyDescent="0.25">
      <c r="A723" s="12"/>
      <c r="B723" s="114" t="s">
        <v>2526</v>
      </c>
      <c r="C723" s="114" t="s">
        <v>3205</v>
      </c>
      <c r="D723" s="81"/>
      <c r="E723" s="80"/>
      <c r="F723" s="79" t="s">
        <v>3349</v>
      </c>
      <c r="G723" s="79"/>
    </row>
    <row r="724" spans="1:7" ht="15.75" x14ac:dyDescent="0.25">
      <c r="A724" s="139"/>
      <c r="B724" s="78" t="s">
        <v>2526</v>
      </c>
      <c r="C724" s="78" t="s">
        <v>3205</v>
      </c>
      <c r="D724" s="15" t="s">
        <v>3350</v>
      </c>
      <c r="E724" s="14"/>
      <c r="F724" s="13" t="s">
        <v>2748</v>
      </c>
      <c r="G724" s="13" t="s">
        <v>2444</v>
      </c>
    </row>
    <row r="725" spans="1:7" ht="15.75" x14ac:dyDescent="0.25">
      <c r="A725" s="12"/>
      <c r="B725" s="114" t="s">
        <v>2526</v>
      </c>
      <c r="C725" s="114" t="s">
        <v>3351</v>
      </c>
      <c r="D725" s="81"/>
      <c r="E725" s="80"/>
      <c r="F725" s="79" t="s">
        <v>3352</v>
      </c>
      <c r="G725" s="79"/>
    </row>
    <row r="726" spans="1:7" ht="15.75" x14ac:dyDescent="0.25">
      <c r="A726" s="139"/>
      <c r="B726" s="78" t="s">
        <v>2526</v>
      </c>
      <c r="C726" s="78" t="s">
        <v>3351</v>
      </c>
      <c r="D726" s="15" t="s">
        <v>3350</v>
      </c>
      <c r="E726" s="14"/>
      <c r="F726" s="13" t="s">
        <v>2748</v>
      </c>
      <c r="G726" s="13" t="s">
        <v>2444</v>
      </c>
    </row>
    <row r="727" spans="1:7" ht="15.75" x14ac:dyDescent="0.25">
      <c r="A727" s="12"/>
      <c r="B727" s="114" t="s">
        <v>2526</v>
      </c>
      <c r="C727" s="114" t="s">
        <v>3353</v>
      </c>
      <c r="D727" s="81"/>
      <c r="E727" s="80"/>
      <c r="F727" s="79" t="s">
        <v>3354</v>
      </c>
      <c r="G727" s="79"/>
    </row>
    <row r="728" spans="1:7" ht="15.75" x14ac:dyDescent="0.25">
      <c r="A728" s="139"/>
      <c r="B728" s="78" t="s">
        <v>2526</v>
      </c>
      <c r="C728" s="78" t="s">
        <v>3353</v>
      </c>
      <c r="D728" s="15" t="s">
        <v>3355</v>
      </c>
      <c r="E728" s="14"/>
      <c r="F728" s="13" t="s">
        <v>2570</v>
      </c>
      <c r="G728" s="13" t="s">
        <v>2571</v>
      </c>
    </row>
    <row r="729" spans="1:7" ht="15.75" x14ac:dyDescent="0.25">
      <c r="A729" s="139"/>
      <c r="B729" s="78" t="s">
        <v>2526</v>
      </c>
      <c r="C729" s="78" t="s">
        <v>3353</v>
      </c>
      <c r="D729" s="15" t="s">
        <v>3356</v>
      </c>
      <c r="E729" s="14"/>
      <c r="F729" s="13" t="s">
        <v>2793</v>
      </c>
      <c r="G729" s="13" t="s">
        <v>2571</v>
      </c>
    </row>
    <row r="730" spans="1:7" ht="15.75" x14ac:dyDescent="0.25">
      <c r="A730" s="139"/>
      <c r="B730" s="78" t="s">
        <v>2526</v>
      </c>
      <c r="C730" s="78" t="s">
        <v>3353</v>
      </c>
      <c r="D730" s="15" t="s">
        <v>3357</v>
      </c>
      <c r="E730" s="14"/>
      <c r="F730" s="13" t="s">
        <v>2755</v>
      </c>
      <c r="G730" s="13" t="s">
        <v>2571</v>
      </c>
    </row>
    <row r="731" spans="1:7" ht="15.75" x14ac:dyDescent="0.25">
      <c r="A731" s="139"/>
      <c r="B731" s="78" t="s">
        <v>2526</v>
      </c>
      <c r="C731" s="78" t="s">
        <v>3353</v>
      </c>
      <c r="D731" s="15" t="s">
        <v>3358</v>
      </c>
      <c r="E731" s="14"/>
      <c r="F731" s="13" t="s">
        <v>2806</v>
      </c>
      <c r="G731" s="13" t="s">
        <v>2444</v>
      </c>
    </row>
    <row r="732" spans="1:7" ht="15.75" x14ac:dyDescent="0.25">
      <c r="A732" s="139"/>
      <c r="B732" s="78" t="s">
        <v>2526</v>
      </c>
      <c r="C732" s="78" t="s">
        <v>3353</v>
      </c>
      <c r="D732" s="15" t="s">
        <v>3359</v>
      </c>
      <c r="E732" s="14"/>
      <c r="F732" s="13" t="s">
        <v>2810</v>
      </c>
      <c r="G732" s="13" t="s">
        <v>2444</v>
      </c>
    </row>
    <row r="733" spans="1:7" ht="15.75" x14ac:dyDescent="0.25">
      <c r="A733" s="139"/>
      <c r="B733" s="78" t="s">
        <v>2526</v>
      </c>
      <c r="C733" s="78" t="s">
        <v>3353</v>
      </c>
      <c r="D733" s="15" t="s">
        <v>3360</v>
      </c>
      <c r="E733" s="14"/>
      <c r="F733" s="13" t="s">
        <v>2822</v>
      </c>
      <c r="G733" s="13" t="s">
        <v>2444</v>
      </c>
    </row>
    <row r="734" spans="1:7" ht="15.75" x14ac:dyDescent="0.25">
      <c r="A734" s="12"/>
      <c r="B734" s="114" t="s">
        <v>2526</v>
      </c>
      <c r="C734" s="114" t="s">
        <v>3361</v>
      </c>
      <c r="D734" s="81"/>
      <c r="E734" s="80"/>
      <c r="F734" s="79" t="s">
        <v>3362</v>
      </c>
      <c r="G734" s="79"/>
    </row>
    <row r="735" spans="1:7" ht="15.75" x14ac:dyDescent="0.25">
      <c r="A735" s="139"/>
      <c r="B735" s="78" t="s">
        <v>2526</v>
      </c>
      <c r="C735" s="78" t="s">
        <v>3361</v>
      </c>
      <c r="D735" s="15" t="s">
        <v>3350</v>
      </c>
      <c r="E735" s="14"/>
      <c r="F735" s="13" t="s">
        <v>2748</v>
      </c>
      <c r="G735" s="13" t="s">
        <v>2444</v>
      </c>
    </row>
    <row r="736" spans="1:7" ht="15.75" x14ac:dyDescent="0.25">
      <c r="A736" s="12"/>
      <c r="B736" s="114" t="s">
        <v>2526</v>
      </c>
      <c r="C736" s="114" t="s">
        <v>3208</v>
      </c>
      <c r="D736" s="81"/>
      <c r="E736" s="80"/>
      <c r="F736" s="79" t="s">
        <v>3363</v>
      </c>
      <c r="G736" s="79"/>
    </row>
    <row r="737" spans="1:7" ht="15.75" x14ac:dyDescent="0.25">
      <c r="A737" s="139"/>
      <c r="B737" s="78" t="s">
        <v>2526</v>
      </c>
      <c r="C737" s="78" t="s">
        <v>3208</v>
      </c>
      <c r="D737" s="15" t="s">
        <v>3364</v>
      </c>
      <c r="E737" s="14"/>
      <c r="F737" s="13" t="s">
        <v>2740</v>
      </c>
      <c r="G737" s="13" t="s">
        <v>2444</v>
      </c>
    </row>
    <row r="738" spans="1:7" ht="15.75" x14ac:dyDescent="0.25">
      <c r="A738" s="12"/>
      <c r="B738" s="114" t="s">
        <v>2526</v>
      </c>
      <c r="C738" s="114" t="s">
        <v>3209</v>
      </c>
      <c r="D738" s="81"/>
      <c r="E738" s="80"/>
      <c r="F738" s="79" t="s">
        <v>3365</v>
      </c>
      <c r="G738" s="79"/>
    </row>
    <row r="739" spans="1:7" ht="15.75" x14ac:dyDescent="0.25">
      <c r="A739" s="139"/>
      <c r="B739" s="78" t="s">
        <v>2526</v>
      </c>
      <c r="C739" s="78" t="s">
        <v>3209</v>
      </c>
      <c r="D739" s="15" t="s">
        <v>3364</v>
      </c>
      <c r="E739" s="14"/>
      <c r="F739" s="13" t="s">
        <v>2740</v>
      </c>
      <c r="G739" s="13" t="s">
        <v>2444</v>
      </c>
    </row>
    <row r="740" spans="1:7" ht="15.75" x14ac:dyDescent="0.25">
      <c r="A740" s="12"/>
      <c r="B740" s="114" t="s">
        <v>2526</v>
      </c>
      <c r="C740" s="114" t="s">
        <v>3210</v>
      </c>
      <c r="D740" s="81"/>
      <c r="E740" s="80"/>
      <c r="F740" s="79" t="s">
        <v>3366</v>
      </c>
      <c r="G740" s="79"/>
    </row>
    <row r="741" spans="1:7" ht="15.75" x14ac:dyDescent="0.25">
      <c r="A741" s="139"/>
      <c r="B741" s="78" t="s">
        <v>2526</v>
      </c>
      <c r="C741" s="78" t="s">
        <v>3210</v>
      </c>
      <c r="D741" s="15" t="s">
        <v>3364</v>
      </c>
      <c r="E741" s="14"/>
      <c r="F741" s="13" t="s">
        <v>2740</v>
      </c>
      <c r="G741" s="13" t="s">
        <v>2444</v>
      </c>
    </row>
    <row r="742" spans="1:7" ht="15.75" x14ac:dyDescent="0.25">
      <c r="A742" s="12"/>
      <c r="B742" s="114" t="s">
        <v>2526</v>
      </c>
      <c r="C742" s="114" t="s">
        <v>3367</v>
      </c>
      <c r="D742" s="81"/>
      <c r="E742" s="80"/>
      <c r="F742" s="79" t="s">
        <v>3368</v>
      </c>
      <c r="G742" s="79"/>
    </row>
    <row r="743" spans="1:7" ht="15.75" x14ac:dyDescent="0.25">
      <c r="A743" s="139"/>
      <c r="B743" s="78" t="s">
        <v>2526</v>
      </c>
      <c r="C743" s="78" t="s">
        <v>3367</v>
      </c>
      <c r="D743" s="15" t="s">
        <v>3369</v>
      </c>
      <c r="E743" s="14"/>
      <c r="F743" s="13" t="s">
        <v>2748</v>
      </c>
      <c r="G743" s="13" t="s">
        <v>2444</v>
      </c>
    </row>
    <row r="744" spans="1:7" ht="15.75" x14ac:dyDescent="0.25">
      <c r="A744" s="12"/>
      <c r="B744" s="114" t="s">
        <v>2526</v>
      </c>
      <c r="C744" s="114" t="s">
        <v>3370</v>
      </c>
      <c r="D744" s="81"/>
      <c r="E744" s="80"/>
      <c r="F744" s="79" t="s">
        <v>3371</v>
      </c>
      <c r="G744" s="79"/>
    </row>
    <row r="745" spans="1:7" ht="15.75" x14ac:dyDescent="0.25">
      <c r="A745" s="139"/>
      <c r="B745" s="78" t="s">
        <v>2526</v>
      </c>
      <c r="C745" s="78" t="s">
        <v>3370</v>
      </c>
      <c r="D745" s="15" t="s">
        <v>3369</v>
      </c>
      <c r="E745" s="14"/>
      <c r="F745" s="13" t="s">
        <v>2748</v>
      </c>
      <c r="G745" s="13" t="s">
        <v>2444</v>
      </c>
    </row>
    <row r="746" spans="1:7" ht="15.75" x14ac:dyDescent="0.25">
      <c r="A746" s="12"/>
      <c r="B746" s="114" t="s">
        <v>2526</v>
      </c>
      <c r="C746" s="114" t="s">
        <v>3372</v>
      </c>
      <c r="D746" s="81"/>
      <c r="E746" s="80"/>
      <c r="F746" s="79" t="s">
        <v>3373</v>
      </c>
      <c r="G746" s="79"/>
    </row>
    <row r="747" spans="1:7" ht="15.75" x14ac:dyDescent="0.25">
      <c r="A747" s="139"/>
      <c r="B747" s="78" t="s">
        <v>2526</v>
      </c>
      <c r="C747" s="78" t="s">
        <v>3372</v>
      </c>
      <c r="D747" s="15" t="s">
        <v>3374</v>
      </c>
      <c r="E747" s="14"/>
      <c r="F747" s="13" t="s">
        <v>2570</v>
      </c>
      <c r="G747" s="13" t="s">
        <v>2571</v>
      </c>
    </row>
    <row r="748" spans="1:7" ht="15.75" x14ac:dyDescent="0.25">
      <c r="A748" s="139"/>
      <c r="B748" s="78" t="s">
        <v>2526</v>
      </c>
      <c r="C748" s="78" t="s">
        <v>3372</v>
      </c>
      <c r="D748" s="15" t="s">
        <v>3375</v>
      </c>
      <c r="E748" s="14"/>
      <c r="F748" s="13" t="s">
        <v>2793</v>
      </c>
      <c r="G748" s="13" t="s">
        <v>2571</v>
      </c>
    </row>
    <row r="749" spans="1:7" ht="15.75" x14ac:dyDescent="0.25">
      <c r="A749" s="139"/>
      <c r="B749" s="78" t="s">
        <v>2526</v>
      </c>
      <c r="C749" s="78" t="s">
        <v>3372</v>
      </c>
      <c r="D749" s="15" t="s">
        <v>3376</v>
      </c>
      <c r="E749" s="14"/>
      <c r="F749" s="13" t="s">
        <v>2755</v>
      </c>
      <c r="G749" s="13" t="s">
        <v>2571</v>
      </c>
    </row>
    <row r="750" spans="1:7" ht="15.75" x14ac:dyDescent="0.25">
      <c r="A750" s="139"/>
      <c r="B750" s="78" t="s">
        <v>2526</v>
      </c>
      <c r="C750" s="78" t="s">
        <v>3372</v>
      </c>
      <c r="D750" s="15" t="s">
        <v>3377</v>
      </c>
      <c r="E750" s="14"/>
      <c r="F750" s="13" t="s">
        <v>2822</v>
      </c>
      <c r="G750" s="13" t="s">
        <v>2444</v>
      </c>
    </row>
    <row r="751" spans="1:7" ht="15.75" x14ac:dyDescent="0.25">
      <c r="A751" s="12"/>
      <c r="B751" s="114" t="s">
        <v>2526</v>
      </c>
      <c r="C751" s="114" t="s">
        <v>3378</v>
      </c>
      <c r="D751" s="81"/>
      <c r="E751" s="80"/>
      <c r="F751" s="79" t="s">
        <v>3379</v>
      </c>
      <c r="G751" s="79"/>
    </row>
    <row r="752" spans="1:7" ht="15.75" x14ac:dyDescent="0.25">
      <c r="A752" s="139"/>
      <c r="B752" s="78" t="s">
        <v>2526</v>
      </c>
      <c r="C752" s="78" t="s">
        <v>3378</v>
      </c>
      <c r="D752" s="15" t="s">
        <v>3369</v>
      </c>
      <c r="E752" s="14"/>
      <c r="F752" s="13" t="s">
        <v>2748</v>
      </c>
      <c r="G752" s="13" t="s">
        <v>2444</v>
      </c>
    </row>
    <row r="753" spans="1:7" ht="15.75" x14ac:dyDescent="0.25">
      <c r="A753" s="12"/>
      <c r="B753" s="114" t="s">
        <v>2526</v>
      </c>
      <c r="C753" s="114" t="s">
        <v>3380</v>
      </c>
      <c r="D753" s="81"/>
      <c r="E753" s="80"/>
      <c r="F753" s="79" t="s">
        <v>3381</v>
      </c>
      <c r="G753" s="79"/>
    </row>
    <row r="754" spans="1:7" ht="15.75" x14ac:dyDescent="0.25">
      <c r="A754" s="139"/>
      <c r="B754" s="78" t="s">
        <v>2526</v>
      </c>
      <c r="C754" s="78" t="s">
        <v>3380</v>
      </c>
      <c r="D754" s="15" t="s">
        <v>3382</v>
      </c>
      <c r="E754" s="14"/>
      <c r="F754" s="13" t="s">
        <v>2740</v>
      </c>
      <c r="G754" s="13" t="s">
        <v>2444</v>
      </c>
    </row>
    <row r="755" spans="1:7" ht="15.75" x14ac:dyDescent="0.25">
      <c r="A755" s="12"/>
      <c r="B755" s="114" t="s">
        <v>2526</v>
      </c>
      <c r="C755" s="114" t="s">
        <v>3383</v>
      </c>
      <c r="D755" s="81"/>
      <c r="E755" s="80"/>
      <c r="F755" s="79" t="s">
        <v>3384</v>
      </c>
      <c r="G755" s="79"/>
    </row>
    <row r="756" spans="1:7" ht="15.75" x14ac:dyDescent="0.25">
      <c r="A756" s="139"/>
      <c r="B756" s="78" t="s">
        <v>2526</v>
      </c>
      <c r="C756" s="78" t="s">
        <v>3383</v>
      </c>
      <c r="D756" s="15" t="s">
        <v>3382</v>
      </c>
      <c r="E756" s="14"/>
      <c r="F756" s="13" t="s">
        <v>2740</v>
      </c>
      <c r="G756" s="13" t="s">
        <v>2444</v>
      </c>
    </row>
    <row r="757" spans="1:7" ht="15.75" x14ac:dyDescent="0.25">
      <c r="A757" s="12"/>
      <c r="B757" s="114" t="s">
        <v>2526</v>
      </c>
      <c r="C757" s="114" t="s">
        <v>3385</v>
      </c>
      <c r="D757" s="81"/>
      <c r="E757" s="80"/>
      <c r="F757" s="79" t="s">
        <v>3386</v>
      </c>
      <c r="G757" s="79"/>
    </row>
    <row r="758" spans="1:7" ht="15.75" x14ac:dyDescent="0.25">
      <c r="A758" s="139"/>
      <c r="B758" s="78" t="s">
        <v>2526</v>
      </c>
      <c r="C758" s="78" t="s">
        <v>3385</v>
      </c>
      <c r="D758" s="15" t="s">
        <v>3382</v>
      </c>
      <c r="E758" s="14"/>
      <c r="F758" s="13" t="s">
        <v>2740</v>
      </c>
      <c r="G758" s="13" t="s">
        <v>2444</v>
      </c>
    </row>
    <row r="759" spans="1:7" ht="15.75" x14ac:dyDescent="0.25">
      <c r="A759" s="12"/>
      <c r="B759" s="114" t="s">
        <v>2526</v>
      </c>
      <c r="C759" s="114" t="s">
        <v>3387</v>
      </c>
      <c r="D759" s="81"/>
      <c r="E759" s="80"/>
      <c r="F759" s="79" t="s">
        <v>3388</v>
      </c>
      <c r="G759" s="79"/>
    </row>
    <row r="760" spans="1:7" ht="15.75" x14ac:dyDescent="0.25">
      <c r="A760" s="139"/>
      <c r="B760" s="78" t="s">
        <v>2526</v>
      </c>
      <c r="C760" s="78" t="s">
        <v>3387</v>
      </c>
      <c r="D760" s="15" t="s">
        <v>3389</v>
      </c>
      <c r="E760" s="14"/>
      <c r="F760" s="13" t="s">
        <v>2748</v>
      </c>
      <c r="G760" s="13" t="s">
        <v>2444</v>
      </c>
    </row>
    <row r="761" spans="1:7" ht="15.75" x14ac:dyDescent="0.25">
      <c r="A761" s="12"/>
      <c r="B761" s="114" t="s">
        <v>2526</v>
      </c>
      <c r="C761" s="114" t="s">
        <v>3390</v>
      </c>
      <c r="D761" s="81"/>
      <c r="E761" s="80"/>
      <c r="F761" s="79" t="s">
        <v>3391</v>
      </c>
      <c r="G761" s="79"/>
    </row>
    <row r="762" spans="1:7" ht="15.75" x14ac:dyDescent="0.25">
      <c r="A762" s="139"/>
      <c r="B762" s="78" t="s">
        <v>2526</v>
      </c>
      <c r="C762" s="78" t="s">
        <v>3390</v>
      </c>
      <c r="D762" s="15" t="s">
        <v>3389</v>
      </c>
      <c r="E762" s="14"/>
      <c r="F762" s="13" t="s">
        <v>2748</v>
      </c>
      <c r="G762" s="13" t="s">
        <v>2444</v>
      </c>
    </row>
    <row r="763" spans="1:7" ht="15.75" x14ac:dyDescent="0.25">
      <c r="A763" s="139"/>
      <c r="B763" s="78" t="s">
        <v>2526</v>
      </c>
      <c r="C763" s="78" t="s">
        <v>3390</v>
      </c>
      <c r="D763" s="15" t="s">
        <v>3392</v>
      </c>
      <c r="E763" s="14"/>
      <c r="F763" s="13" t="s">
        <v>2771</v>
      </c>
      <c r="G763" s="13" t="s">
        <v>2444</v>
      </c>
    </row>
    <row r="764" spans="1:7" ht="15.75" x14ac:dyDescent="0.25">
      <c r="A764" s="12"/>
      <c r="B764" s="114" t="s">
        <v>2526</v>
      </c>
      <c r="C764" s="114" t="s">
        <v>3393</v>
      </c>
      <c r="D764" s="81"/>
      <c r="E764" s="80"/>
      <c r="F764" s="79" t="s">
        <v>3394</v>
      </c>
      <c r="G764" s="79"/>
    </row>
    <row r="765" spans="1:7" ht="15.75" x14ac:dyDescent="0.25">
      <c r="A765" s="139"/>
      <c r="B765" s="78" t="s">
        <v>2526</v>
      </c>
      <c r="C765" s="78" t="s">
        <v>3393</v>
      </c>
      <c r="D765" s="15" t="s">
        <v>3389</v>
      </c>
      <c r="E765" s="14"/>
      <c r="F765" s="13" t="s">
        <v>2748</v>
      </c>
      <c r="G765" s="13" t="s">
        <v>2444</v>
      </c>
    </row>
    <row r="766" spans="1:7" ht="15.75" x14ac:dyDescent="0.25">
      <c r="A766" s="139"/>
      <c r="B766" s="78" t="s">
        <v>2526</v>
      </c>
      <c r="C766" s="78" t="s">
        <v>3393</v>
      </c>
      <c r="D766" s="15" t="s">
        <v>3395</v>
      </c>
      <c r="E766" s="14"/>
      <c r="F766" s="13" t="s">
        <v>2784</v>
      </c>
      <c r="G766" s="13" t="s">
        <v>2444</v>
      </c>
    </row>
    <row r="767" spans="1:7" ht="15.75" x14ac:dyDescent="0.25">
      <c r="A767" s="12"/>
      <c r="B767" s="114" t="s">
        <v>2526</v>
      </c>
      <c r="C767" s="114" t="s">
        <v>3223</v>
      </c>
      <c r="D767" s="81"/>
      <c r="E767" s="80"/>
      <c r="F767" s="79" t="s">
        <v>3396</v>
      </c>
      <c r="G767" s="79"/>
    </row>
    <row r="768" spans="1:7" ht="15.75" x14ac:dyDescent="0.25">
      <c r="A768" s="139"/>
      <c r="B768" s="78" t="s">
        <v>2526</v>
      </c>
      <c r="C768" s="78" t="s">
        <v>3223</v>
      </c>
      <c r="D768" s="15" t="s">
        <v>3397</v>
      </c>
      <c r="E768" s="14"/>
      <c r="F768" s="13" t="s">
        <v>2674</v>
      </c>
      <c r="G768" s="13" t="s">
        <v>2546</v>
      </c>
    </row>
    <row r="769" spans="1:7" ht="15.75" x14ac:dyDescent="0.25">
      <c r="A769" s="139"/>
      <c r="B769" s="78" t="s">
        <v>2526</v>
      </c>
      <c r="C769" s="78" t="s">
        <v>3223</v>
      </c>
      <c r="D769" s="15" t="s">
        <v>3398</v>
      </c>
      <c r="E769" s="14"/>
      <c r="F769" s="13" t="s">
        <v>2573</v>
      </c>
      <c r="G769" s="13" t="s">
        <v>2444</v>
      </c>
    </row>
    <row r="770" spans="1:7" ht="15.75" x14ac:dyDescent="0.25">
      <c r="A770" s="139"/>
      <c r="B770" s="78" t="s">
        <v>2526</v>
      </c>
      <c r="C770" s="78" t="s">
        <v>3223</v>
      </c>
      <c r="D770" s="15" t="s">
        <v>3399</v>
      </c>
      <c r="E770" s="14"/>
      <c r="F770" s="13" t="s">
        <v>2575</v>
      </c>
      <c r="G770" s="13" t="s">
        <v>2444</v>
      </c>
    </row>
    <row r="771" spans="1:7" ht="15.75" x14ac:dyDescent="0.25">
      <c r="A771" s="12"/>
      <c r="B771" s="114" t="s">
        <v>2526</v>
      </c>
      <c r="C771" s="114" t="s">
        <v>3224</v>
      </c>
      <c r="D771" s="81"/>
      <c r="E771" s="80"/>
      <c r="F771" s="79" t="s">
        <v>3400</v>
      </c>
      <c r="G771" s="79"/>
    </row>
    <row r="772" spans="1:7" ht="15.75" x14ac:dyDescent="0.25">
      <c r="A772" s="139"/>
      <c r="B772" s="78" t="s">
        <v>2526</v>
      </c>
      <c r="C772" s="78" t="s">
        <v>3224</v>
      </c>
      <c r="D772" s="15" t="s">
        <v>3401</v>
      </c>
      <c r="E772" s="14"/>
      <c r="F772" s="13" t="s">
        <v>2793</v>
      </c>
      <c r="G772" s="13" t="s">
        <v>2571</v>
      </c>
    </row>
    <row r="773" spans="1:7" ht="15.75" x14ac:dyDescent="0.25">
      <c r="A773" s="139"/>
      <c r="B773" s="78" t="s">
        <v>2526</v>
      </c>
      <c r="C773" s="78" t="s">
        <v>3224</v>
      </c>
      <c r="D773" s="15" t="s">
        <v>3402</v>
      </c>
      <c r="E773" s="14"/>
      <c r="F773" s="13" t="s">
        <v>2795</v>
      </c>
      <c r="G773" s="13" t="s">
        <v>2444</v>
      </c>
    </row>
    <row r="774" spans="1:7" ht="15.75" x14ac:dyDescent="0.25">
      <c r="A774" s="139"/>
      <c r="B774" s="78" t="s">
        <v>2526</v>
      </c>
      <c r="C774" s="78" t="s">
        <v>3224</v>
      </c>
      <c r="D774" s="15" t="s">
        <v>3403</v>
      </c>
      <c r="E774" s="14"/>
      <c r="F774" s="13" t="s">
        <v>2797</v>
      </c>
      <c r="G774" s="13" t="s">
        <v>2444</v>
      </c>
    </row>
    <row r="775" spans="1:7" ht="15.75" x14ac:dyDescent="0.25">
      <c r="A775" s="12"/>
      <c r="B775" s="114" t="s">
        <v>2526</v>
      </c>
      <c r="C775" s="114" t="s">
        <v>3225</v>
      </c>
      <c r="D775" s="81"/>
      <c r="E775" s="80"/>
      <c r="F775" s="79" t="s">
        <v>3404</v>
      </c>
      <c r="G775" s="79"/>
    </row>
    <row r="776" spans="1:7" ht="15.75" x14ac:dyDescent="0.25">
      <c r="A776" s="139"/>
      <c r="B776" s="78" t="s">
        <v>2526</v>
      </c>
      <c r="C776" s="78" t="s">
        <v>3225</v>
      </c>
      <c r="D776" s="15" t="s">
        <v>3405</v>
      </c>
      <c r="E776" s="14"/>
      <c r="F776" s="13" t="s">
        <v>2755</v>
      </c>
      <c r="G776" s="13" t="s">
        <v>2571</v>
      </c>
    </row>
    <row r="777" spans="1:7" ht="15.75" x14ac:dyDescent="0.25">
      <c r="A777" s="12"/>
      <c r="B777" s="114" t="s">
        <v>2526</v>
      </c>
      <c r="C777" s="114" t="s">
        <v>3226</v>
      </c>
      <c r="D777" s="81"/>
      <c r="E777" s="80"/>
      <c r="F777" s="79" t="s">
        <v>3406</v>
      </c>
      <c r="G777" s="79"/>
    </row>
    <row r="778" spans="1:7" ht="15.75" x14ac:dyDescent="0.25">
      <c r="A778" s="139"/>
      <c r="B778" s="78" t="s">
        <v>2526</v>
      </c>
      <c r="C778" s="78" t="s">
        <v>3226</v>
      </c>
      <c r="D778" s="15" t="s">
        <v>3407</v>
      </c>
      <c r="E778" s="14"/>
      <c r="F778" s="13" t="s">
        <v>2806</v>
      </c>
      <c r="G778" s="13" t="s">
        <v>2444</v>
      </c>
    </row>
    <row r="779" spans="1:7" ht="15.75" x14ac:dyDescent="0.25">
      <c r="A779" s="139"/>
      <c r="B779" s="78" t="s">
        <v>2526</v>
      </c>
      <c r="C779" s="78" t="s">
        <v>3226</v>
      </c>
      <c r="D779" s="15" t="s">
        <v>3408</v>
      </c>
      <c r="E779" s="14"/>
      <c r="F779" s="13" t="s">
        <v>2808</v>
      </c>
      <c r="G779" s="13" t="s">
        <v>2444</v>
      </c>
    </row>
    <row r="780" spans="1:7" ht="15.75" x14ac:dyDescent="0.25">
      <c r="A780" s="139"/>
      <c r="B780" s="78" t="s">
        <v>2526</v>
      </c>
      <c r="C780" s="78" t="s">
        <v>3226</v>
      </c>
      <c r="D780" s="15" t="s">
        <v>3409</v>
      </c>
      <c r="E780" s="14"/>
      <c r="F780" s="13" t="s">
        <v>2810</v>
      </c>
      <c r="G780" s="13" t="s">
        <v>2444</v>
      </c>
    </row>
    <row r="781" spans="1:7" ht="15.75" x14ac:dyDescent="0.25">
      <c r="A781" s="139"/>
      <c r="B781" s="78" t="s">
        <v>2526</v>
      </c>
      <c r="C781" s="78" t="s">
        <v>3226</v>
      </c>
      <c r="D781" s="15" t="s">
        <v>3410</v>
      </c>
      <c r="E781" s="14"/>
      <c r="F781" s="13" t="s">
        <v>2812</v>
      </c>
      <c r="G781" s="13" t="s">
        <v>2444</v>
      </c>
    </row>
    <row r="782" spans="1:7" ht="15.75" x14ac:dyDescent="0.25">
      <c r="A782" s="139"/>
      <c r="B782" s="78" t="s">
        <v>2526</v>
      </c>
      <c r="C782" s="78" t="s">
        <v>3226</v>
      </c>
      <c r="D782" s="15" t="s">
        <v>3411</v>
      </c>
      <c r="E782" s="14"/>
      <c r="F782" s="13" t="s">
        <v>2814</v>
      </c>
      <c r="G782" s="13" t="s">
        <v>2571</v>
      </c>
    </row>
    <row r="783" spans="1:7" ht="15.75" x14ac:dyDescent="0.25">
      <c r="A783" s="12"/>
      <c r="B783" s="114" t="s">
        <v>2526</v>
      </c>
      <c r="C783" s="114" t="s">
        <v>3227</v>
      </c>
      <c r="D783" s="81"/>
      <c r="E783" s="80"/>
      <c r="F783" s="79" t="s">
        <v>3412</v>
      </c>
      <c r="G783" s="79"/>
    </row>
    <row r="784" spans="1:7" ht="15.75" x14ac:dyDescent="0.25">
      <c r="A784" s="139"/>
      <c r="B784" s="78" t="s">
        <v>2526</v>
      </c>
      <c r="C784" s="78" t="s">
        <v>3227</v>
      </c>
      <c r="D784" s="15" t="s">
        <v>3413</v>
      </c>
      <c r="E784" s="14"/>
      <c r="F784" s="13" t="s">
        <v>2818</v>
      </c>
      <c r="G784" s="13" t="s">
        <v>2444</v>
      </c>
    </row>
    <row r="785" spans="1:7" ht="15.75" x14ac:dyDescent="0.25">
      <c r="A785" s="139"/>
      <c r="B785" s="78" t="s">
        <v>2526</v>
      </c>
      <c r="C785" s="78" t="s">
        <v>3227</v>
      </c>
      <c r="D785" s="15" t="s">
        <v>3414</v>
      </c>
      <c r="E785" s="14"/>
      <c r="F785" s="13" t="s">
        <v>2820</v>
      </c>
      <c r="G785" s="13" t="s">
        <v>2444</v>
      </c>
    </row>
    <row r="786" spans="1:7" ht="15.75" x14ac:dyDescent="0.25">
      <c r="A786" s="139"/>
      <c r="B786" s="78" t="s">
        <v>2526</v>
      </c>
      <c r="C786" s="78" t="s">
        <v>3227</v>
      </c>
      <c r="D786" s="15" t="s">
        <v>3415</v>
      </c>
      <c r="E786" s="14"/>
      <c r="F786" s="13" t="s">
        <v>2822</v>
      </c>
      <c r="G786" s="13" t="s">
        <v>2444</v>
      </c>
    </row>
    <row r="787" spans="1:7" ht="15.75" x14ac:dyDescent="0.25">
      <c r="A787" s="139"/>
      <c r="B787" s="115" t="s">
        <v>2526</v>
      </c>
      <c r="C787" s="115" t="s">
        <v>3227</v>
      </c>
      <c r="D787" s="21" t="s">
        <v>3416</v>
      </c>
      <c r="E787" s="20"/>
      <c r="F787" s="19" t="s">
        <v>2824</v>
      </c>
      <c r="G787" s="19" t="s">
        <v>2825</v>
      </c>
    </row>
    <row r="788" spans="1:7" ht="15.75" x14ac:dyDescent="0.25">
      <c r="A788" s="12"/>
      <c r="B788" s="114" t="s">
        <v>2526</v>
      </c>
      <c r="C788" s="114" t="s">
        <v>3417</v>
      </c>
      <c r="D788" s="81"/>
      <c r="E788" s="80"/>
      <c r="F788" s="79" t="s">
        <v>3418</v>
      </c>
      <c r="G788" s="79"/>
    </row>
    <row r="789" spans="1:7" ht="15.75" x14ac:dyDescent="0.25">
      <c r="A789" s="139"/>
      <c r="B789" s="78" t="s">
        <v>2526</v>
      </c>
      <c r="C789" s="78" t="s">
        <v>3417</v>
      </c>
      <c r="D789" s="15" t="s">
        <v>3419</v>
      </c>
      <c r="E789" s="14"/>
      <c r="F789" s="13" t="s">
        <v>2573</v>
      </c>
      <c r="G789" s="13" t="s">
        <v>2444</v>
      </c>
    </row>
    <row r="790" spans="1:7" ht="15.75" x14ac:dyDescent="0.25">
      <c r="A790" s="139"/>
      <c r="B790" s="78" t="s">
        <v>2526</v>
      </c>
      <c r="C790" s="78" t="s">
        <v>3417</v>
      </c>
      <c r="D790" s="15" t="s">
        <v>3420</v>
      </c>
      <c r="E790" s="14"/>
      <c r="F790" s="13" t="s">
        <v>2575</v>
      </c>
      <c r="G790" s="13" t="s">
        <v>2444</v>
      </c>
    </row>
    <row r="791" spans="1:7" ht="15.75" x14ac:dyDescent="0.25">
      <c r="A791" s="139"/>
      <c r="B791" s="78" t="s">
        <v>2526</v>
      </c>
      <c r="C791" s="78" t="s">
        <v>3417</v>
      </c>
      <c r="D791" s="15" t="s">
        <v>3421</v>
      </c>
      <c r="E791" s="14"/>
      <c r="F791" s="13" t="s">
        <v>2674</v>
      </c>
      <c r="G791" s="13" t="s">
        <v>2546</v>
      </c>
    </row>
    <row r="792" spans="1:7" ht="15.75" x14ac:dyDescent="0.25">
      <c r="A792" s="139"/>
      <c r="B792" s="78" t="s">
        <v>2526</v>
      </c>
      <c r="C792" s="78" t="s">
        <v>3417</v>
      </c>
      <c r="D792" s="15" t="s">
        <v>3422</v>
      </c>
      <c r="E792" s="14"/>
      <c r="F792" s="13" t="s">
        <v>2202</v>
      </c>
      <c r="G792" s="13" t="s">
        <v>2444</v>
      </c>
    </row>
    <row r="793" spans="1:7" ht="15.75" x14ac:dyDescent="0.25">
      <c r="A793" s="12"/>
      <c r="B793" s="114" t="s">
        <v>2526</v>
      </c>
      <c r="C793" s="114" t="s">
        <v>3423</v>
      </c>
      <c r="D793" s="81"/>
      <c r="E793" s="80"/>
      <c r="F793" s="79" t="s">
        <v>3424</v>
      </c>
      <c r="G793" s="79"/>
    </row>
    <row r="794" spans="1:7" ht="15.75" x14ac:dyDescent="0.25">
      <c r="A794" s="139"/>
      <c r="B794" s="78" t="s">
        <v>2526</v>
      </c>
      <c r="C794" s="78" t="s">
        <v>3423</v>
      </c>
      <c r="D794" s="15" t="s">
        <v>3425</v>
      </c>
      <c r="E794" s="14"/>
      <c r="F794" s="13" t="s">
        <v>2835</v>
      </c>
      <c r="G794" s="13" t="s">
        <v>2571</v>
      </c>
    </row>
    <row r="795" spans="1:7" ht="15.75" x14ac:dyDescent="0.25">
      <c r="A795" s="12"/>
      <c r="B795" s="114" t="s">
        <v>2526</v>
      </c>
      <c r="C795" s="114" t="s">
        <v>3230</v>
      </c>
      <c r="D795" s="81"/>
      <c r="E795" s="80"/>
      <c r="F795" s="79" t="s">
        <v>3426</v>
      </c>
      <c r="G795" s="79"/>
    </row>
    <row r="796" spans="1:7" ht="15.75" x14ac:dyDescent="0.25">
      <c r="A796" s="139"/>
      <c r="B796" s="78" t="s">
        <v>2526</v>
      </c>
      <c r="C796" s="78" t="s">
        <v>3230</v>
      </c>
      <c r="D796" s="15" t="s">
        <v>3427</v>
      </c>
      <c r="E796" s="14"/>
      <c r="F796" s="13" t="s">
        <v>2740</v>
      </c>
      <c r="G796" s="13" t="s">
        <v>2444</v>
      </c>
    </row>
    <row r="797" spans="1:7" ht="15.75" x14ac:dyDescent="0.25">
      <c r="A797" s="12"/>
      <c r="B797" s="114" t="s">
        <v>2526</v>
      </c>
      <c r="C797" s="114" t="s">
        <v>3231</v>
      </c>
      <c r="D797" s="81"/>
      <c r="E797" s="80"/>
      <c r="F797" s="79" t="s">
        <v>3428</v>
      </c>
      <c r="G797" s="79"/>
    </row>
    <row r="798" spans="1:7" ht="15.75" x14ac:dyDescent="0.25">
      <c r="A798" s="139"/>
      <c r="B798" s="78" t="s">
        <v>2526</v>
      </c>
      <c r="C798" s="78" t="s">
        <v>3231</v>
      </c>
      <c r="D798" s="15" t="s">
        <v>3427</v>
      </c>
      <c r="E798" s="14"/>
      <c r="F798" s="13" t="s">
        <v>2740</v>
      </c>
      <c r="G798" s="13" t="s">
        <v>2444</v>
      </c>
    </row>
    <row r="799" spans="1:7" ht="15.75" x14ac:dyDescent="0.25">
      <c r="A799" s="12"/>
      <c r="B799" s="114" t="s">
        <v>2526</v>
      </c>
      <c r="C799" s="114" t="s">
        <v>3232</v>
      </c>
      <c r="D799" s="81"/>
      <c r="E799" s="80"/>
      <c r="F799" s="79" t="s">
        <v>3429</v>
      </c>
      <c r="G799" s="79"/>
    </row>
    <row r="800" spans="1:7" ht="15.75" x14ac:dyDescent="0.25">
      <c r="A800" s="139"/>
      <c r="B800" s="78" t="s">
        <v>2526</v>
      </c>
      <c r="C800" s="78" t="s">
        <v>3232</v>
      </c>
      <c r="D800" s="15" t="s">
        <v>3427</v>
      </c>
      <c r="E800" s="14"/>
      <c r="F800" s="13" t="s">
        <v>2740</v>
      </c>
      <c r="G800" s="13" t="s">
        <v>2444</v>
      </c>
    </row>
    <row r="801" spans="1:7" ht="15.75" x14ac:dyDescent="0.25">
      <c r="A801" s="12"/>
      <c r="B801" s="114" t="s">
        <v>2526</v>
      </c>
      <c r="C801" s="114" t="s">
        <v>3233</v>
      </c>
      <c r="D801" s="81"/>
      <c r="E801" s="80"/>
      <c r="F801" s="79" t="s">
        <v>3430</v>
      </c>
      <c r="G801" s="79"/>
    </row>
    <row r="802" spans="1:7" ht="15.75" x14ac:dyDescent="0.25">
      <c r="A802" s="139"/>
      <c r="B802" s="78" t="s">
        <v>2526</v>
      </c>
      <c r="C802" s="78" t="s">
        <v>3233</v>
      </c>
      <c r="D802" s="15" t="s">
        <v>3431</v>
      </c>
      <c r="E802" s="14"/>
      <c r="F802" s="13" t="s">
        <v>2748</v>
      </c>
      <c r="G802" s="13" t="s">
        <v>2444</v>
      </c>
    </row>
    <row r="803" spans="1:7" ht="15.75" x14ac:dyDescent="0.25">
      <c r="A803" s="12"/>
      <c r="B803" s="114" t="s">
        <v>2526</v>
      </c>
      <c r="C803" s="114" t="s">
        <v>3432</v>
      </c>
      <c r="D803" s="81"/>
      <c r="E803" s="80"/>
      <c r="F803" s="79" t="s">
        <v>3433</v>
      </c>
      <c r="G803" s="79"/>
    </row>
    <row r="804" spans="1:7" ht="15.75" x14ac:dyDescent="0.25">
      <c r="A804" s="139"/>
      <c r="B804" s="78" t="s">
        <v>2526</v>
      </c>
      <c r="C804" s="78" t="s">
        <v>3432</v>
      </c>
      <c r="D804" s="15" t="s">
        <v>3431</v>
      </c>
      <c r="E804" s="14"/>
      <c r="F804" s="13" t="s">
        <v>2748</v>
      </c>
      <c r="G804" s="13" t="s">
        <v>2444</v>
      </c>
    </row>
    <row r="805" spans="1:7" ht="15.75" x14ac:dyDescent="0.25">
      <c r="A805" s="12"/>
      <c r="B805" s="114" t="s">
        <v>2526</v>
      </c>
      <c r="C805" s="114" t="s">
        <v>3434</v>
      </c>
      <c r="D805" s="81"/>
      <c r="E805" s="80"/>
      <c r="F805" s="79" t="s">
        <v>3435</v>
      </c>
      <c r="G805" s="79"/>
    </row>
    <row r="806" spans="1:7" ht="15.75" x14ac:dyDescent="0.25">
      <c r="A806" s="139"/>
      <c r="B806" s="78" t="s">
        <v>2526</v>
      </c>
      <c r="C806" s="78" t="s">
        <v>3434</v>
      </c>
      <c r="D806" s="15" t="s">
        <v>3436</v>
      </c>
      <c r="E806" s="14"/>
      <c r="F806" s="13" t="s">
        <v>2570</v>
      </c>
      <c r="G806" s="13" t="s">
        <v>2571</v>
      </c>
    </row>
    <row r="807" spans="1:7" ht="15.75" x14ac:dyDescent="0.25">
      <c r="A807" s="139"/>
      <c r="B807" s="78" t="s">
        <v>2526</v>
      </c>
      <c r="C807" s="78" t="s">
        <v>3434</v>
      </c>
      <c r="D807" s="15" t="s">
        <v>3437</v>
      </c>
      <c r="E807" s="14"/>
      <c r="F807" s="13" t="s">
        <v>2793</v>
      </c>
      <c r="G807" s="13" t="s">
        <v>2571</v>
      </c>
    </row>
    <row r="808" spans="1:7" ht="15.75" x14ac:dyDescent="0.25">
      <c r="A808" s="139"/>
      <c r="B808" s="78" t="s">
        <v>2526</v>
      </c>
      <c r="C808" s="78" t="s">
        <v>3434</v>
      </c>
      <c r="D808" s="15" t="s">
        <v>3438</v>
      </c>
      <c r="E808" s="14"/>
      <c r="F808" s="13" t="s">
        <v>2755</v>
      </c>
      <c r="G808" s="13" t="s">
        <v>2571</v>
      </c>
    </row>
    <row r="809" spans="1:7" ht="15.75" x14ac:dyDescent="0.25">
      <c r="A809" s="139"/>
      <c r="B809" s="78" t="s">
        <v>2526</v>
      </c>
      <c r="C809" s="78" t="s">
        <v>3434</v>
      </c>
      <c r="D809" s="15" t="s">
        <v>3439</v>
      </c>
      <c r="E809" s="14"/>
      <c r="F809" s="13" t="s">
        <v>2806</v>
      </c>
      <c r="G809" s="13" t="s">
        <v>2444</v>
      </c>
    </row>
    <row r="810" spans="1:7" ht="15.75" x14ac:dyDescent="0.25">
      <c r="A810" s="139"/>
      <c r="B810" s="78" t="s">
        <v>2526</v>
      </c>
      <c r="C810" s="78" t="s">
        <v>3434</v>
      </c>
      <c r="D810" s="15" t="s">
        <v>3440</v>
      </c>
      <c r="E810" s="14"/>
      <c r="F810" s="13" t="s">
        <v>2810</v>
      </c>
      <c r="G810" s="13" t="s">
        <v>2444</v>
      </c>
    </row>
    <row r="811" spans="1:7" ht="15.75" x14ac:dyDescent="0.25">
      <c r="A811" s="139"/>
      <c r="B811" s="78" t="s">
        <v>2526</v>
      </c>
      <c r="C811" s="78" t="s">
        <v>3434</v>
      </c>
      <c r="D811" s="15" t="s">
        <v>3441</v>
      </c>
      <c r="E811" s="14"/>
      <c r="F811" s="13" t="s">
        <v>2822</v>
      </c>
      <c r="G811" s="13" t="s">
        <v>2444</v>
      </c>
    </row>
    <row r="812" spans="1:7" ht="15.75" x14ac:dyDescent="0.25">
      <c r="A812" s="139"/>
      <c r="B812" s="78" t="s">
        <v>2526</v>
      </c>
      <c r="C812" s="78" t="s">
        <v>3434</v>
      </c>
      <c r="D812" s="15" t="s">
        <v>3442</v>
      </c>
      <c r="E812" s="14"/>
      <c r="F812" s="13" t="s">
        <v>3443</v>
      </c>
      <c r="G812" s="13" t="s">
        <v>2444</v>
      </c>
    </row>
    <row r="813" spans="1:7" ht="15.75" x14ac:dyDescent="0.25">
      <c r="A813" s="12"/>
      <c r="B813" s="114" t="s">
        <v>2526</v>
      </c>
      <c r="C813" s="114" t="s">
        <v>3444</v>
      </c>
      <c r="D813" s="81"/>
      <c r="E813" s="80"/>
      <c r="F813" s="79" t="s">
        <v>3445</v>
      </c>
      <c r="G813" s="79"/>
    </row>
    <row r="814" spans="1:7" ht="15.75" x14ac:dyDescent="0.25">
      <c r="A814" s="139"/>
      <c r="B814" s="78" t="s">
        <v>2526</v>
      </c>
      <c r="C814" s="78" t="s">
        <v>3444</v>
      </c>
      <c r="D814" s="15" t="s">
        <v>3431</v>
      </c>
      <c r="E814" s="14"/>
      <c r="F814" s="13" t="s">
        <v>2748</v>
      </c>
      <c r="G814" s="13" t="s">
        <v>2444</v>
      </c>
    </row>
    <row r="815" spans="1:7" ht="15.75" x14ac:dyDescent="0.25">
      <c r="A815" s="12"/>
      <c r="B815" s="114" t="s">
        <v>2526</v>
      </c>
      <c r="C815" s="114" t="s">
        <v>3446</v>
      </c>
      <c r="D815" s="81"/>
      <c r="E815" s="80"/>
      <c r="F815" s="79" t="s">
        <v>3447</v>
      </c>
      <c r="G815" s="79"/>
    </row>
    <row r="816" spans="1:7" ht="15.75" x14ac:dyDescent="0.25">
      <c r="A816" s="139"/>
      <c r="B816" s="78" t="s">
        <v>2526</v>
      </c>
      <c r="C816" s="78" t="s">
        <v>3446</v>
      </c>
      <c r="D816" s="15" t="s">
        <v>3448</v>
      </c>
      <c r="E816" s="14"/>
      <c r="F816" s="13" t="s">
        <v>2740</v>
      </c>
      <c r="G816" s="13" t="s">
        <v>2444</v>
      </c>
    </row>
    <row r="817" spans="1:7" ht="15.75" x14ac:dyDescent="0.25">
      <c r="A817" s="12"/>
      <c r="B817" s="114" t="s">
        <v>2526</v>
      </c>
      <c r="C817" s="114" t="s">
        <v>3449</v>
      </c>
      <c r="D817" s="81"/>
      <c r="E817" s="80"/>
      <c r="F817" s="79" t="s">
        <v>3450</v>
      </c>
      <c r="G817" s="79"/>
    </row>
    <row r="818" spans="1:7" ht="15.75" x14ac:dyDescent="0.25">
      <c r="A818" s="139"/>
      <c r="B818" s="78" t="s">
        <v>2526</v>
      </c>
      <c r="C818" s="78" t="s">
        <v>3449</v>
      </c>
      <c r="D818" s="15" t="s">
        <v>3448</v>
      </c>
      <c r="E818" s="14"/>
      <c r="F818" s="13" t="s">
        <v>2740</v>
      </c>
      <c r="G818" s="13" t="s">
        <v>2444</v>
      </c>
    </row>
    <row r="819" spans="1:7" ht="15.75" x14ac:dyDescent="0.25">
      <c r="A819" s="12"/>
      <c r="B819" s="114" t="s">
        <v>2526</v>
      </c>
      <c r="C819" s="114" t="s">
        <v>3451</v>
      </c>
      <c r="D819" s="81"/>
      <c r="E819" s="80"/>
      <c r="F819" s="79" t="s">
        <v>3452</v>
      </c>
      <c r="G819" s="79"/>
    </row>
    <row r="820" spans="1:7" ht="15.75" x14ac:dyDescent="0.25">
      <c r="A820" s="139"/>
      <c r="B820" s="78" t="s">
        <v>2526</v>
      </c>
      <c r="C820" s="78" t="s">
        <v>3451</v>
      </c>
      <c r="D820" s="15" t="s">
        <v>3448</v>
      </c>
      <c r="E820" s="14"/>
      <c r="F820" s="13" t="s">
        <v>2740</v>
      </c>
      <c r="G820" s="13" t="s">
        <v>2444</v>
      </c>
    </row>
    <row r="821" spans="1:7" ht="15.75" x14ac:dyDescent="0.25">
      <c r="A821" s="12"/>
      <c r="B821" s="114" t="s">
        <v>2526</v>
      </c>
      <c r="C821" s="114" t="s">
        <v>3453</v>
      </c>
      <c r="D821" s="81"/>
      <c r="E821" s="80"/>
      <c r="F821" s="79" t="s">
        <v>3454</v>
      </c>
      <c r="G821" s="79"/>
    </row>
    <row r="822" spans="1:7" ht="15.75" x14ac:dyDescent="0.25">
      <c r="A822" s="139"/>
      <c r="B822" s="78" t="s">
        <v>2526</v>
      </c>
      <c r="C822" s="78" t="s">
        <v>3453</v>
      </c>
      <c r="D822" s="15" t="s">
        <v>3455</v>
      </c>
      <c r="E822" s="14"/>
      <c r="F822" s="13" t="s">
        <v>2748</v>
      </c>
      <c r="G822" s="13" t="s">
        <v>2444</v>
      </c>
    </row>
    <row r="823" spans="1:7" ht="15.75" x14ac:dyDescent="0.25">
      <c r="A823" s="12"/>
      <c r="B823" s="114" t="s">
        <v>2526</v>
      </c>
      <c r="C823" s="114" t="s">
        <v>3456</v>
      </c>
      <c r="D823" s="81"/>
      <c r="E823" s="80"/>
      <c r="F823" s="79" t="s">
        <v>3457</v>
      </c>
      <c r="G823" s="79"/>
    </row>
    <row r="824" spans="1:7" ht="15.75" x14ac:dyDescent="0.25">
      <c r="A824" s="139"/>
      <c r="B824" s="78" t="s">
        <v>2526</v>
      </c>
      <c r="C824" s="78" t="s">
        <v>3456</v>
      </c>
      <c r="D824" s="15" t="s">
        <v>3455</v>
      </c>
      <c r="E824" s="14"/>
      <c r="F824" s="13" t="s">
        <v>2748</v>
      </c>
      <c r="G824" s="13" t="s">
        <v>2444</v>
      </c>
    </row>
    <row r="825" spans="1:7" ht="15.75" x14ac:dyDescent="0.25">
      <c r="A825" s="12"/>
      <c r="B825" s="114" t="s">
        <v>2526</v>
      </c>
      <c r="C825" s="114" t="s">
        <v>3458</v>
      </c>
      <c r="D825" s="81"/>
      <c r="E825" s="80"/>
      <c r="F825" s="79" t="s">
        <v>3459</v>
      </c>
      <c r="G825" s="79"/>
    </row>
    <row r="826" spans="1:7" ht="15.75" x14ac:dyDescent="0.25">
      <c r="A826" s="139"/>
      <c r="B826" s="78" t="s">
        <v>2526</v>
      </c>
      <c r="C826" s="78" t="s">
        <v>3458</v>
      </c>
      <c r="D826" s="15" t="s">
        <v>3460</v>
      </c>
      <c r="E826" s="14"/>
      <c r="F826" s="13" t="s">
        <v>2570</v>
      </c>
      <c r="G826" s="13" t="s">
        <v>2571</v>
      </c>
    </row>
    <row r="827" spans="1:7" ht="15.75" x14ac:dyDescent="0.25">
      <c r="A827" s="139"/>
      <c r="B827" s="78" t="s">
        <v>2526</v>
      </c>
      <c r="C827" s="78" t="s">
        <v>3458</v>
      </c>
      <c r="D827" s="15" t="s">
        <v>3461</v>
      </c>
      <c r="E827" s="14"/>
      <c r="F827" s="13" t="s">
        <v>2793</v>
      </c>
      <c r="G827" s="13" t="s">
        <v>2571</v>
      </c>
    </row>
    <row r="828" spans="1:7" ht="15.75" x14ac:dyDescent="0.25">
      <c r="A828" s="139"/>
      <c r="B828" s="78" t="s">
        <v>2526</v>
      </c>
      <c r="C828" s="78" t="s">
        <v>3458</v>
      </c>
      <c r="D828" s="15" t="s">
        <v>3462</v>
      </c>
      <c r="E828" s="14"/>
      <c r="F828" s="13" t="s">
        <v>2755</v>
      </c>
      <c r="G828" s="13" t="s">
        <v>2571</v>
      </c>
    </row>
    <row r="829" spans="1:7" ht="15.75" x14ac:dyDescent="0.25">
      <c r="A829" s="139"/>
      <c r="B829" s="78" t="s">
        <v>2526</v>
      </c>
      <c r="C829" s="78" t="s">
        <v>3458</v>
      </c>
      <c r="D829" s="15" t="s">
        <v>3463</v>
      </c>
      <c r="E829" s="14"/>
      <c r="F829" s="13" t="s">
        <v>2806</v>
      </c>
      <c r="G829" s="13" t="s">
        <v>2444</v>
      </c>
    </row>
    <row r="830" spans="1:7" ht="15.75" x14ac:dyDescent="0.25">
      <c r="A830" s="139"/>
      <c r="B830" s="78" t="s">
        <v>2526</v>
      </c>
      <c r="C830" s="78" t="s">
        <v>3458</v>
      </c>
      <c r="D830" s="15" t="s">
        <v>3464</v>
      </c>
      <c r="E830" s="14"/>
      <c r="F830" s="13" t="s">
        <v>2810</v>
      </c>
      <c r="G830" s="13" t="s">
        <v>2444</v>
      </c>
    </row>
    <row r="831" spans="1:7" ht="15.75" x14ac:dyDescent="0.25">
      <c r="A831" s="139"/>
      <c r="B831" s="78" t="s">
        <v>2526</v>
      </c>
      <c r="C831" s="78" t="s">
        <v>3458</v>
      </c>
      <c r="D831" s="15" t="s">
        <v>3465</v>
      </c>
      <c r="E831" s="14"/>
      <c r="F831" s="13" t="s">
        <v>2822</v>
      </c>
      <c r="G831" s="13" t="s">
        <v>2444</v>
      </c>
    </row>
    <row r="832" spans="1:7" ht="15.75" x14ac:dyDescent="0.25">
      <c r="A832" s="12"/>
      <c r="B832" s="114" t="s">
        <v>2526</v>
      </c>
      <c r="C832" s="114" t="s">
        <v>3466</v>
      </c>
      <c r="D832" s="81"/>
      <c r="E832" s="80"/>
      <c r="F832" s="79" t="s">
        <v>3467</v>
      </c>
      <c r="G832" s="79"/>
    </row>
    <row r="833" spans="1:7" ht="15.75" x14ac:dyDescent="0.25">
      <c r="A833" s="139"/>
      <c r="B833" s="78" t="s">
        <v>2526</v>
      </c>
      <c r="C833" s="78" t="s">
        <v>3466</v>
      </c>
      <c r="D833" s="15" t="s">
        <v>3455</v>
      </c>
      <c r="E833" s="14"/>
      <c r="F833" s="13" t="s">
        <v>2748</v>
      </c>
      <c r="G833" s="13" t="s">
        <v>2444</v>
      </c>
    </row>
    <row r="834" spans="1:7" ht="15.75" x14ac:dyDescent="0.25">
      <c r="A834" s="12"/>
      <c r="B834" s="114" t="s">
        <v>2526</v>
      </c>
      <c r="C834" s="114" t="s">
        <v>3245</v>
      </c>
      <c r="D834" s="81"/>
      <c r="E834" s="80"/>
      <c r="F834" s="79" t="s">
        <v>3468</v>
      </c>
      <c r="G834" s="79"/>
    </row>
    <row r="835" spans="1:7" ht="15.75" x14ac:dyDescent="0.25">
      <c r="A835" s="139"/>
      <c r="B835" s="78" t="s">
        <v>2526</v>
      </c>
      <c r="C835" s="78" t="s">
        <v>3245</v>
      </c>
      <c r="D835" s="15" t="s">
        <v>3469</v>
      </c>
      <c r="E835" s="14"/>
      <c r="F835" s="13" t="s">
        <v>2740</v>
      </c>
      <c r="G835" s="13" t="s">
        <v>2444</v>
      </c>
    </row>
    <row r="836" spans="1:7" ht="15.75" x14ac:dyDescent="0.25">
      <c r="A836" s="12"/>
      <c r="B836" s="114" t="s">
        <v>2526</v>
      </c>
      <c r="C836" s="114" t="s">
        <v>3252</v>
      </c>
      <c r="D836" s="81"/>
      <c r="E836" s="80"/>
      <c r="F836" s="79" t="s">
        <v>3470</v>
      </c>
      <c r="G836" s="79"/>
    </row>
    <row r="837" spans="1:7" ht="15.75" x14ac:dyDescent="0.25">
      <c r="A837" s="139"/>
      <c r="B837" s="78" t="s">
        <v>2526</v>
      </c>
      <c r="C837" s="78" t="s">
        <v>3252</v>
      </c>
      <c r="D837" s="15" t="s">
        <v>3469</v>
      </c>
      <c r="E837" s="14"/>
      <c r="F837" s="13" t="s">
        <v>2740</v>
      </c>
      <c r="G837" s="13" t="s">
        <v>2444</v>
      </c>
    </row>
    <row r="838" spans="1:7" ht="15.75" x14ac:dyDescent="0.25">
      <c r="A838" s="12"/>
      <c r="B838" s="114" t="s">
        <v>2526</v>
      </c>
      <c r="C838" s="114" t="s">
        <v>3255</v>
      </c>
      <c r="D838" s="81"/>
      <c r="E838" s="80"/>
      <c r="F838" s="79" t="s">
        <v>3471</v>
      </c>
      <c r="G838" s="79"/>
    </row>
    <row r="839" spans="1:7" ht="15.75" x14ac:dyDescent="0.25">
      <c r="A839" s="139"/>
      <c r="B839" s="78" t="s">
        <v>2526</v>
      </c>
      <c r="C839" s="78" t="s">
        <v>3255</v>
      </c>
      <c r="D839" s="15" t="s">
        <v>3469</v>
      </c>
      <c r="E839" s="14"/>
      <c r="F839" s="13" t="s">
        <v>2740</v>
      </c>
      <c r="G839" s="13" t="s">
        <v>2444</v>
      </c>
    </row>
    <row r="840" spans="1:7" ht="15.75" x14ac:dyDescent="0.25">
      <c r="A840" s="12"/>
      <c r="B840" s="114" t="s">
        <v>2526</v>
      </c>
      <c r="C840" s="114" t="s">
        <v>3258</v>
      </c>
      <c r="D840" s="81"/>
      <c r="E840" s="80"/>
      <c r="F840" s="79" t="s">
        <v>3472</v>
      </c>
      <c r="G840" s="79"/>
    </row>
    <row r="841" spans="1:7" ht="15.75" x14ac:dyDescent="0.25">
      <c r="A841" s="139"/>
      <c r="B841" s="78" t="s">
        <v>2526</v>
      </c>
      <c r="C841" s="78" t="s">
        <v>3258</v>
      </c>
      <c r="D841" s="15" t="s">
        <v>3473</v>
      </c>
      <c r="E841" s="14"/>
      <c r="F841" s="13" t="s">
        <v>2748</v>
      </c>
      <c r="G841" s="13" t="s">
        <v>2444</v>
      </c>
    </row>
    <row r="842" spans="1:7" ht="15.75" x14ac:dyDescent="0.25">
      <c r="A842" s="12"/>
      <c r="B842" s="114" t="s">
        <v>2526</v>
      </c>
      <c r="C842" s="114" t="s">
        <v>3474</v>
      </c>
      <c r="D842" s="81"/>
      <c r="E842" s="80"/>
      <c r="F842" s="79" t="s">
        <v>3475</v>
      </c>
      <c r="G842" s="79"/>
    </row>
    <row r="843" spans="1:7" ht="15.75" x14ac:dyDescent="0.25">
      <c r="A843" s="139"/>
      <c r="B843" s="78" t="s">
        <v>2526</v>
      </c>
      <c r="C843" s="78" t="s">
        <v>3474</v>
      </c>
      <c r="D843" s="15" t="s">
        <v>3473</v>
      </c>
      <c r="E843" s="14"/>
      <c r="F843" s="13" t="s">
        <v>2748</v>
      </c>
      <c r="G843" s="13" t="s">
        <v>2444</v>
      </c>
    </row>
    <row r="844" spans="1:7" ht="15.75" x14ac:dyDescent="0.25">
      <c r="A844" s="12"/>
      <c r="B844" s="114" t="s">
        <v>2526</v>
      </c>
      <c r="C844" s="114" t="s">
        <v>3476</v>
      </c>
      <c r="D844" s="81"/>
      <c r="E844" s="80"/>
      <c r="F844" s="79" t="s">
        <v>3477</v>
      </c>
      <c r="G844" s="79"/>
    </row>
    <row r="845" spans="1:7" ht="15.75" x14ac:dyDescent="0.25">
      <c r="A845" s="139"/>
      <c r="B845" s="78" t="s">
        <v>2526</v>
      </c>
      <c r="C845" s="78" t="s">
        <v>3476</v>
      </c>
      <c r="D845" s="15" t="s">
        <v>3478</v>
      </c>
      <c r="E845" s="14"/>
      <c r="F845" s="13" t="s">
        <v>2570</v>
      </c>
      <c r="G845" s="13" t="s">
        <v>2571</v>
      </c>
    </row>
    <row r="846" spans="1:7" ht="15.75" x14ac:dyDescent="0.25">
      <c r="A846" s="139"/>
      <c r="B846" s="78" t="s">
        <v>2526</v>
      </c>
      <c r="C846" s="78" t="s">
        <v>3476</v>
      </c>
      <c r="D846" s="15" t="s">
        <v>3479</v>
      </c>
      <c r="E846" s="14"/>
      <c r="F846" s="13" t="s">
        <v>2793</v>
      </c>
      <c r="G846" s="13" t="s">
        <v>2571</v>
      </c>
    </row>
    <row r="847" spans="1:7" ht="15.75" x14ac:dyDescent="0.25">
      <c r="A847" s="139"/>
      <c r="B847" s="78" t="s">
        <v>2526</v>
      </c>
      <c r="C847" s="78" t="s">
        <v>3476</v>
      </c>
      <c r="D847" s="15" t="s">
        <v>3480</v>
      </c>
      <c r="E847" s="14"/>
      <c r="F847" s="13" t="s">
        <v>2755</v>
      </c>
      <c r="G847" s="13" t="s">
        <v>2571</v>
      </c>
    </row>
    <row r="848" spans="1:7" ht="15.75" x14ac:dyDescent="0.25">
      <c r="A848" s="139"/>
      <c r="B848" s="78" t="s">
        <v>2526</v>
      </c>
      <c r="C848" s="78" t="s">
        <v>3476</v>
      </c>
      <c r="D848" s="15" t="s">
        <v>3481</v>
      </c>
      <c r="E848" s="14"/>
      <c r="F848" s="13" t="s">
        <v>2806</v>
      </c>
      <c r="G848" s="13" t="s">
        <v>2444</v>
      </c>
    </row>
    <row r="849" spans="1:7" ht="15.75" x14ac:dyDescent="0.25">
      <c r="A849" s="139"/>
      <c r="B849" s="78" t="s">
        <v>2526</v>
      </c>
      <c r="C849" s="78" t="s">
        <v>3476</v>
      </c>
      <c r="D849" s="15" t="s">
        <v>3482</v>
      </c>
      <c r="E849" s="14"/>
      <c r="F849" s="13" t="s">
        <v>2822</v>
      </c>
      <c r="G849" s="13" t="s">
        <v>2444</v>
      </c>
    </row>
    <row r="850" spans="1:7" ht="15.75" x14ac:dyDescent="0.25">
      <c r="A850" s="12"/>
      <c r="B850" s="114" t="s">
        <v>2526</v>
      </c>
      <c r="C850" s="114" t="s">
        <v>3483</v>
      </c>
      <c r="D850" s="81"/>
      <c r="E850" s="80"/>
      <c r="F850" s="79" t="s">
        <v>3484</v>
      </c>
      <c r="G850" s="79"/>
    </row>
    <row r="851" spans="1:7" ht="15.75" x14ac:dyDescent="0.25">
      <c r="A851" s="139"/>
      <c r="B851" s="78" t="s">
        <v>2526</v>
      </c>
      <c r="C851" s="78" t="s">
        <v>3483</v>
      </c>
      <c r="D851" s="15" t="s">
        <v>3473</v>
      </c>
      <c r="E851" s="14"/>
      <c r="F851" s="13" t="s">
        <v>2748</v>
      </c>
      <c r="G851" s="13" t="s">
        <v>2444</v>
      </c>
    </row>
    <row r="852" spans="1:7" ht="15.75" x14ac:dyDescent="0.25">
      <c r="A852" s="12"/>
      <c r="B852" s="114" t="s">
        <v>2526</v>
      </c>
      <c r="C852" s="114" t="s">
        <v>3261</v>
      </c>
      <c r="D852" s="81"/>
      <c r="E852" s="80"/>
      <c r="F852" s="79" t="s">
        <v>3485</v>
      </c>
      <c r="G852" s="79"/>
    </row>
    <row r="853" spans="1:7" ht="15.75" x14ac:dyDescent="0.25">
      <c r="A853" s="139"/>
      <c r="B853" s="78" t="s">
        <v>2526</v>
      </c>
      <c r="C853" s="78" t="s">
        <v>3261</v>
      </c>
      <c r="D853" s="15" t="s">
        <v>3486</v>
      </c>
      <c r="E853" s="14"/>
      <c r="F853" s="13" t="s">
        <v>2740</v>
      </c>
      <c r="G853" s="13" t="s">
        <v>2444</v>
      </c>
    </row>
    <row r="854" spans="1:7" ht="15.75" x14ac:dyDescent="0.25">
      <c r="A854" s="12"/>
      <c r="B854" s="114" t="s">
        <v>2526</v>
      </c>
      <c r="C854" s="114" t="s">
        <v>3262</v>
      </c>
      <c r="D854" s="81"/>
      <c r="E854" s="80"/>
      <c r="F854" s="79" t="s">
        <v>3487</v>
      </c>
      <c r="G854" s="79"/>
    </row>
    <row r="855" spans="1:7" ht="15.75" x14ac:dyDescent="0.25">
      <c r="A855" s="139"/>
      <c r="B855" s="78" t="s">
        <v>2526</v>
      </c>
      <c r="C855" s="78" t="s">
        <v>3262</v>
      </c>
      <c r="D855" s="15" t="s">
        <v>3486</v>
      </c>
      <c r="E855" s="14"/>
      <c r="F855" s="13" t="s">
        <v>2740</v>
      </c>
      <c r="G855" s="13" t="s">
        <v>2444</v>
      </c>
    </row>
    <row r="856" spans="1:7" ht="15.75" x14ac:dyDescent="0.25">
      <c r="A856" s="12"/>
      <c r="B856" s="114" t="s">
        <v>2526</v>
      </c>
      <c r="C856" s="114" t="s">
        <v>3263</v>
      </c>
      <c r="D856" s="81"/>
      <c r="E856" s="80"/>
      <c r="F856" s="79" t="s">
        <v>3488</v>
      </c>
      <c r="G856" s="79"/>
    </row>
    <row r="857" spans="1:7" ht="15.75" x14ac:dyDescent="0.25">
      <c r="A857" s="139"/>
      <c r="B857" s="78" t="s">
        <v>2526</v>
      </c>
      <c r="C857" s="78" t="s">
        <v>3263</v>
      </c>
      <c r="D857" s="15" t="s">
        <v>3486</v>
      </c>
      <c r="E857" s="14"/>
      <c r="F857" s="13" t="s">
        <v>2740</v>
      </c>
      <c r="G857" s="13" t="s">
        <v>2444</v>
      </c>
    </row>
    <row r="858" spans="1:7" ht="15.75" x14ac:dyDescent="0.25">
      <c r="A858" s="12"/>
      <c r="B858" s="114" t="s">
        <v>2526</v>
      </c>
      <c r="C858" s="114" t="s">
        <v>3489</v>
      </c>
      <c r="D858" s="81"/>
      <c r="E858" s="80"/>
      <c r="F858" s="79" t="s">
        <v>3490</v>
      </c>
      <c r="G858" s="79"/>
    </row>
    <row r="859" spans="1:7" ht="15.75" x14ac:dyDescent="0.25">
      <c r="A859" s="139"/>
      <c r="B859" s="78" t="s">
        <v>2526</v>
      </c>
      <c r="C859" s="78" t="s">
        <v>3489</v>
      </c>
      <c r="D859" s="15" t="s">
        <v>3491</v>
      </c>
      <c r="E859" s="14"/>
      <c r="F859" s="13" t="s">
        <v>2748</v>
      </c>
      <c r="G859" s="13" t="s">
        <v>2444</v>
      </c>
    </row>
    <row r="860" spans="1:7" ht="15.75" x14ac:dyDescent="0.25">
      <c r="A860" s="12"/>
      <c r="B860" s="114" t="s">
        <v>2526</v>
      </c>
      <c r="C860" s="114" t="s">
        <v>3492</v>
      </c>
      <c r="D860" s="81"/>
      <c r="E860" s="80"/>
      <c r="F860" s="79" t="s">
        <v>3493</v>
      </c>
      <c r="G860" s="79"/>
    </row>
    <row r="861" spans="1:7" ht="15.75" x14ac:dyDescent="0.25">
      <c r="A861" s="139"/>
      <c r="B861" s="78" t="s">
        <v>2526</v>
      </c>
      <c r="C861" s="78" t="s">
        <v>3492</v>
      </c>
      <c r="D861" s="15" t="s">
        <v>3491</v>
      </c>
      <c r="E861" s="14"/>
      <c r="F861" s="13" t="s">
        <v>2748</v>
      </c>
      <c r="G861" s="13" t="s">
        <v>2444</v>
      </c>
    </row>
    <row r="862" spans="1:7" ht="15.75" x14ac:dyDescent="0.25">
      <c r="A862" s="12"/>
      <c r="B862" s="114" t="s">
        <v>2526</v>
      </c>
      <c r="C862" s="114" t="s">
        <v>3494</v>
      </c>
      <c r="D862" s="81"/>
      <c r="E862" s="80"/>
      <c r="F862" s="79" t="s">
        <v>3495</v>
      </c>
      <c r="G862" s="79"/>
    </row>
    <row r="863" spans="1:7" ht="15.75" x14ac:dyDescent="0.25">
      <c r="A863" s="139"/>
      <c r="B863" s="78" t="s">
        <v>2526</v>
      </c>
      <c r="C863" s="78" t="s">
        <v>3494</v>
      </c>
      <c r="D863" s="15" t="s">
        <v>3496</v>
      </c>
      <c r="E863" s="14"/>
      <c r="F863" s="13" t="s">
        <v>2570</v>
      </c>
      <c r="G863" s="13" t="s">
        <v>2571</v>
      </c>
    </row>
    <row r="864" spans="1:7" ht="15.75" x14ac:dyDescent="0.25">
      <c r="A864" s="139"/>
      <c r="B864" s="78" t="s">
        <v>2526</v>
      </c>
      <c r="C864" s="78" t="s">
        <v>3494</v>
      </c>
      <c r="D864" s="15" t="s">
        <v>3497</v>
      </c>
      <c r="E864" s="14"/>
      <c r="F864" s="13" t="s">
        <v>2793</v>
      </c>
      <c r="G864" s="13" t="s">
        <v>2571</v>
      </c>
    </row>
    <row r="865" spans="1:7" ht="15.75" x14ac:dyDescent="0.25">
      <c r="A865" s="139"/>
      <c r="B865" s="78" t="s">
        <v>2526</v>
      </c>
      <c r="C865" s="78" t="s">
        <v>3494</v>
      </c>
      <c r="D865" s="15" t="s">
        <v>3498</v>
      </c>
      <c r="E865" s="14"/>
      <c r="F865" s="13" t="s">
        <v>2795</v>
      </c>
      <c r="G865" s="13" t="s">
        <v>2444</v>
      </c>
    </row>
    <row r="866" spans="1:7" ht="15.75" x14ac:dyDescent="0.25">
      <c r="A866" s="139"/>
      <c r="B866" s="78" t="s">
        <v>2526</v>
      </c>
      <c r="C866" s="78" t="s">
        <v>3494</v>
      </c>
      <c r="D866" s="15" t="s">
        <v>3499</v>
      </c>
      <c r="E866" s="14"/>
      <c r="F866" s="13" t="s">
        <v>2797</v>
      </c>
      <c r="G866" s="13" t="s">
        <v>2444</v>
      </c>
    </row>
    <row r="867" spans="1:7" ht="15.75" x14ac:dyDescent="0.25">
      <c r="A867" s="139"/>
      <c r="B867" s="78" t="s">
        <v>2526</v>
      </c>
      <c r="C867" s="78" t="s">
        <v>3494</v>
      </c>
      <c r="D867" s="15" t="s">
        <v>3500</v>
      </c>
      <c r="E867" s="14"/>
      <c r="F867" s="13" t="s">
        <v>2755</v>
      </c>
      <c r="G867" s="13" t="s">
        <v>2571</v>
      </c>
    </row>
    <row r="868" spans="1:7" ht="15.75" x14ac:dyDescent="0.25">
      <c r="A868" s="139"/>
      <c r="B868" s="78" t="s">
        <v>2526</v>
      </c>
      <c r="C868" s="78" t="s">
        <v>3494</v>
      </c>
      <c r="D868" s="15" t="s">
        <v>3501</v>
      </c>
      <c r="E868" s="14"/>
      <c r="F868" s="13" t="s">
        <v>2806</v>
      </c>
      <c r="G868" s="13" t="s">
        <v>2444</v>
      </c>
    </row>
    <row r="869" spans="1:7" ht="15.75" x14ac:dyDescent="0.25">
      <c r="A869" s="139"/>
      <c r="B869" s="78" t="s">
        <v>2526</v>
      </c>
      <c r="C869" s="78" t="s">
        <v>3494</v>
      </c>
      <c r="D869" s="15" t="s">
        <v>3502</v>
      </c>
      <c r="E869" s="14"/>
      <c r="F869" s="13" t="s">
        <v>2808</v>
      </c>
      <c r="G869" s="13" t="s">
        <v>2444</v>
      </c>
    </row>
    <row r="870" spans="1:7" ht="15.75" x14ac:dyDescent="0.25">
      <c r="A870" s="139"/>
      <c r="B870" s="78" t="s">
        <v>2526</v>
      </c>
      <c r="C870" s="78" t="s">
        <v>3494</v>
      </c>
      <c r="D870" s="15" t="s">
        <v>3503</v>
      </c>
      <c r="E870" s="14"/>
      <c r="F870" s="13" t="s">
        <v>2810</v>
      </c>
      <c r="G870" s="13" t="s">
        <v>2444</v>
      </c>
    </row>
    <row r="871" spans="1:7" ht="15.75" x14ac:dyDescent="0.25">
      <c r="A871" s="139"/>
      <c r="B871" s="78" t="s">
        <v>2526</v>
      </c>
      <c r="C871" s="78" t="s">
        <v>3494</v>
      </c>
      <c r="D871" s="15" t="s">
        <v>3504</v>
      </c>
      <c r="E871" s="14"/>
      <c r="F871" s="13" t="s">
        <v>2812</v>
      </c>
      <c r="G871" s="13" t="s">
        <v>2444</v>
      </c>
    </row>
    <row r="872" spans="1:7" ht="15.75" x14ac:dyDescent="0.25">
      <c r="A872" s="139"/>
      <c r="B872" s="78" t="s">
        <v>2526</v>
      </c>
      <c r="C872" s="78" t="s">
        <v>3494</v>
      </c>
      <c r="D872" s="15" t="s">
        <v>3505</v>
      </c>
      <c r="E872" s="14"/>
      <c r="F872" s="13" t="s">
        <v>3506</v>
      </c>
      <c r="G872" s="13" t="s">
        <v>2571</v>
      </c>
    </row>
    <row r="873" spans="1:7" ht="15.75" x14ac:dyDescent="0.25">
      <c r="A873" s="139"/>
      <c r="B873" s="78" t="s">
        <v>2526</v>
      </c>
      <c r="C873" s="78" t="s">
        <v>3494</v>
      </c>
      <c r="D873" s="15" t="s">
        <v>3507</v>
      </c>
      <c r="E873" s="14"/>
      <c r="F873" s="13" t="s">
        <v>2835</v>
      </c>
      <c r="G873" s="13" t="s">
        <v>2571</v>
      </c>
    </row>
    <row r="874" spans="1:7" ht="15.75" x14ac:dyDescent="0.25">
      <c r="A874" s="12"/>
      <c r="B874" s="114" t="s">
        <v>2526</v>
      </c>
      <c r="C874" s="114" t="s">
        <v>3508</v>
      </c>
      <c r="D874" s="81"/>
      <c r="E874" s="80"/>
      <c r="F874" s="79" t="s">
        <v>3509</v>
      </c>
      <c r="G874" s="79"/>
    </row>
    <row r="875" spans="1:7" ht="15.75" x14ac:dyDescent="0.25">
      <c r="A875" s="139"/>
      <c r="B875" s="78" t="s">
        <v>2526</v>
      </c>
      <c r="C875" s="78" t="s">
        <v>3508</v>
      </c>
      <c r="D875" s="15" t="s">
        <v>3491</v>
      </c>
      <c r="E875" s="14"/>
      <c r="F875" s="13" t="s">
        <v>2748</v>
      </c>
      <c r="G875" s="13" t="s">
        <v>2444</v>
      </c>
    </row>
    <row r="876" spans="1:7" ht="15.75" x14ac:dyDescent="0.25">
      <c r="A876" s="12"/>
      <c r="B876" s="114" t="s">
        <v>2526</v>
      </c>
      <c r="C876" s="114" t="s">
        <v>3510</v>
      </c>
      <c r="D876" s="81"/>
      <c r="E876" s="80"/>
      <c r="F876" s="79" t="s">
        <v>3511</v>
      </c>
      <c r="G876" s="79"/>
    </row>
    <row r="877" spans="1:7" ht="15.75" x14ac:dyDescent="0.25">
      <c r="A877" s="139"/>
      <c r="B877" s="78" t="s">
        <v>2526</v>
      </c>
      <c r="C877" s="78" t="s">
        <v>3510</v>
      </c>
      <c r="D877" s="15" t="s">
        <v>3512</v>
      </c>
      <c r="E877" s="14"/>
      <c r="F877" s="13" t="s">
        <v>2740</v>
      </c>
      <c r="G877" s="13" t="s">
        <v>2444</v>
      </c>
    </row>
    <row r="878" spans="1:7" ht="15.75" x14ac:dyDescent="0.25">
      <c r="A878" s="12"/>
      <c r="B878" s="114" t="s">
        <v>2526</v>
      </c>
      <c r="C878" s="114" t="s">
        <v>3513</v>
      </c>
      <c r="D878" s="81"/>
      <c r="E878" s="80"/>
      <c r="F878" s="79" t="s">
        <v>3514</v>
      </c>
      <c r="G878" s="79"/>
    </row>
    <row r="879" spans="1:7" ht="15.75" x14ac:dyDescent="0.25">
      <c r="A879" s="139"/>
      <c r="B879" s="78" t="s">
        <v>2526</v>
      </c>
      <c r="C879" s="78" t="s">
        <v>3513</v>
      </c>
      <c r="D879" s="15" t="s">
        <v>3512</v>
      </c>
      <c r="E879" s="14"/>
      <c r="F879" s="13" t="s">
        <v>2740</v>
      </c>
      <c r="G879" s="13" t="s">
        <v>2444</v>
      </c>
    </row>
    <row r="880" spans="1:7" ht="15.75" x14ac:dyDescent="0.25">
      <c r="A880" s="12"/>
      <c r="B880" s="114" t="s">
        <v>2526</v>
      </c>
      <c r="C880" s="114" t="s">
        <v>3515</v>
      </c>
      <c r="D880" s="81"/>
      <c r="E880" s="80"/>
      <c r="F880" s="79" t="s">
        <v>3516</v>
      </c>
      <c r="G880" s="79"/>
    </row>
    <row r="881" spans="1:7" ht="15.75" x14ac:dyDescent="0.25">
      <c r="A881" s="139"/>
      <c r="B881" s="78" t="s">
        <v>2526</v>
      </c>
      <c r="C881" s="78" t="s">
        <v>3515</v>
      </c>
      <c r="D881" s="15" t="s">
        <v>3512</v>
      </c>
      <c r="E881" s="14"/>
      <c r="F881" s="13" t="s">
        <v>2740</v>
      </c>
      <c r="G881" s="13" t="s">
        <v>2444</v>
      </c>
    </row>
    <row r="882" spans="1:7" ht="15.75" x14ac:dyDescent="0.25">
      <c r="A882" s="12"/>
      <c r="B882" s="114" t="s">
        <v>2526</v>
      </c>
      <c r="C882" s="114" t="s">
        <v>3517</v>
      </c>
      <c r="D882" s="81"/>
      <c r="E882" s="80"/>
      <c r="F882" s="79" t="s">
        <v>3518</v>
      </c>
      <c r="G882" s="79"/>
    </row>
    <row r="883" spans="1:7" ht="15.75" x14ac:dyDescent="0.25">
      <c r="A883" s="139"/>
      <c r="B883" s="78" t="s">
        <v>2526</v>
      </c>
      <c r="C883" s="78" t="s">
        <v>3517</v>
      </c>
      <c r="D883" s="15" t="s">
        <v>3519</v>
      </c>
      <c r="E883" s="14"/>
      <c r="F883" s="13" t="s">
        <v>2748</v>
      </c>
      <c r="G883" s="13" t="s">
        <v>2444</v>
      </c>
    </row>
    <row r="884" spans="1:7" ht="15.75" x14ac:dyDescent="0.25">
      <c r="A884" s="12"/>
      <c r="B884" s="114" t="s">
        <v>2526</v>
      </c>
      <c r="C884" s="114" t="s">
        <v>3520</v>
      </c>
      <c r="D884" s="81"/>
      <c r="E884" s="80"/>
      <c r="F884" s="79" t="s">
        <v>3521</v>
      </c>
      <c r="G884" s="79"/>
    </row>
    <row r="885" spans="1:7" ht="15.75" x14ac:dyDescent="0.25">
      <c r="A885" s="139"/>
      <c r="B885" s="78" t="s">
        <v>2526</v>
      </c>
      <c r="C885" s="78" t="s">
        <v>3520</v>
      </c>
      <c r="D885" s="15" t="s">
        <v>3519</v>
      </c>
      <c r="E885" s="14"/>
      <c r="F885" s="13" t="s">
        <v>2748</v>
      </c>
      <c r="G885" s="13" t="s">
        <v>2444</v>
      </c>
    </row>
    <row r="886" spans="1:7" ht="15.75" x14ac:dyDescent="0.25">
      <c r="A886" s="12"/>
      <c r="B886" s="114" t="s">
        <v>2526</v>
      </c>
      <c r="C886" s="114" t="s">
        <v>3522</v>
      </c>
      <c r="D886" s="81"/>
      <c r="E886" s="80"/>
      <c r="F886" s="79" t="s">
        <v>3523</v>
      </c>
      <c r="G886" s="79"/>
    </row>
    <row r="887" spans="1:7" ht="15.75" x14ac:dyDescent="0.25">
      <c r="A887" s="139"/>
      <c r="B887" s="78" t="s">
        <v>2526</v>
      </c>
      <c r="C887" s="78" t="s">
        <v>3522</v>
      </c>
      <c r="D887" s="15" t="s">
        <v>3524</v>
      </c>
      <c r="E887" s="14"/>
      <c r="F887" s="13" t="s">
        <v>2570</v>
      </c>
      <c r="G887" s="13" t="s">
        <v>2571</v>
      </c>
    </row>
    <row r="888" spans="1:7" ht="15.75" x14ac:dyDescent="0.25">
      <c r="A888" s="139"/>
      <c r="B888" s="78" t="s">
        <v>2526</v>
      </c>
      <c r="C888" s="78" t="s">
        <v>3522</v>
      </c>
      <c r="D888" s="15" t="s">
        <v>3525</v>
      </c>
      <c r="E888" s="14"/>
      <c r="F888" s="13" t="s">
        <v>2793</v>
      </c>
      <c r="G888" s="13" t="s">
        <v>2571</v>
      </c>
    </row>
    <row r="889" spans="1:7" ht="15.75" x14ac:dyDescent="0.25">
      <c r="A889" s="139"/>
      <c r="B889" s="78" t="s">
        <v>2526</v>
      </c>
      <c r="C889" s="78" t="s">
        <v>3522</v>
      </c>
      <c r="D889" s="15" t="s">
        <v>3526</v>
      </c>
      <c r="E889" s="14"/>
      <c r="F889" s="13" t="s">
        <v>2755</v>
      </c>
      <c r="G889" s="13" t="s">
        <v>2571</v>
      </c>
    </row>
    <row r="890" spans="1:7" ht="15.75" x14ac:dyDescent="0.25">
      <c r="A890" s="139"/>
      <c r="B890" s="78" t="s">
        <v>2526</v>
      </c>
      <c r="C890" s="78" t="s">
        <v>3522</v>
      </c>
      <c r="D890" s="15" t="s">
        <v>3527</v>
      </c>
      <c r="E890" s="14"/>
      <c r="F890" s="13" t="s">
        <v>2806</v>
      </c>
      <c r="G890" s="13" t="s">
        <v>2444</v>
      </c>
    </row>
    <row r="891" spans="1:7" ht="15.75" x14ac:dyDescent="0.25">
      <c r="A891" s="139"/>
      <c r="B891" s="78" t="s">
        <v>2526</v>
      </c>
      <c r="C891" s="78" t="s">
        <v>3522</v>
      </c>
      <c r="D891" s="15" t="s">
        <v>3528</v>
      </c>
      <c r="E891" s="14"/>
      <c r="F891" s="13" t="s">
        <v>2822</v>
      </c>
      <c r="G891" s="13" t="s">
        <v>2444</v>
      </c>
    </row>
    <row r="892" spans="1:7" ht="15.75" x14ac:dyDescent="0.25">
      <c r="A892" s="12"/>
      <c r="B892" s="114" t="s">
        <v>2526</v>
      </c>
      <c r="C892" s="114" t="s">
        <v>3529</v>
      </c>
      <c r="D892" s="81"/>
      <c r="E892" s="80"/>
      <c r="F892" s="79" t="s">
        <v>3530</v>
      </c>
      <c r="G892" s="79"/>
    </row>
    <row r="893" spans="1:7" ht="15.75" x14ac:dyDescent="0.25">
      <c r="A893" s="139"/>
      <c r="B893" s="78" t="s">
        <v>2526</v>
      </c>
      <c r="C893" s="78" t="s">
        <v>3529</v>
      </c>
      <c r="D893" s="15" t="s">
        <v>3519</v>
      </c>
      <c r="E893" s="14"/>
      <c r="F893" s="13" t="s">
        <v>2748</v>
      </c>
      <c r="G893" s="13" t="s">
        <v>2444</v>
      </c>
    </row>
    <row r="894" spans="1:7" ht="15.75" x14ac:dyDescent="0.25">
      <c r="A894" s="12"/>
      <c r="B894" s="114" t="s">
        <v>2526</v>
      </c>
      <c r="C894" s="114" t="s">
        <v>3281</v>
      </c>
      <c r="D894" s="81"/>
      <c r="E894" s="80"/>
      <c r="F894" s="79" t="s">
        <v>3531</v>
      </c>
      <c r="G894" s="79"/>
    </row>
    <row r="895" spans="1:7" ht="15.75" x14ac:dyDescent="0.25">
      <c r="A895" s="139"/>
      <c r="B895" s="78" t="s">
        <v>2526</v>
      </c>
      <c r="C895" s="78" t="s">
        <v>3281</v>
      </c>
      <c r="D895" s="15" t="s">
        <v>3532</v>
      </c>
      <c r="E895" s="14"/>
      <c r="F895" s="13" t="s">
        <v>2740</v>
      </c>
      <c r="G895" s="13" t="s">
        <v>2444</v>
      </c>
    </row>
    <row r="896" spans="1:7" ht="15.75" x14ac:dyDescent="0.25">
      <c r="A896" s="12"/>
      <c r="B896" s="114" t="s">
        <v>2526</v>
      </c>
      <c r="C896" s="114" t="s">
        <v>3282</v>
      </c>
      <c r="D896" s="81"/>
      <c r="E896" s="80"/>
      <c r="F896" s="79" t="s">
        <v>3533</v>
      </c>
      <c r="G896" s="79"/>
    </row>
    <row r="897" spans="1:7" ht="15.75" x14ac:dyDescent="0.25">
      <c r="A897" s="139"/>
      <c r="B897" s="78" t="s">
        <v>2526</v>
      </c>
      <c r="C897" s="78" t="s">
        <v>3282</v>
      </c>
      <c r="D897" s="15" t="s">
        <v>3532</v>
      </c>
      <c r="E897" s="14"/>
      <c r="F897" s="13" t="s">
        <v>2740</v>
      </c>
      <c r="G897" s="13" t="s">
        <v>2444</v>
      </c>
    </row>
    <row r="898" spans="1:7" ht="15.75" x14ac:dyDescent="0.25">
      <c r="A898" s="12"/>
      <c r="B898" s="114" t="s">
        <v>2526</v>
      </c>
      <c r="C898" s="114" t="s">
        <v>3283</v>
      </c>
      <c r="D898" s="81"/>
      <c r="E898" s="80"/>
      <c r="F898" s="79" t="s">
        <v>3534</v>
      </c>
      <c r="G898" s="79"/>
    </row>
    <row r="899" spans="1:7" ht="15.75" x14ac:dyDescent="0.25">
      <c r="A899" s="139"/>
      <c r="B899" s="78" t="s">
        <v>2526</v>
      </c>
      <c r="C899" s="78" t="s">
        <v>3283</v>
      </c>
      <c r="D899" s="15" t="s">
        <v>3532</v>
      </c>
      <c r="E899" s="14"/>
      <c r="F899" s="13" t="s">
        <v>2740</v>
      </c>
      <c r="G899" s="13" t="s">
        <v>2444</v>
      </c>
    </row>
    <row r="900" spans="1:7" ht="15.75" x14ac:dyDescent="0.25">
      <c r="A900" s="12"/>
      <c r="B900" s="114" t="s">
        <v>2526</v>
      </c>
      <c r="C900" s="114" t="s">
        <v>3284</v>
      </c>
      <c r="D900" s="81"/>
      <c r="E900" s="80"/>
      <c r="F900" s="79" t="s">
        <v>3535</v>
      </c>
      <c r="G900" s="79"/>
    </row>
    <row r="901" spans="1:7" ht="15.75" x14ac:dyDescent="0.25">
      <c r="A901" s="139"/>
      <c r="B901" s="78" t="s">
        <v>2526</v>
      </c>
      <c r="C901" s="78" t="s">
        <v>3284</v>
      </c>
      <c r="D901" s="15" t="s">
        <v>3536</v>
      </c>
      <c r="E901" s="14"/>
      <c r="F901" s="13" t="s">
        <v>2748</v>
      </c>
      <c r="G901" s="13" t="s">
        <v>2444</v>
      </c>
    </row>
    <row r="902" spans="1:7" ht="15.75" x14ac:dyDescent="0.25">
      <c r="A902" s="12"/>
      <c r="B902" s="114" t="s">
        <v>2526</v>
      </c>
      <c r="C902" s="114" t="s">
        <v>3537</v>
      </c>
      <c r="D902" s="81"/>
      <c r="E902" s="80"/>
      <c r="F902" s="79" t="s">
        <v>3538</v>
      </c>
      <c r="G902" s="79"/>
    </row>
    <row r="903" spans="1:7" ht="15.75" x14ac:dyDescent="0.25">
      <c r="A903" s="139"/>
      <c r="B903" s="78" t="s">
        <v>2526</v>
      </c>
      <c r="C903" s="78" t="s">
        <v>3537</v>
      </c>
      <c r="D903" s="15" t="s">
        <v>3536</v>
      </c>
      <c r="E903" s="14"/>
      <c r="F903" s="13" t="s">
        <v>2748</v>
      </c>
      <c r="G903" s="13" t="s">
        <v>2444</v>
      </c>
    </row>
    <row r="904" spans="1:7" ht="15.75" x14ac:dyDescent="0.25">
      <c r="A904" s="12"/>
      <c r="B904" s="114" t="s">
        <v>2526</v>
      </c>
      <c r="C904" s="114" t="s">
        <v>3539</v>
      </c>
      <c r="D904" s="81"/>
      <c r="E904" s="80"/>
      <c r="F904" s="79" t="s">
        <v>3540</v>
      </c>
      <c r="G904" s="79"/>
    </row>
    <row r="905" spans="1:7" ht="15.75" x14ac:dyDescent="0.25">
      <c r="A905" s="139"/>
      <c r="B905" s="78" t="s">
        <v>2526</v>
      </c>
      <c r="C905" s="78" t="s">
        <v>3539</v>
      </c>
      <c r="D905" s="15" t="s">
        <v>3541</v>
      </c>
      <c r="E905" s="14"/>
      <c r="F905" s="13" t="s">
        <v>2570</v>
      </c>
      <c r="G905" s="13" t="s">
        <v>2571</v>
      </c>
    </row>
    <row r="906" spans="1:7" ht="15.75" x14ac:dyDescent="0.25">
      <c r="A906" s="139"/>
      <c r="B906" s="78" t="s">
        <v>2526</v>
      </c>
      <c r="C906" s="78" t="s">
        <v>3539</v>
      </c>
      <c r="D906" s="15" t="s">
        <v>3542</v>
      </c>
      <c r="E906" s="14"/>
      <c r="F906" s="13" t="s">
        <v>2793</v>
      </c>
      <c r="G906" s="13" t="s">
        <v>2571</v>
      </c>
    </row>
    <row r="907" spans="1:7" ht="15.75" x14ac:dyDescent="0.25">
      <c r="A907" s="139"/>
      <c r="B907" s="78" t="s">
        <v>2526</v>
      </c>
      <c r="C907" s="78" t="s">
        <v>3539</v>
      </c>
      <c r="D907" s="15" t="s">
        <v>3543</v>
      </c>
      <c r="E907" s="14"/>
      <c r="F907" s="13" t="s">
        <v>2755</v>
      </c>
      <c r="G907" s="13" t="s">
        <v>2571</v>
      </c>
    </row>
    <row r="908" spans="1:7" ht="15.75" x14ac:dyDescent="0.25">
      <c r="A908" s="139"/>
      <c r="B908" s="78" t="s">
        <v>2526</v>
      </c>
      <c r="C908" s="78" t="s">
        <v>3539</v>
      </c>
      <c r="D908" s="15" t="s">
        <v>3544</v>
      </c>
      <c r="E908" s="14"/>
      <c r="F908" s="13" t="s">
        <v>2806</v>
      </c>
      <c r="G908" s="13" t="s">
        <v>2444</v>
      </c>
    </row>
    <row r="909" spans="1:7" ht="15.75" x14ac:dyDescent="0.25">
      <c r="A909" s="139"/>
      <c r="B909" s="78" t="s">
        <v>2526</v>
      </c>
      <c r="C909" s="78" t="s">
        <v>3539</v>
      </c>
      <c r="D909" s="15" t="s">
        <v>3545</v>
      </c>
      <c r="E909" s="14"/>
      <c r="F909" s="13" t="s">
        <v>2822</v>
      </c>
      <c r="G909" s="13" t="s">
        <v>2444</v>
      </c>
    </row>
    <row r="910" spans="1:7" ht="15.75" x14ac:dyDescent="0.25">
      <c r="A910" s="12"/>
      <c r="B910" s="114" t="s">
        <v>2526</v>
      </c>
      <c r="C910" s="114" t="s">
        <v>3546</v>
      </c>
      <c r="D910" s="81"/>
      <c r="E910" s="80"/>
      <c r="F910" s="79" t="s">
        <v>3547</v>
      </c>
      <c r="G910" s="79"/>
    </row>
    <row r="911" spans="1:7" ht="15.75" x14ac:dyDescent="0.25">
      <c r="A911" s="139"/>
      <c r="B911" s="78" t="s">
        <v>2526</v>
      </c>
      <c r="C911" s="78" t="s">
        <v>3546</v>
      </c>
      <c r="D911" s="15" t="s">
        <v>3536</v>
      </c>
      <c r="E911" s="14"/>
      <c r="F911" s="13" t="s">
        <v>2748</v>
      </c>
      <c r="G911" s="13" t="s">
        <v>2444</v>
      </c>
    </row>
    <row r="912" spans="1:7" ht="15.75" x14ac:dyDescent="0.25">
      <c r="A912" s="12"/>
      <c r="B912" s="114" t="s">
        <v>2526</v>
      </c>
      <c r="C912" s="114" t="s">
        <v>3548</v>
      </c>
      <c r="D912" s="81"/>
      <c r="E912" s="80"/>
      <c r="F912" s="79" t="s">
        <v>3549</v>
      </c>
      <c r="G912" s="79"/>
    </row>
    <row r="913" spans="1:7" ht="15.75" x14ac:dyDescent="0.25">
      <c r="A913" s="139"/>
      <c r="B913" s="78" t="s">
        <v>2526</v>
      </c>
      <c r="C913" s="78" t="s">
        <v>3548</v>
      </c>
      <c r="D913" s="15" t="s">
        <v>3550</v>
      </c>
      <c r="E913" s="14"/>
      <c r="F913" s="13" t="s">
        <v>2740</v>
      </c>
      <c r="G913" s="13" t="s">
        <v>2444</v>
      </c>
    </row>
    <row r="914" spans="1:7" ht="15.75" x14ac:dyDescent="0.25">
      <c r="A914" s="12"/>
      <c r="B914" s="114" t="s">
        <v>2526</v>
      </c>
      <c r="C914" s="114" t="s">
        <v>3551</v>
      </c>
      <c r="D914" s="81"/>
      <c r="E914" s="80"/>
      <c r="F914" s="79" t="s">
        <v>3552</v>
      </c>
      <c r="G914" s="79"/>
    </row>
    <row r="915" spans="1:7" ht="15.75" x14ac:dyDescent="0.25">
      <c r="A915" s="139"/>
      <c r="B915" s="78" t="s">
        <v>2526</v>
      </c>
      <c r="C915" s="78" t="s">
        <v>3551</v>
      </c>
      <c r="D915" s="15" t="s">
        <v>3550</v>
      </c>
      <c r="E915" s="14"/>
      <c r="F915" s="13" t="s">
        <v>2740</v>
      </c>
      <c r="G915" s="13" t="s">
        <v>2444</v>
      </c>
    </row>
    <row r="916" spans="1:7" ht="15.75" x14ac:dyDescent="0.25">
      <c r="A916" s="12"/>
      <c r="B916" s="114" t="s">
        <v>2526</v>
      </c>
      <c r="C916" s="114" t="s">
        <v>3553</v>
      </c>
      <c r="D916" s="81"/>
      <c r="E916" s="80"/>
      <c r="F916" s="79" t="s">
        <v>3554</v>
      </c>
      <c r="G916" s="79"/>
    </row>
    <row r="917" spans="1:7" ht="15.75" x14ac:dyDescent="0.25">
      <c r="A917" s="139"/>
      <c r="B917" s="78" t="s">
        <v>2526</v>
      </c>
      <c r="C917" s="78" t="s">
        <v>3553</v>
      </c>
      <c r="D917" s="15" t="s">
        <v>3550</v>
      </c>
      <c r="E917" s="14"/>
      <c r="F917" s="13" t="s">
        <v>2740</v>
      </c>
      <c r="G917" s="13" t="s">
        <v>2444</v>
      </c>
    </row>
    <row r="918" spans="1:7" ht="15.75" x14ac:dyDescent="0.25">
      <c r="A918" s="12"/>
      <c r="B918" s="114" t="s">
        <v>2526</v>
      </c>
      <c r="C918" s="114" t="s">
        <v>3555</v>
      </c>
      <c r="D918" s="81"/>
      <c r="E918" s="80"/>
      <c r="F918" s="79" t="s">
        <v>3556</v>
      </c>
      <c r="G918" s="79"/>
    </row>
    <row r="919" spans="1:7" ht="15.75" x14ac:dyDescent="0.25">
      <c r="A919" s="139"/>
      <c r="B919" s="78" t="s">
        <v>2526</v>
      </c>
      <c r="C919" s="78" t="s">
        <v>3555</v>
      </c>
      <c r="D919" s="15" t="s">
        <v>3557</v>
      </c>
      <c r="E919" s="14"/>
      <c r="F919" s="13" t="s">
        <v>2748</v>
      </c>
      <c r="G919" s="13" t="s">
        <v>2444</v>
      </c>
    </row>
    <row r="920" spans="1:7" ht="15.75" x14ac:dyDescent="0.25">
      <c r="A920" s="12"/>
      <c r="B920" s="114" t="s">
        <v>2526</v>
      </c>
      <c r="C920" s="114" t="s">
        <v>3558</v>
      </c>
      <c r="D920" s="81"/>
      <c r="E920" s="80"/>
      <c r="F920" s="79" t="s">
        <v>3559</v>
      </c>
      <c r="G920" s="79"/>
    </row>
    <row r="921" spans="1:7" ht="15.75" x14ac:dyDescent="0.25">
      <c r="A921" s="139"/>
      <c r="B921" s="78" t="s">
        <v>2526</v>
      </c>
      <c r="C921" s="78" t="s">
        <v>3558</v>
      </c>
      <c r="D921" s="15" t="s">
        <v>3557</v>
      </c>
      <c r="E921" s="14"/>
      <c r="F921" s="13" t="s">
        <v>2748</v>
      </c>
      <c r="G921" s="13" t="s">
        <v>2444</v>
      </c>
    </row>
    <row r="922" spans="1:7" ht="15.75" x14ac:dyDescent="0.25">
      <c r="A922" s="12"/>
      <c r="B922" s="114" t="s">
        <v>2526</v>
      </c>
      <c r="C922" s="114" t="s">
        <v>3560</v>
      </c>
      <c r="D922" s="81"/>
      <c r="E922" s="80"/>
      <c r="F922" s="79" t="s">
        <v>3561</v>
      </c>
      <c r="G922" s="79"/>
    </row>
    <row r="923" spans="1:7" ht="15.75" x14ac:dyDescent="0.25">
      <c r="A923" s="139"/>
      <c r="B923" s="78" t="s">
        <v>2526</v>
      </c>
      <c r="C923" s="78" t="s">
        <v>3560</v>
      </c>
      <c r="D923" s="15" t="s">
        <v>3562</v>
      </c>
      <c r="E923" s="14"/>
      <c r="F923" s="13" t="s">
        <v>2570</v>
      </c>
      <c r="G923" s="13" t="s">
        <v>2571</v>
      </c>
    </row>
    <row r="924" spans="1:7" ht="15.75" x14ac:dyDescent="0.25">
      <c r="A924" s="139"/>
      <c r="B924" s="78" t="s">
        <v>2526</v>
      </c>
      <c r="C924" s="78" t="s">
        <v>3560</v>
      </c>
      <c r="D924" s="15" t="s">
        <v>3563</v>
      </c>
      <c r="E924" s="14"/>
      <c r="F924" s="13" t="s">
        <v>2793</v>
      </c>
      <c r="G924" s="13" t="s">
        <v>2571</v>
      </c>
    </row>
    <row r="925" spans="1:7" ht="15.75" x14ac:dyDescent="0.25">
      <c r="A925" s="139"/>
      <c r="B925" s="78" t="s">
        <v>2526</v>
      </c>
      <c r="C925" s="78" t="s">
        <v>3560</v>
      </c>
      <c r="D925" s="15" t="s">
        <v>3564</v>
      </c>
      <c r="E925" s="14"/>
      <c r="F925" s="13" t="s">
        <v>2755</v>
      </c>
      <c r="G925" s="13" t="s">
        <v>2571</v>
      </c>
    </row>
    <row r="926" spans="1:7" ht="15.75" x14ac:dyDescent="0.25">
      <c r="A926" s="139"/>
      <c r="B926" s="78" t="s">
        <v>2526</v>
      </c>
      <c r="C926" s="78" t="s">
        <v>3560</v>
      </c>
      <c r="D926" s="15" t="s">
        <v>3565</v>
      </c>
      <c r="E926" s="14"/>
      <c r="F926" s="13" t="s">
        <v>2806</v>
      </c>
      <c r="G926" s="13" t="s">
        <v>2444</v>
      </c>
    </row>
    <row r="927" spans="1:7" ht="15.75" x14ac:dyDescent="0.25">
      <c r="A927" s="139"/>
      <c r="B927" s="78" t="s">
        <v>2526</v>
      </c>
      <c r="C927" s="78" t="s">
        <v>3560</v>
      </c>
      <c r="D927" s="15" t="s">
        <v>3566</v>
      </c>
      <c r="E927" s="14"/>
      <c r="F927" s="13" t="s">
        <v>2822</v>
      </c>
      <c r="G927" s="13" t="s">
        <v>2444</v>
      </c>
    </row>
    <row r="928" spans="1:7" ht="15.75" x14ac:dyDescent="0.25">
      <c r="A928" s="12"/>
      <c r="B928" s="114" t="s">
        <v>2526</v>
      </c>
      <c r="C928" s="114" t="s">
        <v>3567</v>
      </c>
      <c r="D928" s="81"/>
      <c r="E928" s="80"/>
      <c r="F928" s="79" t="s">
        <v>3568</v>
      </c>
      <c r="G928" s="79"/>
    </row>
    <row r="929" spans="1:7" ht="15.75" x14ac:dyDescent="0.25">
      <c r="A929" s="139"/>
      <c r="B929" s="78" t="s">
        <v>2526</v>
      </c>
      <c r="C929" s="78" t="s">
        <v>3567</v>
      </c>
      <c r="D929" s="15" t="s">
        <v>3557</v>
      </c>
      <c r="E929" s="14"/>
      <c r="F929" s="13" t="s">
        <v>2748</v>
      </c>
      <c r="G929" s="13" t="s">
        <v>2444</v>
      </c>
    </row>
    <row r="930" spans="1:7" ht="15.75" x14ac:dyDescent="0.25">
      <c r="A930" s="12"/>
      <c r="B930" s="114" t="s">
        <v>2526</v>
      </c>
      <c r="C930" s="114" t="s">
        <v>3332</v>
      </c>
      <c r="D930" s="81"/>
      <c r="E930" s="80"/>
      <c r="F930" s="79" t="s">
        <v>3569</v>
      </c>
      <c r="G930" s="79"/>
    </row>
    <row r="931" spans="1:7" ht="15.75" x14ac:dyDescent="0.25">
      <c r="A931" s="139"/>
      <c r="B931" s="78" t="s">
        <v>2526</v>
      </c>
      <c r="C931" s="78" t="s">
        <v>3332</v>
      </c>
      <c r="D931" s="15" t="s">
        <v>3570</v>
      </c>
      <c r="E931" s="14"/>
      <c r="F931" s="13" t="s">
        <v>2740</v>
      </c>
      <c r="G931" s="13" t="s">
        <v>2444</v>
      </c>
    </row>
    <row r="932" spans="1:7" ht="15.75" x14ac:dyDescent="0.25">
      <c r="A932" s="12"/>
      <c r="B932" s="114" t="s">
        <v>2526</v>
      </c>
      <c r="C932" s="114" t="s">
        <v>3333</v>
      </c>
      <c r="D932" s="81"/>
      <c r="E932" s="80"/>
      <c r="F932" s="79" t="s">
        <v>3571</v>
      </c>
      <c r="G932" s="79"/>
    </row>
    <row r="933" spans="1:7" ht="15.75" x14ac:dyDescent="0.25">
      <c r="A933" s="139"/>
      <c r="B933" s="78" t="s">
        <v>2526</v>
      </c>
      <c r="C933" s="78" t="s">
        <v>3333</v>
      </c>
      <c r="D933" s="15" t="s">
        <v>3570</v>
      </c>
      <c r="E933" s="14"/>
      <c r="F933" s="13" t="s">
        <v>2740</v>
      </c>
      <c r="G933" s="13" t="s">
        <v>2444</v>
      </c>
    </row>
    <row r="934" spans="1:7" ht="15.75" x14ac:dyDescent="0.25">
      <c r="A934" s="12"/>
      <c r="B934" s="114" t="s">
        <v>2526</v>
      </c>
      <c r="C934" s="114" t="s">
        <v>3334</v>
      </c>
      <c r="D934" s="81"/>
      <c r="E934" s="80"/>
      <c r="F934" s="79" t="s">
        <v>3572</v>
      </c>
      <c r="G934" s="79"/>
    </row>
    <row r="935" spans="1:7" ht="15.75" x14ac:dyDescent="0.25">
      <c r="A935" s="139"/>
      <c r="B935" s="78" t="s">
        <v>2526</v>
      </c>
      <c r="C935" s="78" t="s">
        <v>3334</v>
      </c>
      <c r="D935" s="15" t="s">
        <v>3570</v>
      </c>
      <c r="E935" s="14"/>
      <c r="F935" s="13" t="s">
        <v>2740</v>
      </c>
      <c r="G935" s="13" t="s">
        <v>2444</v>
      </c>
    </row>
    <row r="936" spans="1:7" ht="15.75" x14ac:dyDescent="0.25">
      <c r="A936" s="12"/>
      <c r="B936" s="114" t="s">
        <v>2526</v>
      </c>
      <c r="C936" s="114" t="s">
        <v>3335</v>
      </c>
      <c r="D936" s="81"/>
      <c r="E936" s="80"/>
      <c r="F936" s="79" t="s">
        <v>3573</v>
      </c>
      <c r="G936" s="79"/>
    </row>
    <row r="937" spans="1:7" ht="15.75" x14ac:dyDescent="0.25">
      <c r="A937" s="139"/>
      <c r="B937" s="78" t="s">
        <v>2526</v>
      </c>
      <c r="C937" s="78" t="s">
        <v>3335</v>
      </c>
      <c r="D937" s="15" t="s">
        <v>3574</v>
      </c>
      <c r="E937" s="14"/>
      <c r="F937" s="13" t="s">
        <v>2748</v>
      </c>
      <c r="G937" s="13" t="s">
        <v>2444</v>
      </c>
    </row>
    <row r="938" spans="1:7" ht="15.75" x14ac:dyDescent="0.25">
      <c r="A938" s="12"/>
      <c r="B938" s="114" t="s">
        <v>2526</v>
      </c>
      <c r="C938" s="114" t="s">
        <v>3575</v>
      </c>
      <c r="D938" s="81"/>
      <c r="E938" s="80"/>
      <c r="F938" s="79" t="s">
        <v>3576</v>
      </c>
      <c r="G938" s="79"/>
    </row>
    <row r="939" spans="1:7" ht="15.75" x14ac:dyDescent="0.25">
      <c r="A939" s="139"/>
      <c r="B939" s="78" t="s">
        <v>2526</v>
      </c>
      <c r="C939" s="78" t="s">
        <v>3575</v>
      </c>
      <c r="D939" s="15" t="s">
        <v>3574</v>
      </c>
      <c r="E939" s="14"/>
      <c r="F939" s="13" t="s">
        <v>2748</v>
      </c>
      <c r="G939" s="13" t="s">
        <v>2444</v>
      </c>
    </row>
    <row r="940" spans="1:7" ht="15.75" x14ac:dyDescent="0.25">
      <c r="A940" s="12"/>
      <c r="B940" s="114" t="s">
        <v>2526</v>
      </c>
      <c r="C940" s="114" t="s">
        <v>3577</v>
      </c>
      <c r="D940" s="81"/>
      <c r="E940" s="80"/>
      <c r="F940" s="79" t="s">
        <v>3578</v>
      </c>
      <c r="G940" s="79"/>
    </row>
    <row r="941" spans="1:7" ht="15.75" x14ac:dyDescent="0.25">
      <c r="A941" s="139"/>
      <c r="B941" s="78" t="s">
        <v>2526</v>
      </c>
      <c r="C941" s="78" t="s">
        <v>3577</v>
      </c>
      <c r="D941" s="15" t="s">
        <v>3579</v>
      </c>
      <c r="E941" s="14"/>
      <c r="F941" s="13" t="s">
        <v>2570</v>
      </c>
      <c r="G941" s="13" t="s">
        <v>2571</v>
      </c>
    </row>
    <row r="942" spans="1:7" ht="15.75" x14ac:dyDescent="0.25">
      <c r="A942" s="139"/>
      <c r="B942" s="78" t="s">
        <v>2526</v>
      </c>
      <c r="C942" s="78" t="s">
        <v>3577</v>
      </c>
      <c r="D942" s="15" t="s">
        <v>3580</v>
      </c>
      <c r="E942" s="14"/>
      <c r="F942" s="13" t="s">
        <v>2793</v>
      </c>
      <c r="G942" s="13" t="s">
        <v>2571</v>
      </c>
    </row>
    <row r="943" spans="1:7" ht="15.75" x14ac:dyDescent="0.25">
      <c r="A943" s="139"/>
      <c r="B943" s="78" t="s">
        <v>2526</v>
      </c>
      <c r="C943" s="78" t="s">
        <v>3577</v>
      </c>
      <c r="D943" s="15" t="s">
        <v>3581</v>
      </c>
      <c r="E943" s="14"/>
      <c r="F943" s="13" t="s">
        <v>2755</v>
      </c>
      <c r="G943" s="13" t="s">
        <v>2571</v>
      </c>
    </row>
    <row r="944" spans="1:7" ht="15.75" x14ac:dyDescent="0.25">
      <c r="A944" s="139"/>
      <c r="B944" s="78" t="s">
        <v>2526</v>
      </c>
      <c r="C944" s="78" t="s">
        <v>3577</v>
      </c>
      <c r="D944" s="15" t="s">
        <v>3582</v>
      </c>
      <c r="E944" s="14"/>
      <c r="F944" s="13" t="s">
        <v>2806</v>
      </c>
      <c r="G944" s="13" t="s">
        <v>2444</v>
      </c>
    </row>
    <row r="945" spans="1:7" ht="15.75" x14ac:dyDescent="0.25">
      <c r="A945" s="139"/>
      <c r="B945" s="78" t="s">
        <v>2526</v>
      </c>
      <c r="C945" s="78" t="s">
        <v>3577</v>
      </c>
      <c r="D945" s="15" t="s">
        <v>3583</v>
      </c>
      <c r="E945" s="14"/>
      <c r="F945" s="13" t="s">
        <v>2822</v>
      </c>
      <c r="G945" s="13" t="s">
        <v>2444</v>
      </c>
    </row>
    <row r="946" spans="1:7" ht="15.75" x14ac:dyDescent="0.25">
      <c r="A946" s="139"/>
      <c r="B946" s="78" t="s">
        <v>2526</v>
      </c>
      <c r="C946" s="78" t="s">
        <v>3577</v>
      </c>
      <c r="D946" s="15" t="s">
        <v>3584</v>
      </c>
      <c r="E946" s="14"/>
      <c r="F946" s="13" t="s">
        <v>2835</v>
      </c>
      <c r="G946" s="13" t="s">
        <v>2571</v>
      </c>
    </row>
    <row r="947" spans="1:7" ht="15.75" x14ac:dyDescent="0.25">
      <c r="A947" s="12"/>
      <c r="B947" s="114" t="s">
        <v>2526</v>
      </c>
      <c r="C947" s="114" t="s">
        <v>3585</v>
      </c>
      <c r="D947" s="81"/>
      <c r="E947" s="80"/>
      <c r="F947" s="79" t="s">
        <v>3586</v>
      </c>
      <c r="G947" s="79"/>
    </row>
    <row r="948" spans="1:7" ht="15.75" x14ac:dyDescent="0.25">
      <c r="A948" s="139"/>
      <c r="B948" s="78" t="s">
        <v>2526</v>
      </c>
      <c r="C948" s="78" t="s">
        <v>3585</v>
      </c>
      <c r="D948" s="15" t="s">
        <v>3574</v>
      </c>
      <c r="E948" s="14"/>
      <c r="F948" s="13" t="s">
        <v>2748</v>
      </c>
      <c r="G948" s="13" t="s">
        <v>2444</v>
      </c>
    </row>
    <row r="949" spans="1:7" ht="15.75" x14ac:dyDescent="0.25">
      <c r="A949" s="12"/>
      <c r="B949" s="114" t="s">
        <v>2526</v>
      </c>
      <c r="C949" s="114" t="s">
        <v>3587</v>
      </c>
      <c r="D949" s="81"/>
      <c r="E949" s="80"/>
      <c r="F949" s="79" t="s">
        <v>3588</v>
      </c>
      <c r="G949" s="79"/>
    </row>
    <row r="950" spans="1:7" ht="15.75" x14ac:dyDescent="0.25">
      <c r="A950" s="139"/>
      <c r="B950" s="78" t="s">
        <v>2526</v>
      </c>
      <c r="C950" s="78" t="s">
        <v>3587</v>
      </c>
      <c r="D950" s="15" t="s">
        <v>3589</v>
      </c>
      <c r="E950" s="14"/>
      <c r="F950" s="13" t="s">
        <v>2740</v>
      </c>
      <c r="G950" s="13" t="s">
        <v>2444</v>
      </c>
    </row>
    <row r="951" spans="1:7" ht="15.75" x14ac:dyDescent="0.25">
      <c r="A951" s="12"/>
      <c r="B951" s="114" t="s">
        <v>2526</v>
      </c>
      <c r="C951" s="114" t="s">
        <v>3590</v>
      </c>
      <c r="D951" s="81"/>
      <c r="E951" s="80"/>
      <c r="F951" s="79" t="s">
        <v>3591</v>
      </c>
      <c r="G951" s="79"/>
    </row>
    <row r="952" spans="1:7" ht="15.75" x14ac:dyDescent="0.25">
      <c r="A952" s="139"/>
      <c r="B952" s="78" t="s">
        <v>2526</v>
      </c>
      <c r="C952" s="78" t="s">
        <v>3590</v>
      </c>
      <c r="D952" s="15" t="s">
        <v>3589</v>
      </c>
      <c r="E952" s="14"/>
      <c r="F952" s="13" t="s">
        <v>2740</v>
      </c>
      <c r="G952" s="13" t="s">
        <v>2444</v>
      </c>
    </row>
    <row r="953" spans="1:7" ht="15.75" x14ac:dyDescent="0.25">
      <c r="A953" s="12"/>
      <c r="B953" s="114" t="s">
        <v>2526</v>
      </c>
      <c r="C953" s="114" t="s">
        <v>3592</v>
      </c>
      <c r="D953" s="81"/>
      <c r="E953" s="80"/>
      <c r="F953" s="79" t="s">
        <v>3593</v>
      </c>
      <c r="G953" s="79"/>
    </row>
    <row r="954" spans="1:7" ht="15.75" x14ac:dyDescent="0.25">
      <c r="A954" s="139"/>
      <c r="B954" s="78" t="s">
        <v>2526</v>
      </c>
      <c r="C954" s="78" t="s">
        <v>3592</v>
      </c>
      <c r="D954" s="15" t="s">
        <v>3589</v>
      </c>
      <c r="E954" s="14"/>
      <c r="F954" s="13" t="s">
        <v>2740</v>
      </c>
      <c r="G954" s="13" t="s">
        <v>2444</v>
      </c>
    </row>
    <row r="955" spans="1:7" ht="15.75" x14ac:dyDescent="0.25">
      <c r="A955" s="12"/>
      <c r="B955" s="114" t="s">
        <v>2526</v>
      </c>
      <c r="C955" s="114" t="s">
        <v>3594</v>
      </c>
      <c r="D955" s="81"/>
      <c r="E955" s="80"/>
      <c r="F955" s="79" t="s">
        <v>3595</v>
      </c>
      <c r="G955" s="79"/>
    </row>
    <row r="956" spans="1:7" ht="15.75" x14ac:dyDescent="0.25">
      <c r="A956" s="139"/>
      <c r="B956" s="78" t="s">
        <v>2526</v>
      </c>
      <c r="C956" s="78" t="s">
        <v>3594</v>
      </c>
      <c r="D956" s="15" t="s">
        <v>3596</v>
      </c>
      <c r="E956" s="14"/>
      <c r="F956" s="13" t="s">
        <v>2748</v>
      </c>
      <c r="G956" s="13" t="s">
        <v>2444</v>
      </c>
    </row>
    <row r="957" spans="1:7" ht="15.75" x14ac:dyDescent="0.25">
      <c r="A957" s="12"/>
      <c r="B957" s="114" t="s">
        <v>2526</v>
      </c>
      <c r="C957" s="114" t="s">
        <v>3597</v>
      </c>
      <c r="D957" s="81"/>
      <c r="E957" s="80"/>
      <c r="F957" s="79" t="s">
        <v>3598</v>
      </c>
      <c r="G957" s="79"/>
    </row>
    <row r="958" spans="1:7" ht="15.75" x14ac:dyDescent="0.25">
      <c r="A958" s="139"/>
      <c r="B958" s="78" t="s">
        <v>2526</v>
      </c>
      <c r="C958" s="78" t="s">
        <v>3597</v>
      </c>
      <c r="D958" s="15" t="s">
        <v>3596</v>
      </c>
      <c r="E958" s="14"/>
      <c r="F958" s="13" t="s">
        <v>2748</v>
      </c>
      <c r="G958" s="13" t="s">
        <v>2444</v>
      </c>
    </row>
    <row r="959" spans="1:7" ht="15.75" x14ac:dyDescent="0.25">
      <c r="A959" s="12"/>
      <c r="B959" s="114" t="s">
        <v>2526</v>
      </c>
      <c r="C959" s="114" t="s">
        <v>3599</v>
      </c>
      <c r="D959" s="81"/>
      <c r="E959" s="80"/>
      <c r="F959" s="79" t="s">
        <v>3600</v>
      </c>
      <c r="G959" s="79"/>
    </row>
    <row r="960" spans="1:7" ht="15.75" x14ac:dyDescent="0.25">
      <c r="A960" s="139"/>
      <c r="B960" s="78" t="s">
        <v>2526</v>
      </c>
      <c r="C960" s="78" t="s">
        <v>3599</v>
      </c>
      <c r="D960" s="15" t="s">
        <v>3601</v>
      </c>
      <c r="E960" s="14"/>
      <c r="F960" s="13" t="s">
        <v>2570</v>
      </c>
      <c r="G960" s="13" t="s">
        <v>2571</v>
      </c>
    </row>
    <row r="961" spans="1:7" ht="15.75" x14ac:dyDescent="0.25">
      <c r="A961" s="139"/>
      <c r="B961" s="78" t="s">
        <v>2526</v>
      </c>
      <c r="C961" s="78" t="s">
        <v>3599</v>
      </c>
      <c r="D961" s="15" t="s">
        <v>3602</v>
      </c>
      <c r="E961" s="14"/>
      <c r="F961" s="13" t="s">
        <v>2793</v>
      </c>
      <c r="G961" s="13" t="s">
        <v>2571</v>
      </c>
    </row>
    <row r="962" spans="1:7" ht="15.75" x14ac:dyDescent="0.25">
      <c r="A962" s="139"/>
      <c r="B962" s="78" t="s">
        <v>2526</v>
      </c>
      <c r="C962" s="78" t="s">
        <v>3599</v>
      </c>
      <c r="D962" s="15" t="s">
        <v>3603</v>
      </c>
      <c r="E962" s="14"/>
      <c r="F962" s="13" t="s">
        <v>2755</v>
      </c>
      <c r="G962" s="13" t="s">
        <v>2571</v>
      </c>
    </row>
    <row r="963" spans="1:7" ht="15.75" x14ac:dyDescent="0.25">
      <c r="A963" s="139"/>
      <c r="B963" s="78" t="s">
        <v>2526</v>
      </c>
      <c r="C963" s="78" t="s">
        <v>3599</v>
      </c>
      <c r="D963" s="15" t="s">
        <v>3604</v>
      </c>
      <c r="E963" s="14"/>
      <c r="F963" s="13" t="s">
        <v>2806</v>
      </c>
      <c r="G963" s="13" t="s">
        <v>2444</v>
      </c>
    </row>
    <row r="964" spans="1:7" ht="15.75" x14ac:dyDescent="0.25">
      <c r="A964" s="139"/>
      <c r="B964" s="78" t="s">
        <v>2526</v>
      </c>
      <c r="C964" s="78" t="s">
        <v>3599</v>
      </c>
      <c r="D964" s="15" t="s">
        <v>3605</v>
      </c>
      <c r="E964" s="14"/>
      <c r="F964" s="13" t="s">
        <v>2822</v>
      </c>
      <c r="G964" s="13" t="s">
        <v>2444</v>
      </c>
    </row>
    <row r="965" spans="1:7" ht="15.75" x14ac:dyDescent="0.25">
      <c r="A965" s="139"/>
      <c r="B965" s="78" t="s">
        <v>2526</v>
      </c>
      <c r="C965" s="78" t="s">
        <v>3599</v>
      </c>
      <c r="D965" s="15" t="s">
        <v>3606</v>
      </c>
      <c r="E965" s="14"/>
      <c r="F965" s="13" t="s">
        <v>3607</v>
      </c>
      <c r="G965" s="13" t="s">
        <v>2571</v>
      </c>
    </row>
    <row r="966" spans="1:7" ht="15.75" x14ac:dyDescent="0.25">
      <c r="A966" s="12"/>
      <c r="B966" s="114" t="s">
        <v>2526</v>
      </c>
      <c r="C966" s="114" t="s">
        <v>3608</v>
      </c>
      <c r="D966" s="81"/>
      <c r="E966" s="80"/>
      <c r="F966" s="79" t="s">
        <v>3609</v>
      </c>
      <c r="G966" s="79"/>
    </row>
    <row r="967" spans="1:7" ht="15.75" x14ac:dyDescent="0.25">
      <c r="A967" s="139"/>
      <c r="B967" s="78" t="s">
        <v>2526</v>
      </c>
      <c r="C967" s="78" t="s">
        <v>3608</v>
      </c>
      <c r="D967" s="15" t="s">
        <v>3596</v>
      </c>
      <c r="E967" s="14"/>
      <c r="F967" s="13" t="s">
        <v>2748</v>
      </c>
      <c r="G967" s="13" t="s">
        <v>2444</v>
      </c>
    </row>
    <row r="968" spans="1:7" ht="15.75" x14ac:dyDescent="0.25">
      <c r="A968" s="12"/>
      <c r="B968" s="114" t="s">
        <v>2526</v>
      </c>
      <c r="C968" s="114" t="s">
        <v>3610</v>
      </c>
      <c r="D968" s="81"/>
      <c r="E968" s="80"/>
      <c r="F968" s="79" t="s">
        <v>3611</v>
      </c>
      <c r="G968" s="79"/>
    </row>
    <row r="969" spans="1:7" ht="15.75" x14ac:dyDescent="0.25">
      <c r="A969" s="139"/>
      <c r="B969" s="78" t="s">
        <v>2526</v>
      </c>
      <c r="C969" s="78" t="s">
        <v>3610</v>
      </c>
      <c r="D969" s="15" t="s">
        <v>3612</v>
      </c>
      <c r="E969" s="14"/>
      <c r="F969" s="13" t="s">
        <v>2740</v>
      </c>
      <c r="G969" s="13" t="s">
        <v>2444</v>
      </c>
    </row>
    <row r="970" spans="1:7" ht="15.75" x14ac:dyDescent="0.25">
      <c r="A970" s="12"/>
      <c r="B970" s="114" t="s">
        <v>2526</v>
      </c>
      <c r="C970" s="114" t="s">
        <v>3613</v>
      </c>
      <c r="D970" s="81"/>
      <c r="E970" s="80"/>
      <c r="F970" s="79" t="s">
        <v>3614</v>
      </c>
      <c r="G970" s="79"/>
    </row>
    <row r="971" spans="1:7" ht="15.75" x14ac:dyDescent="0.25">
      <c r="A971" s="139"/>
      <c r="B971" s="78" t="s">
        <v>2526</v>
      </c>
      <c r="C971" s="78" t="s">
        <v>3613</v>
      </c>
      <c r="D971" s="15" t="s">
        <v>3612</v>
      </c>
      <c r="E971" s="14"/>
      <c r="F971" s="13" t="s">
        <v>2740</v>
      </c>
      <c r="G971" s="13" t="s">
        <v>2444</v>
      </c>
    </row>
    <row r="972" spans="1:7" ht="15.75" x14ac:dyDescent="0.25">
      <c r="A972" s="12"/>
      <c r="B972" s="114" t="s">
        <v>2526</v>
      </c>
      <c r="C972" s="114" t="s">
        <v>3615</v>
      </c>
      <c r="D972" s="81"/>
      <c r="E972" s="80"/>
      <c r="F972" s="79" t="s">
        <v>3616</v>
      </c>
      <c r="G972" s="79"/>
    </row>
    <row r="973" spans="1:7" ht="15.75" x14ac:dyDescent="0.25">
      <c r="A973" s="139"/>
      <c r="B973" s="78" t="s">
        <v>2526</v>
      </c>
      <c r="C973" s="78" t="s">
        <v>3615</v>
      </c>
      <c r="D973" s="15" t="s">
        <v>3612</v>
      </c>
      <c r="E973" s="14"/>
      <c r="F973" s="13" t="s">
        <v>2740</v>
      </c>
      <c r="G973" s="13" t="s">
        <v>2444</v>
      </c>
    </row>
    <row r="974" spans="1:7" ht="15.75" x14ac:dyDescent="0.25">
      <c r="A974" s="12"/>
      <c r="B974" s="114" t="s">
        <v>2526</v>
      </c>
      <c r="C974" s="114" t="s">
        <v>3617</v>
      </c>
      <c r="D974" s="81"/>
      <c r="E974" s="80"/>
      <c r="F974" s="79" t="s">
        <v>3618</v>
      </c>
      <c r="G974" s="79"/>
    </row>
    <row r="975" spans="1:7" ht="15.75" x14ac:dyDescent="0.25">
      <c r="A975" s="139"/>
      <c r="B975" s="78" t="s">
        <v>2526</v>
      </c>
      <c r="C975" s="78" t="s">
        <v>3617</v>
      </c>
      <c r="D975" s="15" t="s">
        <v>3619</v>
      </c>
      <c r="E975" s="14"/>
      <c r="F975" s="13" t="s">
        <v>2748</v>
      </c>
      <c r="G975" s="13" t="s">
        <v>2444</v>
      </c>
    </row>
    <row r="976" spans="1:7" ht="15.75" x14ac:dyDescent="0.25">
      <c r="A976" s="12"/>
      <c r="B976" s="114" t="s">
        <v>2526</v>
      </c>
      <c r="C976" s="114" t="s">
        <v>3620</v>
      </c>
      <c r="D976" s="81"/>
      <c r="E976" s="80"/>
      <c r="F976" s="79" t="s">
        <v>3621</v>
      </c>
      <c r="G976" s="79"/>
    </row>
    <row r="977" spans="1:7" ht="15.75" x14ac:dyDescent="0.25">
      <c r="A977" s="139"/>
      <c r="B977" s="78" t="s">
        <v>2526</v>
      </c>
      <c r="C977" s="78" t="s">
        <v>3620</v>
      </c>
      <c r="D977" s="15" t="s">
        <v>3619</v>
      </c>
      <c r="E977" s="14"/>
      <c r="F977" s="13" t="s">
        <v>2748</v>
      </c>
      <c r="G977" s="13" t="s">
        <v>2444</v>
      </c>
    </row>
    <row r="978" spans="1:7" ht="15.75" x14ac:dyDescent="0.25">
      <c r="A978" s="12"/>
      <c r="B978" s="114" t="s">
        <v>2526</v>
      </c>
      <c r="C978" s="114" t="s">
        <v>3622</v>
      </c>
      <c r="D978" s="81"/>
      <c r="E978" s="80"/>
      <c r="F978" s="79" t="s">
        <v>3623</v>
      </c>
      <c r="G978" s="79"/>
    </row>
    <row r="979" spans="1:7" ht="15.75" x14ac:dyDescent="0.25">
      <c r="A979" s="139"/>
      <c r="B979" s="78" t="s">
        <v>2526</v>
      </c>
      <c r="C979" s="78" t="s">
        <v>3622</v>
      </c>
      <c r="D979" s="15" t="s">
        <v>3624</v>
      </c>
      <c r="E979" s="14"/>
      <c r="F979" s="13" t="s">
        <v>2570</v>
      </c>
      <c r="G979" s="13" t="s">
        <v>2571</v>
      </c>
    </row>
    <row r="980" spans="1:7" ht="15.75" x14ac:dyDescent="0.25">
      <c r="A980" s="139"/>
      <c r="B980" s="78" t="s">
        <v>2526</v>
      </c>
      <c r="C980" s="78" t="s">
        <v>3622</v>
      </c>
      <c r="D980" s="15" t="s">
        <v>3625</v>
      </c>
      <c r="E980" s="14"/>
      <c r="F980" s="13" t="s">
        <v>2793</v>
      </c>
      <c r="G980" s="13" t="s">
        <v>2571</v>
      </c>
    </row>
    <row r="981" spans="1:7" ht="15.75" x14ac:dyDescent="0.25">
      <c r="A981" s="139"/>
      <c r="B981" s="78" t="s">
        <v>2526</v>
      </c>
      <c r="C981" s="78" t="s">
        <v>3622</v>
      </c>
      <c r="D981" s="15" t="s">
        <v>3626</v>
      </c>
      <c r="E981" s="14"/>
      <c r="F981" s="13" t="s">
        <v>2755</v>
      </c>
      <c r="G981" s="13" t="s">
        <v>2571</v>
      </c>
    </row>
    <row r="982" spans="1:7" ht="15.75" x14ac:dyDescent="0.25">
      <c r="A982" s="139"/>
      <c r="B982" s="78" t="s">
        <v>2526</v>
      </c>
      <c r="C982" s="78" t="s">
        <v>3622</v>
      </c>
      <c r="D982" s="15" t="s">
        <v>3627</v>
      </c>
      <c r="E982" s="14"/>
      <c r="F982" s="13" t="s">
        <v>2806</v>
      </c>
      <c r="G982" s="13" t="s">
        <v>2444</v>
      </c>
    </row>
    <row r="983" spans="1:7" ht="15.75" x14ac:dyDescent="0.25">
      <c r="A983" s="139"/>
      <c r="B983" s="78" t="s">
        <v>2526</v>
      </c>
      <c r="C983" s="78" t="s">
        <v>3622</v>
      </c>
      <c r="D983" s="15" t="s">
        <v>3628</v>
      </c>
      <c r="E983" s="14"/>
      <c r="F983" s="13" t="s">
        <v>2822</v>
      </c>
      <c r="G983" s="13" t="s">
        <v>2444</v>
      </c>
    </row>
    <row r="984" spans="1:7" ht="15.75" x14ac:dyDescent="0.25">
      <c r="A984" s="12"/>
      <c r="B984" s="114" t="s">
        <v>2526</v>
      </c>
      <c r="C984" s="114" t="s">
        <v>3629</v>
      </c>
      <c r="D984" s="81"/>
      <c r="E984" s="80"/>
      <c r="F984" s="79" t="s">
        <v>3630</v>
      </c>
      <c r="G984" s="79"/>
    </row>
    <row r="985" spans="1:7" ht="15.75" x14ac:dyDescent="0.25">
      <c r="A985" s="139"/>
      <c r="B985" s="78" t="s">
        <v>2526</v>
      </c>
      <c r="C985" s="78" t="s">
        <v>3629</v>
      </c>
      <c r="D985" s="15" t="s">
        <v>3619</v>
      </c>
      <c r="E985" s="14"/>
      <c r="F985" s="13" t="s">
        <v>2748</v>
      </c>
      <c r="G985" s="13" t="s">
        <v>2444</v>
      </c>
    </row>
    <row r="986" spans="1:7" ht="15.75" x14ac:dyDescent="0.25">
      <c r="A986" s="12"/>
      <c r="B986" s="114" t="s">
        <v>2526</v>
      </c>
      <c r="C986" s="114" t="s">
        <v>3631</v>
      </c>
      <c r="D986" s="81"/>
      <c r="E986" s="80"/>
      <c r="F986" s="79" t="s">
        <v>3632</v>
      </c>
      <c r="G986" s="79"/>
    </row>
    <row r="987" spans="1:7" ht="15.75" x14ac:dyDescent="0.25">
      <c r="A987" s="139"/>
      <c r="B987" s="78" t="s">
        <v>2526</v>
      </c>
      <c r="C987" s="78" t="s">
        <v>3631</v>
      </c>
      <c r="D987" s="15" t="s">
        <v>3633</v>
      </c>
      <c r="E987" s="14"/>
      <c r="F987" s="13" t="s">
        <v>2740</v>
      </c>
      <c r="G987" s="13" t="s">
        <v>2444</v>
      </c>
    </row>
    <row r="988" spans="1:7" ht="15.75" x14ac:dyDescent="0.25">
      <c r="A988" s="12"/>
      <c r="B988" s="114" t="s">
        <v>2526</v>
      </c>
      <c r="C988" s="114" t="s">
        <v>3634</v>
      </c>
      <c r="D988" s="81"/>
      <c r="E988" s="80"/>
      <c r="F988" s="79" t="s">
        <v>3635</v>
      </c>
      <c r="G988" s="79"/>
    </row>
    <row r="989" spans="1:7" ht="15.75" x14ac:dyDescent="0.25">
      <c r="A989" s="139"/>
      <c r="B989" s="78" t="s">
        <v>2526</v>
      </c>
      <c r="C989" s="78" t="s">
        <v>3634</v>
      </c>
      <c r="D989" s="15" t="s">
        <v>3633</v>
      </c>
      <c r="E989" s="14"/>
      <c r="F989" s="13" t="s">
        <v>2740</v>
      </c>
      <c r="G989" s="13" t="s">
        <v>2444</v>
      </c>
    </row>
    <row r="990" spans="1:7" ht="15.75" x14ac:dyDescent="0.25">
      <c r="A990" s="12"/>
      <c r="B990" s="114" t="s">
        <v>2526</v>
      </c>
      <c r="C990" s="114" t="s">
        <v>3636</v>
      </c>
      <c r="D990" s="81"/>
      <c r="E990" s="80"/>
      <c r="F990" s="79" t="s">
        <v>3637</v>
      </c>
      <c r="G990" s="79"/>
    </row>
    <row r="991" spans="1:7" ht="15.75" x14ac:dyDescent="0.25">
      <c r="A991" s="139"/>
      <c r="B991" s="78" t="s">
        <v>2526</v>
      </c>
      <c r="C991" s="78" t="s">
        <v>3636</v>
      </c>
      <c r="D991" s="15" t="s">
        <v>3633</v>
      </c>
      <c r="E991" s="14"/>
      <c r="F991" s="13" t="s">
        <v>2740</v>
      </c>
      <c r="G991" s="13" t="s">
        <v>2444</v>
      </c>
    </row>
    <row r="992" spans="1:7" ht="15.75" x14ac:dyDescent="0.25">
      <c r="A992" s="12"/>
      <c r="B992" s="114" t="s">
        <v>2526</v>
      </c>
      <c r="C992" s="114" t="s">
        <v>3638</v>
      </c>
      <c r="D992" s="81"/>
      <c r="E992" s="80"/>
      <c r="F992" s="79" t="s">
        <v>3639</v>
      </c>
      <c r="G992" s="79"/>
    </row>
    <row r="993" spans="1:7" ht="15.75" x14ac:dyDescent="0.25">
      <c r="A993" s="139"/>
      <c r="B993" s="78" t="s">
        <v>2526</v>
      </c>
      <c r="C993" s="78" t="s">
        <v>3638</v>
      </c>
      <c r="D993" s="15" t="s">
        <v>3640</v>
      </c>
      <c r="E993" s="14"/>
      <c r="F993" s="13" t="s">
        <v>2748</v>
      </c>
      <c r="G993" s="13" t="s">
        <v>2444</v>
      </c>
    </row>
    <row r="994" spans="1:7" ht="15.75" x14ac:dyDescent="0.25">
      <c r="A994" s="12"/>
      <c r="B994" s="114" t="s">
        <v>2526</v>
      </c>
      <c r="C994" s="114" t="s">
        <v>3641</v>
      </c>
      <c r="D994" s="81"/>
      <c r="E994" s="80"/>
      <c r="F994" s="79" t="s">
        <v>3642</v>
      </c>
      <c r="G994" s="79"/>
    </row>
    <row r="995" spans="1:7" ht="15.75" x14ac:dyDescent="0.25">
      <c r="A995" s="139"/>
      <c r="B995" s="78" t="s">
        <v>2526</v>
      </c>
      <c r="C995" s="78" t="s">
        <v>3641</v>
      </c>
      <c r="D995" s="15" t="s">
        <v>3640</v>
      </c>
      <c r="E995" s="14"/>
      <c r="F995" s="13" t="s">
        <v>2748</v>
      </c>
      <c r="G995" s="13" t="s">
        <v>2444</v>
      </c>
    </row>
    <row r="996" spans="1:7" ht="15.75" x14ac:dyDescent="0.25">
      <c r="A996" s="12"/>
      <c r="B996" s="114" t="s">
        <v>2526</v>
      </c>
      <c r="C996" s="114" t="s">
        <v>3643</v>
      </c>
      <c r="D996" s="81"/>
      <c r="E996" s="80"/>
      <c r="F996" s="79" t="s">
        <v>3644</v>
      </c>
      <c r="G996" s="79"/>
    </row>
    <row r="997" spans="1:7" ht="15.75" x14ac:dyDescent="0.25">
      <c r="A997" s="139"/>
      <c r="B997" s="78" t="s">
        <v>2526</v>
      </c>
      <c r="C997" s="78" t="s">
        <v>3643</v>
      </c>
      <c r="D997" s="15" t="s">
        <v>3645</v>
      </c>
      <c r="E997" s="14"/>
      <c r="F997" s="13" t="s">
        <v>2570</v>
      </c>
      <c r="G997" s="13" t="s">
        <v>2571</v>
      </c>
    </row>
    <row r="998" spans="1:7" ht="15.75" x14ac:dyDescent="0.25">
      <c r="A998" s="139"/>
      <c r="B998" s="78" t="s">
        <v>2526</v>
      </c>
      <c r="C998" s="78" t="s">
        <v>3643</v>
      </c>
      <c r="D998" s="15" t="s">
        <v>3646</v>
      </c>
      <c r="E998" s="14"/>
      <c r="F998" s="13" t="s">
        <v>2793</v>
      </c>
      <c r="G998" s="13" t="s">
        <v>2571</v>
      </c>
    </row>
    <row r="999" spans="1:7" ht="15.75" x14ac:dyDescent="0.25">
      <c r="A999" s="139"/>
      <c r="B999" s="78" t="s">
        <v>2526</v>
      </c>
      <c r="C999" s="78" t="s">
        <v>3643</v>
      </c>
      <c r="D999" s="15" t="s">
        <v>3647</v>
      </c>
      <c r="E999" s="14"/>
      <c r="F999" s="13" t="s">
        <v>2755</v>
      </c>
      <c r="G999" s="13" t="s">
        <v>2571</v>
      </c>
    </row>
    <row r="1000" spans="1:7" ht="15.75" x14ac:dyDescent="0.25">
      <c r="A1000" s="139"/>
      <c r="B1000" s="78" t="s">
        <v>2526</v>
      </c>
      <c r="C1000" s="78" t="s">
        <v>3643</v>
      </c>
      <c r="D1000" s="15" t="s">
        <v>3648</v>
      </c>
      <c r="E1000" s="14"/>
      <c r="F1000" s="13" t="s">
        <v>2806</v>
      </c>
      <c r="G1000" s="13" t="s">
        <v>2444</v>
      </c>
    </row>
    <row r="1001" spans="1:7" ht="15.75" x14ac:dyDescent="0.25">
      <c r="A1001" s="139"/>
      <c r="B1001" s="78" t="s">
        <v>2526</v>
      </c>
      <c r="C1001" s="78" t="s">
        <v>3643</v>
      </c>
      <c r="D1001" s="15" t="s">
        <v>3649</v>
      </c>
      <c r="E1001" s="14"/>
      <c r="F1001" s="13" t="s">
        <v>2822</v>
      </c>
      <c r="G1001" s="13" t="s">
        <v>2444</v>
      </c>
    </row>
    <row r="1002" spans="1:7" ht="15.75" x14ac:dyDescent="0.25">
      <c r="A1002" s="12"/>
      <c r="B1002" s="114" t="s">
        <v>2526</v>
      </c>
      <c r="C1002" s="114" t="s">
        <v>3650</v>
      </c>
      <c r="D1002" s="81"/>
      <c r="E1002" s="80"/>
      <c r="F1002" s="79" t="s">
        <v>3651</v>
      </c>
      <c r="G1002" s="79"/>
    </row>
    <row r="1003" spans="1:7" ht="15.75" x14ac:dyDescent="0.25">
      <c r="A1003" s="139"/>
      <c r="B1003" s="78" t="s">
        <v>2526</v>
      </c>
      <c r="C1003" s="78" t="s">
        <v>3650</v>
      </c>
      <c r="D1003" s="15" t="s">
        <v>3640</v>
      </c>
      <c r="E1003" s="14"/>
      <c r="F1003" s="13" t="s">
        <v>2748</v>
      </c>
      <c r="G1003" s="13" t="s">
        <v>2444</v>
      </c>
    </row>
    <row r="1004" spans="1:7" ht="15.75" x14ac:dyDescent="0.25">
      <c r="A1004" s="12"/>
      <c r="B1004" s="114" t="s">
        <v>2526</v>
      </c>
      <c r="C1004" s="114" t="s">
        <v>3652</v>
      </c>
      <c r="D1004" s="81"/>
      <c r="E1004" s="80"/>
      <c r="F1004" s="79" t="s">
        <v>3653</v>
      </c>
      <c r="G1004" s="79"/>
    </row>
    <row r="1005" spans="1:7" ht="15.75" x14ac:dyDescent="0.25">
      <c r="A1005" s="139"/>
      <c r="B1005" s="78" t="s">
        <v>2526</v>
      </c>
      <c r="C1005" s="78" t="s">
        <v>3652</v>
      </c>
      <c r="D1005" s="15" t="s">
        <v>3654</v>
      </c>
      <c r="E1005" s="14"/>
      <c r="F1005" s="13" t="s">
        <v>2740</v>
      </c>
      <c r="G1005" s="13" t="s">
        <v>2444</v>
      </c>
    </row>
    <row r="1006" spans="1:7" ht="15.75" x14ac:dyDescent="0.25">
      <c r="A1006" s="12"/>
      <c r="B1006" s="114" t="s">
        <v>2526</v>
      </c>
      <c r="C1006" s="114" t="s">
        <v>3655</v>
      </c>
      <c r="D1006" s="81"/>
      <c r="E1006" s="80"/>
      <c r="F1006" s="79" t="s">
        <v>3656</v>
      </c>
      <c r="G1006" s="79"/>
    </row>
    <row r="1007" spans="1:7" ht="15.75" x14ac:dyDescent="0.25">
      <c r="A1007" s="139"/>
      <c r="B1007" s="78" t="s">
        <v>2526</v>
      </c>
      <c r="C1007" s="78" t="s">
        <v>3655</v>
      </c>
      <c r="D1007" s="15" t="s">
        <v>3654</v>
      </c>
      <c r="E1007" s="14"/>
      <c r="F1007" s="13" t="s">
        <v>2740</v>
      </c>
      <c r="G1007" s="13" t="s">
        <v>2444</v>
      </c>
    </row>
    <row r="1008" spans="1:7" ht="15.75" x14ac:dyDescent="0.25">
      <c r="A1008" s="12"/>
      <c r="B1008" s="114" t="s">
        <v>2526</v>
      </c>
      <c r="C1008" s="114" t="s">
        <v>3657</v>
      </c>
      <c r="D1008" s="81"/>
      <c r="E1008" s="80"/>
      <c r="F1008" s="79" t="s">
        <v>3658</v>
      </c>
      <c r="G1008" s="79"/>
    </row>
    <row r="1009" spans="1:7" ht="15.75" x14ac:dyDescent="0.25">
      <c r="A1009" s="139"/>
      <c r="B1009" s="78" t="s">
        <v>2526</v>
      </c>
      <c r="C1009" s="78" t="s">
        <v>3657</v>
      </c>
      <c r="D1009" s="15" t="s">
        <v>3654</v>
      </c>
      <c r="E1009" s="14"/>
      <c r="F1009" s="13" t="s">
        <v>2740</v>
      </c>
      <c r="G1009" s="13" t="s">
        <v>2444</v>
      </c>
    </row>
    <row r="1010" spans="1:7" ht="15.75" x14ac:dyDescent="0.25">
      <c r="A1010" s="12"/>
      <c r="B1010" s="114" t="s">
        <v>2526</v>
      </c>
      <c r="C1010" s="114" t="s">
        <v>3659</v>
      </c>
      <c r="D1010" s="81"/>
      <c r="E1010" s="80"/>
      <c r="F1010" s="79" t="s">
        <v>3660</v>
      </c>
      <c r="G1010" s="79"/>
    </row>
    <row r="1011" spans="1:7" ht="15.75" x14ac:dyDescent="0.25">
      <c r="A1011" s="139"/>
      <c r="B1011" s="78" t="s">
        <v>2526</v>
      </c>
      <c r="C1011" s="78" t="s">
        <v>3659</v>
      </c>
      <c r="D1011" s="15" t="s">
        <v>3661</v>
      </c>
      <c r="E1011" s="14"/>
      <c r="F1011" s="13" t="s">
        <v>2748</v>
      </c>
      <c r="G1011" s="13" t="s">
        <v>2444</v>
      </c>
    </row>
    <row r="1012" spans="1:7" ht="15.75" x14ac:dyDescent="0.25">
      <c r="A1012" s="12"/>
      <c r="B1012" s="114" t="s">
        <v>2526</v>
      </c>
      <c r="C1012" s="114" t="s">
        <v>3662</v>
      </c>
      <c r="D1012" s="81"/>
      <c r="E1012" s="80"/>
      <c r="F1012" s="79" t="s">
        <v>3663</v>
      </c>
      <c r="G1012" s="79"/>
    </row>
    <row r="1013" spans="1:7" ht="15.75" x14ac:dyDescent="0.25">
      <c r="A1013" s="139"/>
      <c r="B1013" s="78" t="s">
        <v>2526</v>
      </c>
      <c r="C1013" s="78" t="s">
        <v>3662</v>
      </c>
      <c r="D1013" s="15" t="s">
        <v>3661</v>
      </c>
      <c r="E1013" s="14"/>
      <c r="F1013" s="13" t="s">
        <v>2748</v>
      </c>
      <c r="G1013" s="13" t="s">
        <v>2444</v>
      </c>
    </row>
    <row r="1014" spans="1:7" ht="15.75" x14ac:dyDescent="0.25">
      <c r="A1014" s="12"/>
      <c r="B1014" s="114" t="s">
        <v>2526</v>
      </c>
      <c r="C1014" s="114" t="s">
        <v>3664</v>
      </c>
      <c r="D1014" s="81"/>
      <c r="E1014" s="80"/>
      <c r="F1014" s="79" t="s">
        <v>3665</v>
      </c>
      <c r="G1014" s="79"/>
    </row>
    <row r="1015" spans="1:7" ht="15.75" x14ac:dyDescent="0.25">
      <c r="A1015" s="139"/>
      <c r="B1015" s="78" t="s">
        <v>2526</v>
      </c>
      <c r="C1015" s="78" t="s">
        <v>3664</v>
      </c>
      <c r="D1015" s="15" t="s">
        <v>3666</v>
      </c>
      <c r="E1015" s="14"/>
      <c r="F1015" s="13" t="s">
        <v>2570</v>
      </c>
      <c r="G1015" s="13" t="s">
        <v>2571</v>
      </c>
    </row>
    <row r="1016" spans="1:7" ht="15.75" x14ac:dyDescent="0.25">
      <c r="A1016" s="139"/>
      <c r="B1016" s="78" t="s">
        <v>2526</v>
      </c>
      <c r="C1016" s="78" t="s">
        <v>3664</v>
      </c>
      <c r="D1016" s="15" t="s">
        <v>3667</v>
      </c>
      <c r="E1016" s="14"/>
      <c r="F1016" s="13" t="s">
        <v>2793</v>
      </c>
      <c r="G1016" s="13" t="s">
        <v>2571</v>
      </c>
    </row>
    <row r="1017" spans="1:7" ht="15.75" x14ac:dyDescent="0.25">
      <c r="A1017" s="139"/>
      <c r="B1017" s="78" t="s">
        <v>2526</v>
      </c>
      <c r="C1017" s="78" t="s">
        <v>3664</v>
      </c>
      <c r="D1017" s="15" t="s">
        <v>3668</v>
      </c>
      <c r="E1017" s="14"/>
      <c r="F1017" s="13" t="s">
        <v>2755</v>
      </c>
      <c r="G1017" s="13" t="s">
        <v>2571</v>
      </c>
    </row>
    <row r="1018" spans="1:7" ht="15.75" x14ac:dyDescent="0.25">
      <c r="A1018" s="139"/>
      <c r="B1018" s="78" t="s">
        <v>2526</v>
      </c>
      <c r="C1018" s="78" t="s">
        <v>3664</v>
      </c>
      <c r="D1018" s="15" t="s">
        <v>3669</v>
      </c>
      <c r="E1018" s="14"/>
      <c r="F1018" s="13" t="s">
        <v>2806</v>
      </c>
      <c r="G1018" s="13" t="s">
        <v>2444</v>
      </c>
    </row>
    <row r="1019" spans="1:7" ht="15.75" x14ac:dyDescent="0.25">
      <c r="A1019" s="139"/>
      <c r="B1019" s="78" t="s">
        <v>2526</v>
      </c>
      <c r="C1019" s="78" t="s">
        <v>3664</v>
      </c>
      <c r="D1019" s="15" t="s">
        <v>3670</v>
      </c>
      <c r="E1019" s="14"/>
      <c r="F1019" s="13" t="s">
        <v>2810</v>
      </c>
      <c r="G1019" s="13" t="s">
        <v>2444</v>
      </c>
    </row>
    <row r="1020" spans="1:7" ht="15.75" x14ac:dyDescent="0.25">
      <c r="A1020" s="139"/>
      <c r="B1020" s="78" t="s">
        <v>2526</v>
      </c>
      <c r="C1020" s="78" t="s">
        <v>3664</v>
      </c>
      <c r="D1020" s="15" t="s">
        <v>3671</v>
      </c>
      <c r="E1020" s="14"/>
      <c r="F1020" s="13" t="s">
        <v>2814</v>
      </c>
      <c r="G1020" s="13" t="s">
        <v>2571</v>
      </c>
    </row>
    <row r="1021" spans="1:7" ht="15.75" x14ac:dyDescent="0.25">
      <c r="A1021" s="139"/>
      <c r="B1021" s="78" t="s">
        <v>2526</v>
      </c>
      <c r="C1021" s="78" t="s">
        <v>3664</v>
      </c>
      <c r="D1021" s="15" t="s">
        <v>3672</v>
      </c>
      <c r="E1021" s="14"/>
      <c r="F1021" s="13" t="s">
        <v>2822</v>
      </c>
      <c r="G1021" s="13" t="s">
        <v>2444</v>
      </c>
    </row>
    <row r="1022" spans="1:7" ht="15.75" x14ac:dyDescent="0.25">
      <c r="A1022" s="12"/>
      <c r="B1022" s="114" t="s">
        <v>2526</v>
      </c>
      <c r="C1022" s="114" t="s">
        <v>3673</v>
      </c>
      <c r="D1022" s="81"/>
      <c r="E1022" s="80"/>
      <c r="F1022" s="79" t="s">
        <v>3674</v>
      </c>
      <c r="G1022" s="79"/>
    </row>
    <row r="1023" spans="1:7" ht="15.75" x14ac:dyDescent="0.25">
      <c r="A1023" s="139"/>
      <c r="B1023" s="78" t="s">
        <v>2526</v>
      </c>
      <c r="C1023" s="78" t="s">
        <v>3673</v>
      </c>
      <c r="D1023" s="15" t="s">
        <v>3661</v>
      </c>
      <c r="E1023" s="14"/>
      <c r="F1023" s="13" t="s">
        <v>2748</v>
      </c>
      <c r="G1023" s="13" t="s">
        <v>2444</v>
      </c>
    </row>
    <row r="1024" spans="1:7" ht="15.75" x14ac:dyDescent="0.25">
      <c r="A1024" s="12"/>
      <c r="B1024" s="114" t="s">
        <v>2526</v>
      </c>
      <c r="C1024" s="114" t="s">
        <v>3675</v>
      </c>
      <c r="D1024" s="81"/>
      <c r="E1024" s="80"/>
      <c r="F1024" s="79" t="s">
        <v>3676</v>
      </c>
      <c r="G1024" s="79"/>
    </row>
    <row r="1025" spans="1:7" ht="15.75" x14ac:dyDescent="0.25">
      <c r="A1025" s="139"/>
      <c r="B1025" s="78" t="s">
        <v>2526</v>
      </c>
      <c r="C1025" s="78" t="s">
        <v>3675</v>
      </c>
      <c r="D1025" s="15" t="s">
        <v>3677</v>
      </c>
      <c r="E1025" s="14"/>
      <c r="F1025" s="13" t="s">
        <v>2740</v>
      </c>
      <c r="G1025" s="13" t="s">
        <v>2444</v>
      </c>
    </row>
    <row r="1026" spans="1:7" ht="15.75" x14ac:dyDescent="0.25">
      <c r="A1026" s="12"/>
      <c r="B1026" s="114" t="s">
        <v>2526</v>
      </c>
      <c r="C1026" s="114" t="s">
        <v>3678</v>
      </c>
      <c r="D1026" s="81"/>
      <c r="E1026" s="80"/>
      <c r="F1026" s="79" t="s">
        <v>3679</v>
      </c>
      <c r="G1026" s="79"/>
    </row>
    <row r="1027" spans="1:7" ht="15.75" x14ac:dyDescent="0.25">
      <c r="A1027" s="139"/>
      <c r="B1027" s="78" t="s">
        <v>2526</v>
      </c>
      <c r="C1027" s="78" t="s">
        <v>3678</v>
      </c>
      <c r="D1027" s="15" t="s">
        <v>3677</v>
      </c>
      <c r="E1027" s="14"/>
      <c r="F1027" s="13" t="s">
        <v>2740</v>
      </c>
      <c r="G1027" s="13" t="s">
        <v>2444</v>
      </c>
    </row>
    <row r="1028" spans="1:7" ht="15.75" x14ac:dyDescent="0.25">
      <c r="A1028" s="12"/>
      <c r="B1028" s="114" t="s">
        <v>2526</v>
      </c>
      <c r="C1028" s="114" t="s">
        <v>3680</v>
      </c>
      <c r="D1028" s="81"/>
      <c r="E1028" s="80"/>
      <c r="F1028" s="79" t="s">
        <v>3681</v>
      </c>
      <c r="G1028" s="79"/>
    </row>
    <row r="1029" spans="1:7" ht="15.75" x14ac:dyDescent="0.25">
      <c r="A1029" s="139"/>
      <c r="B1029" s="78" t="s">
        <v>2526</v>
      </c>
      <c r="C1029" s="78" t="s">
        <v>3680</v>
      </c>
      <c r="D1029" s="15" t="s">
        <v>3677</v>
      </c>
      <c r="E1029" s="14"/>
      <c r="F1029" s="13" t="s">
        <v>2740</v>
      </c>
      <c r="G1029" s="13" t="s">
        <v>2444</v>
      </c>
    </row>
    <row r="1030" spans="1:7" ht="15.75" x14ac:dyDescent="0.25">
      <c r="A1030" s="12"/>
      <c r="B1030" s="114" t="s">
        <v>2526</v>
      </c>
      <c r="C1030" s="114" t="s">
        <v>3682</v>
      </c>
      <c r="D1030" s="81"/>
      <c r="E1030" s="80"/>
      <c r="F1030" s="79" t="s">
        <v>3683</v>
      </c>
      <c r="G1030" s="79"/>
    </row>
    <row r="1031" spans="1:7" ht="15.75" x14ac:dyDescent="0.25">
      <c r="A1031" s="139"/>
      <c r="B1031" s="78" t="s">
        <v>2526</v>
      </c>
      <c r="C1031" s="78" t="s">
        <v>3682</v>
      </c>
      <c r="D1031" s="15" t="s">
        <v>3684</v>
      </c>
      <c r="E1031" s="14"/>
      <c r="F1031" s="13" t="s">
        <v>2748</v>
      </c>
      <c r="G1031" s="13" t="s">
        <v>2444</v>
      </c>
    </row>
    <row r="1032" spans="1:7" ht="15.75" x14ac:dyDescent="0.25">
      <c r="A1032" s="12"/>
      <c r="B1032" s="114" t="s">
        <v>2526</v>
      </c>
      <c r="C1032" s="114" t="s">
        <v>3685</v>
      </c>
      <c r="D1032" s="81"/>
      <c r="E1032" s="80"/>
      <c r="F1032" s="79" t="s">
        <v>3686</v>
      </c>
      <c r="G1032" s="79"/>
    </row>
    <row r="1033" spans="1:7" ht="15.75" x14ac:dyDescent="0.25">
      <c r="A1033" s="139"/>
      <c r="B1033" s="78" t="s">
        <v>2526</v>
      </c>
      <c r="C1033" s="78" t="s">
        <v>3685</v>
      </c>
      <c r="D1033" s="15" t="s">
        <v>3684</v>
      </c>
      <c r="E1033" s="14"/>
      <c r="F1033" s="13" t="s">
        <v>2748</v>
      </c>
      <c r="G1033" s="13" t="s">
        <v>2444</v>
      </c>
    </row>
    <row r="1034" spans="1:7" ht="15.75" x14ac:dyDescent="0.25">
      <c r="A1034" s="12"/>
      <c r="B1034" s="114" t="s">
        <v>2526</v>
      </c>
      <c r="C1034" s="114" t="s">
        <v>3687</v>
      </c>
      <c r="D1034" s="81"/>
      <c r="E1034" s="80"/>
      <c r="F1034" s="79" t="s">
        <v>3688</v>
      </c>
      <c r="G1034" s="79"/>
    </row>
    <row r="1035" spans="1:7" ht="15.75" x14ac:dyDescent="0.25">
      <c r="A1035" s="139"/>
      <c r="B1035" s="78" t="s">
        <v>2526</v>
      </c>
      <c r="C1035" s="78" t="s">
        <v>3687</v>
      </c>
      <c r="D1035" s="15" t="s">
        <v>3689</v>
      </c>
      <c r="E1035" s="14"/>
      <c r="F1035" s="13" t="s">
        <v>2570</v>
      </c>
      <c r="G1035" s="13" t="s">
        <v>2571</v>
      </c>
    </row>
    <row r="1036" spans="1:7" ht="15.75" x14ac:dyDescent="0.25">
      <c r="A1036" s="139"/>
      <c r="B1036" s="78" t="s">
        <v>2526</v>
      </c>
      <c r="C1036" s="78" t="s">
        <v>3687</v>
      </c>
      <c r="D1036" s="15" t="s">
        <v>3690</v>
      </c>
      <c r="E1036" s="14"/>
      <c r="F1036" s="13" t="s">
        <v>2793</v>
      </c>
      <c r="G1036" s="13" t="s">
        <v>2571</v>
      </c>
    </row>
    <row r="1037" spans="1:7" ht="15.75" x14ac:dyDescent="0.25">
      <c r="A1037" s="139"/>
      <c r="B1037" s="78" t="s">
        <v>2526</v>
      </c>
      <c r="C1037" s="78" t="s">
        <v>3687</v>
      </c>
      <c r="D1037" s="15" t="s">
        <v>3691</v>
      </c>
      <c r="E1037" s="14"/>
      <c r="F1037" s="13" t="s">
        <v>2755</v>
      </c>
      <c r="G1037" s="13" t="s">
        <v>2571</v>
      </c>
    </row>
    <row r="1038" spans="1:7" ht="15.75" x14ac:dyDescent="0.25">
      <c r="A1038" s="139"/>
      <c r="B1038" s="78" t="s">
        <v>2526</v>
      </c>
      <c r="C1038" s="78" t="s">
        <v>3687</v>
      </c>
      <c r="D1038" s="15" t="s">
        <v>3692</v>
      </c>
      <c r="E1038" s="14"/>
      <c r="F1038" s="13" t="s">
        <v>2806</v>
      </c>
      <c r="G1038" s="13" t="s">
        <v>2444</v>
      </c>
    </row>
    <row r="1039" spans="1:7" ht="15.75" x14ac:dyDescent="0.25">
      <c r="A1039" s="139"/>
      <c r="B1039" s="78" t="s">
        <v>2526</v>
      </c>
      <c r="C1039" s="78" t="s">
        <v>3687</v>
      </c>
      <c r="D1039" s="15" t="s">
        <v>3693</v>
      </c>
      <c r="E1039" s="14"/>
      <c r="F1039" s="13" t="s">
        <v>2822</v>
      </c>
      <c r="G1039" s="13" t="s">
        <v>2444</v>
      </c>
    </row>
    <row r="1040" spans="1:7" ht="15.75" x14ac:dyDescent="0.25">
      <c r="A1040" s="12"/>
      <c r="B1040" s="114" t="s">
        <v>2526</v>
      </c>
      <c r="C1040" s="114" t="s">
        <v>3694</v>
      </c>
      <c r="D1040" s="81"/>
      <c r="E1040" s="80"/>
      <c r="F1040" s="79" t="s">
        <v>3695</v>
      </c>
      <c r="G1040" s="79"/>
    </row>
    <row r="1041" spans="1:7" ht="15.75" x14ac:dyDescent="0.25">
      <c r="A1041" s="139"/>
      <c r="B1041" s="78" t="s">
        <v>2526</v>
      </c>
      <c r="C1041" s="78" t="s">
        <v>3694</v>
      </c>
      <c r="D1041" s="15" t="s">
        <v>3684</v>
      </c>
      <c r="E1041" s="14"/>
      <c r="F1041" s="13" t="s">
        <v>2748</v>
      </c>
      <c r="G1041" s="13" t="s">
        <v>2444</v>
      </c>
    </row>
    <row r="1042" spans="1:7" ht="15.75" x14ac:dyDescent="0.25">
      <c r="A1042" s="12"/>
      <c r="B1042" s="114" t="s">
        <v>2526</v>
      </c>
      <c r="C1042" s="114" t="s">
        <v>3696</v>
      </c>
      <c r="D1042" s="81"/>
      <c r="E1042" s="80"/>
      <c r="F1042" s="79" t="s">
        <v>3697</v>
      </c>
      <c r="G1042" s="79"/>
    </row>
    <row r="1043" spans="1:7" ht="15.75" x14ac:dyDescent="0.25">
      <c r="A1043" s="139"/>
      <c r="B1043" s="78" t="s">
        <v>2526</v>
      </c>
      <c r="C1043" s="78" t="s">
        <v>3696</v>
      </c>
      <c r="D1043" s="15" t="s">
        <v>3698</v>
      </c>
      <c r="E1043" s="14"/>
      <c r="F1043" s="13" t="s">
        <v>2740</v>
      </c>
      <c r="G1043" s="13" t="s">
        <v>2444</v>
      </c>
    </row>
    <row r="1044" spans="1:7" ht="15.75" x14ac:dyDescent="0.25">
      <c r="A1044" s="12"/>
      <c r="B1044" s="114" t="s">
        <v>2526</v>
      </c>
      <c r="C1044" s="114" t="s">
        <v>3699</v>
      </c>
      <c r="D1044" s="81"/>
      <c r="E1044" s="80"/>
      <c r="F1044" s="79" t="s">
        <v>3700</v>
      </c>
      <c r="G1044" s="79"/>
    </row>
    <row r="1045" spans="1:7" ht="15.75" x14ac:dyDescent="0.25">
      <c r="A1045" s="139"/>
      <c r="B1045" s="78" t="s">
        <v>2526</v>
      </c>
      <c r="C1045" s="78" t="s">
        <v>3699</v>
      </c>
      <c r="D1045" s="15" t="s">
        <v>3698</v>
      </c>
      <c r="E1045" s="14"/>
      <c r="F1045" s="13" t="s">
        <v>2740</v>
      </c>
      <c r="G1045" s="13" t="s">
        <v>2444</v>
      </c>
    </row>
    <row r="1046" spans="1:7" ht="15.75" x14ac:dyDescent="0.25">
      <c r="A1046" s="12"/>
      <c r="B1046" s="114" t="s">
        <v>2526</v>
      </c>
      <c r="C1046" s="114" t="s">
        <v>3701</v>
      </c>
      <c r="D1046" s="81"/>
      <c r="E1046" s="80"/>
      <c r="F1046" s="79" t="s">
        <v>3702</v>
      </c>
      <c r="G1046" s="79"/>
    </row>
    <row r="1047" spans="1:7" ht="15.75" x14ac:dyDescent="0.25">
      <c r="A1047" s="139"/>
      <c r="B1047" s="78" t="s">
        <v>2526</v>
      </c>
      <c r="C1047" s="78" t="s">
        <v>3701</v>
      </c>
      <c r="D1047" s="15" t="s">
        <v>3698</v>
      </c>
      <c r="E1047" s="14"/>
      <c r="F1047" s="13" t="s">
        <v>2740</v>
      </c>
      <c r="G1047" s="13" t="s">
        <v>2444</v>
      </c>
    </row>
    <row r="1048" spans="1:7" ht="15.75" x14ac:dyDescent="0.25">
      <c r="A1048" s="12"/>
      <c r="B1048" s="114" t="s">
        <v>2526</v>
      </c>
      <c r="C1048" s="114" t="s">
        <v>3703</v>
      </c>
      <c r="D1048" s="81"/>
      <c r="E1048" s="80"/>
      <c r="F1048" s="79" t="s">
        <v>3704</v>
      </c>
      <c r="G1048" s="79"/>
    </row>
    <row r="1049" spans="1:7" ht="15.75" x14ac:dyDescent="0.25">
      <c r="A1049" s="139"/>
      <c r="B1049" s="78" t="s">
        <v>2526</v>
      </c>
      <c r="C1049" s="78" t="s">
        <v>3703</v>
      </c>
      <c r="D1049" s="15" t="s">
        <v>3705</v>
      </c>
      <c r="E1049" s="14"/>
      <c r="F1049" s="13" t="s">
        <v>2748</v>
      </c>
      <c r="G1049" s="13" t="s">
        <v>2444</v>
      </c>
    </row>
    <row r="1050" spans="1:7" ht="15.75" x14ac:dyDescent="0.25">
      <c r="A1050" s="12"/>
      <c r="B1050" s="114" t="s">
        <v>2526</v>
      </c>
      <c r="C1050" s="114" t="s">
        <v>3706</v>
      </c>
      <c r="D1050" s="81"/>
      <c r="E1050" s="80"/>
      <c r="F1050" s="79" t="s">
        <v>3707</v>
      </c>
      <c r="G1050" s="79"/>
    </row>
    <row r="1051" spans="1:7" ht="15.75" x14ac:dyDescent="0.25">
      <c r="A1051" s="139"/>
      <c r="B1051" s="78" t="s">
        <v>2526</v>
      </c>
      <c r="C1051" s="78" t="s">
        <v>3706</v>
      </c>
      <c r="D1051" s="15" t="s">
        <v>3705</v>
      </c>
      <c r="E1051" s="14"/>
      <c r="F1051" s="13" t="s">
        <v>2748</v>
      </c>
      <c r="G1051" s="13" t="s">
        <v>2444</v>
      </c>
    </row>
    <row r="1052" spans="1:7" ht="15.75" x14ac:dyDescent="0.25">
      <c r="A1052" s="12"/>
      <c r="B1052" s="114" t="s">
        <v>2526</v>
      </c>
      <c r="C1052" s="114" t="s">
        <v>3708</v>
      </c>
      <c r="D1052" s="81"/>
      <c r="E1052" s="80"/>
      <c r="F1052" s="79" t="s">
        <v>3709</v>
      </c>
      <c r="G1052" s="79"/>
    </row>
    <row r="1053" spans="1:7" ht="15.75" x14ac:dyDescent="0.25">
      <c r="A1053" s="139"/>
      <c r="B1053" s="78" t="s">
        <v>2526</v>
      </c>
      <c r="C1053" s="78" t="s">
        <v>3708</v>
      </c>
      <c r="D1053" s="15" t="s">
        <v>3710</v>
      </c>
      <c r="E1053" s="14"/>
      <c r="F1053" s="13" t="s">
        <v>2570</v>
      </c>
      <c r="G1053" s="13" t="s">
        <v>2571</v>
      </c>
    </row>
    <row r="1054" spans="1:7" ht="15.75" x14ac:dyDescent="0.25">
      <c r="A1054" s="139"/>
      <c r="B1054" s="78" t="s">
        <v>2526</v>
      </c>
      <c r="C1054" s="78" t="s">
        <v>3708</v>
      </c>
      <c r="D1054" s="15" t="s">
        <v>3711</v>
      </c>
      <c r="E1054" s="14"/>
      <c r="F1054" s="13" t="s">
        <v>2793</v>
      </c>
      <c r="G1054" s="13" t="s">
        <v>2571</v>
      </c>
    </row>
    <row r="1055" spans="1:7" ht="15.75" x14ac:dyDescent="0.25">
      <c r="A1055" s="139"/>
      <c r="B1055" s="78" t="s">
        <v>2526</v>
      </c>
      <c r="C1055" s="78" t="s">
        <v>3708</v>
      </c>
      <c r="D1055" s="15" t="s">
        <v>3712</v>
      </c>
      <c r="E1055" s="14"/>
      <c r="F1055" s="13" t="s">
        <v>2755</v>
      </c>
      <c r="G1055" s="13" t="s">
        <v>2571</v>
      </c>
    </row>
    <row r="1056" spans="1:7" ht="15.75" x14ac:dyDescent="0.25">
      <c r="A1056" s="139"/>
      <c r="B1056" s="78" t="s">
        <v>2526</v>
      </c>
      <c r="C1056" s="78" t="s">
        <v>3708</v>
      </c>
      <c r="D1056" s="15" t="s">
        <v>3713</v>
      </c>
      <c r="E1056" s="14"/>
      <c r="F1056" s="13" t="s">
        <v>2822</v>
      </c>
      <c r="G1056" s="13" t="s">
        <v>2444</v>
      </c>
    </row>
    <row r="1057" spans="1:7" ht="15.75" x14ac:dyDescent="0.25">
      <c r="A1057" s="139"/>
      <c r="B1057" s="78" t="s">
        <v>2526</v>
      </c>
      <c r="C1057" s="78" t="s">
        <v>3708</v>
      </c>
      <c r="D1057" s="15" t="s">
        <v>3714</v>
      </c>
      <c r="E1057" s="14"/>
      <c r="F1057" s="13" t="s">
        <v>2835</v>
      </c>
      <c r="G1057" s="13" t="s">
        <v>2571</v>
      </c>
    </row>
    <row r="1058" spans="1:7" ht="15.75" x14ac:dyDescent="0.25">
      <c r="A1058" s="139"/>
      <c r="B1058" s="78" t="s">
        <v>2526</v>
      </c>
      <c r="C1058" s="78" t="s">
        <v>3708</v>
      </c>
      <c r="D1058" s="15" t="s">
        <v>3715</v>
      </c>
      <c r="E1058" s="14"/>
      <c r="F1058" s="13" t="s">
        <v>2806</v>
      </c>
      <c r="G1058" s="13" t="s">
        <v>2444</v>
      </c>
    </row>
    <row r="1059" spans="1:7" ht="15.75" x14ac:dyDescent="0.25">
      <c r="A1059" s="12"/>
      <c r="B1059" s="114" t="s">
        <v>2526</v>
      </c>
      <c r="C1059" s="114" t="s">
        <v>3716</v>
      </c>
      <c r="D1059" s="81"/>
      <c r="E1059" s="80"/>
      <c r="F1059" s="79" t="s">
        <v>3717</v>
      </c>
      <c r="G1059" s="79"/>
    </row>
    <row r="1060" spans="1:7" ht="15.75" x14ac:dyDescent="0.25">
      <c r="A1060" s="139"/>
      <c r="B1060" s="78" t="s">
        <v>2526</v>
      </c>
      <c r="C1060" s="78" t="s">
        <v>3716</v>
      </c>
      <c r="D1060" s="15" t="s">
        <v>3705</v>
      </c>
      <c r="E1060" s="14"/>
      <c r="F1060" s="13" t="s">
        <v>2748</v>
      </c>
      <c r="G1060" s="13" t="s">
        <v>2444</v>
      </c>
    </row>
    <row r="1061" spans="1:7" ht="15.75" x14ac:dyDescent="0.25">
      <c r="A1061" s="12"/>
      <c r="B1061" s="114" t="s">
        <v>2526</v>
      </c>
      <c r="C1061" s="114" t="s">
        <v>3718</v>
      </c>
      <c r="D1061" s="81"/>
      <c r="E1061" s="80"/>
      <c r="F1061" s="79" t="s">
        <v>3719</v>
      </c>
      <c r="G1061" s="79"/>
    </row>
    <row r="1062" spans="1:7" ht="15.75" x14ac:dyDescent="0.25">
      <c r="A1062" s="139"/>
      <c r="B1062" s="78" t="s">
        <v>2526</v>
      </c>
      <c r="C1062" s="78" t="s">
        <v>3718</v>
      </c>
      <c r="D1062" s="15" t="s">
        <v>3720</v>
      </c>
      <c r="E1062" s="14"/>
      <c r="F1062" s="13" t="s">
        <v>2740</v>
      </c>
      <c r="G1062" s="13" t="s">
        <v>2444</v>
      </c>
    </row>
    <row r="1063" spans="1:7" ht="15.75" x14ac:dyDescent="0.25">
      <c r="A1063" s="12"/>
      <c r="B1063" s="114" t="s">
        <v>2526</v>
      </c>
      <c r="C1063" s="114" t="s">
        <v>3721</v>
      </c>
      <c r="D1063" s="81"/>
      <c r="E1063" s="80"/>
      <c r="F1063" s="79" t="s">
        <v>3722</v>
      </c>
      <c r="G1063" s="79"/>
    </row>
    <row r="1064" spans="1:7" ht="15.75" x14ac:dyDescent="0.25">
      <c r="A1064" s="139"/>
      <c r="B1064" s="78" t="s">
        <v>2526</v>
      </c>
      <c r="C1064" s="78" t="s">
        <v>3721</v>
      </c>
      <c r="D1064" s="15" t="s">
        <v>3720</v>
      </c>
      <c r="E1064" s="14"/>
      <c r="F1064" s="13" t="s">
        <v>2740</v>
      </c>
      <c r="G1064" s="13" t="s">
        <v>2444</v>
      </c>
    </row>
    <row r="1065" spans="1:7" ht="15.75" x14ac:dyDescent="0.25">
      <c r="A1065" s="12"/>
      <c r="B1065" s="114" t="s">
        <v>2526</v>
      </c>
      <c r="C1065" s="114" t="s">
        <v>3723</v>
      </c>
      <c r="D1065" s="81"/>
      <c r="E1065" s="80"/>
      <c r="F1065" s="79" t="s">
        <v>3724</v>
      </c>
      <c r="G1065" s="79"/>
    </row>
    <row r="1066" spans="1:7" ht="15.75" x14ac:dyDescent="0.25">
      <c r="A1066" s="139"/>
      <c r="B1066" s="78" t="s">
        <v>2526</v>
      </c>
      <c r="C1066" s="78" t="s">
        <v>3723</v>
      </c>
      <c r="D1066" s="15" t="s">
        <v>3720</v>
      </c>
      <c r="E1066" s="14"/>
      <c r="F1066" s="13" t="s">
        <v>2740</v>
      </c>
      <c r="G1066" s="13" t="s">
        <v>2444</v>
      </c>
    </row>
    <row r="1067" spans="1:7" ht="15.75" x14ac:dyDescent="0.25">
      <c r="A1067" s="12"/>
      <c r="B1067" s="114" t="s">
        <v>2526</v>
      </c>
      <c r="C1067" s="114" t="s">
        <v>3725</v>
      </c>
      <c r="D1067" s="81"/>
      <c r="E1067" s="80"/>
      <c r="F1067" s="79" t="s">
        <v>3726</v>
      </c>
      <c r="G1067" s="79"/>
    </row>
    <row r="1068" spans="1:7" ht="15.75" x14ac:dyDescent="0.25">
      <c r="A1068" s="139"/>
      <c r="B1068" s="78" t="s">
        <v>2526</v>
      </c>
      <c r="C1068" s="78" t="s">
        <v>3725</v>
      </c>
      <c r="D1068" s="15" t="s">
        <v>3727</v>
      </c>
      <c r="E1068" s="14"/>
      <c r="F1068" s="13" t="s">
        <v>2748</v>
      </c>
      <c r="G1068" s="13" t="s">
        <v>2444</v>
      </c>
    </row>
    <row r="1069" spans="1:7" ht="15.75" x14ac:dyDescent="0.25">
      <c r="A1069" s="12"/>
      <c r="B1069" s="114" t="s">
        <v>2526</v>
      </c>
      <c r="C1069" s="114" t="s">
        <v>3728</v>
      </c>
      <c r="D1069" s="81"/>
      <c r="E1069" s="80"/>
      <c r="F1069" s="79" t="s">
        <v>3729</v>
      </c>
      <c r="G1069" s="79"/>
    </row>
    <row r="1070" spans="1:7" ht="15.75" x14ac:dyDescent="0.25">
      <c r="A1070" s="139"/>
      <c r="B1070" s="78" t="s">
        <v>2526</v>
      </c>
      <c r="C1070" s="78" t="s">
        <v>3728</v>
      </c>
      <c r="D1070" s="15" t="s">
        <v>3727</v>
      </c>
      <c r="E1070" s="14"/>
      <c r="F1070" s="13" t="s">
        <v>2748</v>
      </c>
      <c r="G1070" s="13" t="s">
        <v>2444</v>
      </c>
    </row>
    <row r="1071" spans="1:7" ht="15.75" x14ac:dyDescent="0.25">
      <c r="A1071" s="12"/>
      <c r="B1071" s="114" t="s">
        <v>2526</v>
      </c>
      <c r="C1071" s="114" t="s">
        <v>3730</v>
      </c>
      <c r="D1071" s="81"/>
      <c r="E1071" s="80"/>
      <c r="F1071" s="79" t="s">
        <v>3731</v>
      </c>
      <c r="G1071" s="79"/>
    </row>
    <row r="1072" spans="1:7" ht="15.75" x14ac:dyDescent="0.25">
      <c r="A1072" s="139"/>
      <c r="B1072" s="78" t="s">
        <v>2526</v>
      </c>
      <c r="C1072" s="78" t="s">
        <v>3730</v>
      </c>
      <c r="D1072" s="15" t="s">
        <v>3732</v>
      </c>
      <c r="E1072" s="14"/>
      <c r="F1072" s="13" t="s">
        <v>2570</v>
      </c>
      <c r="G1072" s="13" t="s">
        <v>2571</v>
      </c>
    </row>
    <row r="1073" spans="1:7" ht="15.75" x14ac:dyDescent="0.25">
      <c r="A1073" s="139"/>
      <c r="B1073" s="78" t="s">
        <v>2526</v>
      </c>
      <c r="C1073" s="78" t="s">
        <v>3730</v>
      </c>
      <c r="D1073" s="15" t="s">
        <v>3733</v>
      </c>
      <c r="E1073" s="14"/>
      <c r="F1073" s="13" t="s">
        <v>2793</v>
      </c>
      <c r="G1073" s="13" t="s">
        <v>2571</v>
      </c>
    </row>
    <row r="1074" spans="1:7" ht="15.75" x14ac:dyDescent="0.25">
      <c r="A1074" s="139"/>
      <c r="B1074" s="78" t="s">
        <v>2526</v>
      </c>
      <c r="C1074" s="78" t="s">
        <v>3730</v>
      </c>
      <c r="D1074" s="15" t="s">
        <v>3734</v>
      </c>
      <c r="E1074" s="14"/>
      <c r="F1074" s="13" t="s">
        <v>2755</v>
      </c>
      <c r="G1074" s="13" t="s">
        <v>2571</v>
      </c>
    </row>
    <row r="1075" spans="1:7" ht="15.75" x14ac:dyDescent="0.25">
      <c r="A1075" s="139"/>
      <c r="B1075" s="78" t="s">
        <v>2526</v>
      </c>
      <c r="C1075" s="78" t="s">
        <v>3730</v>
      </c>
      <c r="D1075" s="15" t="s">
        <v>3715</v>
      </c>
      <c r="E1075" s="14"/>
      <c r="F1075" s="13" t="s">
        <v>2806</v>
      </c>
      <c r="G1075" s="13" t="s">
        <v>2444</v>
      </c>
    </row>
    <row r="1076" spans="1:7" ht="15.75" x14ac:dyDescent="0.25">
      <c r="A1076" s="139"/>
      <c r="B1076" s="78" t="s">
        <v>2526</v>
      </c>
      <c r="C1076" s="78" t="s">
        <v>3730</v>
      </c>
      <c r="D1076" s="15" t="s">
        <v>3735</v>
      </c>
      <c r="E1076" s="14"/>
      <c r="F1076" s="13" t="s">
        <v>2822</v>
      </c>
      <c r="G1076" s="13" t="s">
        <v>2444</v>
      </c>
    </row>
    <row r="1077" spans="1:7" ht="15.75" x14ac:dyDescent="0.25">
      <c r="A1077" s="139"/>
      <c r="B1077" s="78" t="s">
        <v>2526</v>
      </c>
      <c r="C1077" s="78" t="s">
        <v>3730</v>
      </c>
      <c r="D1077" s="15" t="s">
        <v>3736</v>
      </c>
      <c r="E1077" s="14"/>
      <c r="F1077" s="13" t="s">
        <v>2835</v>
      </c>
      <c r="G1077" s="13" t="s">
        <v>2571</v>
      </c>
    </row>
    <row r="1078" spans="1:7" ht="15.75" x14ac:dyDescent="0.25">
      <c r="A1078" s="12"/>
      <c r="B1078" s="114" t="s">
        <v>2526</v>
      </c>
      <c r="C1078" s="114" t="s">
        <v>3737</v>
      </c>
      <c r="D1078" s="81"/>
      <c r="E1078" s="80"/>
      <c r="F1078" s="79" t="s">
        <v>3738</v>
      </c>
      <c r="G1078" s="79"/>
    </row>
    <row r="1079" spans="1:7" ht="15.75" x14ac:dyDescent="0.25">
      <c r="A1079" s="139"/>
      <c r="B1079" s="78" t="s">
        <v>2526</v>
      </c>
      <c r="C1079" s="78" t="s">
        <v>3737</v>
      </c>
      <c r="D1079" s="15" t="s">
        <v>3727</v>
      </c>
      <c r="E1079" s="14"/>
      <c r="F1079" s="13" t="s">
        <v>2748</v>
      </c>
      <c r="G1079" s="13" t="s">
        <v>2444</v>
      </c>
    </row>
    <row r="1080" spans="1:7" ht="15.75" x14ac:dyDescent="0.25">
      <c r="A1080" s="12"/>
      <c r="B1080" s="114" t="s">
        <v>2526</v>
      </c>
      <c r="C1080" s="114" t="s">
        <v>3739</v>
      </c>
      <c r="D1080" s="81"/>
      <c r="E1080" s="80"/>
      <c r="F1080" s="79" t="s">
        <v>3740</v>
      </c>
      <c r="G1080" s="79"/>
    </row>
    <row r="1081" spans="1:7" ht="15.75" x14ac:dyDescent="0.25">
      <c r="A1081" s="139"/>
      <c r="B1081" s="78" t="s">
        <v>2526</v>
      </c>
      <c r="C1081" s="78" t="s">
        <v>3739</v>
      </c>
      <c r="D1081" s="15" t="s">
        <v>3741</v>
      </c>
      <c r="E1081" s="14"/>
      <c r="F1081" s="13" t="s">
        <v>2740</v>
      </c>
      <c r="G1081" s="13" t="s">
        <v>2444</v>
      </c>
    </row>
    <row r="1082" spans="1:7" ht="15.75" x14ac:dyDescent="0.25">
      <c r="A1082" s="12"/>
      <c r="B1082" s="114" t="s">
        <v>2526</v>
      </c>
      <c r="C1082" s="114" t="s">
        <v>3742</v>
      </c>
      <c r="D1082" s="81"/>
      <c r="E1082" s="80"/>
      <c r="F1082" s="79" t="s">
        <v>3743</v>
      </c>
      <c r="G1082" s="79"/>
    </row>
    <row r="1083" spans="1:7" ht="15.75" x14ac:dyDescent="0.25">
      <c r="A1083" s="139"/>
      <c r="B1083" s="78" t="s">
        <v>2526</v>
      </c>
      <c r="C1083" s="78" t="s">
        <v>3742</v>
      </c>
      <c r="D1083" s="15" t="s">
        <v>3741</v>
      </c>
      <c r="E1083" s="14"/>
      <c r="F1083" s="13" t="s">
        <v>2740</v>
      </c>
      <c r="G1083" s="13" t="s">
        <v>2444</v>
      </c>
    </row>
    <row r="1084" spans="1:7" ht="15.75" x14ac:dyDescent="0.25">
      <c r="A1084" s="12"/>
      <c r="B1084" s="114" t="s">
        <v>2526</v>
      </c>
      <c r="C1084" s="114" t="s">
        <v>3744</v>
      </c>
      <c r="D1084" s="81"/>
      <c r="E1084" s="80"/>
      <c r="F1084" s="79" t="s">
        <v>3745</v>
      </c>
      <c r="G1084" s="79"/>
    </row>
    <row r="1085" spans="1:7" ht="15.75" x14ac:dyDescent="0.25">
      <c r="A1085" s="139"/>
      <c r="B1085" s="78" t="s">
        <v>2526</v>
      </c>
      <c r="C1085" s="78" t="s">
        <v>3744</v>
      </c>
      <c r="D1085" s="15" t="s">
        <v>3741</v>
      </c>
      <c r="E1085" s="14"/>
      <c r="F1085" s="13" t="s">
        <v>2740</v>
      </c>
      <c r="G1085" s="13" t="s">
        <v>2444</v>
      </c>
    </row>
    <row r="1086" spans="1:7" ht="15.75" x14ac:dyDescent="0.25">
      <c r="A1086" s="12"/>
      <c r="B1086" s="114" t="s">
        <v>2526</v>
      </c>
      <c r="C1086" s="114" t="s">
        <v>3746</v>
      </c>
      <c r="D1086" s="81"/>
      <c r="E1086" s="80"/>
      <c r="F1086" s="79" t="s">
        <v>3747</v>
      </c>
      <c r="G1086" s="79"/>
    </row>
    <row r="1087" spans="1:7" ht="15.75" x14ac:dyDescent="0.25">
      <c r="A1087" s="139"/>
      <c r="B1087" s="78" t="s">
        <v>2526</v>
      </c>
      <c r="C1087" s="78" t="s">
        <v>3746</v>
      </c>
      <c r="D1087" s="15" t="s">
        <v>3748</v>
      </c>
      <c r="E1087" s="14"/>
      <c r="F1087" s="13" t="s">
        <v>2748</v>
      </c>
      <c r="G1087" s="13" t="s">
        <v>2444</v>
      </c>
    </row>
    <row r="1088" spans="1:7" ht="15.75" x14ac:dyDescent="0.25">
      <c r="A1088" s="12"/>
      <c r="B1088" s="114" t="s">
        <v>2526</v>
      </c>
      <c r="C1088" s="114" t="s">
        <v>3749</v>
      </c>
      <c r="D1088" s="81"/>
      <c r="E1088" s="80"/>
      <c r="F1088" s="79" t="s">
        <v>3750</v>
      </c>
      <c r="G1088" s="79"/>
    </row>
    <row r="1089" spans="1:7" ht="15.75" x14ac:dyDescent="0.25">
      <c r="A1089" s="139"/>
      <c r="B1089" s="78" t="s">
        <v>2526</v>
      </c>
      <c r="C1089" s="78" t="s">
        <v>3749</v>
      </c>
      <c r="D1089" s="15" t="s">
        <v>3748</v>
      </c>
      <c r="E1089" s="14"/>
      <c r="F1089" s="13" t="s">
        <v>2748</v>
      </c>
      <c r="G1089" s="13" t="s">
        <v>2444</v>
      </c>
    </row>
    <row r="1090" spans="1:7" ht="15.75" x14ac:dyDescent="0.25">
      <c r="A1090" s="12"/>
      <c r="B1090" s="114" t="s">
        <v>2526</v>
      </c>
      <c r="C1090" s="114" t="s">
        <v>3751</v>
      </c>
      <c r="D1090" s="81"/>
      <c r="E1090" s="80"/>
      <c r="F1090" s="79" t="s">
        <v>3752</v>
      </c>
      <c r="G1090" s="79"/>
    </row>
    <row r="1091" spans="1:7" ht="15.75" x14ac:dyDescent="0.25">
      <c r="A1091" s="139"/>
      <c r="B1091" s="78" t="s">
        <v>2526</v>
      </c>
      <c r="C1091" s="78" t="s">
        <v>3751</v>
      </c>
      <c r="D1091" s="15" t="s">
        <v>3753</v>
      </c>
      <c r="E1091" s="14"/>
      <c r="F1091" s="13" t="s">
        <v>2570</v>
      </c>
      <c r="G1091" s="13" t="s">
        <v>2571</v>
      </c>
    </row>
    <row r="1092" spans="1:7" ht="15.75" x14ac:dyDescent="0.25">
      <c r="A1092" s="139"/>
      <c r="B1092" s="78" t="s">
        <v>2526</v>
      </c>
      <c r="C1092" s="78" t="s">
        <v>3751</v>
      </c>
      <c r="D1092" s="15" t="s">
        <v>3754</v>
      </c>
      <c r="E1092" s="14"/>
      <c r="F1092" s="13" t="s">
        <v>2793</v>
      </c>
      <c r="G1092" s="13" t="s">
        <v>2571</v>
      </c>
    </row>
    <row r="1093" spans="1:7" ht="15.75" x14ac:dyDescent="0.25">
      <c r="A1093" s="139"/>
      <c r="B1093" s="78" t="s">
        <v>2526</v>
      </c>
      <c r="C1093" s="78" t="s">
        <v>3751</v>
      </c>
      <c r="D1093" s="15" t="s">
        <v>3755</v>
      </c>
      <c r="E1093" s="14"/>
      <c r="F1093" s="13" t="s">
        <v>2755</v>
      </c>
      <c r="G1093" s="13" t="s">
        <v>2571</v>
      </c>
    </row>
    <row r="1094" spans="1:7" ht="15.75" x14ac:dyDescent="0.25">
      <c r="A1094" s="139"/>
      <c r="B1094" s="78" t="s">
        <v>2526</v>
      </c>
      <c r="C1094" s="78" t="s">
        <v>3751</v>
      </c>
      <c r="D1094" s="15" t="s">
        <v>3756</v>
      </c>
      <c r="E1094" s="14"/>
      <c r="F1094" s="13" t="s">
        <v>2806</v>
      </c>
      <c r="G1094" s="13" t="s">
        <v>2444</v>
      </c>
    </row>
    <row r="1095" spans="1:7" ht="15.75" x14ac:dyDescent="0.25">
      <c r="A1095" s="139"/>
      <c r="B1095" s="78" t="s">
        <v>2526</v>
      </c>
      <c r="C1095" s="78" t="s">
        <v>3751</v>
      </c>
      <c r="D1095" s="15" t="s">
        <v>3757</v>
      </c>
      <c r="E1095" s="14"/>
      <c r="F1095" s="13" t="s">
        <v>2822</v>
      </c>
      <c r="G1095" s="13" t="s">
        <v>2444</v>
      </c>
    </row>
    <row r="1096" spans="1:7" ht="15.75" x14ac:dyDescent="0.25">
      <c r="A1096" s="139"/>
      <c r="B1096" s="78" t="s">
        <v>2526</v>
      </c>
      <c r="C1096" s="78" t="s">
        <v>3751</v>
      </c>
      <c r="D1096" s="15" t="s">
        <v>3758</v>
      </c>
      <c r="E1096" s="14"/>
      <c r="F1096" s="13" t="s">
        <v>2835</v>
      </c>
      <c r="G1096" s="13" t="s">
        <v>2571</v>
      </c>
    </row>
    <row r="1097" spans="1:7" ht="15.75" x14ac:dyDescent="0.25">
      <c r="A1097" s="12"/>
      <c r="B1097" s="114" t="s">
        <v>2526</v>
      </c>
      <c r="C1097" s="114" t="s">
        <v>3759</v>
      </c>
      <c r="D1097" s="81"/>
      <c r="E1097" s="80"/>
      <c r="F1097" s="79" t="s">
        <v>3760</v>
      </c>
      <c r="G1097" s="79"/>
    </row>
    <row r="1098" spans="1:7" ht="15.75" x14ac:dyDescent="0.25">
      <c r="A1098" s="139"/>
      <c r="B1098" s="78" t="s">
        <v>2526</v>
      </c>
      <c r="C1098" s="78" t="s">
        <v>3759</v>
      </c>
      <c r="D1098" s="15" t="s">
        <v>3748</v>
      </c>
      <c r="E1098" s="14"/>
      <c r="F1098" s="13" t="s">
        <v>2748</v>
      </c>
      <c r="G1098" s="13" t="s">
        <v>2444</v>
      </c>
    </row>
    <row r="1099" spans="1:7" ht="15.75" x14ac:dyDescent="0.25">
      <c r="A1099" s="12"/>
      <c r="B1099" s="114" t="s">
        <v>2526</v>
      </c>
      <c r="C1099" s="114" t="s">
        <v>3346</v>
      </c>
      <c r="D1099" s="81"/>
      <c r="E1099" s="80"/>
      <c r="F1099" s="79" t="s">
        <v>3761</v>
      </c>
      <c r="G1099" s="79"/>
    </row>
    <row r="1100" spans="1:7" ht="15.75" x14ac:dyDescent="0.25">
      <c r="A1100" s="139"/>
      <c r="B1100" s="78" t="s">
        <v>2526</v>
      </c>
      <c r="C1100" s="78" t="s">
        <v>3346</v>
      </c>
      <c r="D1100" s="15" t="s">
        <v>3762</v>
      </c>
      <c r="E1100" s="14"/>
      <c r="F1100" s="13" t="s">
        <v>2674</v>
      </c>
      <c r="G1100" s="13" t="s">
        <v>2546</v>
      </c>
    </row>
    <row r="1101" spans="1:7" ht="15.75" x14ac:dyDescent="0.25">
      <c r="A1101" s="139"/>
      <c r="B1101" s="78" t="s">
        <v>2526</v>
      </c>
      <c r="C1101" s="78" t="s">
        <v>3346</v>
      </c>
      <c r="D1101" s="15" t="s">
        <v>3763</v>
      </c>
      <c r="E1101" s="14"/>
      <c r="F1101" s="13" t="s">
        <v>2573</v>
      </c>
      <c r="G1101" s="13" t="s">
        <v>2444</v>
      </c>
    </row>
    <row r="1102" spans="1:7" ht="15.75" x14ac:dyDescent="0.25">
      <c r="A1102" s="139"/>
      <c r="B1102" s="78" t="s">
        <v>2526</v>
      </c>
      <c r="C1102" s="78" t="s">
        <v>3346</v>
      </c>
      <c r="D1102" s="15" t="s">
        <v>3764</v>
      </c>
      <c r="E1102" s="14"/>
      <c r="F1102" s="13" t="s">
        <v>2575</v>
      </c>
      <c r="G1102" s="13" t="s">
        <v>2444</v>
      </c>
    </row>
    <row r="1103" spans="1:7" ht="15.75" x14ac:dyDescent="0.25">
      <c r="A1103" s="139"/>
      <c r="B1103" s="78" t="s">
        <v>2526</v>
      </c>
      <c r="C1103" s="78" t="s">
        <v>3346</v>
      </c>
      <c r="D1103" s="15" t="s">
        <v>3765</v>
      </c>
      <c r="E1103" s="14"/>
      <c r="F1103" s="13" t="s">
        <v>3766</v>
      </c>
      <c r="G1103" s="13" t="s">
        <v>2444</v>
      </c>
    </row>
    <row r="1104" spans="1:7" ht="15.75" x14ac:dyDescent="0.25">
      <c r="A1104" s="12"/>
      <c r="B1104" s="114" t="s">
        <v>2526</v>
      </c>
      <c r="C1104" s="114" t="s">
        <v>3350</v>
      </c>
      <c r="D1104" s="81"/>
      <c r="E1104" s="80"/>
      <c r="F1104" s="79" t="s">
        <v>3767</v>
      </c>
      <c r="G1104" s="79"/>
    </row>
    <row r="1105" spans="1:7" ht="15.75" x14ac:dyDescent="0.25">
      <c r="A1105" s="139"/>
      <c r="B1105" s="78" t="s">
        <v>2526</v>
      </c>
      <c r="C1105" s="78" t="s">
        <v>3350</v>
      </c>
      <c r="D1105" s="15" t="s">
        <v>3768</v>
      </c>
      <c r="E1105" s="14"/>
      <c r="F1105" s="13" t="s">
        <v>2202</v>
      </c>
      <c r="G1105" s="13" t="s">
        <v>2444</v>
      </c>
    </row>
    <row r="1106" spans="1:7" ht="15.75" x14ac:dyDescent="0.25">
      <c r="A1106" s="139"/>
      <c r="B1106" s="78" t="s">
        <v>2526</v>
      </c>
      <c r="C1106" s="78" t="s">
        <v>3350</v>
      </c>
      <c r="D1106" s="15" t="s">
        <v>3769</v>
      </c>
      <c r="E1106" s="14"/>
      <c r="F1106" s="13" t="s">
        <v>3770</v>
      </c>
      <c r="G1106" s="13" t="s">
        <v>2444</v>
      </c>
    </row>
    <row r="1107" spans="1:7" ht="15.75" x14ac:dyDescent="0.25">
      <c r="A1107" s="139"/>
      <c r="B1107" s="78" t="s">
        <v>2526</v>
      </c>
      <c r="C1107" s="78" t="s">
        <v>3350</v>
      </c>
      <c r="D1107" s="15" t="s">
        <v>3771</v>
      </c>
      <c r="E1107" s="14"/>
      <c r="F1107" s="13" t="s">
        <v>2674</v>
      </c>
      <c r="G1107" s="13" t="s">
        <v>2546</v>
      </c>
    </row>
    <row r="1108" spans="1:7" ht="15.75" x14ac:dyDescent="0.25">
      <c r="A1108" s="12"/>
      <c r="B1108" s="114" t="s">
        <v>2526</v>
      </c>
      <c r="C1108" s="114" t="s">
        <v>3772</v>
      </c>
      <c r="D1108" s="81"/>
      <c r="E1108" s="80"/>
      <c r="F1108" s="79" t="s">
        <v>3773</v>
      </c>
      <c r="G1108" s="79"/>
    </row>
    <row r="1109" spans="1:7" ht="15.75" x14ac:dyDescent="0.25">
      <c r="A1109" s="139"/>
      <c r="B1109" s="78" t="s">
        <v>2526</v>
      </c>
      <c r="C1109" s="78" t="s">
        <v>3772</v>
      </c>
      <c r="D1109" s="15" t="s">
        <v>3774</v>
      </c>
      <c r="E1109" s="14"/>
      <c r="F1109" s="13" t="s">
        <v>2674</v>
      </c>
      <c r="G1109" s="13" t="s">
        <v>2546</v>
      </c>
    </row>
    <row r="1110" spans="1:7" ht="15.75" x14ac:dyDescent="0.25">
      <c r="A1110" s="139"/>
      <c r="B1110" s="78" t="s">
        <v>2526</v>
      </c>
      <c r="C1110" s="78" t="s">
        <v>3772</v>
      </c>
      <c r="D1110" s="15" t="s">
        <v>3775</v>
      </c>
      <c r="E1110" s="14"/>
      <c r="F1110" s="13" t="s">
        <v>2573</v>
      </c>
      <c r="G1110" s="13" t="s">
        <v>2444</v>
      </c>
    </row>
    <row r="1111" spans="1:7" ht="15.75" x14ac:dyDescent="0.25">
      <c r="A1111" s="139"/>
      <c r="B1111" s="78" t="s">
        <v>2526</v>
      </c>
      <c r="C1111" s="78" t="s">
        <v>3772</v>
      </c>
      <c r="D1111" s="15" t="s">
        <v>3776</v>
      </c>
      <c r="E1111" s="14"/>
      <c r="F1111" s="13" t="s">
        <v>2575</v>
      </c>
      <c r="G1111" s="13" t="s">
        <v>2444</v>
      </c>
    </row>
    <row r="1112" spans="1:7" ht="15.75" x14ac:dyDescent="0.25">
      <c r="A1112" s="139"/>
      <c r="B1112" s="78" t="s">
        <v>2526</v>
      </c>
      <c r="C1112" s="78" t="s">
        <v>3772</v>
      </c>
      <c r="D1112" s="15" t="s">
        <v>3777</v>
      </c>
      <c r="E1112" s="14"/>
      <c r="F1112" s="13" t="s">
        <v>3766</v>
      </c>
      <c r="G1112" s="13" t="s">
        <v>2444</v>
      </c>
    </row>
    <row r="1113" spans="1:7" ht="15.75" x14ac:dyDescent="0.25">
      <c r="A1113" s="12"/>
      <c r="B1113" s="114" t="s">
        <v>2526</v>
      </c>
      <c r="C1113" s="114" t="s">
        <v>3778</v>
      </c>
      <c r="D1113" s="81"/>
      <c r="E1113" s="80"/>
      <c r="F1113" s="79" t="s">
        <v>3779</v>
      </c>
      <c r="G1113" s="79"/>
    </row>
    <row r="1114" spans="1:7" ht="15.75" x14ac:dyDescent="0.25">
      <c r="A1114" s="139"/>
      <c r="B1114" s="78" t="s">
        <v>2526</v>
      </c>
      <c r="C1114" s="78" t="s">
        <v>3778</v>
      </c>
      <c r="D1114" s="15" t="s">
        <v>3780</v>
      </c>
      <c r="E1114" s="14"/>
      <c r="F1114" s="13" t="s">
        <v>2740</v>
      </c>
      <c r="G1114" s="13" t="s">
        <v>2444</v>
      </c>
    </row>
    <row r="1115" spans="1:7" ht="15.75" x14ac:dyDescent="0.25">
      <c r="A1115" s="12"/>
      <c r="B1115" s="114" t="s">
        <v>2526</v>
      </c>
      <c r="C1115" s="114" t="s">
        <v>3781</v>
      </c>
      <c r="D1115" s="81"/>
      <c r="E1115" s="80"/>
      <c r="F1115" s="79" t="s">
        <v>3782</v>
      </c>
      <c r="G1115" s="79"/>
    </row>
    <row r="1116" spans="1:7" ht="15.75" x14ac:dyDescent="0.25">
      <c r="A1116" s="139"/>
      <c r="B1116" s="78" t="s">
        <v>2526</v>
      </c>
      <c r="C1116" s="78" t="s">
        <v>3781</v>
      </c>
      <c r="D1116" s="15" t="s">
        <v>3780</v>
      </c>
      <c r="E1116" s="14"/>
      <c r="F1116" s="13" t="s">
        <v>2740</v>
      </c>
      <c r="G1116" s="13" t="s">
        <v>2444</v>
      </c>
    </row>
    <row r="1117" spans="1:7" ht="15.75" x14ac:dyDescent="0.25">
      <c r="A1117" s="12"/>
      <c r="B1117" s="114" t="s">
        <v>2526</v>
      </c>
      <c r="C1117" s="114" t="s">
        <v>3783</v>
      </c>
      <c r="D1117" s="81"/>
      <c r="E1117" s="80"/>
      <c r="F1117" s="79" t="s">
        <v>3784</v>
      </c>
      <c r="G1117" s="79"/>
    </row>
    <row r="1118" spans="1:7" ht="15.75" x14ac:dyDescent="0.25">
      <c r="A1118" s="139"/>
      <c r="B1118" s="78" t="s">
        <v>2526</v>
      </c>
      <c r="C1118" s="78" t="s">
        <v>3783</v>
      </c>
      <c r="D1118" s="15" t="s">
        <v>3780</v>
      </c>
      <c r="E1118" s="14"/>
      <c r="F1118" s="13" t="s">
        <v>2740</v>
      </c>
      <c r="G1118" s="13" t="s">
        <v>2444</v>
      </c>
    </row>
    <row r="1119" spans="1:7" ht="15.75" x14ac:dyDescent="0.25">
      <c r="A1119" s="12"/>
      <c r="B1119" s="114" t="s">
        <v>2526</v>
      </c>
      <c r="C1119" s="114" t="s">
        <v>3785</v>
      </c>
      <c r="D1119" s="81"/>
      <c r="E1119" s="80"/>
      <c r="F1119" s="79" t="s">
        <v>3786</v>
      </c>
      <c r="G1119" s="79"/>
    </row>
    <row r="1120" spans="1:7" ht="15.75" x14ac:dyDescent="0.25">
      <c r="A1120" s="139"/>
      <c r="B1120" s="78" t="s">
        <v>2526</v>
      </c>
      <c r="C1120" s="78" t="s">
        <v>3785</v>
      </c>
      <c r="D1120" s="15" t="s">
        <v>3787</v>
      </c>
      <c r="E1120" s="14"/>
      <c r="F1120" s="13" t="s">
        <v>2748</v>
      </c>
      <c r="G1120" s="13" t="s">
        <v>2444</v>
      </c>
    </row>
    <row r="1121" spans="1:7" ht="15.75" x14ac:dyDescent="0.25">
      <c r="A1121" s="12"/>
      <c r="B1121" s="114" t="s">
        <v>2526</v>
      </c>
      <c r="C1121" s="114" t="s">
        <v>3788</v>
      </c>
      <c r="D1121" s="81"/>
      <c r="E1121" s="80"/>
      <c r="F1121" s="79" t="s">
        <v>3789</v>
      </c>
      <c r="G1121" s="79"/>
    </row>
    <row r="1122" spans="1:7" ht="15.75" x14ac:dyDescent="0.25">
      <c r="A1122" s="139"/>
      <c r="B1122" s="78" t="s">
        <v>2526</v>
      </c>
      <c r="C1122" s="78" t="s">
        <v>3788</v>
      </c>
      <c r="D1122" s="15" t="s">
        <v>3787</v>
      </c>
      <c r="E1122" s="14"/>
      <c r="F1122" s="13" t="s">
        <v>2748</v>
      </c>
      <c r="G1122" s="13" t="s">
        <v>2444</v>
      </c>
    </row>
    <row r="1123" spans="1:7" ht="15.75" x14ac:dyDescent="0.25">
      <c r="A1123" s="139"/>
      <c r="B1123" s="78" t="s">
        <v>2526</v>
      </c>
      <c r="C1123" s="78" t="s">
        <v>3788</v>
      </c>
      <c r="D1123" s="15" t="s">
        <v>3790</v>
      </c>
      <c r="E1123" s="14"/>
      <c r="F1123" s="13" t="s">
        <v>2771</v>
      </c>
      <c r="G1123" s="13" t="s">
        <v>2444</v>
      </c>
    </row>
    <row r="1124" spans="1:7" ht="15.75" x14ac:dyDescent="0.25">
      <c r="A1124" s="12"/>
      <c r="B1124" s="114" t="s">
        <v>2526</v>
      </c>
      <c r="C1124" s="114" t="s">
        <v>3791</v>
      </c>
      <c r="D1124" s="81"/>
      <c r="E1124" s="80"/>
      <c r="F1124" s="79" t="s">
        <v>3792</v>
      </c>
      <c r="G1124" s="79"/>
    </row>
    <row r="1125" spans="1:7" ht="15.75" x14ac:dyDescent="0.25">
      <c r="A1125" s="139"/>
      <c r="B1125" s="78" t="s">
        <v>2526</v>
      </c>
      <c r="C1125" s="78" t="s">
        <v>3791</v>
      </c>
      <c r="D1125" s="15" t="s">
        <v>3793</v>
      </c>
      <c r="E1125" s="14"/>
      <c r="F1125" s="13" t="s">
        <v>2570</v>
      </c>
      <c r="G1125" s="13" t="s">
        <v>2571</v>
      </c>
    </row>
    <row r="1126" spans="1:7" ht="15.75" x14ac:dyDescent="0.25">
      <c r="A1126" s="139"/>
      <c r="B1126" s="78" t="s">
        <v>2526</v>
      </c>
      <c r="C1126" s="78" t="s">
        <v>3791</v>
      </c>
      <c r="D1126" s="15" t="s">
        <v>3794</v>
      </c>
      <c r="E1126" s="14"/>
      <c r="F1126" s="13" t="s">
        <v>2793</v>
      </c>
      <c r="G1126" s="13" t="s">
        <v>2571</v>
      </c>
    </row>
    <row r="1127" spans="1:7" ht="15.75" x14ac:dyDescent="0.25">
      <c r="A1127" s="139"/>
      <c r="B1127" s="78" t="s">
        <v>2526</v>
      </c>
      <c r="C1127" s="78" t="s">
        <v>3791</v>
      </c>
      <c r="D1127" s="15" t="s">
        <v>3795</v>
      </c>
      <c r="E1127" s="14"/>
      <c r="F1127" s="13" t="s">
        <v>2795</v>
      </c>
      <c r="G1127" s="13" t="s">
        <v>2444</v>
      </c>
    </row>
    <row r="1128" spans="1:7" ht="15.75" x14ac:dyDescent="0.25">
      <c r="A1128" s="139"/>
      <c r="B1128" s="78" t="s">
        <v>2526</v>
      </c>
      <c r="C1128" s="78" t="s">
        <v>3791</v>
      </c>
      <c r="D1128" s="15" t="s">
        <v>3796</v>
      </c>
      <c r="E1128" s="14"/>
      <c r="F1128" s="13" t="s">
        <v>2797</v>
      </c>
      <c r="G1128" s="13" t="s">
        <v>2444</v>
      </c>
    </row>
    <row r="1129" spans="1:7" ht="15.75" x14ac:dyDescent="0.25">
      <c r="A1129" s="139"/>
      <c r="B1129" s="78" t="s">
        <v>2526</v>
      </c>
      <c r="C1129" s="78" t="s">
        <v>3791</v>
      </c>
      <c r="D1129" s="15" t="s">
        <v>3797</v>
      </c>
      <c r="E1129" s="14"/>
      <c r="F1129" s="13" t="s">
        <v>2755</v>
      </c>
      <c r="G1129" s="13" t="s">
        <v>2571</v>
      </c>
    </row>
    <row r="1130" spans="1:7" ht="15.75" x14ac:dyDescent="0.25">
      <c r="A1130" s="139"/>
      <c r="B1130" s="78" t="s">
        <v>2526</v>
      </c>
      <c r="C1130" s="78" t="s">
        <v>3791</v>
      </c>
      <c r="D1130" s="15" t="s">
        <v>3798</v>
      </c>
      <c r="E1130" s="14"/>
      <c r="F1130" s="13" t="s">
        <v>2806</v>
      </c>
      <c r="G1130" s="13" t="s">
        <v>2444</v>
      </c>
    </row>
    <row r="1131" spans="1:7" ht="15.75" x14ac:dyDescent="0.25">
      <c r="A1131" s="139"/>
      <c r="B1131" s="78" t="s">
        <v>2526</v>
      </c>
      <c r="C1131" s="78" t="s">
        <v>3791</v>
      </c>
      <c r="D1131" s="15" t="s">
        <v>3799</v>
      </c>
      <c r="E1131" s="14"/>
      <c r="F1131" s="13" t="s">
        <v>2808</v>
      </c>
      <c r="G1131" s="13" t="s">
        <v>2444</v>
      </c>
    </row>
    <row r="1132" spans="1:7" ht="15.75" x14ac:dyDescent="0.25">
      <c r="A1132" s="139"/>
      <c r="B1132" s="78" t="s">
        <v>2526</v>
      </c>
      <c r="C1132" s="78" t="s">
        <v>3791</v>
      </c>
      <c r="D1132" s="15" t="s">
        <v>3800</v>
      </c>
      <c r="E1132" s="14"/>
      <c r="F1132" s="13" t="s">
        <v>2812</v>
      </c>
      <c r="G1132" s="13" t="s">
        <v>2444</v>
      </c>
    </row>
    <row r="1133" spans="1:7" ht="15.75" x14ac:dyDescent="0.25">
      <c r="A1133" s="139"/>
      <c r="B1133" s="78" t="s">
        <v>2526</v>
      </c>
      <c r="C1133" s="78" t="s">
        <v>3791</v>
      </c>
      <c r="D1133" s="15" t="s">
        <v>3801</v>
      </c>
      <c r="E1133" s="14"/>
      <c r="F1133" s="13" t="s">
        <v>3506</v>
      </c>
      <c r="G1133" s="13" t="s">
        <v>2571</v>
      </c>
    </row>
    <row r="1134" spans="1:7" ht="15.75" x14ac:dyDescent="0.25">
      <c r="A1134" s="139"/>
      <c r="B1134" s="78" t="s">
        <v>2526</v>
      </c>
      <c r="C1134" s="78" t="s">
        <v>3791</v>
      </c>
      <c r="D1134" s="15" t="s">
        <v>3802</v>
      </c>
      <c r="E1134" s="14"/>
      <c r="F1134" s="13" t="s">
        <v>2835</v>
      </c>
      <c r="G1134" s="13" t="s">
        <v>2571</v>
      </c>
    </row>
    <row r="1135" spans="1:7" ht="15.75" x14ac:dyDescent="0.25">
      <c r="A1135" s="12"/>
      <c r="B1135" s="114" t="s">
        <v>2526</v>
      </c>
      <c r="C1135" s="114" t="s">
        <v>3803</v>
      </c>
      <c r="D1135" s="81"/>
      <c r="E1135" s="80"/>
      <c r="F1135" s="79" t="s">
        <v>3804</v>
      </c>
      <c r="G1135" s="79"/>
    </row>
    <row r="1136" spans="1:7" ht="15.75" x14ac:dyDescent="0.25">
      <c r="A1136" s="139"/>
      <c r="B1136" s="78" t="s">
        <v>2526</v>
      </c>
      <c r="C1136" s="78" t="s">
        <v>3803</v>
      </c>
      <c r="D1136" s="15" t="s">
        <v>3787</v>
      </c>
      <c r="E1136" s="14"/>
      <c r="F1136" s="13" t="s">
        <v>2748</v>
      </c>
      <c r="G1136" s="13" t="s">
        <v>2444</v>
      </c>
    </row>
    <row r="1137" spans="1:7" ht="15.75" x14ac:dyDescent="0.25">
      <c r="A1137" s="12"/>
      <c r="B1137" s="114" t="s">
        <v>2526</v>
      </c>
      <c r="C1137" s="114" t="s">
        <v>3805</v>
      </c>
      <c r="D1137" s="81"/>
      <c r="E1137" s="80"/>
      <c r="F1137" s="79" t="s">
        <v>3806</v>
      </c>
      <c r="G1137" s="79"/>
    </row>
    <row r="1138" spans="1:7" ht="15.75" x14ac:dyDescent="0.25">
      <c r="A1138" s="139"/>
      <c r="B1138" s="78" t="s">
        <v>2526</v>
      </c>
      <c r="C1138" s="78" t="s">
        <v>3805</v>
      </c>
      <c r="D1138" s="15" t="s">
        <v>3807</v>
      </c>
      <c r="E1138" s="14"/>
      <c r="F1138" s="13" t="s">
        <v>3808</v>
      </c>
      <c r="G1138" s="13" t="s">
        <v>2444</v>
      </c>
    </row>
    <row r="1139" spans="1:7" ht="15.75" x14ac:dyDescent="0.25">
      <c r="A1139" s="12"/>
      <c r="B1139" s="114" t="s">
        <v>2526</v>
      </c>
      <c r="C1139" s="114" t="s">
        <v>3364</v>
      </c>
      <c r="D1139" s="81"/>
      <c r="E1139" s="80"/>
      <c r="F1139" s="79" t="s">
        <v>3809</v>
      </c>
      <c r="G1139" s="79"/>
    </row>
    <row r="1140" spans="1:7" ht="15.75" x14ac:dyDescent="0.25">
      <c r="A1140" s="139"/>
      <c r="B1140" s="78" t="s">
        <v>2526</v>
      </c>
      <c r="C1140" s="78" t="s">
        <v>3364</v>
      </c>
      <c r="D1140" s="15" t="s">
        <v>3810</v>
      </c>
      <c r="E1140" s="14"/>
      <c r="F1140" s="13" t="s">
        <v>2674</v>
      </c>
      <c r="G1140" s="13" t="s">
        <v>2546</v>
      </c>
    </row>
    <row r="1141" spans="1:7" ht="15.75" x14ac:dyDescent="0.25">
      <c r="A1141" s="139"/>
      <c r="B1141" s="78" t="s">
        <v>2526</v>
      </c>
      <c r="C1141" s="78" t="s">
        <v>3364</v>
      </c>
      <c r="D1141" s="15" t="s">
        <v>3811</v>
      </c>
      <c r="E1141" s="14"/>
      <c r="F1141" s="13" t="s">
        <v>2573</v>
      </c>
      <c r="G1141" s="13" t="s">
        <v>2444</v>
      </c>
    </row>
    <row r="1142" spans="1:7" ht="15.75" x14ac:dyDescent="0.25">
      <c r="A1142" s="139"/>
      <c r="B1142" s="78" t="s">
        <v>2526</v>
      </c>
      <c r="C1142" s="78" t="s">
        <v>3364</v>
      </c>
      <c r="D1142" s="15" t="s">
        <v>3812</v>
      </c>
      <c r="E1142" s="14"/>
      <c r="F1142" s="13" t="s">
        <v>2575</v>
      </c>
      <c r="G1142" s="13" t="s">
        <v>2444</v>
      </c>
    </row>
    <row r="1143" spans="1:7" ht="15.75" x14ac:dyDescent="0.25">
      <c r="A1143" s="139"/>
      <c r="B1143" s="78" t="s">
        <v>2526</v>
      </c>
      <c r="C1143" s="78" t="s">
        <v>3364</v>
      </c>
      <c r="D1143" s="15" t="s">
        <v>3813</v>
      </c>
      <c r="E1143" s="14"/>
      <c r="F1143" s="13" t="s">
        <v>3766</v>
      </c>
      <c r="G1143" s="13" t="s">
        <v>2444</v>
      </c>
    </row>
    <row r="1144" spans="1:7" ht="15.75" x14ac:dyDescent="0.25">
      <c r="A1144" s="12"/>
      <c r="B1144" s="114" t="s">
        <v>2526</v>
      </c>
      <c r="C1144" s="114" t="s">
        <v>3369</v>
      </c>
      <c r="D1144" s="81"/>
      <c r="E1144" s="80"/>
      <c r="F1144" s="79" t="s">
        <v>3814</v>
      </c>
      <c r="G1144" s="79"/>
    </row>
    <row r="1145" spans="1:7" ht="15.75" x14ac:dyDescent="0.25">
      <c r="A1145" s="139"/>
      <c r="B1145" s="78" t="s">
        <v>2526</v>
      </c>
      <c r="C1145" s="78" t="s">
        <v>3369</v>
      </c>
      <c r="D1145" s="15" t="s">
        <v>3815</v>
      </c>
      <c r="E1145" s="14"/>
      <c r="F1145" s="13" t="s">
        <v>2202</v>
      </c>
      <c r="G1145" s="13" t="s">
        <v>2444</v>
      </c>
    </row>
    <row r="1146" spans="1:7" ht="15.75" x14ac:dyDescent="0.25">
      <c r="A1146" s="139"/>
      <c r="B1146" s="78" t="s">
        <v>2526</v>
      </c>
      <c r="C1146" s="78" t="s">
        <v>3369</v>
      </c>
      <c r="D1146" s="15" t="s">
        <v>3816</v>
      </c>
      <c r="E1146" s="14"/>
      <c r="F1146" s="13" t="s">
        <v>3770</v>
      </c>
      <c r="G1146" s="13" t="s">
        <v>2444</v>
      </c>
    </row>
    <row r="1147" spans="1:7" ht="15.75" x14ac:dyDescent="0.25">
      <c r="A1147" s="139"/>
      <c r="B1147" s="78" t="s">
        <v>2526</v>
      </c>
      <c r="C1147" s="78" t="s">
        <v>3369</v>
      </c>
      <c r="D1147" s="15" t="s">
        <v>3817</v>
      </c>
      <c r="E1147" s="14"/>
      <c r="F1147" s="13" t="s">
        <v>2674</v>
      </c>
      <c r="G1147" s="13" t="s">
        <v>2546</v>
      </c>
    </row>
    <row r="1148" spans="1:7" ht="15.75" x14ac:dyDescent="0.25">
      <c r="A1148" s="12"/>
      <c r="B1148" s="114" t="s">
        <v>2526</v>
      </c>
      <c r="C1148" s="114" t="s">
        <v>3818</v>
      </c>
      <c r="D1148" s="81"/>
      <c r="E1148" s="80"/>
      <c r="F1148" s="79" t="s">
        <v>3819</v>
      </c>
      <c r="G1148" s="79"/>
    </row>
    <row r="1149" spans="1:7" ht="15.75" x14ac:dyDescent="0.25">
      <c r="A1149" s="139"/>
      <c r="B1149" s="78" t="s">
        <v>2526</v>
      </c>
      <c r="C1149" s="78" t="s">
        <v>3818</v>
      </c>
      <c r="D1149" s="15" t="s">
        <v>3820</v>
      </c>
      <c r="E1149" s="14"/>
      <c r="F1149" s="13" t="s">
        <v>2674</v>
      </c>
      <c r="G1149" s="13" t="s">
        <v>2546</v>
      </c>
    </row>
    <row r="1150" spans="1:7" ht="15.75" x14ac:dyDescent="0.25">
      <c r="A1150" s="139"/>
      <c r="B1150" s="78" t="s">
        <v>2526</v>
      </c>
      <c r="C1150" s="78" t="s">
        <v>3818</v>
      </c>
      <c r="D1150" s="15" t="s">
        <v>3821</v>
      </c>
      <c r="E1150" s="14"/>
      <c r="F1150" s="13" t="s">
        <v>2573</v>
      </c>
      <c r="G1150" s="13" t="s">
        <v>2444</v>
      </c>
    </row>
    <row r="1151" spans="1:7" ht="15.75" x14ac:dyDescent="0.25">
      <c r="A1151" s="139"/>
      <c r="B1151" s="78" t="s">
        <v>2526</v>
      </c>
      <c r="C1151" s="78" t="s">
        <v>3818</v>
      </c>
      <c r="D1151" s="15" t="s">
        <v>3822</v>
      </c>
      <c r="E1151" s="14"/>
      <c r="F1151" s="13" t="s">
        <v>2575</v>
      </c>
      <c r="G1151" s="13" t="s">
        <v>2444</v>
      </c>
    </row>
    <row r="1152" spans="1:7" ht="15.75" x14ac:dyDescent="0.25">
      <c r="A1152" s="139"/>
      <c r="B1152" s="78" t="s">
        <v>2526</v>
      </c>
      <c r="C1152" s="78" t="s">
        <v>3818</v>
      </c>
      <c r="D1152" s="15" t="s">
        <v>3823</v>
      </c>
      <c r="E1152" s="14"/>
      <c r="F1152" s="13" t="s">
        <v>3766</v>
      </c>
      <c r="G1152" s="13" t="s">
        <v>2444</v>
      </c>
    </row>
    <row r="1153" spans="1:7" ht="15.75" x14ac:dyDescent="0.25">
      <c r="A1153" s="12"/>
      <c r="B1153" s="114" t="s">
        <v>2526</v>
      </c>
      <c r="C1153" s="114" t="s">
        <v>3824</v>
      </c>
      <c r="D1153" s="81"/>
      <c r="E1153" s="80"/>
      <c r="F1153" s="79" t="s">
        <v>3825</v>
      </c>
      <c r="G1153" s="79"/>
    </row>
    <row r="1154" spans="1:7" ht="15.75" x14ac:dyDescent="0.25">
      <c r="A1154" s="139"/>
      <c r="B1154" s="78" t="s">
        <v>2526</v>
      </c>
      <c r="C1154" s="78" t="s">
        <v>3824</v>
      </c>
      <c r="D1154" s="15" t="s">
        <v>3826</v>
      </c>
      <c r="E1154" s="14"/>
      <c r="F1154" s="13" t="s">
        <v>2573</v>
      </c>
      <c r="G1154" s="13" t="s">
        <v>2444</v>
      </c>
    </row>
    <row r="1155" spans="1:7" ht="15.75" x14ac:dyDescent="0.25">
      <c r="A1155" s="139"/>
      <c r="B1155" s="78" t="s">
        <v>2526</v>
      </c>
      <c r="C1155" s="78" t="s">
        <v>3824</v>
      </c>
      <c r="D1155" s="15" t="s">
        <v>3827</v>
      </c>
      <c r="E1155" s="14"/>
      <c r="F1155" s="13" t="s">
        <v>2575</v>
      </c>
      <c r="G1155" s="13" t="s">
        <v>2444</v>
      </c>
    </row>
    <row r="1156" spans="1:7" ht="15.75" x14ac:dyDescent="0.25">
      <c r="A1156" s="139"/>
      <c r="B1156" s="78" t="s">
        <v>2526</v>
      </c>
      <c r="C1156" s="78" t="s">
        <v>3824</v>
      </c>
      <c r="D1156" s="15" t="s">
        <v>3828</v>
      </c>
      <c r="E1156" s="14"/>
      <c r="F1156" s="13" t="s">
        <v>2202</v>
      </c>
      <c r="G1156" s="13" t="s">
        <v>2444</v>
      </c>
    </row>
    <row r="1157" spans="1:7" ht="15.75" x14ac:dyDescent="0.25">
      <c r="A1157" s="139"/>
      <c r="B1157" s="78" t="s">
        <v>2526</v>
      </c>
      <c r="C1157" s="78" t="s">
        <v>3824</v>
      </c>
      <c r="D1157" s="15" t="s">
        <v>3829</v>
      </c>
      <c r="E1157" s="14"/>
      <c r="F1157" s="13" t="s">
        <v>2674</v>
      </c>
      <c r="G1157" s="13" t="s">
        <v>2444</v>
      </c>
    </row>
    <row r="1158" spans="1:7" ht="15.75" x14ac:dyDescent="0.25">
      <c r="A1158" s="139"/>
      <c r="B1158" s="78" t="s">
        <v>2526</v>
      </c>
      <c r="C1158" s="78" t="s">
        <v>3824</v>
      </c>
      <c r="D1158" s="15" t="s">
        <v>3830</v>
      </c>
      <c r="E1158" s="14"/>
      <c r="F1158" s="13" t="s">
        <v>2715</v>
      </c>
      <c r="G1158" s="13" t="s">
        <v>2444</v>
      </c>
    </row>
    <row r="1159" spans="1:7" ht="15.75" x14ac:dyDescent="0.25">
      <c r="A1159" s="139"/>
      <c r="B1159" s="78" t="s">
        <v>2526</v>
      </c>
      <c r="C1159" s="78" t="s">
        <v>3824</v>
      </c>
      <c r="D1159" s="15" t="s">
        <v>3831</v>
      </c>
      <c r="E1159" s="14"/>
      <c r="F1159" s="13" t="s">
        <v>3832</v>
      </c>
      <c r="G1159" s="13" t="s">
        <v>2444</v>
      </c>
    </row>
    <row r="1160" spans="1:7" ht="15.75" x14ac:dyDescent="0.25">
      <c r="A1160" s="139"/>
      <c r="B1160" s="78" t="s">
        <v>2526</v>
      </c>
      <c r="C1160" s="78" t="s">
        <v>3824</v>
      </c>
      <c r="D1160" s="15" t="s">
        <v>3833</v>
      </c>
      <c r="E1160" s="14"/>
      <c r="F1160" s="13" t="s">
        <v>1276</v>
      </c>
      <c r="G1160" s="13" t="s">
        <v>2444</v>
      </c>
    </row>
    <row r="1161" spans="1:7" ht="15.75" x14ac:dyDescent="0.25">
      <c r="A1161" s="139"/>
      <c r="B1161" s="78" t="s">
        <v>2526</v>
      </c>
      <c r="C1161" s="78" t="s">
        <v>3824</v>
      </c>
      <c r="D1161" s="15" t="s">
        <v>3834</v>
      </c>
      <c r="E1161" s="14"/>
      <c r="F1161" s="13" t="s">
        <v>3766</v>
      </c>
      <c r="G1161" s="13" t="s">
        <v>2444</v>
      </c>
    </row>
    <row r="1162" spans="1:7" ht="15.75" x14ac:dyDescent="0.25">
      <c r="A1162" s="12"/>
      <c r="B1162" s="114" t="s">
        <v>2526</v>
      </c>
      <c r="C1162" s="114" t="s">
        <v>3835</v>
      </c>
      <c r="D1162" s="81"/>
      <c r="E1162" s="80"/>
      <c r="F1162" s="79" t="s">
        <v>3836</v>
      </c>
      <c r="G1162" s="79"/>
    </row>
    <row r="1163" spans="1:7" ht="15.75" x14ac:dyDescent="0.25">
      <c r="A1163" s="139"/>
      <c r="B1163" s="78" t="s">
        <v>2526</v>
      </c>
      <c r="C1163" s="78" t="s">
        <v>3835</v>
      </c>
      <c r="D1163" s="15" t="s">
        <v>3837</v>
      </c>
      <c r="E1163" s="14"/>
      <c r="F1163" s="13" t="s">
        <v>2740</v>
      </c>
      <c r="G1163" s="13" t="s">
        <v>2444</v>
      </c>
    </row>
    <row r="1164" spans="1:7" ht="15.75" x14ac:dyDescent="0.25">
      <c r="A1164" s="12"/>
      <c r="B1164" s="114" t="s">
        <v>2526</v>
      </c>
      <c r="C1164" s="114" t="s">
        <v>3838</v>
      </c>
      <c r="D1164" s="81"/>
      <c r="E1164" s="80"/>
      <c r="F1164" s="79" t="s">
        <v>3839</v>
      </c>
      <c r="G1164" s="79"/>
    </row>
    <row r="1165" spans="1:7" ht="15.75" x14ac:dyDescent="0.25">
      <c r="A1165" s="139"/>
      <c r="B1165" s="78" t="s">
        <v>2526</v>
      </c>
      <c r="C1165" s="78" t="s">
        <v>3838</v>
      </c>
      <c r="D1165" s="15" t="s">
        <v>3837</v>
      </c>
      <c r="E1165" s="14"/>
      <c r="F1165" s="13" t="s">
        <v>2740</v>
      </c>
      <c r="G1165" s="13" t="s">
        <v>2444</v>
      </c>
    </row>
    <row r="1166" spans="1:7" ht="15.75" x14ac:dyDescent="0.25">
      <c r="A1166" s="12"/>
      <c r="B1166" s="114" t="s">
        <v>2526</v>
      </c>
      <c r="C1166" s="114" t="s">
        <v>3840</v>
      </c>
      <c r="D1166" s="81"/>
      <c r="E1166" s="80"/>
      <c r="F1166" s="79" t="s">
        <v>3841</v>
      </c>
      <c r="G1166" s="79"/>
    </row>
    <row r="1167" spans="1:7" ht="15.75" x14ac:dyDescent="0.25">
      <c r="A1167" s="139"/>
      <c r="B1167" s="78" t="s">
        <v>2526</v>
      </c>
      <c r="C1167" s="78" t="s">
        <v>3840</v>
      </c>
      <c r="D1167" s="15" t="s">
        <v>3837</v>
      </c>
      <c r="E1167" s="14"/>
      <c r="F1167" s="13" t="s">
        <v>2740</v>
      </c>
      <c r="G1167" s="13" t="s">
        <v>2444</v>
      </c>
    </row>
    <row r="1168" spans="1:7" ht="15.75" x14ac:dyDescent="0.25">
      <c r="A1168" s="12"/>
      <c r="B1168" s="114" t="s">
        <v>2526</v>
      </c>
      <c r="C1168" s="114" t="s">
        <v>3842</v>
      </c>
      <c r="D1168" s="81"/>
      <c r="E1168" s="80"/>
      <c r="F1168" s="79" t="s">
        <v>3843</v>
      </c>
      <c r="G1168" s="79"/>
    </row>
    <row r="1169" spans="1:7" ht="15.75" x14ac:dyDescent="0.25">
      <c r="A1169" s="139"/>
      <c r="B1169" s="78" t="s">
        <v>2526</v>
      </c>
      <c r="C1169" s="78" t="s">
        <v>3842</v>
      </c>
      <c r="D1169" s="15" t="s">
        <v>3844</v>
      </c>
      <c r="E1169" s="14"/>
      <c r="F1169" s="13" t="s">
        <v>2748</v>
      </c>
      <c r="G1169" s="13" t="s">
        <v>2444</v>
      </c>
    </row>
    <row r="1170" spans="1:7" ht="15.75" x14ac:dyDescent="0.25">
      <c r="A1170" s="12"/>
      <c r="B1170" s="114" t="s">
        <v>2526</v>
      </c>
      <c r="C1170" s="114" t="s">
        <v>3845</v>
      </c>
      <c r="D1170" s="81"/>
      <c r="E1170" s="80"/>
      <c r="F1170" s="79" t="s">
        <v>3846</v>
      </c>
      <c r="G1170" s="79"/>
    </row>
    <row r="1171" spans="1:7" ht="15.75" x14ac:dyDescent="0.25">
      <c r="A1171" s="139"/>
      <c r="B1171" s="78" t="s">
        <v>2526</v>
      </c>
      <c r="C1171" s="78" t="s">
        <v>3845</v>
      </c>
      <c r="D1171" s="15" t="s">
        <v>3844</v>
      </c>
      <c r="E1171" s="14"/>
      <c r="F1171" s="13" t="s">
        <v>2748</v>
      </c>
      <c r="G1171" s="13" t="s">
        <v>2444</v>
      </c>
    </row>
    <row r="1172" spans="1:7" ht="15.75" x14ac:dyDescent="0.25">
      <c r="A1172" s="12"/>
      <c r="B1172" s="114" t="s">
        <v>2526</v>
      </c>
      <c r="C1172" s="114" t="s">
        <v>3847</v>
      </c>
      <c r="D1172" s="81"/>
      <c r="E1172" s="80"/>
      <c r="F1172" s="79" t="s">
        <v>3848</v>
      </c>
      <c r="G1172" s="79"/>
    </row>
    <row r="1173" spans="1:7" ht="15.75" x14ac:dyDescent="0.25">
      <c r="A1173" s="139"/>
      <c r="B1173" s="78" t="s">
        <v>2526</v>
      </c>
      <c r="C1173" s="78" t="s">
        <v>3847</v>
      </c>
      <c r="D1173" s="15" t="s">
        <v>3849</v>
      </c>
      <c r="E1173" s="14"/>
      <c r="F1173" s="13" t="s">
        <v>2570</v>
      </c>
      <c r="G1173" s="13" t="s">
        <v>2571</v>
      </c>
    </row>
    <row r="1174" spans="1:7" ht="15.75" x14ac:dyDescent="0.25">
      <c r="A1174" s="139"/>
      <c r="B1174" s="78" t="s">
        <v>2526</v>
      </c>
      <c r="C1174" s="78" t="s">
        <v>3847</v>
      </c>
      <c r="D1174" s="15" t="s">
        <v>3850</v>
      </c>
      <c r="E1174" s="14"/>
      <c r="F1174" s="13" t="s">
        <v>2793</v>
      </c>
      <c r="G1174" s="13" t="s">
        <v>2571</v>
      </c>
    </row>
    <row r="1175" spans="1:7" ht="15.75" x14ac:dyDescent="0.25">
      <c r="A1175" s="139"/>
      <c r="B1175" s="78" t="s">
        <v>2526</v>
      </c>
      <c r="C1175" s="78" t="s">
        <v>3847</v>
      </c>
      <c r="D1175" s="15" t="s">
        <v>3851</v>
      </c>
      <c r="E1175" s="14"/>
      <c r="F1175" s="13" t="s">
        <v>2755</v>
      </c>
      <c r="G1175" s="13" t="s">
        <v>2571</v>
      </c>
    </row>
    <row r="1176" spans="1:7" ht="15.75" x14ac:dyDescent="0.25">
      <c r="A1176" s="139"/>
      <c r="B1176" s="78" t="s">
        <v>2526</v>
      </c>
      <c r="C1176" s="78" t="s">
        <v>3847</v>
      </c>
      <c r="D1176" s="15" t="s">
        <v>3852</v>
      </c>
      <c r="E1176" s="14"/>
      <c r="F1176" s="13" t="s">
        <v>2806</v>
      </c>
      <c r="G1176" s="13" t="s">
        <v>2444</v>
      </c>
    </row>
    <row r="1177" spans="1:7" ht="15.75" x14ac:dyDescent="0.25">
      <c r="A1177" s="139"/>
      <c r="B1177" s="78" t="s">
        <v>2526</v>
      </c>
      <c r="C1177" s="78" t="s">
        <v>3847</v>
      </c>
      <c r="D1177" s="15" t="s">
        <v>3853</v>
      </c>
      <c r="E1177" s="14"/>
      <c r="F1177" s="13" t="s">
        <v>2822</v>
      </c>
      <c r="G1177" s="13" t="s">
        <v>2444</v>
      </c>
    </row>
    <row r="1178" spans="1:7" ht="15.75" x14ac:dyDescent="0.25">
      <c r="A1178" s="139"/>
      <c r="B1178" s="78" t="s">
        <v>2526</v>
      </c>
      <c r="C1178" s="78" t="s">
        <v>3847</v>
      </c>
      <c r="D1178" s="15" t="s">
        <v>3854</v>
      </c>
      <c r="E1178" s="14"/>
      <c r="F1178" s="13" t="s">
        <v>2835</v>
      </c>
      <c r="G1178" s="13" t="s">
        <v>2571</v>
      </c>
    </row>
    <row r="1179" spans="1:7" ht="15.75" x14ac:dyDescent="0.25">
      <c r="A1179" s="12"/>
      <c r="B1179" s="114" t="s">
        <v>2526</v>
      </c>
      <c r="C1179" s="114" t="s">
        <v>3855</v>
      </c>
      <c r="D1179" s="81"/>
      <c r="E1179" s="80"/>
      <c r="F1179" s="79" t="s">
        <v>3856</v>
      </c>
      <c r="G1179" s="79"/>
    </row>
    <row r="1180" spans="1:7" ht="15.75" x14ac:dyDescent="0.25">
      <c r="A1180" s="139"/>
      <c r="B1180" s="78" t="s">
        <v>2526</v>
      </c>
      <c r="C1180" s="78" t="s">
        <v>3855</v>
      </c>
      <c r="D1180" s="15" t="s">
        <v>3844</v>
      </c>
      <c r="E1180" s="14"/>
      <c r="F1180" s="13" t="s">
        <v>2748</v>
      </c>
      <c r="G1180" s="13" t="s">
        <v>2444</v>
      </c>
    </row>
    <row r="1181" spans="1:7" ht="15.75" x14ac:dyDescent="0.25">
      <c r="A1181" s="12"/>
      <c r="B1181" s="114" t="s">
        <v>2526</v>
      </c>
      <c r="C1181" s="114" t="s">
        <v>3857</v>
      </c>
      <c r="D1181" s="81"/>
      <c r="E1181" s="80"/>
      <c r="F1181" s="79" t="s">
        <v>3858</v>
      </c>
      <c r="G1181" s="79"/>
    </row>
    <row r="1182" spans="1:7" ht="15.75" x14ac:dyDescent="0.25">
      <c r="A1182" s="139"/>
      <c r="B1182" s="78" t="s">
        <v>2526</v>
      </c>
      <c r="C1182" s="78" t="s">
        <v>3857</v>
      </c>
      <c r="D1182" s="15" t="s">
        <v>3859</v>
      </c>
      <c r="E1182" s="14"/>
      <c r="F1182" s="13" t="s">
        <v>2740</v>
      </c>
      <c r="G1182" s="13" t="s">
        <v>2444</v>
      </c>
    </row>
    <row r="1183" spans="1:7" ht="15.75" x14ac:dyDescent="0.25">
      <c r="A1183" s="12"/>
      <c r="B1183" s="114" t="s">
        <v>2526</v>
      </c>
      <c r="C1183" s="114" t="s">
        <v>3860</v>
      </c>
      <c r="D1183" s="81"/>
      <c r="E1183" s="80"/>
      <c r="F1183" s="79" t="s">
        <v>3861</v>
      </c>
      <c r="G1183" s="79"/>
    </row>
    <row r="1184" spans="1:7" ht="15.75" x14ac:dyDescent="0.25">
      <c r="A1184" s="139"/>
      <c r="B1184" s="78" t="s">
        <v>2526</v>
      </c>
      <c r="C1184" s="78" t="s">
        <v>3860</v>
      </c>
      <c r="D1184" s="15" t="s">
        <v>3859</v>
      </c>
      <c r="E1184" s="14"/>
      <c r="F1184" s="13" t="s">
        <v>2740</v>
      </c>
      <c r="G1184" s="13" t="s">
        <v>2444</v>
      </c>
    </row>
    <row r="1185" spans="1:7" ht="15.75" x14ac:dyDescent="0.25">
      <c r="A1185" s="12"/>
      <c r="B1185" s="114" t="s">
        <v>2526</v>
      </c>
      <c r="C1185" s="114" t="s">
        <v>3862</v>
      </c>
      <c r="D1185" s="81"/>
      <c r="E1185" s="80"/>
      <c r="F1185" s="79" t="s">
        <v>3863</v>
      </c>
      <c r="G1185" s="79"/>
    </row>
    <row r="1186" spans="1:7" ht="15.75" x14ac:dyDescent="0.25">
      <c r="A1186" s="139"/>
      <c r="B1186" s="78" t="s">
        <v>2526</v>
      </c>
      <c r="C1186" s="78" t="s">
        <v>3862</v>
      </c>
      <c r="D1186" s="15" t="s">
        <v>3859</v>
      </c>
      <c r="E1186" s="14"/>
      <c r="F1186" s="13" t="s">
        <v>2740</v>
      </c>
      <c r="G1186" s="13" t="s">
        <v>2444</v>
      </c>
    </row>
    <row r="1187" spans="1:7" ht="15.75" x14ac:dyDescent="0.25">
      <c r="A1187" s="12"/>
      <c r="B1187" s="114" t="s">
        <v>2526</v>
      </c>
      <c r="C1187" s="114" t="s">
        <v>3864</v>
      </c>
      <c r="D1187" s="81"/>
      <c r="E1187" s="80"/>
      <c r="F1187" s="79" t="s">
        <v>3865</v>
      </c>
      <c r="G1187" s="79"/>
    </row>
    <row r="1188" spans="1:7" ht="15.75" x14ac:dyDescent="0.25">
      <c r="A1188" s="139"/>
      <c r="B1188" s="78" t="s">
        <v>2526</v>
      </c>
      <c r="C1188" s="78" t="s">
        <v>3864</v>
      </c>
      <c r="D1188" s="15" t="s">
        <v>3866</v>
      </c>
      <c r="E1188" s="14"/>
      <c r="F1188" s="13" t="s">
        <v>2748</v>
      </c>
      <c r="G1188" s="13" t="s">
        <v>2444</v>
      </c>
    </row>
    <row r="1189" spans="1:7" ht="15.75" x14ac:dyDescent="0.25">
      <c r="A1189" s="12"/>
      <c r="B1189" s="114" t="s">
        <v>2526</v>
      </c>
      <c r="C1189" s="114" t="s">
        <v>3867</v>
      </c>
      <c r="D1189" s="81"/>
      <c r="E1189" s="80"/>
      <c r="F1189" s="79" t="s">
        <v>3868</v>
      </c>
      <c r="G1189" s="79"/>
    </row>
    <row r="1190" spans="1:7" ht="15.75" x14ac:dyDescent="0.25">
      <c r="A1190" s="139"/>
      <c r="B1190" s="78" t="s">
        <v>2526</v>
      </c>
      <c r="C1190" s="78" t="s">
        <v>3867</v>
      </c>
      <c r="D1190" s="15" t="s">
        <v>3866</v>
      </c>
      <c r="E1190" s="14"/>
      <c r="F1190" s="13" t="s">
        <v>2748</v>
      </c>
      <c r="G1190" s="13" t="s">
        <v>2444</v>
      </c>
    </row>
    <row r="1191" spans="1:7" ht="15.75" x14ac:dyDescent="0.25">
      <c r="A1191" s="12"/>
      <c r="B1191" s="114" t="s">
        <v>2526</v>
      </c>
      <c r="C1191" s="114" t="s">
        <v>3869</v>
      </c>
      <c r="D1191" s="81"/>
      <c r="E1191" s="80"/>
      <c r="F1191" s="79" t="s">
        <v>3870</v>
      </c>
      <c r="G1191" s="79"/>
    </row>
    <row r="1192" spans="1:7" ht="15.75" x14ac:dyDescent="0.25">
      <c r="A1192" s="139"/>
      <c r="B1192" s="78" t="s">
        <v>2526</v>
      </c>
      <c r="C1192" s="78" t="s">
        <v>3869</v>
      </c>
      <c r="D1192" s="15" t="s">
        <v>3871</v>
      </c>
      <c r="E1192" s="14"/>
      <c r="F1192" s="13" t="s">
        <v>2570</v>
      </c>
      <c r="G1192" s="13" t="s">
        <v>2571</v>
      </c>
    </row>
    <row r="1193" spans="1:7" ht="15.75" x14ac:dyDescent="0.25">
      <c r="A1193" s="139"/>
      <c r="B1193" s="78" t="s">
        <v>2526</v>
      </c>
      <c r="C1193" s="78" t="s">
        <v>3869</v>
      </c>
      <c r="D1193" s="15" t="s">
        <v>3872</v>
      </c>
      <c r="E1193" s="14"/>
      <c r="F1193" s="13" t="s">
        <v>2793</v>
      </c>
      <c r="G1193" s="13" t="s">
        <v>2571</v>
      </c>
    </row>
    <row r="1194" spans="1:7" ht="15.75" x14ac:dyDescent="0.25">
      <c r="A1194" s="139"/>
      <c r="B1194" s="78" t="s">
        <v>2526</v>
      </c>
      <c r="C1194" s="78" t="s">
        <v>3869</v>
      </c>
      <c r="D1194" s="15" t="s">
        <v>3873</v>
      </c>
      <c r="E1194" s="14"/>
      <c r="F1194" s="13" t="s">
        <v>2755</v>
      </c>
      <c r="G1194" s="13" t="s">
        <v>2571</v>
      </c>
    </row>
    <row r="1195" spans="1:7" ht="15.75" x14ac:dyDescent="0.25">
      <c r="A1195" s="139"/>
      <c r="B1195" s="78" t="s">
        <v>2526</v>
      </c>
      <c r="C1195" s="78" t="s">
        <v>3869</v>
      </c>
      <c r="D1195" s="15" t="s">
        <v>3874</v>
      </c>
      <c r="E1195" s="14"/>
      <c r="F1195" s="13" t="s">
        <v>2806</v>
      </c>
      <c r="G1195" s="13" t="s">
        <v>2444</v>
      </c>
    </row>
    <row r="1196" spans="1:7" ht="15.75" x14ac:dyDescent="0.25">
      <c r="A1196" s="139"/>
      <c r="B1196" s="78" t="s">
        <v>2526</v>
      </c>
      <c r="C1196" s="78" t="s">
        <v>3869</v>
      </c>
      <c r="D1196" s="15" t="s">
        <v>3875</v>
      </c>
      <c r="E1196" s="14"/>
      <c r="F1196" s="13" t="s">
        <v>2822</v>
      </c>
      <c r="G1196" s="13" t="s">
        <v>2444</v>
      </c>
    </row>
    <row r="1197" spans="1:7" ht="15.75" x14ac:dyDescent="0.25">
      <c r="A1197" s="139"/>
      <c r="B1197" s="78" t="s">
        <v>2526</v>
      </c>
      <c r="C1197" s="78" t="s">
        <v>3869</v>
      </c>
      <c r="D1197" s="15" t="s">
        <v>3876</v>
      </c>
      <c r="E1197" s="14"/>
      <c r="F1197" s="13" t="s">
        <v>2835</v>
      </c>
      <c r="G1197" s="13" t="s">
        <v>2571</v>
      </c>
    </row>
    <row r="1198" spans="1:7" ht="15.75" x14ac:dyDescent="0.25">
      <c r="A1198" s="12"/>
      <c r="B1198" s="114" t="s">
        <v>2526</v>
      </c>
      <c r="C1198" s="114" t="s">
        <v>3877</v>
      </c>
      <c r="D1198" s="81"/>
      <c r="E1198" s="80"/>
      <c r="F1198" s="79" t="s">
        <v>3878</v>
      </c>
      <c r="G1198" s="79"/>
    </row>
    <row r="1199" spans="1:7" ht="15.75" x14ac:dyDescent="0.25">
      <c r="A1199" s="139"/>
      <c r="B1199" s="78" t="s">
        <v>2526</v>
      </c>
      <c r="C1199" s="78" t="s">
        <v>3877</v>
      </c>
      <c r="D1199" s="15" t="s">
        <v>3866</v>
      </c>
      <c r="E1199" s="14"/>
      <c r="F1199" s="13" t="s">
        <v>2748</v>
      </c>
      <c r="G1199" s="13" t="s">
        <v>2444</v>
      </c>
    </row>
    <row r="1200" spans="1:7" ht="15.75" x14ac:dyDescent="0.25">
      <c r="A1200" s="12"/>
      <c r="B1200" s="114" t="s">
        <v>2526</v>
      </c>
      <c r="C1200" s="114" t="s">
        <v>3879</v>
      </c>
      <c r="D1200" s="81"/>
      <c r="E1200" s="80"/>
      <c r="F1200" s="79" t="s">
        <v>3880</v>
      </c>
      <c r="G1200" s="79"/>
    </row>
    <row r="1201" spans="1:7" ht="15.75" x14ac:dyDescent="0.25">
      <c r="A1201" s="139"/>
      <c r="B1201" s="78" t="s">
        <v>2526</v>
      </c>
      <c r="C1201" s="78" t="s">
        <v>3879</v>
      </c>
      <c r="D1201" s="15" t="s">
        <v>3881</v>
      </c>
      <c r="E1201" s="14"/>
      <c r="F1201" s="13" t="s">
        <v>2740</v>
      </c>
      <c r="G1201" s="13" t="s">
        <v>2444</v>
      </c>
    </row>
    <row r="1202" spans="1:7" ht="15.75" x14ac:dyDescent="0.25">
      <c r="A1202" s="12"/>
      <c r="B1202" s="114" t="s">
        <v>2526</v>
      </c>
      <c r="C1202" s="114" t="s">
        <v>3882</v>
      </c>
      <c r="D1202" s="81"/>
      <c r="E1202" s="80"/>
      <c r="F1202" s="79" t="s">
        <v>3883</v>
      </c>
      <c r="G1202" s="79"/>
    </row>
    <row r="1203" spans="1:7" ht="15.75" x14ac:dyDescent="0.25">
      <c r="A1203" s="139"/>
      <c r="B1203" s="78" t="s">
        <v>2526</v>
      </c>
      <c r="C1203" s="78" t="s">
        <v>3882</v>
      </c>
      <c r="D1203" s="15" t="s">
        <v>3881</v>
      </c>
      <c r="E1203" s="14"/>
      <c r="F1203" s="13" t="s">
        <v>2740</v>
      </c>
      <c r="G1203" s="13" t="s">
        <v>2444</v>
      </c>
    </row>
    <row r="1204" spans="1:7" ht="15.75" x14ac:dyDescent="0.25">
      <c r="A1204" s="12"/>
      <c r="B1204" s="114" t="s">
        <v>2526</v>
      </c>
      <c r="C1204" s="114" t="s">
        <v>3377</v>
      </c>
      <c r="D1204" s="81"/>
      <c r="E1204" s="80"/>
      <c r="F1204" s="79" t="s">
        <v>3884</v>
      </c>
      <c r="G1204" s="79"/>
    </row>
    <row r="1205" spans="1:7" ht="15.75" x14ac:dyDescent="0.25">
      <c r="A1205" s="139"/>
      <c r="B1205" s="78" t="s">
        <v>2526</v>
      </c>
      <c r="C1205" s="78" t="s">
        <v>3377</v>
      </c>
      <c r="D1205" s="15" t="s">
        <v>3881</v>
      </c>
      <c r="E1205" s="14"/>
      <c r="F1205" s="13" t="s">
        <v>2740</v>
      </c>
      <c r="G1205" s="13" t="s">
        <v>2444</v>
      </c>
    </row>
    <row r="1206" spans="1:7" ht="15.75" x14ac:dyDescent="0.25">
      <c r="A1206" s="12"/>
      <c r="B1206" s="114" t="s">
        <v>2526</v>
      </c>
      <c r="C1206" s="114" t="s">
        <v>3885</v>
      </c>
      <c r="D1206" s="81"/>
      <c r="E1206" s="80"/>
      <c r="F1206" s="79" t="s">
        <v>3886</v>
      </c>
      <c r="G1206" s="79"/>
    </row>
    <row r="1207" spans="1:7" ht="15.75" x14ac:dyDescent="0.25">
      <c r="A1207" s="139"/>
      <c r="B1207" s="78" t="s">
        <v>2526</v>
      </c>
      <c r="C1207" s="78" t="s">
        <v>3885</v>
      </c>
      <c r="D1207" s="15" t="s">
        <v>3887</v>
      </c>
      <c r="E1207" s="14"/>
      <c r="F1207" s="13" t="s">
        <v>2748</v>
      </c>
      <c r="G1207" s="13" t="s">
        <v>2444</v>
      </c>
    </row>
    <row r="1208" spans="1:7" ht="15.75" x14ac:dyDescent="0.25">
      <c r="A1208" s="12"/>
      <c r="B1208" s="114" t="s">
        <v>2526</v>
      </c>
      <c r="C1208" s="114" t="s">
        <v>3888</v>
      </c>
      <c r="D1208" s="81"/>
      <c r="E1208" s="80"/>
      <c r="F1208" s="79" t="s">
        <v>3889</v>
      </c>
      <c r="G1208" s="79"/>
    </row>
    <row r="1209" spans="1:7" ht="15.75" x14ac:dyDescent="0.25">
      <c r="A1209" s="139"/>
      <c r="B1209" s="78" t="s">
        <v>2526</v>
      </c>
      <c r="C1209" s="78" t="s">
        <v>3888</v>
      </c>
      <c r="D1209" s="15" t="s">
        <v>3887</v>
      </c>
      <c r="E1209" s="14"/>
      <c r="F1209" s="13" t="s">
        <v>2748</v>
      </c>
      <c r="G1209" s="13" t="s">
        <v>2444</v>
      </c>
    </row>
    <row r="1210" spans="1:7" ht="15.75" x14ac:dyDescent="0.25">
      <c r="A1210" s="12"/>
      <c r="B1210" s="114" t="s">
        <v>2526</v>
      </c>
      <c r="C1210" s="114" t="s">
        <v>3890</v>
      </c>
      <c r="D1210" s="81"/>
      <c r="E1210" s="80"/>
      <c r="F1210" s="79" t="s">
        <v>3891</v>
      </c>
      <c r="G1210" s="79"/>
    </row>
    <row r="1211" spans="1:7" ht="15.75" x14ac:dyDescent="0.25">
      <c r="A1211" s="139"/>
      <c r="B1211" s="78" t="s">
        <v>2526</v>
      </c>
      <c r="C1211" s="78" t="s">
        <v>3890</v>
      </c>
      <c r="D1211" s="15" t="s">
        <v>3892</v>
      </c>
      <c r="E1211" s="14"/>
      <c r="F1211" s="13" t="s">
        <v>2570</v>
      </c>
      <c r="G1211" s="13" t="s">
        <v>2571</v>
      </c>
    </row>
    <row r="1212" spans="1:7" ht="15.75" x14ac:dyDescent="0.25">
      <c r="A1212" s="139"/>
      <c r="B1212" s="78" t="s">
        <v>2526</v>
      </c>
      <c r="C1212" s="78" t="s">
        <v>3890</v>
      </c>
      <c r="D1212" s="15" t="s">
        <v>3893</v>
      </c>
      <c r="E1212" s="14"/>
      <c r="F1212" s="13" t="s">
        <v>2793</v>
      </c>
      <c r="G1212" s="13" t="s">
        <v>2571</v>
      </c>
    </row>
    <row r="1213" spans="1:7" ht="15.75" x14ac:dyDescent="0.25">
      <c r="A1213" s="139"/>
      <c r="B1213" s="78" t="s">
        <v>2526</v>
      </c>
      <c r="C1213" s="78" t="s">
        <v>3890</v>
      </c>
      <c r="D1213" s="15" t="s">
        <v>3894</v>
      </c>
      <c r="E1213" s="14"/>
      <c r="F1213" s="13" t="s">
        <v>2755</v>
      </c>
      <c r="G1213" s="13" t="s">
        <v>2571</v>
      </c>
    </row>
    <row r="1214" spans="1:7" ht="15.75" x14ac:dyDescent="0.25">
      <c r="A1214" s="139"/>
      <c r="B1214" s="78" t="s">
        <v>2526</v>
      </c>
      <c r="C1214" s="78" t="s">
        <v>3890</v>
      </c>
      <c r="D1214" s="15" t="s">
        <v>3895</v>
      </c>
      <c r="E1214" s="14"/>
      <c r="F1214" s="13" t="s">
        <v>2806</v>
      </c>
      <c r="G1214" s="13" t="s">
        <v>2444</v>
      </c>
    </row>
    <row r="1215" spans="1:7" ht="15.75" x14ac:dyDescent="0.25">
      <c r="A1215" s="139"/>
      <c r="B1215" s="78" t="s">
        <v>2526</v>
      </c>
      <c r="C1215" s="78" t="s">
        <v>3890</v>
      </c>
      <c r="D1215" s="15" t="s">
        <v>3896</v>
      </c>
      <c r="E1215" s="14"/>
      <c r="F1215" s="13" t="s">
        <v>2822</v>
      </c>
      <c r="G1215" s="13" t="s">
        <v>2444</v>
      </c>
    </row>
    <row r="1216" spans="1:7" ht="15.75" x14ac:dyDescent="0.25">
      <c r="A1216" s="139"/>
      <c r="B1216" s="78" t="s">
        <v>2526</v>
      </c>
      <c r="C1216" s="78" t="s">
        <v>3890</v>
      </c>
      <c r="D1216" s="15" t="s">
        <v>3897</v>
      </c>
      <c r="E1216" s="14"/>
      <c r="F1216" s="13" t="s">
        <v>2835</v>
      </c>
      <c r="G1216" s="13" t="s">
        <v>2571</v>
      </c>
    </row>
    <row r="1217" spans="1:7" ht="15.75" x14ac:dyDescent="0.25">
      <c r="A1217" s="12"/>
      <c r="B1217" s="114" t="s">
        <v>2526</v>
      </c>
      <c r="C1217" s="114" t="s">
        <v>3898</v>
      </c>
      <c r="D1217" s="81"/>
      <c r="E1217" s="80"/>
      <c r="F1217" s="79" t="s">
        <v>3899</v>
      </c>
      <c r="G1217" s="79"/>
    </row>
    <row r="1218" spans="1:7" ht="15.75" x14ac:dyDescent="0.25">
      <c r="A1218" s="139"/>
      <c r="B1218" s="78" t="s">
        <v>2526</v>
      </c>
      <c r="C1218" s="78" t="s">
        <v>3898</v>
      </c>
      <c r="D1218" s="15" t="s">
        <v>3887</v>
      </c>
      <c r="E1218" s="14"/>
      <c r="F1218" s="13" t="s">
        <v>2748</v>
      </c>
      <c r="G1218" s="13" t="s">
        <v>2444</v>
      </c>
    </row>
    <row r="1219" spans="1:7" ht="15.75" x14ac:dyDescent="0.25">
      <c r="A1219" s="12"/>
      <c r="B1219" s="114" t="s">
        <v>2526</v>
      </c>
      <c r="C1219" s="114" t="s">
        <v>3900</v>
      </c>
      <c r="D1219" s="81"/>
      <c r="E1219" s="80"/>
      <c r="F1219" s="79" t="s">
        <v>3901</v>
      </c>
      <c r="G1219" s="79"/>
    </row>
    <row r="1220" spans="1:7" ht="15.75" x14ac:dyDescent="0.25">
      <c r="A1220" s="139"/>
      <c r="B1220" s="78" t="s">
        <v>2526</v>
      </c>
      <c r="C1220" s="78" t="s">
        <v>3900</v>
      </c>
      <c r="D1220" s="15" t="s">
        <v>3902</v>
      </c>
      <c r="E1220" s="14"/>
      <c r="F1220" s="13" t="s">
        <v>2740</v>
      </c>
      <c r="G1220" s="13" t="s">
        <v>2444</v>
      </c>
    </row>
    <row r="1221" spans="1:7" ht="15.75" x14ac:dyDescent="0.25">
      <c r="A1221" s="12"/>
      <c r="B1221" s="114" t="s">
        <v>2526</v>
      </c>
      <c r="C1221" s="114" t="s">
        <v>3903</v>
      </c>
      <c r="D1221" s="81"/>
      <c r="E1221" s="80"/>
      <c r="F1221" s="79" t="s">
        <v>3904</v>
      </c>
      <c r="G1221" s="79"/>
    </row>
    <row r="1222" spans="1:7" ht="15.75" x14ac:dyDescent="0.25">
      <c r="A1222" s="139"/>
      <c r="B1222" s="78" t="s">
        <v>2526</v>
      </c>
      <c r="C1222" s="78" t="s">
        <v>3903</v>
      </c>
      <c r="D1222" s="15" t="s">
        <v>3902</v>
      </c>
      <c r="E1222" s="14"/>
      <c r="F1222" s="13" t="s">
        <v>2740</v>
      </c>
      <c r="G1222" s="13" t="s">
        <v>2444</v>
      </c>
    </row>
    <row r="1223" spans="1:7" ht="15.75" x14ac:dyDescent="0.25">
      <c r="A1223" s="12"/>
      <c r="B1223" s="114" t="s">
        <v>2526</v>
      </c>
      <c r="C1223" s="114" t="s">
        <v>3905</v>
      </c>
      <c r="D1223" s="81"/>
      <c r="E1223" s="80"/>
      <c r="F1223" s="79" t="s">
        <v>3906</v>
      </c>
      <c r="G1223" s="79"/>
    </row>
    <row r="1224" spans="1:7" ht="15.75" x14ac:dyDescent="0.25">
      <c r="A1224" s="139"/>
      <c r="B1224" s="78" t="s">
        <v>2526</v>
      </c>
      <c r="C1224" s="78" t="s">
        <v>3905</v>
      </c>
      <c r="D1224" s="15" t="s">
        <v>3902</v>
      </c>
      <c r="E1224" s="14"/>
      <c r="F1224" s="13" t="s">
        <v>2740</v>
      </c>
      <c r="G1224" s="13" t="s">
        <v>2444</v>
      </c>
    </row>
    <row r="1225" spans="1:7" ht="15.75" x14ac:dyDescent="0.25">
      <c r="A1225" s="12"/>
      <c r="B1225" s="114" t="s">
        <v>2526</v>
      </c>
      <c r="C1225" s="114" t="s">
        <v>3907</v>
      </c>
      <c r="D1225" s="81"/>
      <c r="E1225" s="80"/>
      <c r="F1225" s="79" t="s">
        <v>3908</v>
      </c>
      <c r="G1225" s="79"/>
    </row>
    <row r="1226" spans="1:7" ht="15.75" x14ac:dyDescent="0.25">
      <c r="A1226" s="139"/>
      <c r="B1226" s="78" t="s">
        <v>2526</v>
      </c>
      <c r="C1226" s="78" t="s">
        <v>3907</v>
      </c>
      <c r="D1226" s="15" t="s">
        <v>3909</v>
      </c>
      <c r="E1226" s="14"/>
      <c r="F1226" s="13" t="s">
        <v>2748</v>
      </c>
      <c r="G1226" s="13" t="s">
        <v>2444</v>
      </c>
    </row>
    <row r="1227" spans="1:7" ht="15.75" x14ac:dyDescent="0.25">
      <c r="A1227" s="12"/>
      <c r="B1227" s="114" t="s">
        <v>2526</v>
      </c>
      <c r="C1227" s="114" t="s">
        <v>3910</v>
      </c>
      <c r="D1227" s="81"/>
      <c r="E1227" s="80"/>
      <c r="F1227" s="79" t="s">
        <v>3911</v>
      </c>
      <c r="G1227" s="79"/>
    </row>
    <row r="1228" spans="1:7" ht="15.75" x14ac:dyDescent="0.25">
      <c r="A1228" s="139"/>
      <c r="B1228" s="78" t="s">
        <v>2526</v>
      </c>
      <c r="C1228" s="78" t="s">
        <v>3910</v>
      </c>
      <c r="D1228" s="15" t="s">
        <v>3909</v>
      </c>
      <c r="E1228" s="14"/>
      <c r="F1228" s="13" t="s">
        <v>2748</v>
      </c>
      <c r="G1228" s="13" t="s">
        <v>2444</v>
      </c>
    </row>
    <row r="1229" spans="1:7" ht="15.75" x14ac:dyDescent="0.25">
      <c r="A1229" s="12"/>
      <c r="B1229" s="114" t="s">
        <v>2526</v>
      </c>
      <c r="C1229" s="114" t="s">
        <v>3912</v>
      </c>
      <c r="D1229" s="81"/>
      <c r="E1229" s="80"/>
      <c r="F1229" s="79" t="s">
        <v>3913</v>
      </c>
      <c r="G1229" s="79"/>
    </row>
    <row r="1230" spans="1:7" ht="15.75" x14ac:dyDescent="0.25">
      <c r="A1230" s="139"/>
      <c r="B1230" s="78" t="s">
        <v>2526</v>
      </c>
      <c r="C1230" s="78" t="s">
        <v>3912</v>
      </c>
      <c r="D1230" s="15" t="s">
        <v>3914</v>
      </c>
      <c r="E1230" s="14"/>
      <c r="F1230" s="13" t="s">
        <v>2570</v>
      </c>
      <c r="G1230" s="13" t="s">
        <v>2571</v>
      </c>
    </row>
    <row r="1231" spans="1:7" ht="15.75" x14ac:dyDescent="0.25">
      <c r="A1231" s="139"/>
      <c r="B1231" s="78" t="s">
        <v>2526</v>
      </c>
      <c r="C1231" s="78" t="s">
        <v>3912</v>
      </c>
      <c r="D1231" s="15" t="s">
        <v>3915</v>
      </c>
      <c r="E1231" s="14"/>
      <c r="F1231" s="13" t="s">
        <v>2793</v>
      </c>
      <c r="G1231" s="13" t="s">
        <v>2571</v>
      </c>
    </row>
    <row r="1232" spans="1:7" ht="15.75" x14ac:dyDescent="0.25">
      <c r="A1232" s="139"/>
      <c r="B1232" s="78" t="s">
        <v>2526</v>
      </c>
      <c r="C1232" s="78" t="s">
        <v>3912</v>
      </c>
      <c r="D1232" s="15" t="s">
        <v>3916</v>
      </c>
      <c r="E1232" s="14"/>
      <c r="F1232" s="13" t="s">
        <v>2755</v>
      </c>
      <c r="G1232" s="13" t="s">
        <v>2571</v>
      </c>
    </row>
    <row r="1233" spans="1:7" ht="15.75" x14ac:dyDescent="0.25">
      <c r="A1233" s="139"/>
      <c r="B1233" s="78" t="s">
        <v>2526</v>
      </c>
      <c r="C1233" s="78" t="s">
        <v>3912</v>
      </c>
      <c r="D1233" s="15" t="s">
        <v>3917</v>
      </c>
      <c r="E1233" s="14"/>
      <c r="F1233" s="13" t="s">
        <v>2806</v>
      </c>
      <c r="G1233" s="13" t="s">
        <v>2444</v>
      </c>
    </row>
    <row r="1234" spans="1:7" ht="15.75" x14ac:dyDescent="0.25">
      <c r="A1234" s="139"/>
      <c r="B1234" s="78" t="s">
        <v>2526</v>
      </c>
      <c r="C1234" s="78" t="s">
        <v>3912</v>
      </c>
      <c r="D1234" s="15" t="s">
        <v>3918</v>
      </c>
      <c r="E1234" s="14"/>
      <c r="F1234" s="13" t="s">
        <v>2822</v>
      </c>
      <c r="G1234" s="13" t="s">
        <v>2444</v>
      </c>
    </row>
    <row r="1235" spans="1:7" ht="15.75" x14ac:dyDescent="0.25">
      <c r="A1235" s="139"/>
      <c r="B1235" s="78" t="s">
        <v>2526</v>
      </c>
      <c r="C1235" s="78" t="s">
        <v>3912</v>
      </c>
      <c r="D1235" s="15" t="s">
        <v>3919</v>
      </c>
      <c r="E1235" s="14"/>
      <c r="F1235" s="13" t="s">
        <v>2835</v>
      </c>
      <c r="G1235" s="13" t="s">
        <v>2571</v>
      </c>
    </row>
    <row r="1236" spans="1:7" ht="15.75" x14ac:dyDescent="0.25">
      <c r="A1236" s="12"/>
      <c r="B1236" s="114" t="s">
        <v>2526</v>
      </c>
      <c r="C1236" s="114" t="s">
        <v>3920</v>
      </c>
      <c r="D1236" s="81"/>
      <c r="E1236" s="80"/>
      <c r="F1236" s="79" t="s">
        <v>3921</v>
      </c>
      <c r="G1236" s="79"/>
    </row>
    <row r="1237" spans="1:7" ht="15.75" x14ac:dyDescent="0.25">
      <c r="A1237" s="139"/>
      <c r="B1237" s="78" t="s">
        <v>2526</v>
      </c>
      <c r="C1237" s="78" t="s">
        <v>3920</v>
      </c>
      <c r="D1237" s="15" t="s">
        <v>3909</v>
      </c>
      <c r="E1237" s="14"/>
      <c r="F1237" s="13" t="s">
        <v>2748</v>
      </c>
      <c r="G1237" s="13" t="s">
        <v>2444</v>
      </c>
    </row>
    <row r="1238" spans="1:7" ht="15.75" x14ac:dyDescent="0.25">
      <c r="A1238" s="12"/>
      <c r="B1238" s="114" t="s">
        <v>2526</v>
      </c>
      <c r="C1238" s="114" t="s">
        <v>3382</v>
      </c>
      <c r="D1238" s="81"/>
      <c r="E1238" s="80"/>
      <c r="F1238" s="79" t="s">
        <v>3922</v>
      </c>
      <c r="G1238" s="79"/>
    </row>
    <row r="1239" spans="1:7" ht="15.75" x14ac:dyDescent="0.25">
      <c r="A1239" s="139"/>
      <c r="B1239" s="78" t="s">
        <v>2526</v>
      </c>
      <c r="C1239" s="78" t="s">
        <v>3382</v>
      </c>
      <c r="D1239" s="15" t="s">
        <v>3923</v>
      </c>
      <c r="E1239" s="14"/>
      <c r="F1239" s="13" t="s">
        <v>2740</v>
      </c>
      <c r="G1239" s="13" t="s">
        <v>2444</v>
      </c>
    </row>
    <row r="1240" spans="1:7" ht="15.75" x14ac:dyDescent="0.25">
      <c r="A1240" s="12"/>
      <c r="B1240" s="114" t="s">
        <v>2526</v>
      </c>
      <c r="C1240" s="114" t="s">
        <v>3389</v>
      </c>
      <c r="D1240" s="81"/>
      <c r="E1240" s="80"/>
      <c r="F1240" s="79" t="s">
        <v>3924</v>
      </c>
      <c r="G1240" s="79"/>
    </row>
    <row r="1241" spans="1:7" ht="15.75" x14ac:dyDescent="0.25">
      <c r="A1241" s="139"/>
      <c r="B1241" s="78" t="s">
        <v>2526</v>
      </c>
      <c r="C1241" s="78" t="s">
        <v>3389</v>
      </c>
      <c r="D1241" s="15" t="s">
        <v>3923</v>
      </c>
      <c r="E1241" s="14"/>
      <c r="F1241" s="13" t="s">
        <v>2740</v>
      </c>
      <c r="G1241" s="13" t="s">
        <v>2444</v>
      </c>
    </row>
    <row r="1242" spans="1:7" ht="15.75" x14ac:dyDescent="0.25">
      <c r="A1242" s="12"/>
      <c r="B1242" s="114" t="s">
        <v>2526</v>
      </c>
      <c r="C1242" s="114" t="s">
        <v>3392</v>
      </c>
      <c r="D1242" s="81"/>
      <c r="E1242" s="80"/>
      <c r="F1242" s="79" t="s">
        <v>3925</v>
      </c>
      <c r="G1242" s="79"/>
    </row>
    <row r="1243" spans="1:7" ht="15.75" x14ac:dyDescent="0.25">
      <c r="A1243" s="139"/>
      <c r="B1243" s="78" t="s">
        <v>2526</v>
      </c>
      <c r="C1243" s="78" t="s">
        <v>3392</v>
      </c>
      <c r="D1243" s="15" t="s">
        <v>3923</v>
      </c>
      <c r="E1243" s="14"/>
      <c r="F1243" s="13" t="s">
        <v>2740</v>
      </c>
      <c r="G1243" s="13" t="s">
        <v>2444</v>
      </c>
    </row>
    <row r="1244" spans="1:7" ht="15.75" x14ac:dyDescent="0.25">
      <c r="A1244" s="12"/>
      <c r="B1244" s="114" t="s">
        <v>2526</v>
      </c>
      <c r="C1244" s="114" t="s">
        <v>3395</v>
      </c>
      <c r="D1244" s="81"/>
      <c r="E1244" s="80"/>
      <c r="F1244" s="79" t="s">
        <v>3926</v>
      </c>
      <c r="G1244" s="79"/>
    </row>
    <row r="1245" spans="1:7" ht="15.75" x14ac:dyDescent="0.25">
      <c r="A1245" s="139"/>
      <c r="B1245" s="78" t="s">
        <v>2526</v>
      </c>
      <c r="C1245" s="78" t="s">
        <v>3395</v>
      </c>
      <c r="D1245" s="15" t="s">
        <v>3927</v>
      </c>
      <c r="E1245" s="14"/>
      <c r="F1245" s="13" t="s">
        <v>2748</v>
      </c>
      <c r="G1245" s="13" t="s">
        <v>2444</v>
      </c>
    </row>
    <row r="1246" spans="1:7" ht="15.75" x14ac:dyDescent="0.25">
      <c r="A1246" s="12"/>
      <c r="B1246" s="114" t="s">
        <v>2526</v>
      </c>
      <c r="C1246" s="114" t="s">
        <v>3928</v>
      </c>
      <c r="D1246" s="81"/>
      <c r="E1246" s="80"/>
      <c r="F1246" s="79" t="s">
        <v>3929</v>
      </c>
      <c r="G1246" s="79"/>
    </row>
    <row r="1247" spans="1:7" ht="15.75" x14ac:dyDescent="0.25">
      <c r="A1247" s="139"/>
      <c r="B1247" s="78" t="s">
        <v>2526</v>
      </c>
      <c r="C1247" s="78" t="s">
        <v>3928</v>
      </c>
      <c r="D1247" s="15" t="s">
        <v>3927</v>
      </c>
      <c r="E1247" s="14"/>
      <c r="F1247" s="13" t="s">
        <v>2748</v>
      </c>
      <c r="G1247" s="13" t="s">
        <v>2444</v>
      </c>
    </row>
    <row r="1248" spans="1:7" ht="15.75" x14ac:dyDescent="0.25">
      <c r="A1248" s="12"/>
      <c r="B1248" s="114" t="s">
        <v>2526</v>
      </c>
      <c r="C1248" s="114" t="s">
        <v>3930</v>
      </c>
      <c r="D1248" s="81"/>
      <c r="E1248" s="80"/>
      <c r="F1248" s="79" t="s">
        <v>3931</v>
      </c>
      <c r="G1248" s="79"/>
    </row>
    <row r="1249" spans="1:7" ht="15.75" x14ac:dyDescent="0.25">
      <c r="A1249" s="139"/>
      <c r="B1249" s="78" t="s">
        <v>2526</v>
      </c>
      <c r="C1249" s="78" t="s">
        <v>3930</v>
      </c>
      <c r="D1249" s="15" t="s">
        <v>3932</v>
      </c>
      <c r="E1249" s="14"/>
      <c r="F1249" s="13" t="s">
        <v>2570</v>
      </c>
      <c r="G1249" s="13" t="s">
        <v>2571</v>
      </c>
    </row>
    <row r="1250" spans="1:7" ht="15.75" x14ac:dyDescent="0.25">
      <c r="A1250" s="139"/>
      <c r="B1250" s="78" t="s">
        <v>2526</v>
      </c>
      <c r="C1250" s="78" t="s">
        <v>3930</v>
      </c>
      <c r="D1250" s="15" t="s">
        <v>3933</v>
      </c>
      <c r="E1250" s="14"/>
      <c r="F1250" s="13" t="s">
        <v>2793</v>
      </c>
      <c r="G1250" s="13" t="s">
        <v>2571</v>
      </c>
    </row>
    <row r="1251" spans="1:7" ht="15.75" x14ac:dyDescent="0.25">
      <c r="A1251" s="139"/>
      <c r="B1251" s="78" t="s">
        <v>2526</v>
      </c>
      <c r="C1251" s="78" t="s">
        <v>3930</v>
      </c>
      <c r="D1251" s="15" t="s">
        <v>3934</v>
      </c>
      <c r="E1251" s="14"/>
      <c r="F1251" s="13" t="s">
        <v>2755</v>
      </c>
      <c r="G1251" s="13" t="s">
        <v>2571</v>
      </c>
    </row>
    <row r="1252" spans="1:7" ht="15.75" x14ac:dyDescent="0.25">
      <c r="A1252" s="139"/>
      <c r="B1252" s="78" t="s">
        <v>2526</v>
      </c>
      <c r="C1252" s="78" t="s">
        <v>3930</v>
      </c>
      <c r="D1252" s="15" t="s">
        <v>3935</v>
      </c>
      <c r="E1252" s="14"/>
      <c r="F1252" s="13" t="s">
        <v>2806</v>
      </c>
      <c r="G1252" s="13" t="s">
        <v>2444</v>
      </c>
    </row>
    <row r="1253" spans="1:7" ht="15.75" x14ac:dyDescent="0.25">
      <c r="A1253" s="139"/>
      <c r="B1253" s="78" t="s">
        <v>2526</v>
      </c>
      <c r="C1253" s="78" t="s">
        <v>3930</v>
      </c>
      <c r="D1253" s="15" t="s">
        <v>3936</v>
      </c>
      <c r="E1253" s="14"/>
      <c r="F1253" s="13" t="s">
        <v>2822</v>
      </c>
      <c r="G1253" s="13" t="s">
        <v>2444</v>
      </c>
    </row>
    <row r="1254" spans="1:7" ht="15.75" x14ac:dyDescent="0.25">
      <c r="A1254" s="12"/>
      <c r="B1254" s="114" t="s">
        <v>2526</v>
      </c>
      <c r="C1254" s="114" t="s">
        <v>3937</v>
      </c>
      <c r="D1254" s="81"/>
      <c r="E1254" s="80"/>
      <c r="F1254" s="79" t="s">
        <v>3938</v>
      </c>
      <c r="G1254" s="79"/>
    </row>
    <row r="1255" spans="1:7" ht="15.75" x14ac:dyDescent="0.25">
      <c r="A1255" s="139"/>
      <c r="B1255" s="78" t="s">
        <v>2526</v>
      </c>
      <c r="C1255" s="78" t="s">
        <v>3937</v>
      </c>
      <c r="D1255" s="15" t="s">
        <v>3927</v>
      </c>
      <c r="E1255" s="14"/>
      <c r="F1255" s="13" t="s">
        <v>2748</v>
      </c>
      <c r="G1255" s="13" t="s">
        <v>2444</v>
      </c>
    </row>
    <row r="1256" spans="1:7" ht="15.75" x14ac:dyDescent="0.25">
      <c r="A1256" s="12"/>
      <c r="B1256" s="114" t="s">
        <v>2526</v>
      </c>
      <c r="C1256" s="114" t="s">
        <v>3397</v>
      </c>
      <c r="D1256" s="81"/>
      <c r="E1256" s="80"/>
      <c r="F1256" s="79" t="s">
        <v>3939</v>
      </c>
      <c r="G1256" s="79"/>
    </row>
    <row r="1257" spans="1:7" ht="15.75" x14ac:dyDescent="0.25">
      <c r="A1257" s="139"/>
      <c r="B1257" s="78" t="s">
        <v>2526</v>
      </c>
      <c r="C1257" s="78" t="s">
        <v>3397</v>
      </c>
      <c r="D1257" s="15" t="s">
        <v>3940</v>
      </c>
      <c r="E1257" s="14"/>
      <c r="F1257" s="13" t="s">
        <v>2740</v>
      </c>
      <c r="G1257" s="13" t="s">
        <v>2444</v>
      </c>
    </row>
    <row r="1258" spans="1:7" ht="15.75" x14ac:dyDescent="0.25">
      <c r="A1258" s="12"/>
      <c r="B1258" s="114" t="s">
        <v>2526</v>
      </c>
      <c r="C1258" s="114" t="s">
        <v>3398</v>
      </c>
      <c r="D1258" s="81"/>
      <c r="E1258" s="80"/>
      <c r="F1258" s="79" t="s">
        <v>3941</v>
      </c>
      <c r="G1258" s="79"/>
    </row>
    <row r="1259" spans="1:7" ht="15.75" x14ac:dyDescent="0.25">
      <c r="A1259" s="139"/>
      <c r="B1259" s="78" t="s">
        <v>2526</v>
      </c>
      <c r="C1259" s="78" t="s">
        <v>3398</v>
      </c>
      <c r="D1259" s="15" t="s">
        <v>3940</v>
      </c>
      <c r="E1259" s="14"/>
      <c r="F1259" s="13" t="s">
        <v>2740</v>
      </c>
      <c r="G1259" s="13" t="s">
        <v>2444</v>
      </c>
    </row>
    <row r="1260" spans="1:7" ht="15.75" x14ac:dyDescent="0.25">
      <c r="A1260" s="12"/>
      <c r="B1260" s="114" t="s">
        <v>2526</v>
      </c>
      <c r="C1260" s="114" t="s">
        <v>3399</v>
      </c>
      <c r="D1260" s="81"/>
      <c r="E1260" s="80"/>
      <c r="F1260" s="79" t="s">
        <v>3942</v>
      </c>
      <c r="G1260" s="79"/>
    </row>
    <row r="1261" spans="1:7" ht="15.75" x14ac:dyDescent="0.25">
      <c r="A1261" s="139"/>
      <c r="B1261" s="78" t="s">
        <v>2526</v>
      </c>
      <c r="C1261" s="78" t="s">
        <v>3399</v>
      </c>
      <c r="D1261" s="15" t="s">
        <v>3940</v>
      </c>
      <c r="E1261" s="14"/>
      <c r="F1261" s="13" t="s">
        <v>2740</v>
      </c>
      <c r="G1261" s="13" t="s">
        <v>2444</v>
      </c>
    </row>
    <row r="1262" spans="1:7" ht="15.75" x14ac:dyDescent="0.25">
      <c r="A1262" s="12"/>
      <c r="B1262" s="114" t="s">
        <v>2526</v>
      </c>
      <c r="C1262" s="114" t="s">
        <v>3943</v>
      </c>
      <c r="D1262" s="81"/>
      <c r="E1262" s="80"/>
      <c r="F1262" s="79" t="s">
        <v>3944</v>
      </c>
      <c r="G1262" s="79"/>
    </row>
    <row r="1263" spans="1:7" ht="15.75" x14ac:dyDescent="0.25">
      <c r="A1263" s="139"/>
      <c r="B1263" s="78" t="s">
        <v>2526</v>
      </c>
      <c r="C1263" s="78" t="s">
        <v>3943</v>
      </c>
      <c r="D1263" s="15" t="s">
        <v>3945</v>
      </c>
      <c r="E1263" s="14"/>
      <c r="F1263" s="13" t="s">
        <v>2748</v>
      </c>
      <c r="G1263" s="13" t="s">
        <v>2444</v>
      </c>
    </row>
    <row r="1264" spans="1:7" ht="15.75" x14ac:dyDescent="0.25">
      <c r="A1264" s="12"/>
      <c r="B1264" s="114" t="s">
        <v>2526</v>
      </c>
      <c r="C1264" s="114" t="s">
        <v>3946</v>
      </c>
      <c r="D1264" s="81"/>
      <c r="E1264" s="80"/>
      <c r="F1264" s="79" t="s">
        <v>3947</v>
      </c>
      <c r="G1264" s="79"/>
    </row>
    <row r="1265" spans="1:7" ht="15.75" x14ac:dyDescent="0.25">
      <c r="A1265" s="139"/>
      <c r="B1265" s="78" t="s">
        <v>2526</v>
      </c>
      <c r="C1265" s="78" t="s">
        <v>3946</v>
      </c>
      <c r="D1265" s="15" t="s">
        <v>3945</v>
      </c>
      <c r="E1265" s="14"/>
      <c r="F1265" s="13" t="s">
        <v>2748</v>
      </c>
      <c r="G1265" s="13" t="s">
        <v>2444</v>
      </c>
    </row>
    <row r="1266" spans="1:7" ht="15.75" x14ac:dyDescent="0.25">
      <c r="A1266" s="12"/>
      <c r="B1266" s="114" t="s">
        <v>2526</v>
      </c>
      <c r="C1266" s="114" t="s">
        <v>3948</v>
      </c>
      <c r="D1266" s="81"/>
      <c r="E1266" s="80"/>
      <c r="F1266" s="79" t="s">
        <v>3949</v>
      </c>
      <c r="G1266" s="79"/>
    </row>
    <row r="1267" spans="1:7" ht="15.75" x14ac:dyDescent="0.25">
      <c r="A1267" s="139"/>
      <c r="B1267" s="78" t="s">
        <v>2526</v>
      </c>
      <c r="C1267" s="78" t="s">
        <v>3948</v>
      </c>
      <c r="D1267" s="15" t="s">
        <v>3950</v>
      </c>
      <c r="E1267" s="14"/>
      <c r="F1267" s="13" t="s">
        <v>2570</v>
      </c>
      <c r="G1267" s="13" t="s">
        <v>2571</v>
      </c>
    </row>
    <row r="1268" spans="1:7" ht="15.75" x14ac:dyDescent="0.25">
      <c r="A1268" s="139"/>
      <c r="B1268" s="78" t="s">
        <v>2526</v>
      </c>
      <c r="C1268" s="78" t="s">
        <v>3948</v>
      </c>
      <c r="D1268" s="15" t="s">
        <v>3951</v>
      </c>
      <c r="E1268" s="14"/>
      <c r="F1268" s="13" t="s">
        <v>2793</v>
      </c>
      <c r="G1268" s="13" t="s">
        <v>2571</v>
      </c>
    </row>
    <row r="1269" spans="1:7" ht="15.75" x14ac:dyDescent="0.25">
      <c r="A1269" s="139"/>
      <c r="B1269" s="78" t="s">
        <v>2526</v>
      </c>
      <c r="C1269" s="78" t="s">
        <v>3948</v>
      </c>
      <c r="D1269" s="15" t="s">
        <v>3952</v>
      </c>
      <c r="E1269" s="14"/>
      <c r="F1269" s="13" t="s">
        <v>2755</v>
      </c>
      <c r="G1269" s="13" t="s">
        <v>2571</v>
      </c>
    </row>
    <row r="1270" spans="1:7" ht="15.75" x14ac:dyDescent="0.25">
      <c r="A1270" s="139"/>
      <c r="B1270" s="78" t="s">
        <v>2526</v>
      </c>
      <c r="C1270" s="78" t="s">
        <v>3948</v>
      </c>
      <c r="D1270" s="15" t="s">
        <v>3953</v>
      </c>
      <c r="E1270" s="14"/>
      <c r="F1270" s="13" t="s">
        <v>2806</v>
      </c>
      <c r="G1270" s="13" t="s">
        <v>2444</v>
      </c>
    </row>
    <row r="1271" spans="1:7" ht="15.75" x14ac:dyDescent="0.25">
      <c r="A1271" s="139"/>
      <c r="B1271" s="78" t="s">
        <v>2526</v>
      </c>
      <c r="C1271" s="78" t="s">
        <v>3948</v>
      </c>
      <c r="D1271" s="15" t="s">
        <v>3954</v>
      </c>
      <c r="E1271" s="14"/>
      <c r="F1271" s="13" t="s">
        <v>2822</v>
      </c>
      <c r="G1271" s="13" t="s">
        <v>2444</v>
      </c>
    </row>
    <row r="1272" spans="1:7" ht="15.75" x14ac:dyDescent="0.25">
      <c r="A1272" s="12"/>
      <c r="B1272" s="114" t="s">
        <v>2526</v>
      </c>
      <c r="C1272" s="114" t="s">
        <v>3955</v>
      </c>
      <c r="D1272" s="81"/>
      <c r="E1272" s="80"/>
      <c r="F1272" s="79" t="s">
        <v>3956</v>
      </c>
      <c r="G1272" s="79"/>
    </row>
    <row r="1273" spans="1:7" ht="15.75" x14ac:dyDescent="0.25">
      <c r="A1273" s="139"/>
      <c r="B1273" s="78" t="s">
        <v>2526</v>
      </c>
      <c r="C1273" s="78" t="s">
        <v>3955</v>
      </c>
      <c r="D1273" s="15" t="s">
        <v>3945</v>
      </c>
      <c r="E1273" s="14"/>
      <c r="F1273" s="13" t="s">
        <v>2748</v>
      </c>
      <c r="G1273" s="13" t="s">
        <v>2444</v>
      </c>
    </row>
    <row r="1274" spans="1:7" ht="15.75" x14ac:dyDescent="0.25">
      <c r="A1274" s="12"/>
      <c r="B1274" s="114" t="s">
        <v>2526</v>
      </c>
      <c r="C1274" s="114" t="s">
        <v>3957</v>
      </c>
      <c r="D1274" s="81"/>
      <c r="E1274" s="80"/>
      <c r="F1274" s="79" t="s">
        <v>3958</v>
      </c>
      <c r="G1274" s="79"/>
    </row>
    <row r="1275" spans="1:7" ht="15.75" x14ac:dyDescent="0.25">
      <c r="A1275" s="139"/>
      <c r="B1275" s="78" t="s">
        <v>2526</v>
      </c>
      <c r="C1275" s="78" t="s">
        <v>3957</v>
      </c>
      <c r="D1275" s="15" t="s">
        <v>3959</v>
      </c>
      <c r="E1275" s="14"/>
      <c r="F1275" s="13" t="s">
        <v>2740</v>
      </c>
      <c r="G1275" s="13" t="s">
        <v>2444</v>
      </c>
    </row>
    <row r="1276" spans="1:7" ht="15.75" x14ac:dyDescent="0.25">
      <c r="A1276" s="12"/>
      <c r="B1276" s="114" t="s">
        <v>2526</v>
      </c>
      <c r="C1276" s="114" t="s">
        <v>3960</v>
      </c>
      <c r="D1276" s="81"/>
      <c r="E1276" s="80"/>
      <c r="F1276" s="79" t="s">
        <v>3961</v>
      </c>
      <c r="G1276" s="79"/>
    </row>
    <row r="1277" spans="1:7" ht="15.75" x14ac:dyDescent="0.25">
      <c r="A1277" s="139"/>
      <c r="B1277" s="78" t="s">
        <v>2526</v>
      </c>
      <c r="C1277" s="78" t="s">
        <v>3960</v>
      </c>
      <c r="D1277" s="15" t="s">
        <v>3959</v>
      </c>
      <c r="E1277" s="14"/>
      <c r="F1277" s="13" t="s">
        <v>2740</v>
      </c>
      <c r="G1277" s="13" t="s">
        <v>2444</v>
      </c>
    </row>
    <row r="1278" spans="1:7" ht="15.75" x14ac:dyDescent="0.25">
      <c r="A1278" s="12"/>
      <c r="B1278" s="114" t="s">
        <v>2526</v>
      </c>
      <c r="C1278" s="114" t="s">
        <v>3962</v>
      </c>
      <c r="D1278" s="81"/>
      <c r="E1278" s="80"/>
      <c r="F1278" s="79" t="s">
        <v>3963</v>
      </c>
      <c r="G1278" s="79"/>
    </row>
    <row r="1279" spans="1:7" ht="15.75" x14ac:dyDescent="0.25">
      <c r="A1279" s="139"/>
      <c r="B1279" s="78" t="s">
        <v>2526</v>
      </c>
      <c r="C1279" s="78" t="s">
        <v>3962</v>
      </c>
      <c r="D1279" s="15" t="s">
        <v>3959</v>
      </c>
      <c r="E1279" s="14"/>
      <c r="F1279" s="13" t="s">
        <v>2740</v>
      </c>
      <c r="G1279" s="13" t="s">
        <v>2444</v>
      </c>
    </row>
    <row r="1280" spans="1:7" ht="15.75" x14ac:dyDescent="0.25">
      <c r="A1280" s="12"/>
      <c r="B1280" s="114" t="s">
        <v>2526</v>
      </c>
      <c r="C1280" s="114" t="s">
        <v>3964</v>
      </c>
      <c r="D1280" s="81"/>
      <c r="E1280" s="80"/>
      <c r="F1280" s="79" t="s">
        <v>3965</v>
      </c>
      <c r="G1280" s="79"/>
    </row>
    <row r="1281" spans="1:7" ht="15.75" x14ac:dyDescent="0.25">
      <c r="A1281" s="139"/>
      <c r="B1281" s="78" t="s">
        <v>2526</v>
      </c>
      <c r="C1281" s="78" t="s">
        <v>3964</v>
      </c>
      <c r="D1281" s="15" t="s">
        <v>3966</v>
      </c>
      <c r="E1281" s="14"/>
      <c r="F1281" s="13" t="s">
        <v>2748</v>
      </c>
      <c r="G1281" s="13" t="s">
        <v>2444</v>
      </c>
    </row>
    <row r="1282" spans="1:7" ht="15.75" x14ac:dyDescent="0.25">
      <c r="A1282" s="12"/>
      <c r="B1282" s="114" t="s">
        <v>2526</v>
      </c>
      <c r="C1282" s="114" t="s">
        <v>3967</v>
      </c>
      <c r="D1282" s="81"/>
      <c r="E1282" s="80"/>
      <c r="F1282" s="79" t="s">
        <v>3968</v>
      </c>
      <c r="G1282" s="79"/>
    </row>
    <row r="1283" spans="1:7" ht="15.75" x14ac:dyDescent="0.25">
      <c r="A1283" s="139"/>
      <c r="B1283" s="78" t="s">
        <v>2526</v>
      </c>
      <c r="C1283" s="78" t="s">
        <v>3967</v>
      </c>
      <c r="D1283" s="15" t="s">
        <v>3966</v>
      </c>
      <c r="E1283" s="14"/>
      <c r="F1283" s="13" t="s">
        <v>2748</v>
      </c>
      <c r="G1283" s="13" t="s">
        <v>2444</v>
      </c>
    </row>
    <row r="1284" spans="1:7" ht="15.75" x14ac:dyDescent="0.25">
      <c r="A1284" s="12"/>
      <c r="B1284" s="114" t="s">
        <v>2526</v>
      </c>
      <c r="C1284" s="114" t="s">
        <v>3969</v>
      </c>
      <c r="D1284" s="81"/>
      <c r="E1284" s="80"/>
      <c r="F1284" s="79" t="s">
        <v>3970</v>
      </c>
      <c r="G1284" s="79"/>
    </row>
    <row r="1285" spans="1:7" ht="15.75" x14ac:dyDescent="0.25">
      <c r="A1285" s="139"/>
      <c r="B1285" s="78" t="s">
        <v>2526</v>
      </c>
      <c r="C1285" s="78" t="s">
        <v>3969</v>
      </c>
      <c r="D1285" s="15" t="s">
        <v>3971</v>
      </c>
      <c r="E1285" s="14"/>
      <c r="F1285" s="13" t="s">
        <v>2570</v>
      </c>
      <c r="G1285" s="13" t="s">
        <v>2571</v>
      </c>
    </row>
    <row r="1286" spans="1:7" ht="15.75" x14ac:dyDescent="0.25">
      <c r="A1286" s="139"/>
      <c r="B1286" s="78" t="s">
        <v>2526</v>
      </c>
      <c r="C1286" s="78" t="s">
        <v>3969</v>
      </c>
      <c r="D1286" s="15" t="s">
        <v>3972</v>
      </c>
      <c r="E1286" s="14"/>
      <c r="F1286" s="13" t="s">
        <v>2793</v>
      </c>
      <c r="G1286" s="13" t="s">
        <v>2571</v>
      </c>
    </row>
    <row r="1287" spans="1:7" ht="15.75" x14ac:dyDescent="0.25">
      <c r="A1287" s="139"/>
      <c r="B1287" s="78" t="s">
        <v>2526</v>
      </c>
      <c r="C1287" s="78" t="s">
        <v>3969</v>
      </c>
      <c r="D1287" s="15" t="s">
        <v>3973</v>
      </c>
      <c r="E1287" s="14"/>
      <c r="F1287" s="13" t="s">
        <v>2755</v>
      </c>
      <c r="G1287" s="13" t="s">
        <v>2571</v>
      </c>
    </row>
    <row r="1288" spans="1:7" ht="15.75" x14ac:dyDescent="0.25">
      <c r="A1288" s="139"/>
      <c r="B1288" s="78" t="s">
        <v>2526</v>
      </c>
      <c r="C1288" s="78" t="s">
        <v>3969</v>
      </c>
      <c r="D1288" s="15" t="s">
        <v>3974</v>
      </c>
      <c r="E1288" s="14"/>
      <c r="F1288" s="13" t="s">
        <v>2806</v>
      </c>
      <c r="G1288" s="13" t="s">
        <v>2444</v>
      </c>
    </row>
    <row r="1289" spans="1:7" ht="15.75" x14ac:dyDescent="0.25">
      <c r="A1289" s="139"/>
      <c r="B1289" s="78" t="s">
        <v>2526</v>
      </c>
      <c r="C1289" s="78" t="s">
        <v>3969</v>
      </c>
      <c r="D1289" s="15" t="s">
        <v>3975</v>
      </c>
      <c r="E1289" s="14"/>
      <c r="F1289" s="13" t="s">
        <v>2822</v>
      </c>
      <c r="G1289" s="13" t="s">
        <v>2444</v>
      </c>
    </row>
    <row r="1290" spans="1:7" ht="15.75" x14ac:dyDescent="0.25">
      <c r="A1290" s="12"/>
      <c r="B1290" s="114" t="s">
        <v>2526</v>
      </c>
      <c r="C1290" s="114" t="s">
        <v>3976</v>
      </c>
      <c r="D1290" s="81"/>
      <c r="E1290" s="80"/>
      <c r="F1290" s="79" t="s">
        <v>3977</v>
      </c>
      <c r="G1290" s="79"/>
    </row>
    <row r="1291" spans="1:7" ht="15.75" x14ac:dyDescent="0.25">
      <c r="A1291" s="139"/>
      <c r="B1291" s="78" t="s">
        <v>2526</v>
      </c>
      <c r="C1291" s="78" t="s">
        <v>3976</v>
      </c>
      <c r="D1291" s="15" t="s">
        <v>3966</v>
      </c>
      <c r="E1291" s="14"/>
      <c r="F1291" s="13" t="s">
        <v>2748</v>
      </c>
      <c r="G1291" s="13" t="s">
        <v>2444</v>
      </c>
    </row>
    <row r="1292" spans="1:7" ht="15.75" x14ac:dyDescent="0.25">
      <c r="A1292" s="12"/>
      <c r="B1292" s="114" t="s">
        <v>2526</v>
      </c>
      <c r="C1292" s="114" t="s">
        <v>3413</v>
      </c>
      <c r="D1292" s="81"/>
      <c r="E1292" s="80"/>
      <c r="F1292" s="79" t="s">
        <v>3978</v>
      </c>
      <c r="G1292" s="79"/>
    </row>
    <row r="1293" spans="1:7" ht="15.75" x14ac:dyDescent="0.25">
      <c r="A1293" s="139"/>
      <c r="B1293" s="78" t="s">
        <v>2526</v>
      </c>
      <c r="C1293" s="78" t="s">
        <v>3413</v>
      </c>
      <c r="D1293" s="15" t="s">
        <v>3979</v>
      </c>
      <c r="E1293" s="14"/>
      <c r="F1293" s="13" t="s">
        <v>2740</v>
      </c>
      <c r="G1293" s="13" t="s">
        <v>2444</v>
      </c>
    </row>
    <row r="1294" spans="1:7" ht="15.75" x14ac:dyDescent="0.25">
      <c r="A1294" s="12"/>
      <c r="B1294" s="114" t="s">
        <v>2526</v>
      </c>
      <c r="C1294" s="114" t="s">
        <v>3414</v>
      </c>
      <c r="D1294" s="81"/>
      <c r="E1294" s="80"/>
      <c r="F1294" s="79" t="s">
        <v>3980</v>
      </c>
      <c r="G1294" s="79"/>
    </row>
    <row r="1295" spans="1:7" ht="15.75" x14ac:dyDescent="0.25">
      <c r="A1295" s="139"/>
      <c r="B1295" s="78" t="s">
        <v>2526</v>
      </c>
      <c r="C1295" s="78" t="s">
        <v>3414</v>
      </c>
      <c r="D1295" s="15" t="s">
        <v>3979</v>
      </c>
      <c r="E1295" s="14"/>
      <c r="F1295" s="13" t="s">
        <v>2740</v>
      </c>
      <c r="G1295" s="13" t="s">
        <v>2444</v>
      </c>
    </row>
    <row r="1296" spans="1:7" ht="15.75" x14ac:dyDescent="0.25">
      <c r="A1296" s="12"/>
      <c r="B1296" s="114" t="s">
        <v>2526</v>
      </c>
      <c r="C1296" s="114" t="s">
        <v>3415</v>
      </c>
      <c r="D1296" s="81"/>
      <c r="E1296" s="80"/>
      <c r="F1296" s="79" t="s">
        <v>3981</v>
      </c>
      <c r="G1296" s="79"/>
    </row>
    <row r="1297" spans="1:7" ht="15.75" x14ac:dyDescent="0.25">
      <c r="A1297" s="139"/>
      <c r="B1297" s="78" t="s">
        <v>2526</v>
      </c>
      <c r="C1297" s="78" t="s">
        <v>3415</v>
      </c>
      <c r="D1297" s="15" t="s">
        <v>3979</v>
      </c>
      <c r="E1297" s="14"/>
      <c r="F1297" s="13" t="s">
        <v>2740</v>
      </c>
      <c r="G1297" s="13" t="s">
        <v>2444</v>
      </c>
    </row>
    <row r="1298" spans="1:7" ht="15.75" x14ac:dyDescent="0.25">
      <c r="A1298" s="12"/>
      <c r="B1298" s="114" t="s">
        <v>2526</v>
      </c>
      <c r="C1298" s="114" t="s">
        <v>3416</v>
      </c>
      <c r="D1298" s="81"/>
      <c r="E1298" s="80"/>
      <c r="F1298" s="79" t="s">
        <v>3982</v>
      </c>
      <c r="G1298" s="79"/>
    </row>
    <row r="1299" spans="1:7" ht="15.75" x14ac:dyDescent="0.25">
      <c r="A1299" s="139"/>
      <c r="B1299" s="78" t="s">
        <v>2526</v>
      </c>
      <c r="C1299" s="78" t="s">
        <v>3416</v>
      </c>
      <c r="D1299" s="15" t="s">
        <v>3983</v>
      </c>
      <c r="E1299" s="14"/>
      <c r="F1299" s="13" t="s">
        <v>2748</v>
      </c>
      <c r="G1299" s="13" t="s">
        <v>2444</v>
      </c>
    </row>
    <row r="1300" spans="1:7" ht="15.75" x14ac:dyDescent="0.25">
      <c r="A1300" s="12"/>
      <c r="B1300" s="114" t="s">
        <v>2526</v>
      </c>
      <c r="C1300" s="114" t="s">
        <v>3984</v>
      </c>
      <c r="D1300" s="81"/>
      <c r="E1300" s="80"/>
      <c r="F1300" s="79" t="s">
        <v>3985</v>
      </c>
      <c r="G1300" s="79"/>
    </row>
    <row r="1301" spans="1:7" ht="15.75" x14ac:dyDescent="0.25">
      <c r="A1301" s="139"/>
      <c r="B1301" s="78" t="s">
        <v>2526</v>
      </c>
      <c r="C1301" s="78" t="s">
        <v>3984</v>
      </c>
      <c r="D1301" s="15" t="s">
        <v>3983</v>
      </c>
      <c r="E1301" s="14"/>
      <c r="F1301" s="13" t="s">
        <v>2748</v>
      </c>
      <c r="G1301" s="13" t="s">
        <v>2444</v>
      </c>
    </row>
    <row r="1302" spans="1:7" ht="15.75" x14ac:dyDescent="0.25">
      <c r="A1302" s="12"/>
      <c r="B1302" s="114" t="s">
        <v>2526</v>
      </c>
      <c r="C1302" s="114" t="s">
        <v>3986</v>
      </c>
      <c r="D1302" s="81"/>
      <c r="E1302" s="80"/>
      <c r="F1302" s="79" t="s">
        <v>3987</v>
      </c>
      <c r="G1302" s="79"/>
    </row>
    <row r="1303" spans="1:7" ht="15.75" x14ac:dyDescent="0.25">
      <c r="A1303" s="139"/>
      <c r="B1303" s="78" t="s">
        <v>2526</v>
      </c>
      <c r="C1303" s="78" t="s">
        <v>3986</v>
      </c>
      <c r="D1303" s="15" t="s">
        <v>3988</v>
      </c>
      <c r="E1303" s="14"/>
      <c r="F1303" s="13" t="s">
        <v>2570</v>
      </c>
      <c r="G1303" s="13" t="s">
        <v>2571</v>
      </c>
    </row>
    <row r="1304" spans="1:7" ht="15.75" x14ac:dyDescent="0.25">
      <c r="A1304" s="139"/>
      <c r="B1304" s="78" t="s">
        <v>2526</v>
      </c>
      <c r="C1304" s="78" t="s">
        <v>3986</v>
      </c>
      <c r="D1304" s="15" t="s">
        <v>3989</v>
      </c>
      <c r="E1304" s="14"/>
      <c r="F1304" s="13" t="s">
        <v>2793</v>
      </c>
      <c r="G1304" s="13" t="s">
        <v>2571</v>
      </c>
    </row>
    <row r="1305" spans="1:7" ht="15.75" x14ac:dyDescent="0.25">
      <c r="A1305" s="139"/>
      <c r="B1305" s="78" t="s">
        <v>2526</v>
      </c>
      <c r="C1305" s="78" t="s">
        <v>3986</v>
      </c>
      <c r="D1305" s="15" t="s">
        <v>3990</v>
      </c>
      <c r="E1305" s="14"/>
      <c r="F1305" s="13" t="s">
        <v>2755</v>
      </c>
      <c r="G1305" s="13" t="s">
        <v>2571</v>
      </c>
    </row>
    <row r="1306" spans="1:7" ht="15.75" x14ac:dyDescent="0.25">
      <c r="A1306" s="139"/>
      <c r="B1306" s="78" t="s">
        <v>2526</v>
      </c>
      <c r="C1306" s="78" t="s">
        <v>3986</v>
      </c>
      <c r="D1306" s="15" t="s">
        <v>3991</v>
      </c>
      <c r="E1306" s="14"/>
      <c r="F1306" s="13" t="s">
        <v>2806</v>
      </c>
      <c r="G1306" s="13" t="s">
        <v>2444</v>
      </c>
    </row>
    <row r="1307" spans="1:7" ht="15.75" x14ac:dyDescent="0.25">
      <c r="A1307" s="139"/>
      <c r="B1307" s="78" t="s">
        <v>2526</v>
      </c>
      <c r="C1307" s="78" t="s">
        <v>3986</v>
      </c>
      <c r="D1307" s="15" t="s">
        <v>3992</v>
      </c>
      <c r="E1307" s="14"/>
      <c r="F1307" s="13" t="s">
        <v>2822</v>
      </c>
      <c r="G1307" s="13" t="s">
        <v>2444</v>
      </c>
    </row>
    <row r="1308" spans="1:7" ht="15.75" x14ac:dyDescent="0.25">
      <c r="A1308" s="12"/>
      <c r="B1308" s="114" t="s">
        <v>2526</v>
      </c>
      <c r="C1308" s="114" t="s">
        <v>3993</v>
      </c>
      <c r="D1308" s="81"/>
      <c r="E1308" s="80"/>
      <c r="F1308" s="79" t="s">
        <v>3994</v>
      </c>
      <c r="G1308" s="79"/>
    </row>
    <row r="1309" spans="1:7" ht="15.75" x14ac:dyDescent="0.25">
      <c r="A1309" s="139"/>
      <c r="B1309" s="78" t="s">
        <v>2526</v>
      </c>
      <c r="C1309" s="78" t="s">
        <v>3993</v>
      </c>
      <c r="D1309" s="15" t="s">
        <v>3983</v>
      </c>
      <c r="E1309" s="14"/>
      <c r="F1309" s="13" t="s">
        <v>2748</v>
      </c>
      <c r="G1309" s="13" t="s">
        <v>2444</v>
      </c>
    </row>
    <row r="1310" spans="1:7" ht="15.75" x14ac:dyDescent="0.25">
      <c r="A1310" s="12"/>
      <c r="B1310" s="114" t="s">
        <v>2526</v>
      </c>
      <c r="C1310" s="114" t="s">
        <v>3995</v>
      </c>
      <c r="D1310" s="81"/>
      <c r="E1310" s="80"/>
      <c r="F1310" s="79" t="s">
        <v>3996</v>
      </c>
      <c r="G1310" s="79"/>
    </row>
    <row r="1311" spans="1:7" ht="15.75" x14ac:dyDescent="0.25">
      <c r="A1311" s="139"/>
      <c r="B1311" s="78" t="s">
        <v>2526</v>
      </c>
      <c r="C1311" s="78" t="s">
        <v>3995</v>
      </c>
      <c r="D1311" s="15" t="s">
        <v>3997</v>
      </c>
      <c r="E1311" s="14"/>
      <c r="F1311" s="13" t="s">
        <v>3998</v>
      </c>
      <c r="G1311" s="13" t="s">
        <v>2444</v>
      </c>
    </row>
    <row r="1312" spans="1:7" ht="15.75" x14ac:dyDescent="0.25">
      <c r="A1312" s="12"/>
      <c r="B1312" s="114" t="s">
        <v>2526</v>
      </c>
      <c r="C1312" s="114" t="s">
        <v>3999</v>
      </c>
      <c r="D1312" s="81"/>
      <c r="E1312" s="80"/>
      <c r="F1312" s="79" t="s">
        <v>4000</v>
      </c>
      <c r="G1312" s="79"/>
    </row>
    <row r="1313" spans="1:7" ht="15.75" x14ac:dyDescent="0.25">
      <c r="A1313" s="139"/>
      <c r="B1313" s="78" t="s">
        <v>2526</v>
      </c>
      <c r="C1313" s="78" t="s">
        <v>3999</v>
      </c>
      <c r="D1313" s="15" t="s">
        <v>3997</v>
      </c>
      <c r="E1313" s="14"/>
      <c r="F1313" s="13" t="s">
        <v>3998</v>
      </c>
      <c r="G1313" s="13" t="s">
        <v>2444</v>
      </c>
    </row>
    <row r="1314" spans="1:7" ht="15.75" x14ac:dyDescent="0.25">
      <c r="A1314" s="12"/>
      <c r="B1314" s="114" t="s">
        <v>2526</v>
      </c>
      <c r="C1314" s="114" t="s">
        <v>4001</v>
      </c>
      <c r="D1314" s="81"/>
      <c r="E1314" s="80"/>
      <c r="F1314" s="79" t="s">
        <v>4002</v>
      </c>
      <c r="G1314" s="79"/>
    </row>
    <row r="1315" spans="1:7" ht="15.75" x14ac:dyDescent="0.25">
      <c r="A1315" s="139"/>
      <c r="B1315" s="78" t="s">
        <v>2526</v>
      </c>
      <c r="C1315" s="78" t="s">
        <v>4001</v>
      </c>
      <c r="D1315" s="15" t="s">
        <v>3997</v>
      </c>
      <c r="E1315" s="14"/>
      <c r="F1315" s="13" t="s">
        <v>3998</v>
      </c>
      <c r="G1315" s="13" t="s">
        <v>2444</v>
      </c>
    </row>
    <row r="1316" spans="1:7" ht="15.75" x14ac:dyDescent="0.25">
      <c r="A1316" s="12"/>
      <c r="B1316" s="114" t="s">
        <v>2526</v>
      </c>
      <c r="C1316" s="114" t="s">
        <v>4003</v>
      </c>
      <c r="D1316" s="81"/>
      <c r="E1316" s="80"/>
      <c r="F1316" s="79" t="s">
        <v>4004</v>
      </c>
      <c r="G1316" s="79"/>
    </row>
    <row r="1317" spans="1:7" ht="15.75" x14ac:dyDescent="0.25">
      <c r="A1317" s="139"/>
      <c r="B1317" s="78" t="s">
        <v>2526</v>
      </c>
      <c r="C1317" s="78" t="s">
        <v>4003</v>
      </c>
      <c r="D1317" s="15" t="s">
        <v>3997</v>
      </c>
      <c r="E1317" s="14"/>
      <c r="F1317" s="13" t="s">
        <v>2748</v>
      </c>
      <c r="G1317" s="13" t="s">
        <v>2444</v>
      </c>
    </row>
    <row r="1318" spans="1:7" ht="15.75" x14ac:dyDescent="0.25">
      <c r="A1318" s="12"/>
      <c r="B1318" s="114" t="s">
        <v>2526</v>
      </c>
      <c r="C1318" s="114" t="s">
        <v>4005</v>
      </c>
      <c r="D1318" s="81"/>
      <c r="E1318" s="80"/>
      <c r="F1318" s="79" t="s">
        <v>4006</v>
      </c>
      <c r="G1318" s="79"/>
    </row>
    <row r="1319" spans="1:7" ht="15.75" x14ac:dyDescent="0.25">
      <c r="A1319" s="139"/>
      <c r="B1319" s="78" t="s">
        <v>2526</v>
      </c>
      <c r="C1319" s="78" t="s">
        <v>4005</v>
      </c>
      <c r="D1319" s="15" t="s">
        <v>3997</v>
      </c>
      <c r="E1319" s="14"/>
      <c r="F1319" s="13" t="s">
        <v>2748</v>
      </c>
      <c r="G1319" s="13" t="s">
        <v>2444</v>
      </c>
    </row>
    <row r="1320" spans="1:7" ht="15.75" x14ac:dyDescent="0.25">
      <c r="A1320" s="12"/>
      <c r="B1320" s="114" t="s">
        <v>2526</v>
      </c>
      <c r="C1320" s="114" t="s">
        <v>4007</v>
      </c>
      <c r="D1320" s="81"/>
      <c r="E1320" s="80"/>
      <c r="F1320" s="79" t="s">
        <v>4008</v>
      </c>
      <c r="G1320" s="79"/>
    </row>
    <row r="1321" spans="1:7" ht="15.75" x14ac:dyDescent="0.25">
      <c r="A1321" s="139"/>
      <c r="B1321" s="78" t="s">
        <v>2526</v>
      </c>
      <c r="C1321" s="78" t="s">
        <v>4007</v>
      </c>
      <c r="D1321" s="15" t="s">
        <v>4009</v>
      </c>
      <c r="E1321" s="14"/>
      <c r="F1321" s="13" t="s">
        <v>4010</v>
      </c>
      <c r="G1321" s="13" t="s">
        <v>2571</v>
      </c>
    </row>
    <row r="1322" spans="1:7" ht="15.75" x14ac:dyDescent="0.25">
      <c r="A1322" s="139"/>
      <c r="B1322" s="78" t="s">
        <v>2526</v>
      </c>
      <c r="C1322" s="78" t="s">
        <v>4007</v>
      </c>
      <c r="D1322" s="15" t="s">
        <v>4011</v>
      </c>
      <c r="E1322" s="14"/>
      <c r="F1322" s="13" t="s">
        <v>4012</v>
      </c>
      <c r="G1322" s="13" t="s">
        <v>2571</v>
      </c>
    </row>
    <row r="1323" spans="1:7" ht="15.75" x14ac:dyDescent="0.25">
      <c r="A1323" s="139"/>
      <c r="B1323" s="78" t="s">
        <v>2526</v>
      </c>
      <c r="C1323" s="78" t="s">
        <v>4007</v>
      </c>
      <c r="D1323" s="15" t="s">
        <v>4013</v>
      </c>
      <c r="E1323" s="14"/>
      <c r="F1323" s="13" t="s">
        <v>4014</v>
      </c>
      <c r="G1323" s="13" t="s">
        <v>2571</v>
      </c>
    </row>
    <row r="1324" spans="1:7" ht="15.75" x14ac:dyDescent="0.25">
      <c r="A1324" s="139"/>
      <c r="B1324" s="78" t="s">
        <v>2526</v>
      </c>
      <c r="C1324" s="78" t="s">
        <v>4007</v>
      </c>
      <c r="D1324" s="15" t="s">
        <v>4015</v>
      </c>
      <c r="E1324" s="14"/>
      <c r="F1324" s="13" t="s">
        <v>3607</v>
      </c>
      <c r="G1324" s="13" t="s">
        <v>2571</v>
      </c>
    </row>
    <row r="1325" spans="1:7" ht="15.75" x14ac:dyDescent="0.25">
      <c r="A1325" s="12"/>
      <c r="B1325" s="114" t="s">
        <v>2526</v>
      </c>
      <c r="C1325" s="114" t="s">
        <v>3427</v>
      </c>
      <c r="D1325" s="81"/>
      <c r="E1325" s="80"/>
      <c r="F1325" s="79" t="s">
        <v>4016</v>
      </c>
      <c r="G1325" s="79"/>
    </row>
    <row r="1326" spans="1:7" ht="15.75" x14ac:dyDescent="0.25">
      <c r="A1326" s="139"/>
      <c r="B1326" s="78" t="s">
        <v>2526</v>
      </c>
      <c r="C1326" s="78" t="s">
        <v>3427</v>
      </c>
      <c r="D1326" s="15" t="s">
        <v>4017</v>
      </c>
      <c r="E1326" s="14"/>
      <c r="F1326" s="13" t="s">
        <v>2740</v>
      </c>
      <c r="G1326" s="13" t="s">
        <v>2444</v>
      </c>
    </row>
    <row r="1327" spans="1:7" ht="15.75" x14ac:dyDescent="0.25">
      <c r="A1327" s="12"/>
      <c r="B1327" s="114" t="s">
        <v>2526</v>
      </c>
      <c r="C1327" s="114" t="s">
        <v>3431</v>
      </c>
      <c r="D1327" s="81"/>
      <c r="E1327" s="80"/>
      <c r="F1327" s="79" t="s">
        <v>4018</v>
      </c>
      <c r="G1327" s="79"/>
    </row>
    <row r="1328" spans="1:7" ht="15.75" x14ac:dyDescent="0.25">
      <c r="A1328" s="139"/>
      <c r="B1328" s="78" t="s">
        <v>2526</v>
      </c>
      <c r="C1328" s="78" t="s">
        <v>3431</v>
      </c>
      <c r="D1328" s="15" t="s">
        <v>4017</v>
      </c>
      <c r="E1328" s="14"/>
      <c r="F1328" s="13" t="s">
        <v>2740</v>
      </c>
      <c r="G1328" s="13" t="s">
        <v>2444</v>
      </c>
    </row>
    <row r="1329" spans="1:7" ht="15.75" x14ac:dyDescent="0.25">
      <c r="A1329" s="12"/>
      <c r="B1329" s="114" t="s">
        <v>2526</v>
      </c>
      <c r="C1329" s="114" t="s">
        <v>4019</v>
      </c>
      <c r="D1329" s="81"/>
      <c r="E1329" s="80"/>
      <c r="F1329" s="79" t="s">
        <v>4020</v>
      </c>
      <c r="G1329" s="79"/>
    </row>
    <row r="1330" spans="1:7" ht="15.75" x14ac:dyDescent="0.25">
      <c r="A1330" s="139"/>
      <c r="B1330" s="78" t="s">
        <v>2526</v>
      </c>
      <c r="C1330" s="78" t="s">
        <v>4019</v>
      </c>
      <c r="D1330" s="15" t="s">
        <v>4017</v>
      </c>
      <c r="E1330" s="14"/>
      <c r="F1330" s="13" t="s">
        <v>2740</v>
      </c>
      <c r="G1330" s="13" t="s">
        <v>2444</v>
      </c>
    </row>
    <row r="1331" spans="1:7" ht="15.75" x14ac:dyDescent="0.25">
      <c r="A1331" s="12"/>
      <c r="B1331" s="114" t="s">
        <v>2526</v>
      </c>
      <c r="C1331" s="114" t="s">
        <v>4021</v>
      </c>
      <c r="D1331" s="81"/>
      <c r="E1331" s="80"/>
      <c r="F1331" s="79" t="s">
        <v>4022</v>
      </c>
      <c r="G1331" s="79"/>
    </row>
    <row r="1332" spans="1:7" ht="15.75" x14ac:dyDescent="0.25">
      <c r="A1332" s="139"/>
      <c r="B1332" s="78" t="s">
        <v>2526</v>
      </c>
      <c r="C1332" s="78" t="s">
        <v>4021</v>
      </c>
      <c r="D1332" s="15" t="s">
        <v>4023</v>
      </c>
      <c r="E1332" s="14"/>
      <c r="F1332" s="13" t="s">
        <v>2748</v>
      </c>
      <c r="G1332" s="13" t="s">
        <v>2444</v>
      </c>
    </row>
    <row r="1333" spans="1:7" ht="15.75" x14ac:dyDescent="0.25">
      <c r="A1333" s="12"/>
      <c r="B1333" s="114" t="s">
        <v>2526</v>
      </c>
      <c r="C1333" s="114" t="s">
        <v>4024</v>
      </c>
      <c r="D1333" s="81"/>
      <c r="E1333" s="80"/>
      <c r="F1333" s="79" t="s">
        <v>4025</v>
      </c>
      <c r="G1333" s="79"/>
    </row>
    <row r="1334" spans="1:7" ht="15.75" x14ac:dyDescent="0.25">
      <c r="A1334" s="139"/>
      <c r="B1334" s="78" t="s">
        <v>2526</v>
      </c>
      <c r="C1334" s="78" t="s">
        <v>4024</v>
      </c>
      <c r="D1334" s="15" t="s">
        <v>4023</v>
      </c>
      <c r="E1334" s="14"/>
      <c r="F1334" s="13" t="s">
        <v>2748</v>
      </c>
      <c r="G1334" s="13" t="s">
        <v>2444</v>
      </c>
    </row>
    <row r="1335" spans="1:7" ht="15.75" x14ac:dyDescent="0.25">
      <c r="A1335" s="12"/>
      <c r="B1335" s="114" t="s">
        <v>2526</v>
      </c>
      <c r="C1335" s="114" t="s">
        <v>4026</v>
      </c>
      <c r="D1335" s="81"/>
      <c r="E1335" s="80"/>
      <c r="F1335" s="79" t="s">
        <v>4027</v>
      </c>
      <c r="G1335" s="79"/>
    </row>
    <row r="1336" spans="1:7" ht="15.75" x14ac:dyDescent="0.25">
      <c r="A1336" s="139"/>
      <c r="B1336" s="78" t="s">
        <v>2526</v>
      </c>
      <c r="C1336" s="78" t="s">
        <v>4026</v>
      </c>
      <c r="D1336" s="15" t="s">
        <v>4028</v>
      </c>
      <c r="E1336" s="14"/>
      <c r="F1336" s="13" t="s">
        <v>2570</v>
      </c>
      <c r="G1336" s="13" t="s">
        <v>2571</v>
      </c>
    </row>
    <row r="1337" spans="1:7" ht="15.75" x14ac:dyDescent="0.25">
      <c r="A1337" s="139"/>
      <c r="B1337" s="78" t="s">
        <v>2526</v>
      </c>
      <c r="C1337" s="78" t="s">
        <v>4026</v>
      </c>
      <c r="D1337" s="15" t="s">
        <v>4029</v>
      </c>
      <c r="E1337" s="14"/>
      <c r="F1337" s="13" t="s">
        <v>2793</v>
      </c>
      <c r="G1337" s="13" t="s">
        <v>2571</v>
      </c>
    </row>
    <row r="1338" spans="1:7" ht="15.75" x14ac:dyDescent="0.25">
      <c r="A1338" s="139"/>
      <c r="B1338" s="78" t="s">
        <v>2526</v>
      </c>
      <c r="C1338" s="78" t="s">
        <v>4026</v>
      </c>
      <c r="D1338" s="15" t="s">
        <v>4030</v>
      </c>
      <c r="E1338" s="14"/>
      <c r="F1338" s="13" t="s">
        <v>2755</v>
      </c>
      <c r="G1338" s="13" t="s">
        <v>2571</v>
      </c>
    </row>
    <row r="1339" spans="1:7" ht="15.75" x14ac:dyDescent="0.25">
      <c r="A1339" s="139"/>
      <c r="B1339" s="78" t="s">
        <v>2526</v>
      </c>
      <c r="C1339" s="78" t="s">
        <v>4026</v>
      </c>
      <c r="D1339" s="15" t="s">
        <v>4031</v>
      </c>
      <c r="E1339" s="14"/>
      <c r="F1339" s="13" t="s">
        <v>2806</v>
      </c>
      <c r="G1339" s="13" t="s">
        <v>2444</v>
      </c>
    </row>
    <row r="1340" spans="1:7" ht="15.75" x14ac:dyDescent="0.25">
      <c r="A1340" s="139"/>
      <c r="B1340" s="78" t="s">
        <v>2526</v>
      </c>
      <c r="C1340" s="78" t="s">
        <v>4026</v>
      </c>
      <c r="D1340" s="15" t="s">
        <v>4032</v>
      </c>
      <c r="E1340" s="14"/>
      <c r="F1340" s="13" t="s">
        <v>2808</v>
      </c>
      <c r="G1340" s="13" t="s">
        <v>2444</v>
      </c>
    </row>
    <row r="1341" spans="1:7" ht="15.75" x14ac:dyDescent="0.25">
      <c r="A1341" s="12"/>
      <c r="B1341" s="114" t="s">
        <v>2526</v>
      </c>
      <c r="C1341" s="114" t="s">
        <v>4033</v>
      </c>
      <c r="D1341" s="81"/>
      <c r="E1341" s="80"/>
      <c r="F1341" s="79" t="s">
        <v>4034</v>
      </c>
      <c r="G1341" s="79"/>
    </row>
    <row r="1342" spans="1:7" ht="15.75" x14ac:dyDescent="0.25">
      <c r="A1342" s="139"/>
      <c r="B1342" s="78" t="s">
        <v>2526</v>
      </c>
      <c r="C1342" s="78" t="s">
        <v>4033</v>
      </c>
      <c r="D1342" s="15" t="s">
        <v>4023</v>
      </c>
      <c r="E1342" s="14"/>
      <c r="F1342" s="13" t="s">
        <v>2748</v>
      </c>
      <c r="G1342" s="13" t="s">
        <v>2444</v>
      </c>
    </row>
    <row r="1343" spans="1:7" ht="15.75" x14ac:dyDescent="0.25">
      <c r="A1343" s="12"/>
      <c r="B1343" s="114" t="s">
        <v>2526</v>
      </c>
      <c r="C1343" s="114" t="s">
        <v>4035</v>
      </c>
      <c r="D1343" s="81"/>
      <c r="E1343" s="80"/>
      <c r="F1343" s="79" t="s">
        <v>4036</v>
      </c>
      <c r="G1343" s="79"/>
    </row>
    <row r="1344" spans="1:7" ht="15.75" x14ac:dyDescent="0.25">
      <c r="A1344" s="139"/>
      <c r="B1344" s="78" t="s">
        <v>2526</v>
      </c>
      <c r="C1344" s="78" t="s">
        <v>4035</v>
      </c>
      <c r="D1344" s="15" t="s">
        <v>4037</v>
      </c>
      <c r="E1344" s="14"/>
      <c r="F1344" s="13" t="s">
        <v>2740</v>
      </c>
      <c r="G1344" s="13" t="s">
        <v>2444</v>
      </c>
    </row>
    <row r="1345" spans="1:7" ht="15.75" x14ac:dyDescent="0.25">
      <c r="A1345" s="12"/>
      <c r="B1345" s="114" t="s">
        <v>2526</v>
      </c>
      <c r="C1345" s="114" t="s">
        <v>4038</v>
      </c>
      <c r="D1345" s="81"/>
      <c r="E1345" s="80"/>
      <c r="F1345" s="79" t="s">
        <v>4039</v>
      </c>
      <c r="G1345" s="79"/>
    </row>
    <row r="1346" spans="1:7" ht="15.75" x14ac:dyDescent="0.25">
      <c r="A1346" s="139"/>
      <c r="B1346" s="78" t="s">
        <v>2526</v>
      </c>
      <c r="C1346" s="78" t="s">
        <v>4038</v>
      </c>
      <c r="D1346" s="15" t="s">
        <v>4037</v>
      </c>
      <c r="E1346" s="14"/>
      <c r="F1346" s="13" t="s">
        <v>2740</v>
      </c>
      <c r="G1346" s="13" t="s">
        <v>2444</v>
      </c>
    </row>
    <row r="1347" spans="1:7" ht="15.75" x14ac:dyDescent="0.25">
      <c r="A1347" s="12"/>
      <c r="B1347" s="114" t="s">
        <v>2526</v>
      </c>
      <c r="C1347" s="114" t="s">
        <v>4040</v>
      </c>
      <c r="D1347" s="81"/>
      <c r="E1347" s="80"/>
      <c r="F1347" s="79" t="s">
        <v>4041</v>
      </c>
      <c r="G1347" s="79"/>
    </row>
    <row r="1348" spans="1:7" ht="15.75" x14ac:dyDescent="0.25">
      <c r="A1348" s="139"/>
      <c r="B1348" s="78" t="s">
        <v>2526</v>
      </c>
      <c r="C1348" s="78" t="s">
        <v>4040</v>
      </c>
      <c r="D1348" s="15" t="s">
        <v>4037</v>
      </c>
      <c r="E1348" s="14"/>
      <c r="F1348" s="13" t="s">
        <v>2740</v>
      </c>
      <c r="G1348" s="13" t="s">
        <v>2444</v>
      </c>
    </row>
    <row r="1349" spans="1:7" ht="15.75" x14ac:dyDescent="0.25">
      <c r="A1349" s="12"/>
      <c r="B1349" s="114" t="s">
        <v>2526</v>
      </c>
      <c r="C1349" s="114" t="s">
        <v>4042</v>
      </c>
      <c r="D1349" s="81"/>
      <c r="E1349" s="80"/>
      <c r="F1349" s="79" t="s">
        <v>4043</v>
      </c>
      <c r="G1349" s="79"/>
    </row>
    <row r="1350" spans="1:7" ht="15.75" x14ac:dyDescent="0.25">
      <c r="A1350" s="139"/>
      <c r="B1350" s="78" t="s">
        <v>2526</v>
      </c>
      <c r="C1350" s="78" t="s">
        <v>4042</v>
      </c>
      <c r="D1350" s="15" t="s">
        <v>4044</v>
      </c>
      <c r="E1350" s="14"/>
      <c r="F1350" s="13" t="s">
        <v>2748</v>
      </c>
      <c r="G1350" s="13" t="s">
        <v>2444</v>
      </c>
    </row>
    <row r="1351" spans="1:7" ht="15.75" x14ac:dyDescent="0.25">
      <c r="A1351" s="12"/>
      <c r="B1351" s="114" t="s">
        <v>2526</v>
      </c>
      <c r="C1351" s="114" t="s">
        <v>4045</v>
      </c>
      <c r="D1351" s="81"/>
      <c r="E1351" s="80"/>
      <c r="F1351" s="79" t="s">
        <v>4046</v>
      </c>
      <c r="G1351" s="79"/>
    </row>
    <row r="1352" spans="1:7" ht="15.75" x14ac:dyDescent="0.25">
      <c r="A1352" s="139"/>
      <c r="B1352" s="78" t="s">
        <v>2526</v>
      </c>
      <c r="C1352" s="78" t="s">
        <v>4045</v>
      </c>
      <c r="D1352" s="15" t="s">
        <v>4044</v>
      </c>
      <c r="E1352" s="14"/>
      <c r="F1352" s="13" t="s">
        <v>2748</v>
      </c>
      <c r="G1352" s="13" t="s">
        <v>2444</v>
      </c>
    </row>
    <row r="1353" spans="1:7" ht="15.75" x14ac:dyDescent="0.25">
      <c r="A1353" s="12"/>
      <c r="B1353" s="114" t="s">
        <v>2526</v>
      </c>
      <c r="C1353" s="114" t="s">
        <v>4047</v>
      </c>
      <c r="D1353" s="81"/>
      <c r="E1353" s="80"/>
      <c r="F1353" s="79" t="s">
        <v>4048</v>
      </c>
      <c r="G1353" s="79"/>
    </row>
    <row r="1354" spans="1:7" ht="15.75" x14ac:dyDescent="0.25">
      <c r="A1354" s="139"/>
      <c r="B1354" s="78" t="s">
        <v>2526</v>
      </c>
      <c r="C1354" s="78" t="s">
        <v>4047</v>
      </c>
      <c r="D1354" s="15" t="s">
        <v>4049</v>
      </c>
      <c r="E1354" s="14"/>
      <c r="F1354" s="13" t="s">
        <v>2570</v>
      </c>
      <c r="G1354" s="13" t="s">
        <v>2571</v>
      </c>
    </row>
    <row r="1355" spans="1:7" ht="15.75" x14ac:dyDescent="0.25">
      <c r="A1355" s="139"/>
      <c r="B1355" s="78" t="s">
        <v>2526</v>
      </c>
      <c r="C1355" s="78" t="s">
        <v>4047</v>
      </c>
      <c r="D1355" s="15" t="s">
        <v>4050</v>
      </c>
      <c r="E1355" s="14"/>
      <c r="F1355" s="13" t="s">
        <v>2793</v>
      </c>
      <c r="G1355" s="13" t="s">
        <v>2571</v>
      </c>
    </row>
    <row r="1356" spans="1:7" ht="15.75" x14ac:dyDescent="0.25">
      <c r="A1356" s="139"/>
      <c r="B1356" s="78" t="s">
        <v>2526</v>
      </c>
      <c r="C1356" s="78" t="s">
        <v>4047</v>
      </c>
      <c r="D1356" s="15" t="s">
        <v>4051</v>
      </c>
      <c r="E1356" s="14"/>
      <c r="F1356" s="13" t="s">
        <v>2755</v>
      </c>
      <c r="G1356" s="13" t="s">
        <v>2571</v>
      </c>
    </row>
    <row r="1357" spans="1:7" ht="15.75" x14ac:dyDescent="0.25">
      <c r="A1357" s="139"/>
      <c r="B1357" s="78" t="s">
        <v>2526</v>
      </c>
      <c r="C1357" s="78" t="s">
        <v>4047</v>
      </c>
      <c r="D1357" s="15" t="s">
        <v>4052</v>
      </c>
      <c r="E1357" s="14"/>
      <c r="F1357" s="13" t="s">
        <v>2806</v>
      </c>
      <c r="G1357" s="13" t="s">
        <v>2444</v>
      </c>
    </row>
    <row r="1358" spans="1:7" ht="15.75" x14ac:dyDescent="0.25">
      <c r="A1358" s="139"/>
      <c r="B1358" s="78" t="s">
        <v>2526</v>
      </c>
      <c r="C1358" s="78" t="s">
        <v>4047</v>
      </c>
      <c r="D1358" s="15" t="s">
        <v>4053</v>
      </c>
      <c r="E1358" s="14"/>
      <c r="F1358" s="13" t="s">
        <v>2808</v>
      </c>
      <c r="G1358" s="13" t="s">
        <v>2444</v>
      </c>
    </row>
    <row r="1359" spans="1:7" ht="15.75" x14ac:dyDescent="0.25">
      <c r="A1359" s="12"/>
      <c r="B1359" s="114" t="s">
        <v>2526</v>
      </c>
      <c r="C1359" s="114" t="s">
        <v>4054</v>
      </c>
      <c r="D1359" s="81"/>
      <c r="E1359" s="80"/>
      <c r="F1359" s="79" t="s">
        <v>4055</v>
      </c>
      <c r="G1359" s="79"/>
    </row>
    <row r="1360" spans="1:7" ht="15.75" x14ac:dyDescent="0.25">
      <c r="A1360" s="139"/>
      <c r="B1360" s="78" t="s">
        <v>2526</v>
      </c>
      <c r="C1360" s="78" t="s">
        <v>4054</v>
      </c>
      <c r="D1360" s="15" t="s">
        <v>4044</v>
      </c>
      <c r="E1360" s="14"/>
      <c r="F1360" s="13" t="s">
        <v>2748</v>
      </c>
      <c r="G1360" s="13" t="s">
        <v>2444</v>
      </c>
    </row>
    <row r="1361" spans="1:7" ht="15.75" x14ac:dyDescent="0.25">
      <c r="A1361" s="12"/>
      <c r="B1361" s="114" t="s">
        <v>2526</v>
      </c>
      <c r="C1361" s="114" t="s">
        <v>4056</v>
      </c>
      <c r="D1361" s="81"/>
      <c r="E1361" s="80"/>
      <c r="F1361" s="79" t="s">
        <v>4057</v>
      </c>
      <c r="G1361" s="79"/>
    </row>
    <row r="1362" spans="1:7" ht="15.75" x14ac:dyDescent="0.25">
      <c r="A1362" s="139"/>
      <c r="B1362" s="78" t="s">
        <v>2526</v>
      </c>
      <c r="C1362" s="78" t="s">
        <v>4056</v>
      </c>
      <c r="D1362" s="15" t="s">
        <v>4058</v>
      </c>
      <c r="E1362" s="14"/>
      <c r="F1362" s="13" t="s">
        <v>2740</v>
      </c>
      <c r="G1362" s="13" t="s">
        <v>2444</v>
      </c>
    </row>
    <row r="1363" spans="1:7" ht="15.75" x14ac:dyDescent="0.25">
      <c r="A1363" s="12"/>
      <c r="B1363" s="114" t="s">
        <v>2526</v>
      </c>
      <c r="C1363" s="114" t="s">
        <v>4059</v>
      </c>
      <c r="D1363" s="81"/>
      <c r="E1363" s="80"/>
      <c r="F1363" s="79" t="s">
        <v>4060</v>
      </c>
      <c r="G1363" s="79"/>
    </row>
    <row r="1364" spans="1:7" ht="15.75" x14ac:dyDescent="0.25">
      <c r="A1364" s="139"/>
      <c r="B1364" s="78" t="s">
        <v>2526</v>
      </c>
      <c r="C1364" s="78" t="s">
        <v>4059</v>
      </c>
      <c r="D1364" s="15" t="s">
        <v>4058</v>
      </c>
      <c r="E1364" s="14"/>
      <c r="F1364" s="13" t="s">
        <v>2740</v>
      </c>
      <c r="G1364" s="13" t="s">
        <v>2444</v>
      </c>
    </row>
    <row r="1365" spans="1:7" ht="15.75" x14ac:dyDescent="0.25">
      <c r="A1365" s="12"/>
      <c r="B1365" s="114" t="s">
        <v>2526</v>
      </c>
      <c r="C1365" s="114" t="s">
        <v>4061</v>
      </c>
      <c r="D1365" s="81"/>
      <c r="E1365" s="80"/>
      <c r="F1365" s="79" t="s">
        <v>4062</v>
      </c>
      <c r="G1365" s="79"/>
    </row>
    <row r="1366" spans="1:7" ht="15.75" x14ac:dyDescent="0.25">
      <c r="A1366" s="139"/>
      <c r="B1366" s="78" t="s">
        <v>2526</v>
      </c>
      <c r="C1366" s="78" t="s">
        <v>4061</v>
      </c>
      <c r="D1366" s="15" t="s">
        <v>4058</v>
      </c>
      <c r="E1366" s="14"/>
      <c r="F1366" s="13" t="s">
        <v>2740</v>
      </c>
      <c r="G1366" s="13" t="s">
        <v>2444</v>
      </c>
    </row>
    <row r="1367" spans="1:7" ht="15.75" x14ac:dyDescent="0.25">
      <c r="A1367" s="12"/>
      <c r="B1367" s="114" t="s">
        <v>2526</v>
      </c>
      <c r="C1367" s="114" t="s">
        <v>4063</v>
      </c>
      <c r="D1367" s="81"/>
      <c r="E1367" s="80"/>
      <c r="F1367" s="79" t="s">
        <v>4064</v>
      </c>
      <c r="G1367" s="79"/>
    </row>
    <row r="1368" spans="1:7" ht="15.75" x14ac:dyDescent="0.25">
      <c r="A1368" s="139"/>
      <c r="B1368" s="78" t="s">
        <v>2526</v>
      </c>
      <c r="C1368" s="78" t="s">
        <v>4063</v>
      </c>
      <c r="D1368" s="15" t="s">
        <v>4065</v>
      </c>
      <c r="E1368" s="14"/>
      <c r="F1368" s="13" t="s">
        <v>2748</v>
      </c>
      <c r="G1368" s="13" t="s">
        <v>2444</v>
      </c>
    </row>
    <row r="1369" spans="1:7" ht="15.75" x14ac:dyDescent="0.25">
      <c r="A1369" s="12"/>
      <c r="B1369" s="114" t="s">
        <v>2526</v>
      </c>
      <c r="C1369" s="114" t="s">
        <v>4066</v>
      </c>
      <c r="D1369" s="81"/>
      <c r="E1369" s="80"/>
      <c r="F1369" s="79" t="s">
        <v>4067</v>
      </c>
      <c r="G1369" s="79"/>
    </row>
    <row r="1370" spans="1:7" ht="15.75" x14ac:dyDescent="0.25">
      <c r="A1370" s="139"/>
      <c r="B1370" s="78" t="s">
        <v>2526</v>
      </c>
      <c r="C1370" s="78" t="s">
        <v>4066</v>
      </c>
      <c r="D1370" s="15" t="s">
        <v>4065</v>
      </c>
      <c r="E1370" s="14"/>
      <c r="F1370" s="13" t="s">
        <v>2748</v>
      </c>
      <c r="G1370" s="13" t="s">
        <v>2444</v>
      </c>
    </row>
    <row r="1371" spans="1:7" ht="15.75" x14ac:dyDescent="0.25">
      <c r="A1371" s="12"/>
      <c r="B1371" s="114" t="s">
        <v>2526</v>
      </c>
      <c r="C1371" s="114" t="s">
        <v>4068</v>
      </c>
      <c r="D1371" s="81"/>
      <c r="E1371" s="80"/>
      <c r="F1371" s="79" t="s">
        <v>4069</v>
      </c>
      <c r="G1371" s="79"/>
    </row>
    <row r="1372" spans="1:7" ht="15.75" x14ac:dyDescent="0.25">
      <c r="A1372" s="139"/>
      <c r="B1372" s="78" t="s">
        <v>2526</v>
      </c>
      <c r="C1372" s="78" t="s">
        <v>4068</v>
      </c>
      <c r="D1372" s="15" t="s">
        <v>4070</v>
      </c>
      <c r="E1372" s="14"/>
      <c r="F1372" s="13" t="s">
        <v>2570</v>
      </c>
      <c r="G1372" s="13" t="s">
        <v>2571</v>
      </c>
    </row>
    <row r="1373" spans="1:7" ht="15.75" x14ac:dyDescent="0.25">
      <c r="A1373" s="139"/>
      <c r="B1373" s="78" t="s">
        <v>2526</v>
      </c>
      <c r="C1373" s="78" t="s">
        <v>4068</v>
      </c>
      <c r="D1373" s="15" t="s">
        <v>4071</v>
      </c>
      <c r="E1373" s="14"/>
      <c r="F1373" s="13" t="s">
        <v>2793</v>
      </c>
      <c r="G1373" s="13" t="s">
        <v>2571</v>
      </c>
    </row>
    <row r="1374" spans="1:7" ht="15.75" x14ac:dyDescent="0.25">
      <c r="A1374" s="139"/>
      <c r="B1374" s="78" t="s">
        <v>2526</v>
      </c>
      <c r="C1374" s="78" t="s">
        <v>4068</v>
      </c>
      <c r="D1374" s="15" t="s">
        <v>4072</v>
      </c>
      <c r="E1374" s="14"/>
      <c r="F1374" s="13" t="s">
        <v>2755</v>
      </c>
      <c r="G1374" s="13" t="s">
        <v>2571</v>
      </c>
    </row>
    <row r="1375" spans="1:7" ht="15.75" x14ac:dyDescent="0.25">
      <c r="A1375" s="139"/>
      <c r="B1375" s="78" t="s">
        <v>2526</v>
      </c>
      <c r="C1375" s="78" t="s">
        <v>4068</v>
      </c>
      <c r="D1375" s="15" t="s">
        <v>4073</v>
      </c>
      <c r="E1375" s="14"/>
      <c r="F1375" s="13" t="s">
        <v>2806</v>
      </c>
      <c r="G1375" s="13" t="s">
        <v>2444</v>
      </c>
    </row>
    <row r="1376" spans="1:7" ht="15.75" x14ac:dyDescent="0.25">
      <c r="A1376" s="139"/>
      <c r="B1376" s="78" t="s">
        <v>2526</v>
      </c>
      <c r="C1376" s="78" t="s">
        <v>4068</v>
      </c>
      <c r="D1376" s="15" t="s">
        <v>4074</v>
      </c>
      <c r="E1376" s="14"/>
      <c r="F1376" s="13" t="s">
        <v>2822</v>
      </c>
      <c r="G1376" s="13" t="s">
        <v>2444</v>
      </c>
    </row>
    <row r="1377" spans="1:7" ht="15.75" x14ac:dyDescent="0.25">
      <c r="A1377" s="139"/>
      <c r="B1377" s="78" t="s">
        <v>2526</v>
      </c>
      <c r="C1377" s="78" t="s">
        <v>4068</v>
      </c>
      <c r="D1377" s="15" t="s">
        <v>4075</v>
      </c>
      <c r="E1377" s="14"/>
      <c r="F1377" s="13" t="s">
        <v>2835</v>
      </c>
      <c r="G1377" s="13" t="s">
        <v>2571</v>
      </c>
    </row>
    <row r="1378" spans="1:7" ht="15.75" x14ac:dyDescent="0.25">
      <c r="A1378" s="12"/>
      <c r="B1378" s="114" t="s">
        <v>2526</v>
      </c>
      <c r="C1378" s="114" t="s">
        <v>4076</v>
      </c>
      <c r="D1378" s="81"/>
      <c r="E1378" s="80"/>
      <c r="F1378" s="79" t="s">
        <v>4077</v>
      </c>
      <c r="G1378" s="79"/>
    </row>
    <row r="1379" spans="1:7" ht="15.75" x14ac:dyDescent="0.25">
      <c r="A1379" s="139"/>
      <c r="B1379" s="78" t="s">
        <v>2526</v>
      </c>
      <c r="C1379" s="78" t="s">
        <v>4076</v>
      </c>
      <c r="D1379" s="15" t="s">
        <v>4065</v>
      </c>
      <c r="E1379" s="14"/>
      <c r="F1379" s="13" t="s">
        <v>2748</v>
      </c>
      <c r="G1379" s="13" t="s">
        <v>2444</v>
      </c>
    </row>
    <row r="1380" spans="1:7" ht="15.75" x14ac:dyDescent="0.25">
      <c r="A1380" s="12"/>
      <c r="B1380" s="114" t="s">
        <v>2526</v>
      </c>
      <c r="C1380" s="114" t="s">
        <v>4078</v>
      </c>
      <c r="D1380" s="81"/>
      <c r="E1380" s="80"/>
      <c r="F1380" s="79" t="s">
        <v>4079</v>
      </c>
      <c r="G1380" s="79"/>
    </row>
    <row r="1381" spans="1:7" ht="15.75" x14ac:dyDescent="0.25">
      <c r="A1381" s="139"/>
      <c r="B1381" s="78" t="s">
        <v>2526</v>
      </c>
      <c r="C1381" s="78" t="s">
        <v>4078</v>
      </c>
      <c r="D1381" s="15" t="s">
        <v>4080</v>
      </c>
      <c r="E1381" s="14"/>
      <c r="F1381" s="13" t="s">
        <v>2740</v>
      </c>
      <c r="G1381" s="13" t="s">
        <v>2444</v>
      </c>
    </row>
    <row r="1382" spans="1:7" ht="15.75" x14ac:dyDescent="0.25">
      <c r="A1382" s="12"/>
      <c r="B1382" s="114" t="s">
        <v>2526</v>
      </c>
      <c r="C1382" s="114" t="s">
        <v>4081</v>
      </c>
      <c r="D1382" s="81"/>
      <c r="E1382" s="80"/>
      <c r="F1382" s="79" t="s">
        <v>4082</v>
      </c>
      <c r="G1382" s="79"/>
    </row>
    <row r="1383" spans="1:7" ht="15.75" x14ac:dyDescent="0.25">
      <c r="A1383" s="139"/>
      <c r="B1383" s="78" t="s">
        <v>2526</v>
      </c>
      <c r="C1383" s="78" t="s">
        <v>4081</v>
      </c>
      <c r="D1383" s="15" t="s">
        <v>4080</v>
      </c>
      <c r="E1383" s="14"/>
      <c r="F1383" s="13" t="s">
        <v>2740</v>
      </c>
      <c r="G1383" s="13" t="s">
        <v>2444</v>
      </c>
    </row>
    <row r="1384" spans="1:7" ht="15.75" x14ac:dyDescent="0.25">
      <c r="A1384" s="12"/>
      <c r="B1384" s="114" t="s">
        <v>2526</v>
      </c>
      <c r="C1384" s="114" t="s">
        <v>3441</v>
      </c>
      <c r="D1384" s="81"/>
      <c r="E1384" s="80"/>
      <c r="F1384" s="79" t="s">
        <v>4083</v>
      </c>
      <c r="G1384" s="79"/>
    </row>
    <row r="1385" spans="1:7" ht="15.75" x14ac:dyDescent="0.25">
      <c r="A1385" s="139"/>
      <c r="B1385" s="78" t="s">
        <v>2526</v>
      </c>
      <c r="C1385" s="78" t="s">
        <v>3441</v>
      </c>
      <c r="D1385" s="15" t="s">
        <v>4080</v>
      </c>
      <c r="E1385" s="14"/>
      <c r="F1385" s="13" t="s">
        <v>2740</v>
      </c>
      <c r="G1385" s="13" t="s">
        <v>2444</v>
      </c>
    </row>
    <row r="1386" spans="1:7" ht="15.75" x14ac:dyDescent="0.25">
      <c r="A1386" s="12"/>
      <c r="B1386" s="114" t="s">
        <v>2526</v>
      </c>
      <c r="C1386" s="114" t="s">
        <v>3442</v>
      </c>
      <c r="D1386" s="81"/>
      <c r="E1386" s="80"/>
      <c r="F1386" s="79" t="s">
        <v>4084</v>
      </c>
      <c r="G1386" s="79"/>
    </row>
    <row r="1387" spans="1:7" ht="15.75" x14ac:dyDescent="0.25">
      <c r="A1387" s="139"/>
      <c r="B1387" s="78" t="s">
        <v>2526</v>
      </c>
      <c r="C1387" s="78" t="s">
        <v>3442</v>
      </c>
      <c r="D1387" s="15" t="s">
        <v>4085</v>
      </c>
      <c r="E1387" s="14"/>
      <c r="F1387" s="13" t="s">
        <v>4086</v>
      </c>
      <c r="G1387" s="13" t="s">
        <v>2444</v>
      </c>
    </row>
    <row r="1388" spans="1:7" ht="15.75" x14ac:dyDescent="0.25">
      <c r="A1388" s="12"/>
      <c r="B1388" s="114" t="s">
        <v>2526</v>
      </c>
      <c r="C1388" s="114" t="s">
        <v>4087</v>
      </c>
      <c r="D1388" s="81"/>
      <c r="E1388" s="80"/>
      <c r="F1388" s="79" t="s">
        <v>4088</v>
      </c>
      <c r="G1388" s="79"/>
    </row>
    <row r="1389" spans="1:7" ht="15.75" x14ac:dyDescent="0.25">
      <c r="A1389" s="139"/>
      <c r="B1389" s="78" t="s">
        <v>2526</v>
      </c>
      <c r="C1389" s="78" t="s">
        <v>4087</v>
      </c>
      <c r="D1389" s="15" t="s">
        <v>4085</v>
      </c>
      <c r="E1389" s="14"/>
      <c r="F1389" s="13" t="s">
        <v>4086</v>
      </c>
      <c r="G1389" s="13" t="s">
        <v>2444</v>
      </c>
    </row>
    <row r="1390" spans="1:7" ht="15.75" x14ac:dyDescent="0.25">
      <c r="A1390" s="12"/>
      <c r="B1390" s="114" t="s">
        <v>2526</v>
      </c>
      <c r="C1390" s="114" t="s">
        <v>4089</v>
      </c>
      <c r="D1390" s="81"/>
      <c r="E1390" s="80"/>
      <c r="F1390" s="79" t="s">
        <v>4090</v>
      </c>
      <c r="G1390" s="79"/>
    </row>
    <row r="1391" spans="1:7" ht="15.75" x14ac:dyDescent="0.25">
      <c r="A1391" s="139"/>
      <c r="B1391" s="78" t="s">
        <v>2526</v>
      </c>
      <c r="C1391" s="78" t="s">
        <v>4089</v>
      </c>
      <c r="D1391" s="15" t="s">
        <v>4091</v>
      </c>
      <c r="E1391" s="14"/>
      <c r="F1391" s="13" t="s">
        <v>2570</v>
      </c>
      <c r="G1391" s="13" t="s">
        <v>2571</v>
      </c>
    </row>
    <row r="1392" spans="1:7" ht="15.75" x14ac:dyDescent="0.25">
      <c r="A1392" s="139"/>
      <c r="B1392" s="78" t="s">
        <v>2526</v>
      </c>
      <c r="C1392" s="78" t="s">
        <v>4089</v>
      </c>
      <c r="D1392" s="15" t="s">
        <v>4092</v>
      </c>
      <c r="E1392" s="14"/>
      <c r="F1392" s="13" t="s">
        <v>2793</v>
      </c>
      <c r="G1392" s="13" t="s">
        <v>2571</v>
      </c>
    </row>
    <row r="1393" spans="1:7" ht="15.75" x14ac:dyDescent="0.25">
      <c r="A1393" s="139"/>
      <c r="B1393" s="78" t="s">
        <v>2526</v>
      </c>
      <c r="C1393" s="78" t="s">
        <v>4089</v>
      </c>
      <c r="D1393" s="15" t="s">
        <v>4093</v>
      </c>
      <c r="E1393" s="14"/>
      <c r="F1393" s="13" t="s">
        <v>2755</v>
      </c>
      <c r="G1393" s="13" t="s">
        <v>2571</v>
      </c>
    </row>
    <row r="1394" spans="1:7" ht="15.75" x14ac:dyDescent="0.25">
      <c r="A1394" s="139"/>
      <c r="B1394" s="78" t="s">
        <v>2526</v>
      </c>
      <c r="C1394" s="78" t="s">
        <v>4089</v>
      </c>
      <c r="D1394" s="15" t="s">
        <v>4094</v>
      </c>
      <c r="E1394" s="14"/>
      <c r="F1394" s="13" t="s">
        <v>2806</v>
      </c>
      <c r="G1394" s="13" t="s">
        <v>2444</v>
      </c>
    </row>
    <row r="1395" spans="1:7" ht="15.75" x14ac:dyDescent="0.25">
      <c r="A1395" s="139"/>
      <c r="B1395" s="78" t="s">
        <v>2526</v>
      </c>
      <c r="C1395" s="78" t="s">
        <v>4089</v>
      </c>
      <c r="D1395" s="15" t="s">
        <v>4095</v>
      </c>
      <c r="E1395" s="14"/>
      <c r="F1395" s="13" t="s">
        <v>2822</v>
      </c>
      <c r="G1395" s="13" t="s">
        <v>2444</v>
      </c>
    </row>
    <row r="1396" spans="1:7" ht="15.75" x14ac:dyDescent="0.25">
      <c r="A1396" s="139"/>
      <c r="B1396" s="78" t="s">
        <v>2526</v>
      </c>
      <c r="C1396" s="78" t="s">
        <v>4089</v>
      </c>
      <c r="D1396" s="15" t="s">
        <v>4096</v>
      </c>
      <c r="E1396" s="14"/>
      <c r="F1396" s="13" t="s">
        <v>2835</v>
      </c>
      <c r="G1396" s="13" t="s">
        <v>2571</v>
      </c>
    </row>
    <row r="1397" spans="1:7" ht="15.75" x14ac:dyDescent="0.25">
      <c r="A1397" s="12"/>
      <c r="B1397" s="114" t="s">
        <v>2526</v>
      </c>
      <c r="C1397" s="114" t="s">
        <v>4097</v>
      </c>
      <c r="D1397" s="81"/>
      <c r="E1397" s="80"/>
      <c r="F1397" s="79" t="s">
        <v>4098</v>
      </c>
      <c r="G1397" s="79"/>
    </row>
    <row r="1398" spans="1:7" ht="15.75" x14ac:dyDescent="0.25">
      <c r="A1398" s="139"/>
      <c r="B1398" s="78" t="s">
        <v>2526</v>
      </c>
      <c r="C1398" s="78" t="s">
        <v>4097</v>
      </c>
      <c r="D1398" s="15" t="s">
        <v>4085</v>
      </c>
      <c r="E1398" s="14"/>
      <c r="F1398" s="13" t="s">
        <v>2748</v>
      </c>
      <c r="G1398" s="13" t="s">
        <v>2444</v>
      </c>
    </row>
    <row r="1399" spans="1:7" ht="15.75" x14ac:dyDescent="0.25">
      <c r="A1399" s="12"/>
      <c r="B1399" s="114" t="s">
        <v>2526</v>
      </c>
      <c r="C1399" s="114" t="s">
        <v>4099</v>
      </c>
      <c r="D1399" s="81"/>
      <c r="E1399" s="80"/>
      <c r="F1399" s="79" t="s">
        <v>4100</v>
      </c>
      <c r="G1399" s="79"/>
    </row>
    <row r="1400" spans="1:7" ht="15.75" x14ac:dyDescent="0.25">
      <c r="A1400" s="139"/>
      <c r="B1400" s="78" t="s">
        <v>2526</v>
      </c>
      <c r="C1400" s="78" t="s">
        <v>4099</v>
      </c>
      <c r="D1400" s="15" t="s">
        <v>4101</v>
      </c>
      <c r="E1400" s="14"/>
      <c r="F1400" s="13" t="s">
        <v>2740</v>
      </c>
      <c r="G1400" s="13" t="s">
        <v>2444</v>
      </c>
    </row>
    <row r="1401" spans="1:7" ht="15.75" x14ac:dyDescent="0.25">
      <c r="A1401" s="12"/>
      <c r="B1401" s="114" t="s">
        <v>2526</v>
      </c>
      <c r="C1401" s="114" t="s">
        <v>4102</v>
      </c>
      <c r="D1401" s="81"/>
      <c r="E1401" s="80"/>
      <c r="F1401" s="79" t="s">
        <v>4103</v>
      </c>
      <c r="G1401" s="79"/>
    </row>
    <row r="1402" spans="1:7" ht="15.75" x14ac:dyDescent="0.25">
      <c r="A1402" s="139"/>
      <c r="B1402" s="78" t="s">
        <v>2526</v>
      </c>
      <c r="C1402" s="78" t="s">
        <v>4102</v>
      </c>
      <c r="D1402" s="15" t="s">
        <v>4101</v>
      </c>
      <c r="E1402" s="14"/>
      <c r="F1402" s="13" t="s">
        <v>2740</v>
      </c>
      <c r="G1402" s="13" t="s">
        <v>2444</v>
      </c>
    </row>
    <row r="1403" spans="1:7" ht="15.75" x14ac:dyDescent="0.25">
      <c r="A1403" s="12"/>
      <c r="B1403" s="114" t="s">
        <v>2526</v>
      </c>
      <c r="C1403" s="114" t="s">
        <v>4104</v>
      </c>
      <c r="D1403" s="81"/>
      <c r="E1403" s="80"/>
      <c r="F1403" s="79" t="s">
        <v>4105</v>
      </c>
      <c r="G1403" s="79"/>
    </row>
    <row r="1404" spans="1:7" ht="15.75" x14ac:dyDescent="0.25">
      <c r="A1404" s="139"/>
      <c r="B1404" s="78" t="s">
        <v>2526</v>
      </c>
      <c r="C1404" s="78" t="s">
        <v>4104</v>
      </c>
      <c r="D1404" s="15" t="s">
        <v>4101</v>
      </c>
      <c r="E1404" s="14"/>
      <c r="F1404" s="13" t="s">
        <v>2740</v>
      </c>
      <c r="G1404" s="13" t="s">
        <v>2444</v>
      </c>
    </row>
    <row r="1405" spans="1:7" ht="15.75" x14ac:dyDescent="0.25">
      <c r="A1405" s="12"/>
      <c r="B1405" s="114" t="s">
        <v>2526</v>
      </c>
      <c r="C1405" s="114" t="s">
        <v>4106</v>
      </c>
      <c r="D1405" s="81"/>
      <c r="E1405" s="80"/>
      <c r="F1405" s="79" t="s">
        <v>4107</v>
      </c>
      <c r="G1405" s="79"/>
    </row>
    <row r="1406" spans="1:7" ht="15.75" x14ac:dyDescent="0.25">
      <c r="A1406" s="139"/>
      <c r="B1406" s="78" t="s">
        <v>2526</v>
      </c>
      <c r="C1406" s="78" t="s">
        <v>4106</v>
      </c>
      <c r="D1406" s="15" t="s">
        <v>4108</v>
      </c>
      <c r="E1406" s="14"/>
      <c r="F1406" s="13" t="s">
        <v>2748</v>
      </c>
      <c r="G1406" s="13" t="s">
        <v>2444</v>
      </c>
    </row>
    <row r="1407" spans="1:7" ht="15.75" x14ac:dyDescent="0.25">
      <c r="A1407" s="12"/>
      <c r="B1407" s="114" t="s">
        <v>2526</v>
      </c>
      <c r="C1407" s="114" t="s">
        <v>4109</v>
      </c>
      <c r="D1407" s="81"/>
      <c r="E1407" s="80"/>
      <c r="F1407" s="79" t="s">
        <v>4110</v>
      </c>
      <c r="G1407" s="79"/>
    </row>
    <row r="1408" spans="1:7" ht="15.75" x14ac:dyDescent="0.25">
      <c r="A1408" s="139"/>
      <c r="B1408" s="78" t="s">
        <v>2526</v>
      </c>
      <c r="C1408" s="78" t="s">
        <v>4109</v>
      </c>
      <c r="D1408" s="15" t="s">
        <v>4108</v>
      </c>
      <c r="E1408" s="14"/>
      <c r="F1408" s="13" t="s">
        <v>2748</v>
      </c>
      <c r="G1408" s="13" t="s">
        <v>2444</v>
      </c>
    </row>
    <row r="1409" spans="1:7" ht="15.75" x14ac:dyDescent="0.25">
      <c r="A1409" s="12"/>
      <c r="B1409" s="114" t="s">
        <v>2526</v>
      </c>
      <c r="C1409" s="114" t="s">
        <v>4111</v>
      </c>
      <c r="D1409" s="81"/>
      <c r="E1409" s="80"/>
      <c r="F1409" s="79" t="s">
        <v>4112</v>
      </c>
      <c r="G1409" s="79"/>
    </row>
    <row r="1410" spans="1:7" ht="15.75" x14ac:dyDescent="0.25">
      <c r="A1410" s="139"/>
      <c r="B1410" s="78" t="s">
        <v>2526</v>
      </c>
      <c r="C1410" s="78" t="s">
        <v>4111</v>
      </c>
      <c r="D1410" s="15" t="s">
        <v>4113</v>
      </c>
      <c r="E1410" s="14"/>
      <c r="F1410" s="13" t="s">
        <v>2570</v>
      </c>
      <c r="G1410" s="13" t="s">
        <v>2571</v>
      </c>
    </row>
    <row r="1411" spans="1:7" ht="15.75" x14ac:dyDescent="0.25">
      <c r="A1411" s="139"/>
      <c r="B1411" s="78" t="s">
        <v>2526</v>
      </c>
      <c r="C1411" s="78" t="s">
        <v>4111</v>
      </c>
      <c r="D1411" s="15" t="s">
        <v>4114</v>
      </c>
      <c r="E1411" s="14"/>
      <c r="F1411" s="13" t="s">
        <v>2793</v>
      </c>
      <c r="G1411" s="13" t="s">
        <v>2571</v>
      </c>
    </row>
    <row r="1412" spans="1:7" ht="15.75" x14ac:dyDescent="0.25">
      <c r="A1412" s="139"/>
      <c r="B1412" s="78" t="s">
        <v>2526</v>
      </c>
      <c r="C1412" s="78" t="s">
        <v>4111</v>
      </c>
      <c r="D1412" s="15" t="s">
        <v>4115</v>
      </c>
      <c r="E1412" s="14"/>
      <c r="F1412" s="13" t="s">
        <v>2755</v>
      </c>
      <c r="G1412" s="13" t="s">
        <v>2571</v>
      </c>
    </row>
    <row r="1413" spans="1:7" ht="15.75" x14ac:dyDescent="0.25">
      <c r="A1413" s="139"/>
      <c r="B1413" s="78" t="s">
        <v>2526</v>
      </c>
      <c r="C1413" s="78" t="s">
        <v>4111</v>
      </c>
      <c r="D1413" s="15" t="s">
        <v>4116</v>
      </c>
      <c r="E1413" s="14"/>
      <c r="F1413" s="13" t="s">
        <v>2806</v>
      </c>
      <c r="G1413" s="13" t="s">
        <v>2444</v>
      </c>
    </row>
    <row r="1414" spans="1:7" ht="15.75" x14ac:dyDescent="0.25">
      <c r="A1414" s="139"/>
      <c r="B1414" s="78" t="s">
        <v>2526</v>
      </c>
      <c r="C1414" s="78" t="s">
        <v>4111</v>
      </c>
      <c r="D1414" s="15" t="s">
        <v>4117</v>
      </c>
      <c r="E1414" s="14"/>
      <c r="F1414" s="13" t="s">
        <v>2822</v>
      </c>
      <c r="G1414" s="13" t="s">
        <v>2444</v>
      </c>
    </row>
    <row r="1415" spans="1:7" ht="15.75" x14ac:dyDescent="0.25">
      <c r="A1415" s="139"/>
      <c r="B1415" s="78" t="s">
        <v>2526</v>
      </c>
      <c r="C1415" s="78" t="s">
        <v>4111</v>
      </c>
      <c r="D1415" s="15" t="s">
        <v>4118</v>
      </c>
      <c r="E1415" s="14"/>
      <c r="F1415" s="13" t="s">
        <v>2835</v>
      </c>
      <c r="G1415" s="13" t="s">
        <v>2571</v>
      </c>
    </row>
    <row r="1416" spans="1:7" ht="15.75" x14ac:dyDescent="0.25">
      <c r="A1416" s="12"/>
      <c r="B1416" s="114" t="s">
        <v>2526</v>
      </c>
      <c r="C1416" s="114" t="s">
        <v>4119</v>
      </c>
      <c r="D1416" s="81"/>
      <c r="E1416" s="80"/>
      <c r="F1416" s="79" t="s">
        <v>4120</v>
      </c>
      <c r="G1416" s="79"/>
    </row>
    <row r="1417" spans="1:7" ht="15.75" x14ac:dyDescent="0.25">
      <c r="A1417" s="139"/>
      <c r="B1417" s="78" t="s">
        <v>2526</v>
      </c>
      <c r="C1417" s="78" t="s">
        <v>4119</v>
      </c>
      <c r="D1417" s="15" t="s">
        <v>4108</v>
      </c>
      <c r="E1417" s="14"/>
      <c r="F1417" s="13" t="s">
        <v>2748</v>
      </c>
      <c r="G1417" s="13" t="s">
        <v>2444</v>
      </c>
    </row>
    <row r="1418" spans="1:7" ht="15.75" x14ac:dyDescent="0.25">
      <c r="A1418" s="12"/>
      <c r="B1418" s="114" t="s">
        <v>2526</v>
      </c>
      <c r="C1418" s="114" t="s">
        <v>4121</v>
      </c>
      <c r="D1418" s="81"/>
      <c r="E1418" s="80"/>
      <c r="F1418" s="79" t="s">
        <v>4122</v>
      </c>
      <c r="G1418" s="79"/>
    </row>
    <row r="1419" spans="1:7" ht="15.75" x14ac:dyDescent="0.25">
      <c r="A1419" s="139"/>
      <c r="B1419" s="78" t="s">
        <v>2526</v>
      </c>
      <c r="C1419" s="78" t="s">
        <v>4121</v>
      </c>
      <c r="D1419" s="15" t="s">
        <v>4123</v>
      </c>
      <c r="E1419" s="14"/>
      <c r="F1419" s="13" t="s">
        <v>4124</v>
      </c>
      <c r="G1419" s="13" t="s">
        <v>2444</v>
      </c>
    </row>
    <row r="1420" spans="1:7" ht="15.75" x14ac:dyDescent="0.25">
      <c r="A1420" s="12"/>
      <c r="B1420" s="114" t="s">
        <v>2526</v>
      </c>
      <c r="C1420" s="114" t="s">
        <v>3486</v>
      </c>
      <c r="D1420" s="81"/>
      <c r="E1420" s="80"/>
      <c r="F1420" s="79" t="s">
        <v>4125</v>
      </c>
      <c r="G1420" s="79"/>
    </row>
    <row r="1421" spans="1:7" ht="15.75" x14ac:dyDescent="0.25">
      <c r="A1421" s="139"/>
      <c r="B1421" s="78" t="s">
        <v>2526</v>
      </c>
      <c r="C1421" s="78" t="s">
        <v>3486</v>
      </c>
      <c r="D1421" s="15" t="s">
        <v>4126</v>
      </c>
      <c r="E1421" s="14"/>
      <c r="F1421" s="13" t="s">
        <v>4127</v>
      </c>
      <c r="G1421" s="13" t="s">
        <v>2444</v>
      </c>
    </row>
    <row r="1422" spans="1:7" ht="15.75" x14ac:dyDescent="0.25">
      <c r="A1422" s="139"/>
      <c r="B1422" s="78" t="s">
        <v>2526</v>
      </c>
      <c r="C1422" s="78" t="s">
        <v>3486</v>
      </c>
      <c r="D1422" s="15" t="s">
        <v>4128</v>
      </c>
      <c r="E1422" s="14"/>
      <c r="F1422" s="13" t="s">
        <v>4129</v>
      </c>
      <c r="G1422" s="13" t="s">
        <v>2444</v>
      </c>
    </row>
    <row r="1423" spans="1:7" ht="15.75" x14ac:dyDescent="0.25">
      <c r="A1423" s="139"/>
      <c r="B1423" s="78" t="s">
        <v>2526</v>
      </c>
      <c r="C1423" s="78" t="s">
        <v>3486</v>
      </c>
      <c r="D1423" s="15" t="s">
        <v>4130</v>
      </c>
      <c r="E1423" s="14"/>
      <c r="F1423" s="13" t="s">
        <v>4131</v>
      </c>
      <c r="G1423" s="13" t="s">
        <v>2444</v>
      </c>
    </row>
    <row r="1424" spans="1:7" ht="15.75" x14ac:dyDescent="0.25">
      <c r="A1424" s="12"/>
      <c r="B1424" s="114" t="s">
        <v>2526</v>
      </c>
      <c r="C1424" s="114" t="s">
        <v>3491</v>
      </c>
      <c r="D1424" s="81"/>
      <c r="E1424" s="80"/>
      <c r="F1424" s="79" t="s">
        <v>4132</v>
      </c>
      <c r="G1424" s="79"/>
    </row>
    <row r="1425" spans="1:7" ht="15.75" x14ac:dyDescent="0.25">
      <c r="A1425" s="139"/>
      <c r="B1425" s="78" t="s">
        <v>2526</v>
      </c>
      <c r="C1425" s="78" t="s">
        <v>3491</v>
      </c>
      <c r="D1425" s="15" t="s">
        <v>4133</v>
      </c>
      <c r="E1425" s="14"/>
      <c r="F1425" s="13" t="s">
        <v>4127</v>
      </c>
      <c r="G1425" s="13" t="s">
        <v>2444</v>
      </c>
    </row>
    <row r="1426" spans="1:7" ht="15.75" x14ac:dyDescent="0.25">
      <c r="A1426" s="139"/>
      <c r="B1426" s="78" t="s">
        <v>2526</v>
      </c>
      <c r="C1426" s="78" t="s">
        <v>3491</v>
      </c>
      <c r="D1426" s="15" t="s">
        <v>4134</v>
      </c>
      <c r="E1426" s="14"/>
      <c r="F1426" s="13" t="s">
        <v>4129</v>
      </c>
      <c r="G1426" s="13" t="s">
        <v>2444</v>
      </c>
    </row>
    <row r="1427" spans="1:7" ht="15.75" x14ac:dyDescent="0.25">
      <c r="A1427" s="139"/>
      <c r="B1427" s="78" t="s">
        <v>2526</v>
      </c>
      <c r="C1427" s="78" t="s">
        <v>3491</v>
      </c>
      <c r="D1427" s="15" t="s">
        <v>4135</v>
      </c>
      <c r="E1427" s="14"/>
      <c r="F1427" s="13" t="s">
        <v>4131</v>
      </c>
      <c r="G1427" s="13" t="s">
        <v>2444</v>
      </c>
    </row>
    <row r="1428" spans="1:7" ht="15.75" x14ac:dyDescent="0.25">
      <c r="A1428" s="12"/>
      <c r="B1428" s="114" t="s">
        <v>2526</v>
      </c>
      <c r="C1428" s="114" t="s">
        <v>4136</v>
      </c>
      <c r="D1428" s="81"/>
      <c r="E1428" s="80"/>
      <c r="F1428" s="79" t="s">
        <v>4137</v>
      </c>
      <c r="G1428" s="79"/>
    </row>
    <row r="1429" spans="1:7" ht="15.75" x14ac:dyDescent="0.25">
      <c r="A1429" s="139"/>
      <c r="B1429" s="78" t="s">
        <v>2526</v>
      </c>
      <c r="C1429" s="78" t="s">
        <v>4136</v>
      </c>
      <c r="D1429" s="15" t="s">
        <v>4138</v>
      </c>
      <c r="E1429" s="14"/>
      <c r="F1429" s="13" t="s">
        <v>4139</v>
      </c>
      <c r="G1429" s="13" t="s">
        <v>2444</v>
      </c>
    </row>
    <row r="1430" spans="1:7" ht="15.75" x14ac:dyDescent="0.25">
      <c r="A1430" s="139"/>
      <c r="B1430" s="78" t="s">
        <v>2526</v>
      </c>
      <c r="C1430" s="78" t="s">
        <v>4136</v>
      </c>
      <c r="D1430" s="15" t="s">
        <v>4140</v>
      </c>
      <c r="E1430" s="14"/>
      <c r="F1430" s="13" t="s">
        <v>4141</v>
      </c>
      <c r="G1430" s="13" t="s">
        <v>2444</v>
      </c>
    </row>
    <row r="1431" spans="1:7" ht="15.75" x14ac:dyDescent="0.25">
      <c r="A1431" s="139"/>
      <c r="B1431" s="78" t="s">
        <v>2526</v>
      </c>
      <c r="C1431" s="78" t="s">
        <v>4136</v>
      </c>
      <c r="D1431" s="15" t="s">
        <v>4142</v>
      </c>
      <c r="E1431" s="14"/>
      <c r="F1431" s="13" t="s">
        <v>4143</v>
      </c>
      <c r="G1431" s="13" t="s">
        <v>2444</v>
      </c>
    </row>
    <row r="1432" spans="1:7" ht="15.75" x14ac:dyDescent="0.25">
      <c r="A1432" s="139"/>
      <c r="B1432" s="78" t="s">
        <v>2526</v>
      </c>
      <c r="C1432" s="78" t="s">
        <v>4136</v>
      </c>
      <c r="D1432" s="15" t="s">
        <v>4144</v>
      </c>
      <c r="E1432" s="14"/>
      <c r="F1432" s="13" t="s">
        <v>4145</v>
      </c>
      <c r="G1432" s="13" t="s">
        <v>2444</v>
      </c>
    </row>
    <row r="1433" spans="1:7" ht="15.75" x14ac:dyDescent="0.25">
      <c r="A1433" s="12"/>
      <c r="B1433" s="114" t="s">
        <v>2526</v>
      </c>
      <c r="C1433" s="114" t="s">
        <v>4146</v>
      </c>
      <c r="D1433" s="81"/>
      <c r="E1433" s="80"/>
      <c r="F1433" s="79" t="s">
        <v>4147</v>
      </c>
      <c r="G1433" s="79"/>
    </row>
    <row r="1434" spans="1:7" ht="15.75" x14ac:dyDescent="0.25">
      <c r="A1434" s="139"/>
      <c r="B1434" s="78" t="s">
        <v>2526</v>
      </c>
      <c r="C1434" s="78" t="s">
        <v>4146</v>
      </c>
      <c r="D1434" s="15" t="s">
        <v>4148</v>
      </c>
      <c r="E1434" s="14"/>
      <c r="F1434" s="13" t="s">
        <v>2674</v>
      </c>
      <c r="G1434" s="13" t="s">
        <v>2571</v>
      </c>
    </row>
    <row r="1435" spans="1:7" ht="15.75" x14ac:dyDescent="0.25">
      <c r="A1435" s="139"/>
      <c r="B1435" s="78" t="s">
        <v>2526</v>
      </c>
      <c r="C1435" s="78" t="s">
        <v>4146</v>
      </c>
      <c r="D1435" s="15" t="s">
        <v>4149</v>
      </c>
      <c r="E1435" s="14"/>
      <c r="F1435" s="13" t="s">
        <v>2573</v>
      </c>
      <c r="G1435" s="13" t="s">
        <v>2444</v>
      </c>
    </row>
    <row r="1436" spans="1:7" ht="15.75" x14ac:dyDescent="0.25">
      <c r="A1436" s="139"/>
      <c r="B1436" s="78" t="s">
        <v>2526</v>
      </c>
      <c r="C1436" s="78" t="s">
        <v>4146</v>
      </c>
      <c r="D1436" s="15" t="s">
        <v>4150</v>
      </c>
      <c r="E1436" s="14"/>
      <c r="F1436" s="13" t="s">
        <v>2575</v>
      </c>
      <c r="G1436" s="13" t="s">
        <v>2444</v>
      </c>
    </row>
    <row r="1437" spans="1:7" ht="15.75" x14ac:dyDescent="0.25">
      <c r="A1437" s="139"/>
      <c r="B1437" s="78" t="s">
        <v>2526</v>
      </c>
      <c r="C1437" s="78" t="s">
        <v>4146</v>
      </c>
      <c r="D1437" s="15" t="s">
        <v>4151</v>
      </c>
      <c r="E1437" s="14"/>
      <c r="F1437" s="13" t="s">
        <v>2591</v>
      </c>
      <c r="G1437" s="13" t="s">
        <v>2444</v>
      </c>
    </row>
    <row r="1438" spans="1:7" ht="15.75" x14ac:dyDescent="0.25">
      <c r="A1438" s="139"/>
      <c r="B1438" s="78" t="s">
        <v>2526</v>
      </c>
      <c r="C1438" s="78" t="s">
        <v>4146</v>
      </c>
      <c r="D1438" s="15" t="s">
        <v>4152</v>
      </c>
      <c r="E1438" s="14"/>
      <c r="F1438" s="13" t="s">
        <v>2202</v>
      </c>
      <c r="G1438" s="13" t="s">
        <v>2444</v>
      </c>
    </row>
    <row r="1439" spans="1:7" ht="15.75" x14ac:dyDescent="0.25">
      <c r="A1439" s="139"/>
      <c r="B1439" s="78" t="s">
        <v>2526</v>
      </c>
      <c r="C1439" s="78" t="s">
        <v>4146</v>
      </c>
      <c r="D1439" s="15" t="s">
        <v>4153</v>
      </c>
      <c r="E1439" s="14"/>
      <c r="F1439" s="13" t="s">
        <v>4154</v>
      </c>
      <c r="G1439" s="13" t="s">
        <v>2571</v>
      </c>
    </row>
    <row r="1440" spans="1:7" ht="15.75" x14ac:dyDescent="0.25">
      <c r="A1440" s="12"/>
      <c r="B1440" s="114" t="s">
        <v>2526</v>
      </c>
      <c r="C1440" s="114" t="s">
        <v>4155</v>
      </c>
      <c r="D1440" s="81"/>
      <c r="E1440" s="80"/>
      <c r="F1440" s="79" t="s">
        <v>4156</v>
      </c>
      <c r="G1440" s="79"/>
    </row>
    <row r="1441" spans="1:7" ht="15.75" x14ac:dyDescent="0.25">
      <c r="A1441" s="139"/>
      <c r="B1441" s="78" t="s">
        <v>2526</v>
      </c>
      <c r="C1441" s="78" t="s">
        <v>4155</v>
      </c>
      <c r="D1441" s="15" t="s">
        <v>4157</v>
      </c>
      <c r="E1441" s="14"/>
      <c r="F1441" s="13" t="s">
        <v>4158</v>
      </c>
      <c r="G1441" s="13" t="s">
        <v>2571</v>
      </c>
    </row>
    <row r="1442" spans="1:7" ht="15.75" x14ac:dyDescent="0.25">
      <c r="A1442" s="139"/>
      <c r="B1442" s="78" t="s">
        <v>2526</v>
      </c>
      <c r="C1442" s="78" t="s">
        <v>4155</v>
      </c>
      <c r="D1442" s="15" t="s">
        <v>4159</v>
      </c>
      <c r="E1442" s="14"/>
      <c r="F1442" s="13" t="s">
        <v>4160</v>
      </c>
      <c r="G1442" s="13" t="s">
        <v>2571</v>
      </c>
    </row>
    <row r="1443" spans="1:7" ht="15.75" x14ac:dyDescent="0.25">
      <c r="A1443" s="139"/>
      <c r="B1443" s="78" t="s">
        <v>2526</v>
      </c>
      <c r="C1443" s="78" t="s">
        <v>4155</v>
      </c>
      <c r="D1443" s="15" t="s">
        <v>4161</v>
      </c>
      <c r="E1443" s="14"/>
      <c r="F1443" s="13" t="s">
        <v>4162</v>
      </c>
      <c r="G1443" s="13" t="s">
        <v>2571</v>
      </c>
    </row>
    <row r="1444" spans="1:7" ht="15.75" x14ac:dyDescent="0.25">
      <c r="A1444" s="139"/>
      <c r="B1444" s="78" t="s">
        <v>2526</v>
      </c>
      <c r="C1444" s="78" t="s">
        <v>4155</v>
      </c>
      <c r="D1444" s="15" t="s">
        <v>4163</v>
      </c>
      <c r="E1444" s="14"/>
      <c r="F1444" s="13" t="s">
        <v>4164</v>
      </c>
      <c r="G1444" s="13" t="s">
        <v>2444</v>
      </c>
    </row>
    <row r="1445" spans="1:7" ht="15.75" x14ac:dyDescent="0.25">
      <c r="A1445" s="12"/>
      <c r="B1445" s="114" t="s">
        <v>2526</v>
      </c>
      <c r="C1445" s="114" t="s">
        <v>4165</v>
      </c>
      <c r="D1445" s="81"/>
      <c r="E1445" s="80"/>
      <c r="F1445" s="79" t="s">
        <v>4166</v>
      </c>
      <c r="G1445" s="79"/>
    </row>
    <row r="1446" spans="1:7" ht="15.75" x14ac:dyDescent="0.25">
      <c r="A1446" s="139"/>
      <c r="B1446" s="78" t="s">
        <v>2526</v>
      </c>
      <c r="C1446" s="78" t="s">
        <v>4165</v>
      </c>
      <c r="D1446" s="15" t="s">
        <v>4167</v>
      </c>
      <c r="E1446" s="14"/>
      <c r="F1446" s="13" t="s">
        <v>4168</v>
      </c>
      <c r="G1446" s="13" t="s">
        <v>2444</v>
      </c>
    </row>
    <row r="1447" spans="1:7" ht="15.75" x14ac:dyDescent="0.25">
      <c r="A1447" s="139"/>
      <c r="B1447" s="78" t="s">
        <v>2526</v>
      </c>
      <c r="C1447" s="78" t="s">
        <v>4165</v>
      </c>
      <c r="D1447" s="15" t="s">
        <v>4169</v>
      </c>
      <c r="E1447" s="14"/>
      <c r="F1447" s="13" t="s">
        <v>4170</v>
      </c>
      <c r="G1447" s="13" t="s">
        <v>2444</v>
      </c>
    </row>
    <row r="1448" spans="1:7" ht="15.75" x14ac:dyDescent="0.25">
      <c r="A1448" s="139"/>
      <c r="B1448" s="78" t="s">
        <v>2526</v>
      </c>
      <c r="C1448" s="78" t="s">
        <v>4165</v>
      </c>
      <c r="D1448" s="15" t="s">
        <v>4171</v>
      </c>
      <c r="E1448" s="14"/>
      <c r="F1448" s="13" t="s">
        <v>4172</v>
      </c>
      <c r="G1448" s="13" t="s">
        <v>2444</v>
      </c>
    </row>
    <row r="1449" spans="1:7" ht="15.75" x14ac:dyDescent="0.25">
      <c r="A1449" s="139"/>
      <c r="B1449" s="78" t="s">
        <v>2526</v>
      </c>
      <c r="C1449" s="78" t="s">
        <v>4165</v>
      </c>
      <c r="D1449" s="15" t="s">
        <v>4173</v>
      </c>
      <c r="E1449" s="14"/>
      <c r="F1449" s="13" t="s">
        <v>4174</v>
      </c>
      <c r="G1449" s="13" t="s">
        <v>2444</v>
      </c>
    </row>
    <row r="1450" spans="1:7" ht="15.75" x14ac:dyDescent="0.25">
      <c r="A1450" s="139"/>
      <c r="B1450" s="78" t="s">
        <v>2526</v>
      </c>
      <c r="C1450" s="78" t="s">
        <v>4165</v>
      </c>
      <c r="D1450" s="15" t="s">
        <v>4175</v>
      </c>
      <c r="E1450" s="14"/>
      <c r="F1450" s="13" t="s">
        <v>4176</v>
      </c>
      <c r="G1450" s="13" t="s">
        <v>2444</v>
      </c>
    </row>
    <row r="1451" spans="1:7" ht="15.75" x14ac:dyDescent="0.25">
      <c r="A1451" s="139"/>
      <c r="B1451" s="78" t="s">
        <v>2526</v>
      </c>
      <c r="C1451" s="78" t="s">
        <v>4165</v>
      </c>
      <c r="D1451" s="15" t="s">
        <v>4177</v>
      </c>
      <c r="E1451" s="14"/>
      <c r="F1451" s="13" t="s">
        <v>4178</v>
      </c>
      <c r="G1451" s="13" t="s">
        <v>2719</v>
      </c>
    </row>
    <row r="1452" spans="1:7" ht="15.75" x14ac:dyDescent="0.25">
      <c r="A1452" s="139"/>
      <c r="B1452" s="78" t="s">
        <v>2526</v>
      </c>
      <c r="C1452" s="78" t="s">
        <v>4165</v>
      </c>
      <c r="D1452" s="15" t="s">
        <v>4179</v>
      </c>
      <c r="E1452" s="14"/>
      <c r="F1452" s="13" t="s">
        <v>4180</v>
      </c>
      <c r="G1452" s="13" t="s">
        <v>4181</v>
      </c>
    </row>
    <row r="1453" spans="1:7" ht="15.75" x14ac:dyDescent="0.25">
      <c r="A1453" s="139"/>
      <c r="B1453" s="78" t="s">
        <v>2526</v>
      </c>
      <c r="C1453" s="78" t="s">
        <v>4165</v>
      </c>
      <c r="D1453" s="15" t="s">
        <v>4182</v>
      </c>
      <c r="E1453" s="14"/>
      <c r="F1453" s="13" t="s">
        <v>4183</v>
      </c>
      <c r="G1453" s="13" t="s">
        <v>4181</v>
      </c>
    </row>
    <row r="1454" spans="1:7" ht="15.75" x14ac:dyDescent="0.25">
      <c r="A1454" s="139"/>
      <c r="B1454" s="78" t="s">
        <v>2526</v>
      </c>
      <c r="C1454" s="78" t="s">
        <v>4165</v>
      </c>
      <c r="D1454" s="15" t="s">
        <v>4184</v>
      </c>
      <c r="E1454" s="14"/>
      <c r="F1454" s="13" t="s">
        <v>4185</v>
      </c>
      <c r="G1454" s="13" t="s">
        <v>4181</v>
      </c>
    </row>
    <row r="1455" spans="1:7" ht="15.75" x14ac:dyDescent="0.25">
      <c r="A1455" s="139"/>
      <c r="B1455" s="78" t="s">
        <v>2526</v>
      </c>
      <c r="C1455" s="78" t="s">
        <v>4165</v>
      </c>
      <c r="D1455" s="15" t="s">
        <v>4186</v>
      </c>
      <c r="E1455" s="14"/>
      <c r="F1455" s="13" t="s">
        <v>4187</v>
      </c>
      <c r="G1455" s="13" t="s">
        <v>4181</v>
      </c>
    </row>
    <row r="1456" spans="1:7" ht="15.75" x14ac:dyDescent="0.25">
      <c r="A1456" s="139"/>
      <c r="B1456" s="78" t="s">
        <v>2526</v>
      </c>
      <c r="C1456" s="78" t="s">
        <v>4165</v>
      </c>
      <c r="D1456" s="15" t="s">
        <v>4188</v>
      </c>
      <c r="E1456" s="14"/>
      <c r="F1456" s="13" t="s">
        <v>4189</v>
      </c>
      <c r="G1456" s="13" t="s">
        <v>4181</v>
      </c>
    </row>
    <row r="1457" spans="1:7" ht="15.75" x14ac:dyDescent="0.25">
      <c r="A1457" s="139"/>
      <c r="B1457" s="78" t="s">
        <v>2526</v>
      </c>
      <c r="C1457" s="78" t="s">
        <v>4165</v>
      </c>
      <c r="D1457" s="15" t="s">
        <v>4190</v>
      </c>
      <c r="E1457" s="14"/>
      <c r="F1457" s="13" t="s">
        <v>4191</v>
      </c>
      <c r="G1457" s="13" t="s">
        <v>4181</v>
      </c>
    </row>
    <row r="1458" spans="1:7" ht="15.75" x14ac:dyDescent="0.25">
      <c r="A1458" s="12"/>
      <c r="B1458" s="114" t="s">
        <v>2526</v>
      </c>
      <c r="C1458" s="114" t="s">
        <v>4192</v>
      </c>
      <c r="D1458" s="81"/>
      <c r="E1458" s="80"/>
      <c r="F1458" s="79" t="s">
        <v>4193</v>
      </c>
      <c r="G1458" s="79"/>
    </row>
    <row r="1459" spans="1:7" ht="15.75" x14ac:dyDescent="0.25">
      <c r="A1459" s="139"/>
      <c r="B1459" s="78" t="s">
        <v>2526</v>
      </c>
      <c r="C1459" s="78" t="s">
        <v>4192</v>
      </c>
      <c r="D1459" s="15" t="s">
        <v>4194</v>
      </c>
      <c r="E1459" s="14"/>
      <c r="F1459" s="13" t="s">
        <v>4195</v>
      </c>
      <c r="G1459" s="13" t="s">
        <v>4196</v>
      </c>
    </row>
    <row r="1460" spans="1:7" ht="15.75" x14ac:dyDescent="0.25">
      <c r="A1460" s="139"/>
      <c r="B1460" s="78" t="s">
        <v>2526</v>
      </c>
      <c r="C1460" s="78" t="s">
        <v>4192</v>
      </c>
      <c r="D1460" s="15" t="s">
        <v>4197</v>
      </c>
      <c r="E1460" s="14"/>
      <c r="F1460" s="13" t="s">
        <v>4198</v>
      </c>
      <c r="G1460" s="13" t="s">
        <v>4196</v>
      </c>
    </row>
    <row r="1461" spans="1:7" ht="15.75" x14ac:dyDescent="0.25">
      <c r="A1461" s="12"/>
      <c r="B1461" s="114" t="s">
        <v>2526</v>
      </c>
      <c r="C1461" s="114" t="s">
        <v>4199</v>
      </c>
      <c r="D1461" s="81"/>
      <c r="E1461" s="80"/>
      <c r="F1461" s="79" t="s">
        <v>4200</v>
      </c>
      <c r="G1461" s="79"/>
    </row>
    <row r="1462" spans="1:7" ht="15.75" x14ac:dyDescent="0.25">
      <c r="A1462" s="139"/>
      <c r="B1462" s="78" t="s">
        <v>2526</v>
      </c>
      <c r="C1462" s="78" t="s">
        <v>4199</v>
      </c>
      <c r="D1462" s="15" t="s">
        <v>4201</v>
      </c>
      <c r="E1462" s="14"/>
      <c r="F1462" s="13" t="s">
        <v>4202</v>
      </c>
      <c r="G1462" s="13" t="s">
        <v>4196</v>
      </c>
    </row>
    <row r="1463" spans="1:7" ht="15.75" x14ac:dyDescent="0.25">
      <c r="A1463" s="12"/>
      <c r="B1463" s="114" t="s">
        <v>2526</v>
      </c>
      <c r="C1463" s="114" t="s">
        <v>4203</v>
      </c>
      <c r="D1463" s="81"/>
      <c r="E1463" s="80"/>
      <c r="F1463" s="79" t="s">
        <v>4204</v>
      </c>
      <c r="G1463" s="79"/>
    </row>
    <row r="1464" spans="1:7" ht="15.75" x14ac:dyDescent="0.25">
      <c r="A1464" s="139"/>
      <c r="B1464" s="78" t="s">
        <v>2526</v>
      </c>
      <c r="C1464" s="78" t="s">
        <v>4203</v>
      </c>
      <c r="D1464" s="15" t="s">
        <v>4205</v>
      </c>
      <c r="E1464" s="14"/>
      <c r="F1464" s="13" t="s">
        <v>4206</v>
      </c>
      <c r="G1464" s="13" t="s">
        <v>4196</v>
      </c>
    </row>
    <row r="1465" spans="1:7" ht="15.75" x14ac:dyDescent="0.25">
      <c r="A1465" s="139"/>
      <c r="B1465" s="78" t="s">
        <v>2526</v>
      </c>
      <c r="C1465" s="78" t="s">
        <v>4203</v>
      </c>
      <c r="D1465" s="15" t="s">
        <v>4207</v>
      </c>
      <c r="E1465" s="14"/>
      <c r="F1465" s="13" t="s">
        <v>4208</v>
      </c>
      <c r="G1465" s="13" t="s">
        <v>4196</v>
      </c>
    </row>
    <row r="1466" spans="1:7" ht="15.75" x14ac:dyDescent="0.25">
      <c r="A1466" s="12"/>
      <c r="B1466" s="114" t="s">
        <v>2526</v>
      </c>
      <c r="C1466" s="114" t="s">
        <v>4209</v>
      </c>
      <c r="D1466" s="81"/>
      <c r="E1466" s="80"/>
      <c r="F1466" s="79" t="s">
        <v>4210</v>
      </c>
      <c r="G1466" s="79"/>
    </row>
    <row r="1467" spans="1:7" ht="15.75" x14ac:dyDescent="0.25">
      <c r="A1467" s="139"/>
      <c r="B1467" s="78" t="s">
        <v>2526</v>
      </c>
      <c r="C1467" s="78" t="s">
        <v>4209</v>
      </c>
      <c r="D1467" s="15" t="s">
        <v>4211</v>
      </c>
      <c r="E1467" s="14"/>
      <c r="F1467" s="13" t="s">
        <v>2740</v>
      </c>
      <c r="G1467" s="13" t="s">
        <v>2444</v>
      </c>
    </row>
    <row r="1468" spans="1:7" ht="15.75" x14ac:dyDescent="0.25">
      <c r="A1468" s="12"/>
      <c r="B1468" s="114" t="s">
        <v>2526</v>
      </c>
      <c r="C1468" s="114" t="s">
        <v>4212</v>
      </c>
      <c r="D1468" s="81"/>
      <c r="E1468" s="80"/>
      <c r="F1468" s="79" t="s">
        <v>4213</v>
      </c>
      <c r="G1468" s="79"/>
    </row>
    <row r="1469" spans="1:7" ht="15.75" x14ac:dyDescent="0.25">
      <c r="A1469" s="139"/>
      <c r="B1469" s="78" t="s">
        <v>2526</v>
      </c>
      <c r="C1469" s="78" t="s">
        <v>4212</v>
      </c>
      <c r="D1469" s="15" t="s">
        <v>4211</v>
      </c>
      <c r="E1469" s="14"/>
      <c r="F1469" s="13" t="s">
        <v>2740</v>
      </c>
      <c r="G1469" s="13" t="s">
        <v>2444</v>
      </c>
    </row>
    <row r="1470" spans="1:7" ht="15.75" x14ac:dyDescent="0.25">
      <c r="A1470" s="12"/>
      <c r="B1470" s="114" t="s">
        <v>2526</v>
      </c>
      <c r="C1470" s="114" t="s">
        <v>4214</v>
      </c>
      <c r="D1470" s="81"/>
      <c r="E1470" s="80"/>
      <c r="F1470" s="79" t="s">
        <v>4215</v>
      </c>
      <c r="G1470" s="79"/>
    </row>
    <row r="1471" spans="1:7" ht="15.75" x14ac:dyDescent="0.25">
      <c r="A1471" s="139"/>
      <c r="B1471" s="78" t="s">
        <v>2526</v>
      </c>
      <c r="C1471" s="78" t="s">
        <v>4214</v>
      </c>
      <c r="D1471" s="15" t="s">
        <v>4211</v>
      </c>
      <c r="E1471" s="14"/>
      <c r="F1471" s="13" t="s">
        <v>3998</v>
      </c>
      <c r="G1471" s="13" t="s">
        <v>2444</v>
      </c>
    </row>
    <row r="1472" spans="1:7" ht="15.75" x14ac:dyDescent="0.25">
      <c r="A1472" s="12"/>
      <c r="B1472" s="114" t="s">
        <v>2526</v>
      </c>
      <c r="C1472" s="114" t="s">
        <v>4216</v>
      </c>
      <c r="D1472" s="81"/>
      <c r="E1472" s="80"/>
      <c r="F1472" s="79" t="s">
        <v>4217</v>
      </c>
      <c r="G1472" s="79"/>
    </row>
    <row r="1473" spans="1:7" ht="15.75" x14ac:dyDescent="0.25">
      <c r="A1473" s="139"/>
      <c r="B1473" s="78" t="s">
        <v>2526</v>
      </c>
      <c r="C1473" s="78" t="s">
        <v>4216</v>
      </c>
      <c r="D1473" s="15" t="s">
        <v>4218</v>
      </c>
      <c r="E1473" s="14"/>
      <c r="F1473" s="13" t="s">
        <v>2748</v>
      </c>
      <c r="G1473" s="13" t="s">
        <v>2444</v>
      </c>
    </row>
    <row r="1474" spans="1:7" ht="15.75" x14ac:dyDescent="0.25">
      <c r="A1474" s="12"/>
      <c r="B1474" s="114" t="s">
        <v>2526</v>
      </c>
      <c r="C1474" s="114" t="s">
        <v>4219</v>
      </c>
      <c r="D1474" s="81"/>
      <c r="E1474" s="80"/>
      <c r="F1474" s="79" t="s">
        <v>4220</v>
      </c>
      <c r="G1474" s="79"/>
    </row>
    <row r="1475" spans="1:7" ht="15.75" x14ac:dyDescent="0.25">
      <c r="A1475" s="139"/>
      <c r="B1475" s="78" t="s">
        <v>2526</v>
      </c>
      <c r="C1475" s="78" t="s">
        <v>4219</v>
      </c>
      <c r="D1475" s="15" t="s">
        <v>4218</v>
      </c>
      <c r="E1475" s="14"/>
      <c r="F1475" s="13" t="s">
        <v>2748</v>
      </c>
      <c r="G1475" s="13" t="s">
        <v>2444</v>
      </c>
    </row>
    <row r="1476" spans="1:7" ht="15.75" x14ac:dyDescent="0.25">
      <c r="A1476" s="12"/>
      <c r="B1476" s="114" t="s">
        <v>2526</v>
      </c>
      <c r="C1476" s="114" t="s">
        <v>4221</v>
      </c>
      <c r="D1476" s="81"/>
      <c r="E1476" s="80"/>
      <c r="F1476" s="79" t="s">
        <v>4222</v>
      </c>
      <c r="G1476" s="79"/>
    </row>
    <row r="1477" spans="1:7" ht="15.75" x14ac:dyDescent="0.25">
      <c r="A1477" s="139"/>
      <c r="B1477" s="78" t="s">
        <v>2526</v>
      </c>
      <c r="C1477" s="78" t="s">
        <v>4221</v>
      </c>
      <c r="D1477" s="15" t="s">
        <v>4223</v>
      </c>
      <c r="E1477" s="14"/>
      <c r="F1477" s="13" t="s">
        <v>2570</v>
      </c>
      <c r="G1477" s="13" t="s">
        <v>2571</v>
      </c>
    </row>
    <row r="1478" spans="1:7" ht="15.75" x14ac:dyDescent="0.25">
      <c r="A1478" s="139"/>
      <c r="B1478" s="78" t="s">
        <v>2526</v>
      </c>
      <c r="C1478" s="78" t="s">
        <v>4221</v>
      </c>
      <c r="D1478" s="15" t="s">
        <v>4224</v>
      </c>
      <c r="E1478" s="14"/>
      <c r="F1478" s="13" t="s">
        <v>2793</v>
      </c>
      <c r="G1478" s="13" t="s">
        <v>2571</v>
      </c>
    </row>
    <row r="1479" spans="1:7" ht="15.75" x14ac:dyDescent="0.25">
      <c r="A1479" s="139"/>
      <c r="B1479" s="78" t="s">
        <v>2526</v>
      </c>
      <c r="C1479" s="78" t="s">
        <v>4221</v>
      </c>
      <c r="D1479" s="15" t="s">
        <v>4225</v>
      </c>
      <c r="E1479" s="14"/>
      <c r="F1479" s="13" t="s">
        <v>2755</v>
      </c>
      <c r="G1479" s="13" t="s">
        <v>2571</v>
      </c>
    </row>
    <row r="1480" spans="1:7" ht="15.75" x14ac:dyDescent="0.25">
      <c r="A1480" s="139"/>
      <c r="B1480" s="78" t="s">
        <v>2526</v>
      </c>
      <c r="C1480" s="78" t="s">
        <v>4221</v>
      </c>
      <c r="D1480" s="15" t="s">
        <v>4226</v>
      </c>
      <c r="E1480" s="14"/>
      <c r="F1480" s="13" t="s">
        <v>2806</v>
      </c>
      <c r="G1480" s="13" t="s">
        <v>2444</v>
      </c>
    </row>
    <row r="1481" spans="1:7" ht="15.75" x14ac:dyDescent="0.25">
      <c r="A1481" s="139"/>
      <c r="B1481" s="78" t="s">
        <v>2526</v>
      </c>
      <c r="C1481" s="78" t="s">
        <v>4221</v>
      </c>
      <c r="D1481" s="15" t="s">
        <v>4227</v>
      </c>
      <c r="E1481" s="14"/>
      <c r="F1481" s="13" t="s">
        <v>2822</v>
      </c>
      <c r="G1481" s="13" t="s">
        <v>2444</v>
      </c>
    </row>
    <row r="1482" spans="1:7" ht="15.75" x14ac:dyDescent="0.25">
      <c r="A1482" s="12"/>
      <c r="B1482" s="114" t="s">
        <v>2526</v>
      </c>
      <c r="C1482" s="114" t="s">
        <v>4228</v>
      </c>
      <c r="D1482" s="81"/>
      <c r="E1482" s="80"/>
      <c r="F1482" s="79" t="s">
        <v>4229</v>
      </c>
      <c r="G1482" s="79"/>
    </row>
    <row r="1483" spans="1:7" ht="15.75" x14ac:dyDescent="0.25">
      <c r="A1483" s="139"/>
      <c r="B1483" s="78" t="s">
        <v>2526</v>
      </c>
      <c r="C1483" s="78" t="s">
        <v>4228</v>
      </c>
      <c r="D1483" s="15" t="s">
        <v>4218</v>
      </c>
      <c r="E1483" s="14"/>
      <c r="F1483" s="13" t="s">
        <v>2748</v>
      </c>
      <c r="G1483" s="13" t="s">
        <v>2444</v>
      </c>
    </row>
    <row r="1484" spans="1:7" ht="15.75" x14ac:dyDescent="0.25">
      <c r="A1484" s="12"/>
      <c r="B1484" s="114" t="s">
        <v>2526</v>
      </c>
      <c r="C1484" s="114" t="s">
        <v>4230</v>
      </c>
      <c r="D1484" s="81"/>
      <c r="E1484" s="80"/>
      <c r="F1484" s="79" t="s">
        <v>4231</v>
      </c>
      <c r="G1484" s="79"/>
    </row>
    <row r="1485" spans="1:7" ht="15.75" x14ac:dyDescent="0.25">
      <c r="A1485" s="139"/>
      <c r="B1485" s="78" t="s">
        <v>2526</v>
      </c>
      <c r="C1485" s="78" t="s">
        <v>4230</v>
      </c>
      <c r="D1485" s="15">
        <v>9901</v>
      </c>
      <c r="E1485" s="14"/>
      <c r="F1485" s="13" t="s">
        <v>4232</v>
      </c>
      <c r="G1485" s="13" t="s">
        <v>2444</v>
      </c>
    </row>
    <row r="1486" spans="1:7" ht="15.75" x14ac:dyDescent="0.25">
      <c r="A1486" s="139"/>
      <c r="B1486" s="78" t="s">
        <v>2526</v>
      </c>
      <c r="C1486" s="78" t="s">
        <v>4230</v>
      </c>
      <c r="D1486" s="15">
        <v>9902</v>
      </c>
      <c r="E1486" s="14"/>
      <c r="F1486" s="13" t="s">
        <v>4233</v>
      </c>
      <c r="G1486" s="13" t="s">
        <v>2444</v>
      </c>
    </row>
    <row r="1487" spans="1:7" ht="15.75" x14ac:dyDescent="0.25">
      <c r="A1487" s="139"/>
      <c r="B1487" s="78" t="s">
        <v>2526</v>
      </c>
      <c r="C1487" s="78" t="s">
        <v>4230</v>
      </c>
      <c r="D1487" s="15">
        <v>9903</v>
      </c>
      <c r="E1487" s="14"/>
      <c r="F1487" s="13" t="s">
        <v>4234</v>
      </c>
      <c r="G1487" s="13" t="s">
        <v>2444</v>
      </c>
    </row>
    <row r="1488" spans="1:7" ht="15.75" x14ac:dyDescent="0.25">
      <c r="A1488" s="139"/>
      <c r="B1488" s="78" t="s">
        <v>2526</v>
      </c>
      <c r="C1488" s="78" t="s">
        <v>4230</v>
      </c>
      <c r="D1488" s="15">
        <v>9904</v>
      </c>
      <c r="E1488" s="14"/>
      <c r="F1488" s="13" t="s">
        <v>4235</v>
      </c>
      <c r="G1488" s="13" t="s">
        <v>2444</v>
      </c>
    </row>
    <row r="1489" spans="1:9" ht="15.75" x14ac:dyDescent="0.25">
      <c r="A1489" s="12"/>
      <c r="B1489" s="35"/>
      <c r="C1489" s="35"/>
      <c r="D1489" s="35"/>
      <c r="E1489" s="34"/>
      <c r="F1489" s="12"/>
      <c r="G1489" s="12"/>
      <c r="H1489" s="12"/>
      <c r="I1489" s="12"/>
    </row>
    <row r="1490" spans="1:9" ht="15.75" x14ac:dyDescent="0.25">
      <c r="A1490" s="12"/>
      <c r="B1490" s="35"/>
      <c r="C1490" s="35"/>
      <c r="D1490" s="35"/>
      <c r="E1490" s="34"/>
      <c r="F1490" s="12"/>
      <c r="G1490" s="12"/>
      <c r="H1490" s="12"/>
      <c r="I1490" s="12"/>
    </row>
    <row r="1491" spans="1:9" ht="15.75" x14ac:dyDescent="0.25">
      <c r="A1491" s="12"/>
      <c r="B1491" s="35"/>
      <c r="C1491" s="35"/>
      <c r="D1491" s="35"/>
      <c r="E1491" s="34"/>
      <c r="F1491" s="12"/>
      <c r="G1491" s="12"/>
      <c r="H1491" s="12"/>
      <c r="I1491" s="12"/>
    </row>
    <row r="1492" spans="1:9" ht="18.75" x14ac:dyDescent="0.3">
      <c r="A1492" s="12"/>
      <c r="B1492" s="118" t="s">
        <v>4236</v>
      </c>
      <c r="C1492" s="35"/>
      <c r="D1492" s="35"/>
      <c r="E1492" s="34"/>
      <c r="F1492" s="31" t="s">
        <v>4237</v>
      </c>
      <c r="G1492" s="12"/>
      <c r="H1492" s="12"/>
      <c r="I1492" s="12"/>
    </row>
    <row r="1493" spans="1:9" ht="15.75" x14ac:dyDescent="0.25">
      <c r="A1493" s="12"/>
      <c r="B1493" s="119" t="s">
        <v>4236</v>
      </c>
      <c r="C1493" s="119" t="s">
        <v>3677</v>
      </c>
      <c r="D1493" s="68"/>
      <c r="E1493" s="67"/>
      <c r="F1493" s="66" t="s">
        <v>4238</v>
      </c>
      <c r="G1493" s="66"/>
      <c r="H1493" s="12"/>
      <c r="I1493" s="12"/>
    </row>
    <row r="1494" spans="1:9" ht="15.75" x14ac:dyDescent="0.25">
      <c r="A1494" s="139"/>
      <c r="B1494" s="78" t="s">
        <v>4236</v>
      </c>
      <c r="C1494" s="78" t="s">
        <v>3677</v>
      </c>
      <c r="D1494" s="15" t="s">
        <v>2442</v>
      </c>
      <c r="E1494" s="14"/>
      <c r="F1494" s="13" t="s">
        <v>4239</v>
      </c>
      <c r="G1494" s="13" t="s">
        <v>4240</v>
      </c>
      <c r="H1494" s="13"/>
      <c r="I1494" s="13"/>
    </row>
    <row r="1495" spans="1:9" ht="15.75" x14ac:dyDescent="0.25">
      <c r="A1495" s="139"/>
      <c r="B1495" s="78" t="s">
        <v>4236</v>
      </c>
      <c r="C1495" s="78" t="s">
        <v>3677</v>
      </c>
      <c r="D1495" s="15" t="s">
        <v>2445</v>
      </c>
      <c r="E1495" s="14"/>
      <c r="F1495" s="13" t="s">
        <v>4241</v>
      </c>
      <c r="G1495" s="13" t="s">
        <v>4242</v>
      </c>
      <c r="H1495" s="13"/>
      <c r="I1495" s="13"/>
    </row>
    <row r="1496" spans="1:9" ht="15.75" x14ac:dyDescent="0.25">
      <c r="A1496" s="139"/>
      <c r="B1496" s="78" t="s">
        <v>4236</v>
      </c>
      <c r="C1496" s="78" t="s">
        <v>3677</v>
      </c>
      <c r="D1496" s="15" t="s">
        <v>2447</v>
      </c>
      <c r="E1496" s="14"/>
      <c r="F1496" s="13" t="s">
        <v>4243</v>
      </c>
      <c r="G1496" s="13" t="s">
        <v>2444</v>
      </c>
      <c r="H1496" s="13"/>
      <c r="I1496" s="13" t="s">
        <v>2725</v>
      </c>
    </row>
    <row r="1497" spans="1:9" ht="15.75" x14ac:dyDescent="0.25">
      <c r="A1497" s="139"/>
      <c r="B1497" s="78" t="s">
        <v>4236</v>
      </c>
      <c r="C1497" s="78" t="s">
        <v>3677</v>
      </c>
      <c r="D1497" s="15" t="s">
        <v>2544</v>
      </c>
      <c r="E1497" s="14"/>
      <c r="F1497" s="13" t="s">
        <v>4244</v>
      </c>
      <c r="G1497" s="13" t="s">
        <v>2546</v>
      </c>
      <c r="H1497" s="13"/>
      <c r="I1497" s="13"/>
    </row>
    <row r="1498" spans="1:9" ht="15.75" x14ac:dyDescent="0.25">
      <c r="A1498" s="139"/>
      <c r="B1498" s="78" t="s">
        <v>4236</v>
      </c>
      <c r="C1498" s="78" t="s">
        <v>3677</v>
      </c>
      <c r="D1498" s="15" t="s">
        <v>2549</v>
      </c>
      <c r="E1498" s="14"/>
      <c r="F1498" s="13" t="s">
        <v>4245</v>
      </c>
      <c r="G1498" s="13" t="s">
        <v>2444</v>
      </c>
      <c r="H1498" s="13"/>
      <c r="I1498" s="13"/>
    </row>
    <row r="1499" spans="1:9" ht="15.75" x14ac:dyDescent="0.25">
      <c r="A1499" s="139"/>
      <c r="B1499" s="78" t="s">
        <v>4236</v>
      </c>
      <c r="C1499" s="78" t="s">
        <v>3677</v>
      </c>
      <c r="D1499" s="15" t="s">
        <v>4246</v>
      </c>
      <c r="E1499" s="14"/>
      <c r="F1499" s="13" t="s">
        <v>4247</v>
      </c>
      <c r="G1499" s="13" t="s">
        <v>4248</v>
      </c>
      <c r="H1499" s="13"/>
      <c r="I1499" s="13"/>
    </row>
    <row r="1500" spans="1:9" ht="15.75" x14ac:dyDescent="0.25">
      <c r="A1500" s="139"/>
      <c r="B1500" s="78" t="s">
        <v>4236</v>
      </c>
      <c r="C1500" s="78" t="s">
        <v>3677</v>
      </c>
      <c r="D1500" s="15" t="s">
        <v>4249</v>
      </c>
      <c r="E1500" s="14"/>
      <c r="F1500" s="13" t="s">
        <v>4250</v>
      </c>
      <c r="G1500" s="13" t="s">
        <v>2444</v>
      </c>
      <c r="H1500" s="13"/>
      <c r="I1500" s="13"/>
    </row>
    <row r="1501" spans="1:9" ht="15.75" x14ac:dyDescent="0.25">
      <c r="A1501" s="139"/>
      <c r="B1501" s="78" t="s">
        <v>4236</v>
      </c>
      <c r="C1501" s="78" t="s">
        <v>3677</v>
      </c>
      <c r="D1501" s="15" t="s">
        <v>4251</v>
      </c>
      <c r="E1501" s="14"/>
      <c r="F1501" s="13" t="s">
        <v>4252</v>
      </c>
      <c r="G1501" s="13" t="s">
        <v>4248</v>
      </c>
      <c r="H1501" s="13"/>
      <c r="I1501" s="13"/>
    </row>
    <row r="1502" spans="1:9" ht="15.75" x14ac:dyDescent="0.25">
      <c r="A1502" s="139"/>
      <c r="B1502" s="78" t="s">
        <v>4236</v>
      </c>
      <c r="C1502" s="78" t="s">
        <v>3677</v>
      </c>
      <c r="D1502" s="15" t="s">
        <v>2553</v>
      </c>
      <c r="E1502" s="14"/>
      <c r="F1502" s="13" t="s">
        <v>4253</v>
      </c>
      <c r="G1502" s="13" t="s">
        <v>2444</v>
      </c>
      <c r="H1502" s="13"/>
      <c r="I1502" s="13"/>
    </row>
    <row r="1503" spans="1:9" ht="15.75" x14ac:dyDescent="0.25">
      <c r="A1503" s="139"/>
      <c r="B1503" s="78" t="s">
        <v>4236</v>
      </c>
      <c r="C1503" s="78" t="s">
        <v>3677</v>
      </c>
      <c r="D1503" s="15" t="s">
        <v>2555</v>
      </c>
      <c r="E1503" s="14"/>
      <c r="F1503" s="13" t="s">
        <v>4254</v>
      </c>
      <c r="G1503" s="13" t="s">
        <v>4240</v>
      </c>
      <c r="H1503" s="13"/>
      <c r="I1503" s="13"/>
    </row>
    <row r="1504" spans="1:9" ht="15.75" x14ac:dyDescent="0.25">
      <c r="A1504" s="139"/>
      <c r="B1504" s="78" t="s">
        <v>4236</v>
      </c>
      <c r="C1504" s="78" t="s">
        <v>3677</v>
      </c>
      <c r="D1504" s="15" t="s">
        <v>2557</v>
      </c>
      <c r="E1504" s="14"/>
      <c r="F1504" s="13" t="s">
        <v>4255</v>
      </c>
      <c r="G1504" s="13" t="s">
        <v>4240</v>
      </c>
      <c r="H1504" s="13"/>
      <c r="I1504" s="13"/>
    </row>
    <row r="1505" spans="1:7" ht="15.75" x14ac:dyDescent="0.25">
      <c r="A1505" s="139"/>
      <c r="B1505" s="78" t="s">
        <v>4236</v>
      </c>
      <c r="C1505" s="78" t="s">
        <v>3677</v>
      </c>
      <c r="D1505" s="15" t="s">
        <v>2559</v>
      </c>
      <c r="E1505" s="14"/>
      <c r="F1505" s="13" t="s">
        <v>4256</v>
      </c>
      <c r="G1505" s="13" t="s">
        <v>2444</v>
      </c>
    </row>
    <row r="1506" spans="1:7" ht="15.75" x14ac:dyDescent="0.25">
      <c r="A1506" s="139"/>
      <c r="B1506" s="78" t="s">
        <v>4236</v>
      </c>
      <c r="C1506" s="78" t="s">
        <v>3677</v>
      </c>
      <c r="D1506" s="15" t="s">
        <v>2561</v>
      </c>
      <c r="E1506" s="14"/>
      <c r="F1506" s="13" t="s">
        <v>4257</v>
      </c>
      <c r="G1506" s="13" t="s">
        <v>4240</v>
      </c>
    </row>
    <row r="1507" spans="1:7" ht="15.75" x14ac:dyDescent="0.25">
      <c r="A1507" s="139"/>
      <c r="B1507" s="78" t="s">
        <v>4236</v>
      </c>
      <c r="C1507" s="78" t="s">
        <v>3677</v>
      </c>
      <c r="D1507" s="15" t="s">
        <v>2563</v>
      </c>
      <c r="E1507" s="14"/>
      <c r="F1507" s="13" t="s">
        <v>4258</v>
      </c>
      <c r="G1507" s="13" t="s">
        <v>4242</v>
      </c>
    </row>
    <row r="1508" spans="1:7" ht="15.75" x14ac:dyDescent="0.25">
      <c r="A1508" s="139"/>
      <c r="B1508" s="78" t="s">
        <v>4236</v>
      </c>
      <c r="C1508" s="78" t="s">
        <v>3677</v>
      </c>
      <c r="D1508" s="15" t="s">
        <v>2565</v>
      </c>
      <c r="E1508" s="14"/>
      <c r="F1508" s="13" t="s">
        <v>4259</v>
      </c>
      <c r="G1508" s="13" t="s">
        <v>2546</v>
      </c>
    </row>
    <row r="1509" spans="1:7" ht="15.75" x14ac:dyDescent="0.25">
      <c r="A1509" s="139"/>
      <c r="B1509" s="78" t="s">
        <v>4236</v>
      </c>
      <c r="C1509" s="78" t="s">
        <v>3677</v>
      </c>
      <c r="D1509" s="15" t="s">
        <v>4260</v>
      </c>
      <c r="E1509" s="14"/>
      <c r="F1509" s="13" t="s">
        <v>4261</v>
      </c>
      <c r="G1509" s="13" t="s">
        <v>2444</v>
      </c>
    </row>
    <row r="1510" spans="1:7" ht="15.75" x14ac:dyDescent="0.25">
      <c r="A1510" s="139"/>
      <c r="B1510" s="78" t="s">
        <v>4236</v>
      </c>
      <c r="C1510" s="78" t="s">
        <v>3677</v>
      </c>
      <c r="D1510" s="15" t="s">
        <v>4262</v>
      </c>
      <c r="E1510" s="14"/>
      <c r="F1510" s="13" t="s">
        <v>4263</v>
      </c>
      <c r="G1510" s="13" t="s">
        <v>4240</v>
      </c>
    </row>
    <row r="1511" spans="1:7" ht="15.75" x14ac:dyDescent="0.25">
      <c r="A1511" s="139"/>
      <c r="B1511" s="78" t="s">
        <v>4236</v>
      </c>
      <c r="C1511" s="78" t="s">
        <v>3677</v>
      </c>
      <c r="D1511" s="15" t="s">
        <v>4264</v>
      </c>
      <c r="E1511" s="14"/>
      <c r="F1511" s="13" t="s">
        <v>4265</v>
      </c>
      <c r="G1511" s="13" t="s">
        <v>4240</v>
      </c>
    </row>
    <row r="1512" spans="1:7" ht="15.75" x14ac:dyDescent="0.25">
      <c r="A1512" s="139"/>
      <c r="B1512" s="115" t="s">
        <v>4236</v>
      </c>
      <c r="C1512" s="115" t="s">
        <v>3677</v>
      </c>
      <c r="D1512" s="21" t="s">
        <v>2569</v>
      </c>
      <c r="E1512" s="20"/>
      <c r="F1512" s="19" t="s">
        <v>4266</v>
      </c>
      <c r="G1512" s="19" t="s">
        <v>2444</v>
      </c>
    </row>
    <row r="1513" spans="1:7" ht="15.75" x14ac:dyDescent="0.25">
      <c r="A1513" s="12"/>
      <c r="B1513" s="119" t="s">
        <v>4236</v>
      </c>
      <c r="C1513" s="119" t="s">
        <v>4267</v>
      </c>
      <c r="D1513" s="68"/>
      <c r="E1513" s="67"/>
      <c r="F1513" s="66" t="s">
        <v>4268</v>
      </c>
      <c r="G1513" s="66"/>
    </row>
    <row r="1514" spans="1:7" ht="15.75" x14ac:dyDescent="0.25">
      <c r="A1514" s="139"/>
      <c r="B1514" s="78" t="s">
        <v>4236</v>
      </c>
      <c r="C1514" s="78" t="s">
        <v>4267</v>
      </c>
      <c r="D1514" s="15" t="s">
        <v>4269</v>
      </c>
      <c r="E1514" s="14"/>
      <c r="F1514" s="13" t="s">
        <v>4270</v>
      </c>
      <c r="G1514" s="13" t="s">
        <v>2444</v>
      </c>
    </row>
    <row r="1515" spans="1:7" ht="15.75" x14ac:dyDescent="0.25">
      <c r="A1515" s="139"/>
      <c r="B1515" s="78" t="s">
        <v>4236</v>
      </c>
      <c r="C1515" s="78" t="s">
        <v>4267</v>
      </c>
      <c r="D1515" s="15" t="s">
        <v>4271</v>
      </c>
      <c r="E1515" s="14"/>
      <c r="F1515" s="13" t="s">
        <v>4272</v>
      </c>
      <c r="G1515" s="13" t="s">
        <v>4273</v>
      </c>
    </row>
    <row r="1516" spans="1:7" ht="15.75" x14ac:dyDescent="0.25">
      <c r="A1516" s="139"/>
      <c r="B1516" s="78" t="s">
        <v>4236</v>
      </c>
      <c r="C1516" s="78" t="s">
        <v>4267</v>
      </c>
      <c r="D1516" s="15" t="s">
        <v>4274</v>
      </c>
      <c r="E1516" s="14"/>
      <c r="F1516" s="13" t="s">
        <v>4275</v>
      </c>
      <c r="G1516" s="13" t="s">
        <v>2444</v>
      </c>
    </row>
    <row r="1517" spans="1:7" ht="15.75" x14ac:dyDescent="0.25">
      <c r="A1517" s="139"/>
      <c r="B1517" s="78" t="s">
        <v>4236</v>
      </c>
      <c r="C1517" s="78" t="s">
        <v>4267</v>
      </c>
      <c r="D1517" s="15" t="s">
        <v>4276</v>
      </c>
      <c r="E1517" s="14"/>
      <c r="F1517" s="13" t="s">
        <v>2715</v>
      </c>
      <c r="G1517" s="13" t="s">
        <v>4277</v>
      </c>
    </row>
    <row r="1518" spans="1:7" ht="15.75" x14ac:dyDescent="0.25">
      <c r="A1518" s="139"/>
      <c r="B1518" s="78" t="s">
        <v>4236</v>
      </c>
      <c r="C1518" s="78" t="s">
        <v>4267</v>
      </c>
      <c r="D1518" s="15" t="s">
        <v>4278</v>
      </c>
      <c r="E1518" s="14"/>
      <c r="F1518" s="13" t="s">
        <v>4279</v>
      </c>
      <c r="G1518" s="13" t="s">
        <v>4277</v>
      </c>
    </row>
    <row r="1519" spans="1:7" ht="15.75" x14ac:dyDescent="0.25">
      <c r="A1519" s="139"/>
      <c r="B1519" s="78" t="s">
        <v>4236</v>
      </c>
      <c r="C1519" s="78" t="s">
        <v>4267</v>
      </c>
      <c r="D1519" s="15" t="s">
        <v>4280</v>
      </c>
      <c r="E1519" s="14"/>
      <c r="F1519" s="13" t="s">
        <v>4281</v>
      </c>
      <c r="G1519" s="13" t="s">
        <v>2444</v>
      </c>
    </row>
    <row r="1520" spans="1:7" ht="15.75" x14ac:dyDescent="0.25">
      <c r="A1520" s="139"/>
      <c r="B1520" s="78" t="s">
        <v>4236</v>
      </c>
      <c r="C1520" s="78" t="s">
        <v>4267</v>
      </c>
      <c r="D1520" s="15" t="s">
        <v>4282</v>
      </c>
      <c r="E1520" s="14"/>
      <c r="F1520" s="13" t="s">
        <v>4283</v>
      </c>
      <c r="G1520" s="13" t="s">
        <v>2444</v>
      </c>
    </row>
    <row r="1521" spans="1:7" ht="15.75" x14ac:dyDescent="0.25">
      <c r="A1521" s="139"/>
      <c r="B1521" s="78" t="s">
        <v>4236</v>
      </c>
      <c r="C1521" s="78" t="s">
        <v>4267</v>
      </c>
      <c r="D1521" s="15" t="s">
        <v>4284</v>
      </c>
      <c r="E1521" s="14"/>
      <c r="F1521" s="13" t="s">
        <v>4285</v>
      </c>
      <c r="G1521" s="13" t="s">
        <v>2719</v>
      </c>
    </row>
    <row r="1522" spans="1:7" ht="15.75" x14ac:dyDescent="0.25">
      <c r="A1522" s="139"/>
      <c r="B1522" s="78" t="s">
        <v>4236</v>
      </c>
      <c r="C1522" s="78" t="s">
        <v>4267</v>
      </c>
      <c r="D1522" s="15" t="s">
        <v>4286</v>
      </c>
      <c r="E1522" s="14"/>
      <c r="F1522" s="13" t="s">
        <v>4287</v>
      </c>
      <c r="G1522" s="13" t="s">
        <v>2444</v>
      </c>
    </row>
    <row r="1523" spans="1:7" ht="15.75" x14ac:dyDescent="0.25">
      <c r="A1523" s="139"/>
      <c r="B1523" s="78" t="s">
        <v>4236</v>
      </c>
      <c r="C1523" s="78" t="s">
        <v>4267</v>
      </c>
      <c r="D1523" s="15" t="s">
        <v>4288</v>
      </c>
      <c r="E1523" s="14"/>
      <c r="F1523" s="13" t="s">
        <v>4289</v>
      </c>
      <c r="G1523" s="13" t="s">
        <v>2444</v>
      </c>
    </row>
    <row r="1524" spans="1:7" ht="15.75" x14ac:dyDescent="0.25">
      <c r="A1524" s="139"/>
      <c r="B1524" s="78" t="s">
        <v>4236</v>
      </c>
      <c r="C1524" s="78" t="s">
        <v>4267</v>
      </c>
      <c r="D1524" s="15" t="s">
        <v>2586</v>
      </c>
      <c r="E1524" s="14"/>
      <c r="F1524" s="13" t="s">
        <v>4290</v>
      </c>
      <c r="G1524" s="13" t="s">
        <v>2571</v>
      </c>
    </row>
    <row r="1525" spans="1:7" ht="15.75" x14ac:dyDescent="0.25">
      <c r="A1525" s="139"/>
      <c r="B1525" s="78" t="s">
        <v>4236</v>
      </c>
      <c r="C1525" s="78" t="s">
        <v>4267</v>
      </c>
      <c r="D1525" s="15" t="s">
        <v>2588</v>
      </c>
      <c r="E1525" s="14"/>
      <c r="F1525" s="13" t="s">
        <v>4291</v>
      </c>
      <c r="G1525" s="13" t="s">
        <v>2444</v>
      </c>
    </row>
    <row r="1526" spans="1:7" ht="15.75" x14ac:dyDescent="0.25">
      <c r="A1526" s="139"/>
      <c r="B1526" s="78" t="s">
        <v>4236</v>
      </c>
      <c r="C1526" s="78" t="s">
        <v>4267</v>
      </c>
      <c r="D1526" s="15" t="s">
        <v>2589</v>
      </c>
      <c r="E1526" s="14"/>
      <c r="F1526" s="13" t="s">
        <v>4292</v>
      </c>
      <c r="G1526" s="13" t="s">
        <v>2825</v>
      </c>
    </row>
    <row r="1527" spans="1:7" ht="15.75" x14ac:dyDescent="0.25">
      <c r="A1527" s="139"/>
      <c r="B1527" s="78" t="s">
        <v>4236</v>
      </c>
      <c r="C1527" s="78" t="s">
        <v>4267</v>
      </c>
      <c r="D1527" s="15" t="s">
        <v>2590</v>
      </c>
      <c r="E1527" s="14"/>
      <c r="F1527" s="13" t="s">
        <v>4293</v>
      </c>
      <c r="G1527" s="13" t="s">
        <v>2546</v>
      </c>
    </row>
    <row r="1528" spans="1:7" ht="15.75" x14ac:dyDescent="0.25">
      <c r="A1528" s="12"/>
      <c r="B1528" s="119" t="s">
        <v>4236</v>
      </c>
      <c r="C1528" s="119" t="s">
        <v>4294</v>
      </c>
      <c r="D1528" s="68"/>
      <c r="E1528" s="67"/>
      <c r="F1528" s="66" t="s">
        <v>4295</v>
      </c>
      <c r="G1528" s="66"/>
    </row>
    <row r="1529" spans="1:7" ht="15.75" x14ac:dyDescent="0.25">
      <c r="A1529" s="139"/>
      <c r="B1529" s="78" t="s">
        <v>4236</v>
      </c>
      <c r="C1529" s="78" t="s">
        <v>4294</v>
      </c>
      <c r="D1529" s="15" t="s">
        <v>2605</v>
      </c>
      <c r="E1529" s="14"/>
      <c r="F1529" s="13" t="s">
        <v>4296</v>
      </c>
      <c r="G1529" s="13" t="s">
        <v>2444</v>
      </c>
    </row>
    <row r="1530" spans="1:7" ht="15.75" x14ac:dyDescent="0.25">
      <c r="A1530" s="139"/>
      <c r="B1530" s="78" t="s">
        <v>4236</v>
      </c>
      <c r="C1530" s="78" t="s">
        <v>4294</v>
      </c>
      <c r="D1530" s="15" t="s">
        <v>2607</v>
      </c>
      <c r="E1530" s="14"/>
      <c r="F1530" s="13" t="s">
        <v>4297</v>
      </c>
      <c r="G1530" s="13" t="s">
        <v>2444</v>
      </c>
    </row>
    <row r="1531" spans="1:7" ht="15.75" x14ac:dyDescent="0.25">
      <c r="A1531" s="139"/>
      <c r="B1531" s="78" t="s">
        <v>4236</v>
      </c>
      <c r="C1531" s="78" t="s">
        <v>4294</v>
      </c>
      <c r="D1531" s="15" t="s">
        <v>4298</v>
      </c>
      <c r="E1531" s="14"/>
      <c r="F1531" s="13" t="s">
        <v>2814</v>
      </c>
      <c r="G1531" s="13" t="s">
        <v>2571</v>
      </c>
    </row>
    <row r="1532" spans="1:7" ht="15.75" x14ac:dyDescent="0.25">
      <c r="A1532" s="12"/>
      <c r="B1532" s="119" t="s">
        <v>4236</v>
      </c>
      <c r="C1532" s="119" t="s">
        <v>4299</v>
      </c>
      <c r="D1532" s="68"/>
      <c r="E1532" s="67"/>
      <c r="F1532" s="66" t="s">
        <v>4300</v>
      </c>
      <c r="G1532" s="66"/>
    </row>
    <row r="1533" spans="1:7" ht="15.75" x14ac:dyDescent="0.25">
      <c r="A1533" s="139"/>
      <c r="B1533" s="78" t="s">
        <v>4236</v>
      </c>
      <c r="C1533" s="78" t="s">
        <v>4299</v>
      </c>
      <c r="D1533" s="15" t="s">
        <v>2619</v>
      </c>
      <c r="E1533" s="14"/>
      <c r="F1533" s="13" t="s">
        <v>4296</v>
      </c>
      <c r="G1533" s="13" t="s">
        <v>2444</v>
      </c>
    </row>
    <row r="1534" spans="1:7" ht="15.75" x14ac:dyDescent="0.25">
      <c r="A1534" s="139"/>
      <c r="B1534" s="78" t="s">
        <v>4236</v>
      </c>
      <c r="C1534" s="78" t="s">
        <v>4299</v>
      </c>
      <c r="D1534" s="15" t="s">
        <v>2621</v>
      </c>
      <c r="E1534" s="14"/>
      <c r="F1534" s="13" t="s">
        <v>4297</v>
      </c>
      <c r="G1534" s="13" t="s">
        <v>2444</v>
      </c>
    </row>
    <row r="1535" spans="1:7" ht="15.75" x14ac:dyDescent="0.25">
      <c r="A1535" s="139"/>
      <c r="B1535" s="78" t="s">
        <v>4236</v>
      </c>
      <c r="C1535" s="78" t="s">
        <v>4299</v>
      </c>
      <c r="D1535" s="15" t="s">
        <v>4301</v>
      </c>
      <c r="E1535" s="14"/>
      <c r="F1535" s="13" t="s">
        <v>3766</v>
      </c>
      <c r="G1535" s="13" t="s">
        <v>2444</v>
      </c>
    </row>
    <row r="1536" spans="1:7" ht="15.75" x14ac:dyDescent="0.25">
      <c r="A1536" s="139"/>
      <c r="B1536" s="78" t="s">
        <v>4236</v>
      </c>
      <c r="C1536" s="78" t="s">
        <v>4299</v>
      </c>
      <c r="D1536" s="15" t="s">
        <v>4302</v>
      </c>
      <c r="E1536" s="14"/>
      <c r="F1536" s="13" t="s">
        <v>4303</v>
      </c>
      <c r="G1536" s="13" t="s">
        <v>4304</v>
      </c>
    </row>
    <row r="1537" spans="1:7" ht="15.75" x14ac:dyDescent="0.25">
      <c r="A1537" s="139"/>
      <c r="B1537" s="78" t="s">
        <v>4236</v>
      </c>
      <c r="C1537" s="78" t="s">
        <v>4299</v>
      </c>
      <c r="D1537" s="15" t="s">
        <v>4305</v>
      </c>
      <c r="E1537" s="14"/>
      <c r="F1537" s="13" t="s">
        <v>2814</v>
      </c>
      <c r="G1537" s="13" t="s">
        <v>2571</v>
      </c>
    </row>
    <row r="1538" spans="1:7" ht="15.75" x14ac:dyDescent="0.25">
      <c r="A1538" s="139"/>
      <c r="B1538" s="78" t="s">
        <v>4236</v>
      </c>
      <c r="C1538" s="78" t="s">
        <v>4299</v>
      </c>
      <c r="D1538" s="15" t="s">
        <v>4306</v>
      </c>
      <c r="E1538" s="14"/>
      <c r="F1538" s="13" t="s">
        <v>4307</v>
      </c>
      <c r="G1538" s="13" t="s">
        <v>2546</v>
      </c>
    </row>
    <row r="1539" spans="1:7" ht="15.75" x14ac:dyDescent="0.25">
      <c r="A1539" s="12"/>
      <c r="B1539" s="119" t="s">
        <v>4236</v>
      </c>
      <c r="C1539" s="119" t="s">
        <v>4308</v>
      </c>
      <c r="D1539" s="68"/>
      <c r="E1539" s="67"/>
      <c r="F1539" s="66" t="s">
        <v>4309</v>
      </c>
      <c r="G1539" s="66"/>
    </row>
    <row r="1540" spans="1:7" ht="15.75" x14ac:dyDescent="0.25">
      <c r="A1540" s="139"/>
      <c r="B1540" s="78" t="s">
        <v>4236</v>
      </c>
      <c r="C1540" s="78" t="s">
        <v>4308</v>
      </c>
      <c r="D1540" s="15" t="s">
        <v>4310</v>
      </c>
      <c r="E1540" s="14"/>
      <c r="F1540" s="13" t="s">
        <v>4311</v>
      </c>
      <c r="G1540" s="13" t="s">
        <v>2571</v>
      </c>
    </row>
    <row r="1541" spans="1:7" ht="15.75" x14ac:dyDescent="0.25">
      <c r="A1541" s="139"/>
      <c r="B1541" s="78" t="s">
        <v>4236</v>
      </c>
      <c r="C1541" s="78" t="s">
        <v>4308</v>
      </c>
      <c r="D1541" s="15" t="s">
        <v>4312</v>
      </c>
      <c r="E1541" s="14"/>
      <c r="F1541" s="13" t="s">
        <v>4313</v>
      </c>
      <c r="G1541" s="13" t="s">
        <v>2571</v>
      </c>
    </row>
    <row r="1542" spans="1:7" ht="15.75" x14ac:dyDescent="0.25">
      <c r="A1542" s="139"/>
      <c r="B1542" s="78" t="s">
        <v>4236</v>
      </c>
      <c r="C1542" s="78" t="s">
        <v>4308</v>
      </c>
      <c r="D1542" s="15" t="s">
        <v>4314</v>
      </c>
      <c r="E1542" s="14"/>
      <c r="F1542" s="13" t="s">
        <v>4315</v>
      </c>
      <c r="G1542" s="13" t="s">
        <v>2571</v>
      </c>
    </row>
    <row r="1543" spans="1:7" ht="15.75" x14ac:dyDescent="0.25">
      <c r="A1543" s="139"/>
      <c r="B1543" s="78" t="s">
        <v>4236</v>
      </c>
      <c r="C1543" s="78" t="s">
        <v>4308</v>
      </c>
      <c r="D1543" s="15" t="s">
        <v>4316</v>
      </c>
      <c r="E1543" s="14"/>
      <c r="F1543" s="13" t="s">
        <v>4296</v>
      </c>
      <c r="G1543" s="13" t="s">
        <v>2444</v>
      </c>
    </row>
    <row r="1544" spans="1:7" ht="15.75" x14ac:dyDescent="0.25">
      <c r="A1544" s="139"/>
      <c r="B1544" s="78" t="s">
        <v>4236</v>
      </c>
      <c r="C1544" s="78" t="s">
        <v>4308</v>
      </c>
      <c r="D1544" s="15" t="s">
        <v>4317</v>
      </c>
      <c r="E1544" s="14"/>
      <c r="F1544" s="13" t="s">
        <v>4318</v>
      </c>
      <c r="G1544" s="13" t="s">
        <v>2444</v>
      </c>
    </row>
    <row r="1545" spans="1:7" ht="15.75" x14ac:dyDescent="0.25">
      <c r="A1545" s="139"/>
      <c r="B1545" s="78" t="s">
        <v>4236</v>
      </c>
      <c r="C1545" s="78" t="s">
        <v>4308</v>
      </c>
      <c r="D1545" s="15" t="s">
        <v>4319</v>
      </c>
      <c r="E1545" s="14"/>
      <c r="F1545" s="13" t="s">
        <v>4320</v>
      </c>
      <c r="G1545" s="13" t="s">
        <v>2444</v>
      </c>
    </row>
    <row r="1546" spans="1:7" ht="15.75" x14ac:dyDescent="0.25">
      <c r="A1546" s="139"/>
      <c r="B1546" s="78" t="s">
        <v>4236</v>
      </c>
      <c r="C1546" s="78" t="s">
        <v>4308</v>
      </c>
      <c r="D1546" s="15" t="s">
        <v>4321</v>
      </c>
      <c r="E1546" s="14"/>
      <c r="F1546" s="13" t="s">
        <v>4322</v>
      </c>
      <c r="G1546" s="13" t="s">
        <v>2444</v>
      </c>
    </row>
    <row r="1547" spans="1:7" ht="15.75" x14ac:dyDescent="0.25">
      <c r="A1547" s="139"/>
      <c r="B1547" s="78" t="s">
        <v>4236</v>
      </c>
      <c r="C1547" s="78" t="s">
        <v>4308</v>
      </c>
      <c r="D1547" s="15" t="s">
        <v>4323</v>
      </c>
      <c r="E1547" s="14"/>
      <c r="F1547" s="13" t="s">
        <v>4324</v>
      </c>
      <c r="G1547" s="13" t="s">
        <v>4325</v>
      </c>
    </row>
    <row r="1548" spans="1:7" ht="15.75" x14ac:dyDescent="0.25">
      <c r="A1548" s="139"/>
      <c r="B1548" s="78" t="s">
        <v>4236</v>
      </c>
      <c r="C1548" s="78" t="s">
        <v>4308</v>
      </c>
      <c r="D1548" s="15" t="s">
        <v>4326</v>
      </c>
      <c r="E1548" s="14"/>
      <c r="F1548" s="13" t="s">
        <v>4327</v>
      </c>
      <c r="G1548" s="13" t="s">
        <v>2444</v>
      </c>
    </row>
    <row r="1549" spans="1:7" ht="15.75" x14ac:dyDescent="0.25">
      <c r="A1549" s="139"/>
      <c r="B1549" s="78" t="s">
        <v>4236</v>
      </c>
      <c r="C1549" s="78" t="s">
        <v>4308</v>
      </c>
      <c r="D1549" s="15" t="s">
        <v>4328</v>
      </c>
      <c r="E1549" s="14"/>
      <c r="F1549" s="13" t="s">
        <v>4329</v>
      </c>
      <c r="G1549" s="13" t="s">
        <v>2571</v>
      </c>
    </row>
    <row r="1550" spans="1:7" ht="15.75" x14ac:dyDescent="0.25">
      <c r="A1550" s="139"/>
      <c r="B1550" s="78" t="s">
        <v>4236</v>
      </c>
      <c r="C1550" s="78" t="s">
        <v>4308</v>
      </c>
      <c r="D1550" s="15" t="s">
        <v>4330</v>
      </c>
      <c r="E1550" s="14"/>
      <c r="F1550" s="13" t="s">
        <v>4331</v>
      </c>
      <c r="G1550" s="13" t="s">
        <v>2444</v>
      </c>
    </row>
    <row r="1551" spans="1:7" ht="15.75" x14ac:dyDescent="0.25">
      <c r="A1551" s="139"/>
      <c r="B1551" s="78" t="s">
        <v>4236</v>
      </c>
      <c r="C1551" s="78" t="s">
        <v>4308</v>
      </c>
      <c r="D1551" s="15" t="s">
        <v>4332</v>
      </c>
      <c r="E1551" s="14"/>
      <c r="F1551" s="13" t="s">
        <v>4333</v>
      </c>
      <c r="G1551" s="13" t="s">
        <v>2444</v>
      </c>
    </row>
    <row r="1552" spans="1:7" ht="15.75" x14ac:dyDescent="0.25">
      <c r="A1552" s="139"/>
      <c r="B1552" s="78" t="s">
        <v>4236</v>
      </c>
      <c r="C1552" s="78" t="s">
        <v>4308</v>
      </c>
      <c r="D1552" s="15" t="s">
        <v>4334</v>
      </c>
      <c r="E1552" s="14"/>
      <c r="F1552" s="13" t="s">
        <v>4335</v>
      </c>
      <c r="G1552" s="13" t="s">
        <v>2444</v>
      </c>
    </row>
    <row r="1553" spans="1:7" ht="15.75" x14ac:dyDescent="0.25">
      <c r="A1553" s="139"/>
      <c r="B1553" s="78" t="s">
        <v>4236</v>
      </c>
      <c r="C1553" s="78" t="s">
        <v>4308</v>
      </c>
      <c r="D1553" s="15" t="s">
        <v>4336</v>
      </c>
      <c r="E1553" s="14"/>
      <c r="F1553" s="13" t="s">
        <v>4337</v>
      </c>
      <c r="G1553" s="13" t="s">
        <v>2444</v>
      </c>
    </row>
    <row r="1554" spans="1:7" ht="15.75" x14ac:dyDescent="0.25">
      <c r="A1554" s="139"/>
      <c r="B1554" s="78" t="s">
        <v>4236</v>
      </c>
      <c r="C1554" s="78" t="s">
        <v>4308</v>
      </c>
      <c r="D1554" s="15" t="s">
        <v>4338</v>
      </c>
      <c r="E1554" s="14"/>
      <c r="F1554" s="13" t="s">
        <v>4339</v>
      </c>
      <c r="G1554" s="13" t="s">
        <v>2444</v>
      </c>
    </row>
    <row r="1555" spans="1:7" ht="15.75" x14ac:dyDescent="0.25">
      <c r="A1555" s="12"/>
      <c r="B1555" s="119" t="s">
        <v>4236</v>
      </c>
      <c r="C1555" s="119" t="s">
        <v>4340</v>
      </c>
      <c r="D1555" s="68"/>
      <c r="E1555" s="67"/>
      <c r="F1555" s="66" t="s">
        <v>4341</v>
      </c>
      <c r="G1555" s="66"/>
    </row>
    <row r="1556" spans="1:7" ht="15.75" x14ac:dyDescent="0.25">
      <c r="A1556" s="139"/>
      <c r="B1556" s="78" t="s">
        <v>4236</v>
      </c>
      <c r="C1556" s="78" t="s">
        <v>4340</v>
      </c>
      <c r="D1556" s="15" t="s">
        <v>4342</v>
      </c>
      <c r="E1556" s="14"/>
      <c r="F1556" s="13" t="s">
        <v>4343</v>
      </c>
      <c r="G1556" s="13" t="s">
        <v>2571</v>
      </c>
    </row>
    <row r="1557" spans="1:7" ht="15.75" x14ac:dyDescent="0.25">
      <c r="A1557" s="139"/>
      <c r="B1557" s="78" t="s">
        <v>4236</v>
      </c>
      <c r="C1557" s="78" t="s">
        <v>4340</v>
      </c>
      <c r="D1557" s="15" t="s">
        <v>4344</v>
      </c>
      <c r="E1557" s="14"/>
      <c r="F1557" s="13" t="s">
        <v>2573</v>
      </c>
      <c r="G1557" s="13" t="s">
        <v>2444</v>
      </c>
    </row>
    <row r="1558" spans="1:7" ht="15.75" x14ac:dyDescent="0.25">
      <c r="A1558" s="139"/>
      <c r="B1558" s="78" t="s">
        <v>4236</v>
      </c>
      <c r="C1558" s="78" t="s">
        <v>4340</v>
      </c>
      <c r="D1558" s="15" t="s">
        <v>4345</v>
      </c>
      <c r="E1558" s="14"/>
      <c r="F1558" s="13" t="s">
        <v>2575</v>
      </c>
      <c r="G1558" s="13" t="s">
        <v>2444</v>
      </c>
    </row>
    <row r="1559" spans="1:7" ht="15.75" x14ac:dyDescent="0.25">
      <c r="A1559" s="139"/>
      <c r="B1559" s="78" t="s">
        <v>4236</v>
      </c>
      <c r="C1559" s="78" t="s">
        <v>4340</v>
      </c>
      <c r="D1559" s="15" t="s">
        <v>4346</v>
      </c>
      <c r="E1559" s="14"/>
      <c r="F1559" s="13" t="s">
        <v>2892</v>
      </c>
      <c r="G1559" s="13" t="s">
        <v>2444</v>
      </c>
    </row>
    <row r="1560" spans="1:7" ht="15.75" x14ac:dyDescent="0.25">
      <c r="A1560" s="12"/>
      <c r="B1560" s="119" t="s">
        <v>4236</v>
      </c>
      <c r="C1560" s="119" t="s">
        <v>4347</v>
      </c>
      <c r="D1560" s="68"/>
      <c r="E1560" s="67"/>
      <c r="F1560" s="66" t="s">
        <v>4348</v>
      </c>
      <c r="G1560" s="66"/>
    </row>
    <row r="1561" spans="1:7" ht="15.75" x14ac:dyDescent="0.25">
      <c r="A1561" s="139"/>
      <c r="B1561" s="78" t="s">
        <v>4236</v>
      </c>
      <c r="C1561" s="78" t="s">
        <v>4347</v>
      </c>
      <c r="D1561" s="15" t="s">
        <v>2644</v>
      </c>
      <c r="E1561" s="14"/>
      <c r="F1561" s="13" t="s">
        <v>4349</v>
      </c>
      <c r="G1561" s="13" t="s">
        <v>2444</v>
      </c>
    </row>
    <row r="1562" spans="1:7" ht="15.75" x14ac:dyDescent="0.25">
      <c r="A1562" s="139"/>
      <c r="B1562" s="78" t="s">
        <v>4236</v>
      </c>
      <c r="C1562" s="78" t="s">
        <v>4347</v>
      </c>
      <c r="D1562" s="15" t="s">
        <v>2646</v>
      </c>
      <c r="E1562" s="14"/>
      <c r="F1562" s="13" t="s">
        <v>1276</v>
      </c>
      <c r="G1562" s="13" t="s">
        <v>2571</v>
      </c>
    </row>
    <row r="1563" spans="1:7" ht="15.75" x14ac:dyDescent="0.25">
      <c r="A1563" s="139"/>
      <c r="B1563" s="78" t="s">
        <v>4236</v>
      </c>
      <c r="C1563" s="78" t="s">
        <v>4347</v>
      </c>
      <c r="D1563" s="15" t="s">
        <v>4350</v>
      </c>
      <c r="E1563" s="14"/>
      <c r="F1563" s="13" t="s">
        <v>4351</v>
      </c>
      <c r="G1563" s="13" t="s">
        <v>2444</v>
      </c>
    </row>
    <row r="1564" spans="1:7" ht="15.75" x14ac:dyDescent="0.25">
      <c r="A1564" s="139"/>
      <c r="B1564" s="78" t="s">
        <v>4236</v>
      </c>
      <c r="C1564" s="78" t="s">
        <v>4347</v>
      </c>
      <c r="D1564" s="15" t="s">
        <v>4352</v>
      </c>
      <c r="E1564" s="14"/>
      <c r="F1564" s="13" t="s">
        <v>4353</v>
      </c>
      <c r="G1564" s="13" t="s">
        <v>2444</v>
      </c>
    </row>
    <row r="1565" spans="1:7" ht="15.75" x14ac:dyDescent="0.25">
      <c r="A1565" s="139"/>
      <c r="B1565" s="78" t="s">
        <v>4236</v>
      </c>
      <c r="C1565" s="78" t="s">
        <v>4347</v>
      </c>
      <c r="D1565" s="15" t="s">
        <v>4354</v>
      </c>
      <c r="E1565" s="14"/>
      <c r="F1565" s="13" t="s">
        <v>4355</v>
      </c>
      <c r="G1565" s="13" t="s">
        <v>2571</v>
      </c>
    </row>
    <row r="1566" spans="1:7" ht="15.75" x14ac:dyDescent="0.25">
      <c r="A1566" s="12"/>
      <c r="B1566" s="119" t="s">
        <v>4236</v>
      </c>
      <c r="C1566" s="119" t="s">
        <v>4356</v>
      </c>
      <c r="D1566" s="68"/>
      <c r="E1566" s="67"/>
      <c r="F1566" s="66" t="s">
        <v>4357</v>
      </c>
      <c r="G1566" s="66"/>
    </row>
    <row r="1567" spans="1:7" ht="15.75" x14ac:dyDescent="0.25">
      <c r="A1567" s="139"/>
      <c r="B1567" s="78" t="s">
        <v>4236</v>
      </c>
      <c r="C1567" s="78" t="s">
        <v>4356</v>
      </c>
      <c r="D1567" s="15" t="s">
        <v>4358</v>
      </c>
      <c r="E1567" s="14"/>
      <c r="F1567" s="13" t="s">
        <v>2573</v>
      </c>
      <c r="G1567" s="13" t="s">
        <v>2444</v>
      </c>
    </row>
    <row r="1568" spans="1:7" ht="15.75" x14ac:dyDescent="0.25">
      <c r="A1568" s="139"/>
      <c r="B1568" s="78" t="s">
        <v>4236</v>
      </c>
      <c r="C1568" s="78" t="s">
        <v>4356</v>
      </c>
      <c r="D1568" s="15" t="s">
        <v>4359</v>
      </c>
      <c r="E1568" s="14"/>
      <c r="F1568" s="13" t="s">
        <v>2575</v>
      </c>
      <c r="G1568" s="13" t="s">
        <v>2444</v>
      </c>
    </row>
    <row r="1569" spans="1:7" ht="15.75" x14ac:dyDescent="0.25">
      <c r="A1569" s="139"/>
      <c r="B1569" s="78" t="s">
        <v>4236</v>
      </c>
      <c r="C1569" s="78" t="s">
        <v>4356</v>
      </c>
      <c r="D1569" s="15" t="s">
        <v>4360</v>
      </c>
      <c r="E1569" s="14"/>
      <c r="F1569" s="13" t="s">
        <v>4303</v>
      </c>
      <c r="G1569" s="13" t="s">
        <v>4304</v>
      </c>
    </row>
    <row r="1570" spans="1:7" ht="15.75" x14ac:dyDescent="0.25">
      <c r="A1570" s="139"/>
      <c r="B1570" s="78" t="s">
        <v>4236</v>
      </c>
      <c r="C1570" s="78" t="s">
        <v>4356</v>
      </c>
      <c r="D1570" s="15" t="s">
        <v>4361</v>
      </c>
      <c r="E1570" s="14"/>
      <c r="F1570" s="13" t="s">
        <v>3766</v>
      </c>
      <c r="G1570" s="13" t="s">
        <v>2444</v>
      </c>
    </row>
    <row r="1571" spans="1:7" ht="15.75" x14ac:dyDescent="0.25">
      <c r="A1571" s="139"/>
      <c r="B1571" s="78" t="s">
        <v>4236</v>
      </c>
      <c r="C1571" s="78" t="s">
        <v>4356</v>
      </c>
      <c r="D1571" s="15" t="s">
        <v>4362</v>
      </c>
      <c r="E1571" s="14"/>
      <c r="F1571" s="13" t="s">
        <v>4363</v>
      </c>
      <c r="G1571" s="13" t="s">
        <v>2444</v>
      </c>
    </row>
    <row r="1572" spans="1:7" ht="15.75" x14ac:dyDescent="0.25">
      <c r="A1572" s="139"/>
      <c r="B1572" s="78" t="s">
        <v>4236</v>
      </c>
      <c r="C1572" s="78" t="s">
        <v>4356</v>
      </c>
      <c r="D1572" s="15" t="s">
        <v>4364</v>
      </c>
      <c r="E1572" s="14"/>
      <c r="F1572" s="13" t="s">
        <v>4307</v>
      </c>
      <c r="G1572" s="13" t="s">
        <v>2546</v>
      </c>
    </row>
    <row r="1573" spans="1:7" ht="15.75" x14ac:dyDescent="0.25">
      <c r="A1573" s="139"/>
      <c r="B1573" s="78" t="s">
        <v>4236</v>
      </c>
      <c r="C1573" s="78" t="s">
        <v>4356</v>
      </c>
      <c r="D1573" s="15" t="s">
        <v>4365</v>
      </c>
      <c r="E1573" s="14"/>
      <c r="F1573" s="13" t="s">
        <v>4366</v>
      </c>
      <c r="G1573" s="13" t="s">
        <v>2444</v>
      </c>
    </row>
    <row r="1574" spans="1:7" ht="15.75" x14ac:dyDescent="0.25">
      <c r="A1574" s="139"/>
      <c r="B1574" s="78" t="s">
        <v>4236</v>
      </c>
      <c r="C1574" s="78" t="s">
        <v>4356</v>
      </c>
      <c r="D1574" s="15" t="s">
        <v>4367</v>
      </c>
      <c r="E1574" s="14"/>
      <c r="F1574" s="13" t="s">
        <v>4368</v>
      </c>
      <c r="G1574" s="13" t="s">
        <v>2444</v>
      </c>
    </row>
    <row r="1575" spans="1:7" ht="15.75" x14ac:dyDescent="0.25">
      <c r="A1575" s="12"/>
      <c r="B1575" s="119" t="s">
        <v>4236</v>
      </c>
      <c r="C1575" s="119" t="s">
        <v>4369</v>
      </c>
      <c r="D1575" s="68"/>
      <c r="E1575" s="67"/>
      <c r="F1575" s="66" t="s">
        <v>4370</v>
      </c>
      <c r="G1575" s="66"/>
    </row>
    <row r="1576" spans="1:7" ht="15.75" x14ac:dyDescent="0.25">
      <c r="A1576" s="139"/>
      <c r="B1576" s="78" t="s">
        <v>4236</v>
      </c>
      <c r="C1576" s="78" t="s">
        <v>4369</v>
      </c>
      <c r="D1576" s="15" t="s">
        <v>2692</v>
      </c>
      <c r="E1576" s="14"/>
      <c r="F1576" s="13" t="s">
        <v>4371</v>
      </c>
      <c r="G1576" s="13" t="s">
        <v>4325</v>
      </c>
    </row>
    <row r="1577" spans="1:7" ht="15.75" x14ac:dyDescent="0.25">
      <c r="A1577" s="139"/>
      <c r="B1577" s="78" t="s">
        <v>4236</v>
      </c>
      <c r="C1577" s="78" t="s">
        <v>4369</v>
      </c>
      <c r="D1577" s="15" t="s">
        <v>4372</v>
      </c>
      <c r="E1577" s="14"/>
      <c r="F1577" s="13" t="s">
        <v>4373</v>
      </c>
      <c r="G1577" s="13" t="s">
        <v>2444</v>
      </c>
    </row>
    <row r="1578" spans="1:7" ht="15.75" x14ac:dyDescent="0.25">
      <c r="A1578" s="139"/>
      <c r="B1578" s="78" t="s">
        <v>4236</v>
      </c>
      <c r="C1578" s="78" t="s">
        <v>4369</v>
      </c>
      <c r="D1578" s="15" t="s">
        <v>4374</v>
      </c>
      <c r="E1578" s="14"/>
      <c r="F1578" s="13" t="s">
        <v>4375</v>
      </c>
      <c r="G1578" s="13" t="s">
        <v>2444</v>
      </c>
    </row>
    <row r="1579" spans="1:7" ht="15.75" x14ac:dyDescent="0.25">
      <c r="A1579" s="12"/>
      <c r="B1579" s="119" t="s">
        <v>4236</v>
      </c>
      <c r="C1579" s="119" t="s">
        <v>4376</v>
      </c>
      <c r="D1579" s="68"/>
      <c r="E1579" s="67"/>
      <c r="F1579" s="66" t="s">
        <v>4377</v>
      </c>
      <c r="G1579" s="66"/>
    </row>
    <row r="1580" spans="1:7" ht="15.75" x14ac:dyDescent="0.25">
      <c r="A1580" s="139"/>
      <c r="B1580" s="78" t="s">
        <v>4236</v>
      </c>
      <c r="C1580" s="78" t="s">
        <v>4376</v>
      </c>
      <c r="D1580" s="15" t="s">
        <v>4378</v>
      </c>
      <c r="E1580" s="14"/>
      <c r="F1580" s="13" t="s">
        <v>4379</v>
      </c>
      <c r="G1580" s="13" t="s">
        <v>2444</v>
      </c>
    </row>
    <row r="1581" spans="1:7" ht="15.75" x14ac:dyDescent="0.25">
      <c r="A1581" s="139"/>
      <c r="B1581" s="78" t="s">
        <v>4236</v>
      </c>
      <c r="C1581" s="78" t="s">
        <v>4376</v>
      </c>
      <c r="D1581" s="15" t="s">
        <v>4380</v>
      </c>
      <c r="E1581" s="14"/>
      <c r="F1581" s="13" t="s">
        <v>4381</v>
      </c>
      <c r="G1581" s="13" t="s">
        <v>2444</v>
      </c>
    </row>
    <row r="1582" spans="1:7" ht="15.75" x14ac:dyDescent="0.25">
      <c r="A1582" s="139"/>
      <c r="B1582" s="78" t="s">
        <v>4236</v>
      </c>
      <c r="C1582" s="78" t="s">
        <v>4376</v>
      </c>
      <c r="D1582" s="15" t="s">
        <v>4382</v>
      </c>
      <c r="E1582" s="14"/>
      <c r="F1582" s="13" t="s">
        <v>4383</v>
      </c>
      <c r="G1582" s="13" t="s">
        <v>2444</v>
      </c>
    </row>
    <row r="1583" spans="1:7" ht="15.75" x14ac:dyDescent="0.25">
      <c r="A1583" s="139"/>
      <c r="B1583" s="78" t="s">
        <v>4236</v>
      </c>
      <c r="C1583" s="78" t="s">
        <v>4376</v>
      </c>
      <c r="D1583" s="15" t="s">
        <v>4384</v>
      </c>
      <c r="E1583" s="14"/>
      <c r="F1583" s="13" t="s">
        <v>4385</v>
      </c>
      <c r="G1583" s="13" t="s">
        <v>2444</v>
      </c>
    </row>
    <row r="1584" spans="1:7" ht="15.75" x14ac:dyDescent="0.25">
      <c r="A1584" s="139"/>
      <c r="B1584" s="78" t="s">
        <v>4236</v>
      </c>
      <c r="C1584" s="78" t="s">
        <v>4376</v>
      </c>
      <c r="D1584" s="15" t="s">
        <v>4386</v>
      </c>
      <c r="E1584" s="14"/>
      <c r="F1584" s="13" t="s">
        <v>2715</v>
      </c>
      <c r="G1584" s="13" t="s">
        <v>2444</v>
      </c>
    </row>
    <row r="1585" spans="1:7" ht="15.75" x14ac:dyDescent="0.25">
      <c r="A1585" s="139"/>
      <c r="B1585" s="78" t="s">
        <v>4236</v>
      </c>
      <c r="C1585" s="78" t="s">
        <v>4376</v>
      </c>
      <c r="D1585" s="15" t="s">
        <v>4387</v>
      </c>
      <c r="E1585" s="14"/>
      <c r="F1585" s="13" t="s">
        <v>4388</v>
      </c>
      <c r="G1585" s="13" t="s">
        <v>2444</v>
      </c>
    </row>
    <row r="1586" spans="1:7" ht="15.75" x14ac:dyDescent="0.25">
      <c r="A1586" s="139"/>
      <c r="B1586" s="78" t="s">
        <v>4236</v>
      </c>
      <c r="C1586" s="78" t="s">
        <v>4376</v>
      </c>
      <c r="D1586" s="15" t="s">
        <v>4389</v>
      </c>
      <c r="E1586" s="14"/>
      <c r="F1586" s="13" t="s">
        <v>4390</v>
      </c>
      <c r="G1586" s="13" t="s">
        <v>2444</v>
      </c>
    </row>
    <row r="1587" spans="1:7" ht="15.75" x14ac:dyDescent="0.25">
      <c r="A1587" s="139"/>
      <c r="B1587" s="78" t="s">
        <v>4236</v>
      </c>
      <c r="C1587" s="78" t="s">
        <v>4376</v>
      </c>
      <c r="D1587" s="15" t="s">
        <v>4391</v>
      </c>
      <c r="E1587" s="14"/>
      <c r="F1587" s="13" t="s">
        <v>4392</v>
      </c>
      <c r="G1587" s="13" t="s">
        <v>2444</v>
      </c>
    </row>
    <row r="1588" spans="1:7" ht="15.75" x14ac:dyDescent="0.25">
      <c r="A1588" s="139"/>
      <c r="B1588" s="78" t="s">
        <v>4236</v>
      </c>
      <c r="C1588" s="78" t="s">
        <v>4376</v>
      </c>
      <c r="D1588" s="15" t="s">
        <v>4393</v>
      </c>
      <c r="E1588" s="14"/>
      <c r="F1588" s="13" t="s">
        <v>4291</v>
      </c>
      <c r="G1588" s="13" t="s">
        <v>2444</v>
      </c>
    </row>
    <row r="1589" spans="1:7" ht="15.75" x14ac:dyDescent="0.25">
      <c r="A1589" s="139"/>
      <c r="B1589" s="78" t="s">
        <v>4236</v>
      </c>
      <c r="C1589" s="78" t="s">
        <v>4376</v>
      </c>
      <c r="D1589" s="15" t="s">
        <v>4394</v>
      </c>
      <c r="E1589" s="14"/>
      <c r="F1589" s="13" t="s">
        <v>4395</v>
      </c>
      <c r="G1589" s="13" t="s">
        <v>2444</v>
      </c>
    </row>
    <row r="1590" spans="1:7" ht="15.75" x14ac:dyDescent="0.25">
      <c r="A1590" s="139"/>
      <c r="B1590" s="78" t="s">
        <v>4236</v>
      </c>
      <c r="C1590" s="78" t="s">
        <v>4376</v>
      </c>
      <c r="D1590" s="15" t="s">
        <v>4396</v>
      </c>
      <c r="E1590" s="14"/>
      <c r="F1590" s="13" t="s">
        <v>4397</v>
      </c>
      <c r="G1590" s="13" t="s">
        <v>2444</v>
      </c>
    </row>
    <row r="1591" spans="1:7" ht="15.75" x14ac:dyDescent="0.25">
      <c r="A1591" s="139"/>
      <c r="B1591" s="78" t="s">
        <v>4236</v>
      </c>
      <c r="C1591" s="78" t="s">
        <v>4376</v>
      </c>
      <c r="D1591" s="15" t="s">
        <v>4398</v>
      </c>
      <c r="E1591" s="14"/>
      <c r="F1591" s="13" t="s">
        <v>4399</v>
      </c>
      <c r="G1591" s="13" t="s">
        <v>2444</v>
      </c>
    </row>
    <row r="1592" spans="1:7" ht="15.75" x14ac:dyDescent="0.25">
      <c r="A1592" s="12"/>
      <c r="B1592" s="119" t="s">
        <v>4236</v>
      </c>
      <c r="C1592" s="119" t="s">
        <v>4400</v>
      </c>
      <c r="D1592" s="68"/>
      <c r="E1592" s="67"/>
      <c r="F1592" s="66" t="s">
        <v>4401</v>
      </c>
      <c r="G1592" s="66"/>
    </row>
    <row r="1593" spans="1:7" ht="15.75" x14ac:dyDescent="0.25">
      <c r="A1593" s="139"/>
      <c r="B1593" s="78" t="s">
        <v>4236</v>
      </c>
      <c r="C1593" s="78" t="s">
        <v>4400</v>
      </c>
      <c r="D1593" s="15" t="s">
        <v>4402</v>
      </c>
      <c r="E1593" s="14"/>
      <c r="F1593" s="13" t="s">
        <v>4403</v>
      </c>
      <c r="G1593" s="13" t="s">
        <v>2444</v>
      </c>
    </row>
    <row r="1594" spans="1:7" ht="15.75" x14ac:dyDescent="0.25">
      <c r="A1594" s="139"/>
      <c r="B1594" s="78" t="s">
        <v>4236</v>
      </c>
      <c r="C1594" s="78" t="s">
        <v>4400</v>
      </c>
      <c r="D1594" s="15" t="s">
        <v>4404</v>
      </c>
      <c r="E1594" s="14"/>
      <c r="F1594" s="13" t="s">
        <v>4405</v>
      </c>
      <c r="G1594" s="13" t="s">
        <v>2444</v>
      </c>
    </row>
    <row r="1595" spans="1:7" ht="15.75" x14ac:dyDescent="0.25">
      <c r="A1595" s="139"/>
      <c r="B1595" s="78" t="s">
        <v>4236</v>
      </c>
      <c r="C1595" s="78" t="s">
        <v>4400</v>
      </c>
      <c r="D1595" s="15" t="s">
        <v>4406</v>
      </c>
      <c r="E1595" s="14"/>
      <c r="F1595" s="13" t="s">
        <v>4407</v>
      </c>
      <c r="G1595" s="13" t="s">
        <v>4408</v>
      </c>
    </row>
    <row r="1596" spans="1:7" ht="15.75" x14ac:dyDescent="0.25">
      <c r="A1596" s="139"/>
      <c r="B1596" s="78" t="s">
        <v>4236</v>
      </c>
      <c r="C1596" s="78" t="s">
        <v>4400</v>
      </c>
      <c r="D1596" s="15" t="s">
        <v>4409</v>
      </c>
      <c r="E1596" s="14"/>
      <c r="F1596" s="13" t="s">
        <v>4410</v>
      </c>
      <c r="G1596" s="13" t="s">
        <v>2444</v>
      </c>
    </row>
    <row r="1597" spans="1:7" ht="15.75" x14ac:dyDescent="0.25">
      <c r="A1597" s="139"/>
      <c r="B1597" s="78" t="s">
        <v>4236</v>
      </c>
      <c r="C1597" s="78" t="s">
        <v>4400</v>
      </c>
      <c r="D1597" s="15" t="s">
        <v>4411</v>
      </c>
      <c r="E1597" s="14"/>
      <c r="F1597" s="13" t="s">
        <v>4412</v>
      </c>
      <c r="G1597" s="13" t="s">
        <v>2444</v>
      </c>
    </row>
    <row r="1598" spans="1:7" ht="15.75" x14ac:dyDescent="0.25">
      <c r="A1598" s="139"/>
      <c r="B1598" s="78" t="s">
        <v>4236</v>
      </c>
      <c r="C1598" s="78" t="s">
        <v>4400</v>
      </c>
      <c r="D1598" s="15" t="s">
        <v>4413</v>
      </c>
      <c r="E1598" s="14"/>
      <c r="F1598" s="13" t="s">
        <v>4414</v>
      </c>
      <c r="G1598" s="13" t="s">
        <v>2444</v>
      </c>
    </row>
    <row r="1599" spans="1:7" ht="15.75" x14ac:dyDescent="0.25">
      <c r="A1599" s="139"/>
      <c r="B1599" s="78" t="s">
        <v>4236</v>
      </c>
      <c r="C1599" s="78" t="s">
        <v>4400</v>
      </c>
      <c r="D1599" s="15" t="s">
        <v>4415</v>
      </c>
      <c r="E1599" s="14"/>
      <c r="F1599" s="13" t="s">
        <v>4416</v>
      </c>
      <c r="G1599" s="13" t="s">
        <v>2444</v>
      </c>
    </row>
    <row r="1600" spans="1:7" ht="15.75" x14ac:dyDescent="0.25">
      <c r="A1600" s="139"/>
      <c r="B1600" s="78" t="s">
        <v>4236</v>
      </c>
      <c r="C1600" s="78" t="s">
        <v>4400</v>
      </c>
      <c r="D1600" s="15" t="s">
        <v>4417</v>
      </c>
      <c r="E1600" s="14"/>
      <c r="F1600" s="13" t="s">
        <v>4418</v>
      </c>
      <c r="G1600" s="13" t="s">
        <v>2444</v>
      </c>
    </row>
    <row r="1601" spans="1:7" ht="15.75" x14ac:dyDescent="0.25">
      <c r="A1601" s="139"/>
      <c r="B1601" s="78" t="s">
        <v>4236</v>
      </c>
      <c r="C1601" s="78" t="s">
        <v>4400</v>
      </c>
      <c r="D1601" s="15" t="s">
        <v>4419</v>
      </c>
      <c r="E1601" s="14"/>
      <c r="F1601" s="13" t="s">
        <v>4420</v>
      </c>
      <c r="G1601" s="13" t="s">
        <v>2444</v>
      </c>
    </row>
    <row r="1602" spans="1:7" ht="15.75" x14ac:dyDescent="0.25">
      <c r="A1602" s="12"/>
      <c r="B1602" s="119" t="s">
        <v>4236</v>
      </c>
      <c r="C1602" s="119" t="s">
        <v>4421</v>
      </c>
      <c r="D1602" s="68"/>
      <c r="E1602" s="67"/>
      <c r="F1602" s="66" t="s">
        <v>4422</v>
      </c>
      <c r="G1602" s="66"/>
    </row>
    <row r="1603" spans="1:7" ht="15.75" x14ac:dyDescent="0.25">
      <c r="A1603" s="139"/>
      <c r="B1603" s="78" t="s">
        <v>4236</v>
      </c>
      <c r="C1603" s="78" t="s">
        <v>4421</v>
      </c>
      <c r="D1603" s="15" t="s">
        <v>4423</v>
      </c>
      <c r="E1603" s="14"/>
      <c r="F1603" s="13" t="s">
        <v>4424</v>
      </c>
      <c r="G1603" s="13" t="s">
        <v>2571</v>
      </c>
    </row>
    <row r="1604" spans="1:7" ht="15.75" x14ac:dyDescent="0.25">
      <c r="A1604" s="139"/>
      <c r="B1604" s="78" t="s">
        <v>4236</v>
      </c>
      <c r="C1604" s="78" t="s">
        <v>4421</v>
      </c>
      <c r="D1604" s="15" t="s">
        <v>4425</v>
      </c>
      <c r="E1604" s="14"/>
      <c r="F1604" s="13" t="s">
        <v>4296</v>
      </c>
      <c r="G1604" s="13" t="s">
        <v>2444</v>
      </c>
    </row>
    <row r="1605" spans="1:7" ht="15.75" x14ac:dyDescent="0.25">
      <c r="A1605" s="139"/>
      <c r="B1605" s="78" t="s">
        <v>4236</v>
      </c>
      <c r="C1605" s="78" t="s">
        <v>4421</v>
      </c>
      <c r="D1605" s="15" t="s">
        <v>4426</v>
      </c>
      <c r="E1605" s="14"/>
      <c r="F1605" s="13" t="s">
        <v>4297</v>
      </c>
      <c r="G1605" s="13" t="s">
        <v>2444</v>
      </c>
    </row>
    <row r="1606" spans="1:7" ht="15.75" x14ac:dyDescent="0.25">
      <c r="A1606" s="139"/>
      <c r="B1606" s="78" t="s">
        <v>4236</v>
      </c>
      <c r="C1606" s="78" t="s">
        <v>4421</v>
      </c>
      <c r="D1606" s="15" t="s">
        <v>4427</v>
      </c>
      <c r="E1606" s="14"/>
      <c r="F1606" s="13" t="s">
        <v>2715</v>
      </c>
      <c r="G1606" s="13" t="s">
        <v>2444</v>
      </c>
    </row>
    <row r="1607" spans="1:7" ht="15.75" x14ac:dyDescent="0.25">
      <c r="A1607" s="139"/>
      <c r="B1607" s="78" t="s">
        <v>4236</v>
      </c>
      <c r="C1607" s="78" t="s">
        <v>4421</v>
      </c>
      <c r="D1607" s="15" t="s">
        <v>4428</v>
      </c>
      <c r="E1607" s="14"/>
      <c r="F1607" s="13" t="s">
        <v>4429</v>
      </c>
      <c r="G1607" s="13" t="s">
        <v>2444</v>
      </c>
    </row>
    <row r="1608" spans="1:7" ht="15.75" x14ac:dyDescent="0.25">
      <c r="A1608" s="139"/>
      <c r="B1608" s="78" t="s">
        <v>4236</v>
      </c>
      <c r="C1608" s="78" t="s">
        <v>4421</v>
      </c>
      <c r="D1608" s="15" t="s">
        <v>4430</v>
      </c>
      <c r="E1608" s="14"/>
      <c r="F1608" s="13" t="s">
        <v>4431</v>
      </c>
      <c r="G1608" s="13" t="s">
        <v>4273</v>
      </c>
    </row>
    <row r="1609" spans="1:7" ht="15.75" x14ac:dyDescent="0.25">
      <c r="A1609" s="139"/>
      <c r="B1609" s="78" t="s">
        <v>4236</v>
      </c>
      <c r="C1609" s="78" t="s">
        <v>4421</v>
      </c>
      <c r="D1609" s="15" t="s">
        <v>4432</v>
      </c>
      <c r="E1609" s="14"/>
      <c r="F1609" s="13" t="s">
        <v>4275</v>
      </c>
      <c r="G1609" s="13" t="s">
        <v>2444</v>
      </c>
    </row>
    <row r="1610" spans="1:7" ht="15.75" x14ac:dyDescent="0.25">
      <c r="A1610" s="139"/>
      <c r="B1610" s="78" t="s">
        <v>4236</v>
      </c>
      <c r="C1610" s="78" t="s">
        <v>4421</v>
      </c>
      <c r="D1610" s="15" t="s">
        <v>4433</v>
      </c>
      <c r="E1610" s="14"/>
      <c r="F1610" s="13" t="s">
        <v>4434</v>
      </c>
      <c r="G1610" s="13" t="s">
        <v>4277</v>
      </c>
    </row>
    <row r="1611" spans="1:7" ht="15.75" x14ac:dyDescent="0.25">
      <c r="A1611" s="139"/>
      <c r="B1611" s="78" t="s">
        <v>4236</v>
      </c>
      <c r="C1611" s="78" t="s">
        <v>4421</v>
      </c>
      <c r="D1611" s="15" t="s">
        <v>4435</v>
      </c>
      <c r="E1611" s="14"/>
      <c r="F1611" s="13" t="s">
        <v>4436</v>
      </c>
      <c r="G1611" s="13" t="s">
        <v>2444</v>
      </c>
    </row>
    <row r="1612" spans="1:7" ht="15.75" x14ac:dyDescent="0.25">
      <c r="A1612" s="139"/>
      <c r="B1612" s="78" t="s">
        <v>4236</v>
      </c>
      <c r="C1612" s="78" t="s">
        <v>4421</v>
      </c>
      <c r="D1612" s="15" t="s">
        <v>4437</v>
      </c>
      <c r="E1612" s="14"/>
      <c r="F1612" s="13" t="s">
        <v>4320</v>
      </c>
      <c r="G1612" s="13" t="s">
        <v>2444</v>
      </c>
    </row>
    <row r="1613" spans="1:7" ht="15.75" x14ac:dyDescent="0.25">
      <c r="A1613" s="139"/>
      <c r="B1613" s="78" t="s">
        <v>4236</v>
      </c>
      <c r="C1613" s="78" t="s">
        <v>4421</v>
      </c>
      <c r="D1613" s="15" t="s">
        <v>4438</v>
      </c>
      <c r="E1613" s="14"/>
      <c r="F1613" s="13" t="s">
        <v>4439</v>
      </c>
      <c r="G1613" s="13" t="s">
        <v>2444</v>
      </c>
    </row>
    <row r="1614" spans="1:7" ht="15.75" x14ac:dyDescent="0.25">
      <c r="A1614" s="139"/>
      <c r="B1614" s="78" t="s">
        <v>4236</v>
      </c>
      <c r="C1614" s="78" t="s">
        <v>4421</v>
      </c>
      <c r="D1614" s="15" t="s">
        <v>4440</v>
      </c>
      <c r="E1614" s="14"/>
      <c r="F1614" s="13" t="s">
        <v>4441</v>
      </c>
      <c r="G1614" s="13" t="s">
        <v>2444</v>
      </c>
    </row>
    <row r="1615" spans="1:7" ht="15.75" x14ac:dyDescent="0.25">
      <c r="A1615" s="139"/>
      <c r="B1615" s="78" t="s">
        <v>4236</v>
      </c>
      <c r="C1615" s="78" t="s">
        <v>4421</v>
      </c>
      <c r="D1615" s="15" t="s">
        <v>4442</v>
      </c>
      <c r="E1615" s="14"/>
      <c r="F1615" s="13" t="s">
        <v>4327</v>
      </c>
      <c r="G1615" s="13" t="s">
        <v>2444</v>
      </c>
    </row>
    <row r="1616" spans="1:7" ht="15.75" x14ac:dyDescent="0.25">
      <c r="A1616" s="139"/>
      <c r="B1616" s="78" t="s">
        <v>4236</v>
      </c>
      <c r="C1616" s="78" t="s">
        <v>4421</v>
      </c>
      <c r="D1616" s="15" t="s">
        <v>4443</v>
      </c>
      <c r="E1616" s="14"/>
      <c r="F1616" s="13" t="s">
        <v>4444</v>
      </c>
      <c r="G1616" s="13" t="s">
        <v>2444</v>
      </c>
    </row>
    <row r="1617" spans="1:7" ht="15.75" x14ac:dyDescent="0.25">
      <c r="A1617" s="12"/>
      <c r="B1617" s="119" t="s">
        <v>4236</v>
      </c>
      <c r="C1617" s="119" t="s">
        <v>4445</v>
      </c>
      <c r="D1617" s="68"/>
      <c r="E1617" s="67"/>
      <c r="F1617" s="66" t="s">
        <v>4446</v>
      </c>
      <c r="G1617" s="66"/>
    </row>
    <row r="1618" spans="1:7" ht="15.75" x14ac:dyDescent="0.25">
      <c r="A1618" s="139"/>
      <c r="B1618" s="78" t="s">
        <v>4236</v>
      </c>
      <c r="C1618" s="78" t="s">
        <v>4445</v>
      </c>
      <c r="D1618" s="15" t="s">
        <v>2729</v>
      </c>
      <c r="E1618" s="14"/>
      <c r="F1618" s="13" t="s">
        <v>4447</v>
      </c>
      <c r="G1618" s="13" t="s">
        <v>4304</v>
      </c>
    </row>
    <row r="1619" spans="1:7" ht="15.75" x14ac:dyDescent="0.25">
      <c r="A1619" s="12"/>
      <c r="B1619" s="119" t="s">
        <v>4236</v>
      </c>
      <c r="C1619" s="119" t="s">
        <v>4448</v>
      </c>
      <c r="D1619" s="68"/>
      <c r="E1619" s="67"/>
      <c r="F1619" s="66" t="s">
        <v>4449</v>
      </c>
      <c r="G1619" s="66"/>
    </row>
    <row r="1620" spans="1:7" ht="15.75" x14ac:dyDescent="0.25">
      <c r="A1620" s="139"/>
      <c r="B1620" s="78" t="s">
        <v>4236</v>
      </c>
      <c r="C1620" s="78" t="s">
        <v>4448</v>
      </c>
      <c r="D1620" s="15" t="s">
        <v>4450</v>
      </c>
      <c r="E1620" s="14"/>
      <c r="F1620" s="13" t="s">
        <v>2892</v>
      </c>
      <c r="G1620" s="13" t="s">
        <v>2444</v>
      </c>
    </row>
    <row r="1621" spans="1:7" ht="15.75" x14ac:dyDescent="0.25">
      <c r="A1621" s="139"/>
      <c r="B1621" s="78" t="s">
        <v>4236</v>
      </c>
      <c r="C1621" s="78" t="s">
        <v>4448</v>
      </c>
      <c r="D1621" s="15" t="s">
        <v>4451</v>
      </c>
      <c r="E1621" s="14"/>
      <c r="F1621" s="13" t="s">
        <v>4452</v>
      </c>
      <c r="G1621" s="13" t="s">
        <v>2571</v>
      </c>
    </row>
    <row r="1622" spans="1:7" ht="15.75" x14ac:dyDescent="0.25">
      <c r="A1622" s="12"/>
      <c r="B1622" s="119" t="s">
        <v>4236</v>
      </c>
      <c r="C1622" s="119" t="s">
        <v>4453</v>
      </c>
      <c r="D1622" s="68"/>
      <c r="E1622" s="67"/>
      <c r="F1622" s="66" t="s">
        <v>4454</v>
      </c>
      <c r="G1622" s="66"/>
    </row>
    <row r="1623" spans="1:7" ht="15.75" x14ac:dyDescent="0.25">
      <c r="A1623" s="139"/>
      <c r="B1623" s="78" t="s">
        <v>4236</v>
      </c>
      <c r="C1623" s="78" t="s">
        <v>4453</v>
      </c>
      <c r="D1623" s="15" t="s">
        <v>2753</v>
      </c>
      <c r="E1623" s="14"/>
      <c r="F1623" s="13" t="s">
        <v>4371</v>
      </c>
      <c r="G1623" s="13" t="s">
        <v>4325</v>
      </c>
    </row>
    <row r="1624" spans="1:7" ht="15.75" x14ac:dyDescent="0.25">
      <c r="A1624" s="139"/>
      <c r="B1624" s="78" t="s">
        <v>4236</v>
      </c>
      <c r="C1624" s="78" t="s">
        <v>4453</v>
      </c>
      <c r="D1624" s="15" t="s">
        <v>4455</v>
      </c>
      <c r="E1624" s="14"/>
      <c r="F1624" s="13" t="s">
        <v>4456</v>
      </c>
      <c r="G1624" s="13" t="s">
        <v>4325</v>
      </c>
    </row>
    <row r="1625" spans="1:7" ht="15.75" x14ac:dyDescent="0.25">
      <c r="A1625" s="139"/>
      <c r="B1625" s="78" t="s">
        <v>4236</v>
      </c>
      <c r="C1625" s="78" t="s">
        <v>4453</v>
      </c>
      <c r="D1625" s="15" t="s">
        <v>4457</v>
      </c>
      <c r="E1625" s="14"/>
      <c r="F1625" s="13" t="s">
        <v>4458</v>
      </c>
      <c r="G1625" s="13" t="s">
        <v>2444</v>
      </c>
    </row>
    <row r="1626" spans="1:7" ht="15.75" x14ac:dyDescent="0.25">
      <c r="A1626" s="139"/>
      <c r="B1626" s="78" t="s">
        <v>4236</v>
      </c>
      <c r="C1626" s="78" t="s">
        <v>4453</v>
      </c>
      <c r="D1626" s="15" t="s">
        <v>4459</v>
      </c>
      <c r="E1626" s="14"/>
      <c r="F1626" s="13" t="s">
        <v>4460</v>
      </c>
      <c r="G1626" s="13" t="s">
        <v>2444</v>
      </c>
    </row>
    <row r="1627" spans="1:7" ht="15.75" x14ac:dyDescent="0.25">
      <c r="A1627" s="139"/>
      <c r="B1627" s="78" t="s">
        <v>4236</v>
      </c>
      <c r="C1627" s="78" t="s">
        <v>4453</v>
      </c>
      <c r="D1627" s="15" t="s">
        <v>4461</v>
      </c>
      <c r="E1627" s="14"/>
      <c r="F1627" s="13" t="s">
        <v>2674</v>
      </c>
      <c r="G1627" s="13" t="s">
        <v>2546</v>
      </c>
    </row>
    <row r="1628" spans="1:7" ht="15.75" x14ac:dyDescent="0.25">
      <c r="A1628" s="139"/>
      <c r="B1628" s="78" t="s">
        <v>4236</v>
      </c>
      <c r="C1628" s="78" t="s">
        <v>4453</v>
      </c>
      <c r="D1628" s="15" t="s">
        <v>4462</v>
      </c>
      <c r="E1628" s="14"/>
      <c r="F1628" s="13" t="s">
        <v>4463</v>
      </c>
      <c r="G1628" s="13" t="s">
        <v>2825</v>
      </c>
    </row>
    <row r="1629" spans="1:7" ht="15.75" x14ac:dyDescent="0.25">
      <c r="A1629" s="12"/>
      <c r="B1629" s="119" t="s">
        <v>4236</v>
      </c>
      <c r="C1629" s="119" t="s">
        <v>4464</v>
      </c>
      <c r="D1629" s="68"/>
      <c r="E1629" s="67"/>
      <c r="F1629" s="66" t="s">
        <v>4465</v>
      </c>
      <c r="G1629" s="66"/>
    </row>
    <row r="1630" spans="1:7" ht="15.75" x14ac:dyDescent="0.25">
      <c r="A1630" s="139"/>
      <c r="B1630" s="120" t="s">
        <v>4236</v>
      </c>
      <c r="C1630" s="120" t="s">
        <v>4464</v>
      </c>
      <c r="D1630" s="30" t="s">
        <v>4466</v>
      </c>
      <c r="E1630" s="29"/>
      <c r="F1630" s="28" t="s">
        <v>4303</v>
      </c>
      <c r="G1630" s="28" t="s">
        <v>4304</v>
      </c>
    </row>
    <row r="1631" spans="1:7" ht="15.75" x14ac:dyDescent="0.25">
      <c r="A1631" s="139"/>
      <c r="B1631" s="78" t="s">
        <v>4236</v>
      </c>
      <c r="C1631" s="78" t="s">
        <v>4464</v>
      </c>
      <c r="D1631" s="15" t="s">
        <v>4467</v>
      </c>
      <c r="E1631" s="14"/>
      <c r="F1631" s="13" t="s">
        <v>4468</v>
      </c>
      <c r="G1631" s="13" t="s">
        <v>2444</v>
      </c>
    </row>
    <row r="1632" spans="1:7" ht="15.75" x14ac:dyDescent="0.25">
      <c r="A1632" s="139"/>
      <c r="B1632" s="115" t="s">
        <v>4236</v>
      </c>
      <c r="C1632" s="115" t="s">
        <v>4464</v>
      </c>
      <c r="D1632" s="21" t="s">
        <v>4469</v>
      </c>
      <c r="E1632" s="20"/>
      <c r="F1632" s="19" t="s">
        <v>4470</v>
      </c>
      <c r="G1632" s="19" t="s">
        <v>2444</v>
      </c>
    </row>
    <row r="1633" spans="1:7" ht="15.75" x14ac:dyDescent="0.25">
      <c r="A1633" s="139"/>
      <c r="B1633" s="78" t="s">
        <v>4236</v>
      </c>
      <c r="C1633" s="78" t="s">
        <v>4464</v>
      </c>
      <c r="D1633" s="15" t="s">
        <v>4471</v>
      </c>
      <c r="E1633" s="14"/>
      <c r="F1633" s="13" t="s">
        <v>4472</v>
      </c>
      <c r="G1633" s="13" t="s">
        <v>2444</v>
      </c>
    </row>
    <row r="1634" spans="1:7" ht="15.75" x14ac:dyDescent="0.25">
      <c r="A1634" s="139"/>
      <c r="B1634" s="78" t="s">
        <v>4236</v>
      </c>
      <c r="C1634" s="78" t="s">
        <v>4464</v>
      </c>
      <c r="D1634" s="15" t="s">
        <v>4473</v>
      </c>
      <c r="E1634" s="14"/>
      <c r="F1634" s="13" t="s">
        <v>4474</v>
      </c>
      <c r="G1634" s="13" t="s">
        <v>2444</v>
      </c>
    </row>
    <row r="1635" spans="1:7" ht="15.75" x14ac:dyDescent="0.25">
      <c r="A1635" s="139"/>
      <c r="B1635" s="78" t="s">
        <v>4236</v>
      </c>
      <c r="C1635" s="78" t="s">
        <v>4464</v>
      </c>
      <c r="D1635" s="15" t="s">
        <v>4475</v>
      </c>
      <c r="E1635" s="14"/>
      <c r="F1635" s="13" t="s">
        <v>4307</v>
      </c>
      <c r="G1635" s="13" t="s">
        <v>2546</v>
      </c>
    </row>
    <row r="1636" spans="1:7" ht="15.75" x14ac:dyDescent="0.25">
      <c r="A1636" s="139"/>
      <c r="B1636" s="78" t="s">
        <v>4236</v>
      </c>
      <c r="C1636" s="78" t="s">
        <v>4464</v>
      </c>
      <c r="D1636" s="15" t="s">
        <v>4476</v>
      </c>
      <c r="E1636" s="14"/>
      <c r="F1636" s="13" t="s">
        <v>4477</v>
      </c>
      <c r="G1636" s="13" t="s">
        <v>2444</v>
      </c>
    </row>
    <row r="1637" spans="1:7" ht="15.75" x14ac:dyDescent="0.25">
      <c r="A1637" s="139"/>
      <c r="B1637" s="78" t="s">
        <v>4236</v>
      </c>
      <c r="C1637" s="78" t="s">
        <v>4464</v>
      </c>
      <c r="D1637" s="15" t="s">
        <v>4478</v>
      </c>
      <c r="E1637" s="14"/>
      <c r="F1637" s="13" t="s">
        <v>2715</v>
      </c>
      <c r="G1637" s="13" t="s">
        <v>2444</v>
      </c>
    </row>
    <row r="1638" spans="1:7" ht="15.75" x14ac:dyDescent="0.25">
      <c r="A1638" s="139"/>
      <c r="B1638" s="78" t="s">
        <v>4236</v>
      </c>
      <c r="C1638" s="78" t="s">
        <v>4464</v>
      </c>
      <c r="D1638" s="15" t="s">
        <v>4479</v>
      </c>
      <c r="E1638" s="14"/>
      <c r="F1638" s="13" t="s">
        <v>4480</v>
      </c>
      <c r="G1638" s="13" t="s">
        <v>2444</v>
      </c>
    </row>
    <row r="1639" spans="1:7" ht="15.75" x14ac:dyDescent="0.25">
      <c r="A1639" s="139"/>
      <c r="B1639" s="78" t="s">
        <v>4236</v>
      </c>
      <c r="C1639" s="78" t="s">
        <v>4464</v>
      </c>
      <c r="D1639" s="15" t="s">
        <v>4481</v>
      </c>
      <c r="E1639" s="14"/>
      <c r="F1639" s="13" t="s">
        <v>4482</v>
      </c>
      <c r="G1639" s="13" t="s">
        <v>2444</v>
      </c>
    </row>
    <row r="1640" spans="1:7" ht="15.75" x14ac:dyDescent="0.25">
      <c r="A1640" s="12"/>
      <c r="B1640" s="119" t="s">
        <v>4236</v>
      </c>
      <c r="C1640" s="119" t="s">
        <v>4483</v>
      </c>
      <c r="D1640" s="68"/>
      <c r="E1640" s="67"/>
      <c r="F1640" s="66" t="s">
        <v>4484</v>
      </c>
      <c r="G1640" s="66"/>
    </row>
    <row r="1641" spans="1:7" ht="15.75" x14ac:dyDescent="0.25">
      <c r="A1641" s="139"/>
      <c r="B1641" s="78" t="s">
        <v>4236</v>
      </c>
      <c r="C1641" s="78" t="s">
        <v>4483</v>
      </c>
      <c r="D1641" s="15" t="s">
        <v>4485</v>
      </c>
      <c r="E1641" s="14"/>
      <c r="F1641" s="13" t="s">
        <v>2715</v>
      </c>
      <c r="G1641" s="13" t="s">
        <v>2444</v>
      </c>
    </row>
    <row r="1642" spans="1:7" ht="15.75" x14ac:dyDescent="0.25">
      <c r="A1642" s="139"/>
      <c r="B1642" s="78" t="s">
        <v>4236</v>
      </c>
      <c r="C1642" s="78" t="s">
        <v>4483</v>
      </c>
      <c r="D1642" s="15" t="s">
        <v>4486</v>
      </c>
      <c r="E1642" s="14"/>
      <c r="F1642" s="13" t="s">
        <v>2202</v>
      </c>
      <c r="G1642" s="13" t="s">
        <v>2444</v>
      </c>
    </row>
    <row r="1643" spans="1:7" ht="15.75" x14ac:dyDescent="0.25">
      <c r="A1643" s="139"/>
      <c r="B1643" s="78" t="s">
        <v>4236</v>
      </c>
      <c r="C1643" s="78" t="s">
        <v>4483</v>
      </c>
      <c r="D1643" s="15" t="s">
        <v>4487</v>
      </c>
      <c r="E1643" s="14"/>
      <c r="F1643" s="13" t="s">
        <v>2573</v>
      </c>
      <c r="G1643" s="13" t="s">
        <v>2444</v>
      </c>
    </row>
    <row r="1644" spans="1:7" ht="15.75" x14ac:dyDescent="0.25">
      <c r="A1644" s="139"/>
      <c r="B1644" s="78" t="s">
        <v>4236</v>
      </c>
      <c r="C1644" s="78" t="s">
        <v>4483</v>
      </c>
      <c r="D1644" s="15" t="s">
        <v>4488</v>
      </c>
      <c r="E1644" s="14"/>
      <c r="F1644" s="13" t="s">
        <v>2575</v>
      </c>
      <c r="G1644" s="13" t="s">
        <v>2444</v>
      </c>
    </row>
    <row r="1645" spans="1:7" ht="15.75" x14ac:dyDescent="0.25">
      <c r="A1645" s="139"/>
      <c r="B1645" s="78" t="s">
        <v>4236</v>
      </c>
      <c r="C1645" s="78" t="s">
        <v>4483</v>
      </c>
      <c r="D1645" s="15" t="s">
        <v>4489</v>
      </c>
      <c r="E1645" s="14"/>
      <c r="F1645" s="13" t="s">
        <v>2674</v>
      </c>
      <c r="G1645" s="13" t="s">
        <v>2546</v>
      </c>
    </row>
    <row r="1646" spans="1:7" ht="15.75" x14ac:dyDescent="0.25">
      <c r="A1646" s="139"/>
      <c r="B1646" s="78" t="s">
        <v>4236</v>
      </c>
      <c r="C1646" s="78" t="s">
        <v>4483</v>
      </c>
      <c r="D1646" s="15" t="s">
        <v>4490</v>
      </c>
      <c r="E1646" s="14"/>
      <c r="F1646" s="13" t="s">
        <v>4491</v>
      </c>
      <c r="G1646" s="13" t="s">
        <v>2444</v>
      </c>
    </row>
    <row r="1647" spans="1:7" ht="15.75" x14ac:dyDescent="0.25">
      <c r="A1647" s="139"/>
      <c r="B1647" s="78" t="s">
        <v>4236</v>
      </c>
      <c r="C1647" s="78" t="s">
        <v>4483</v>
      </c>
      <c r="D1647" s="15" t="s">
        <v>4492</v>
      </c>
      <c r="E1647" s="14"/>
      <c r="F1647" s="13" t="s">
        <v>4470</v>
      </c>
      <c r="G1647" s="13" t="s">
        <v>2444</v>
      </c>
    </row>
    <row r="1648" spans="1:7" ht="15.75" x14ac:dyDescent="0.25">
      <c r="A1648" s="139"/>
      <c r="B1648" s="78" t="s">
        <v>4236</v>
      </c>
      <c r="C1648" s="78" t="s">
        <v>4483</v>
      </c>
      <c r="D1648" s="15" t="s">
        <v>4493</v>
      </c>
      <c r="E1648" s="14"/>
      <c r="F1648" s="13" t="s">
        <v>4482</v>
      </c>
      <c r="G1648" s="13" t="s">
        <v>2444</v>
      </c>
    </row>
    <row r="1649" spans="1:7" ht="15.75" x14ac:dyDescent="0.25">
      <c r="A1649" s="12"/>
      <c r="B1649" s="119" t="s">
        <v>4236</v>
      </c>
      <c r="C1649" s="119" t="s">
        <v>4494</v>
      </c>
      <c r="D1649" s="68"/>
      <c r="E1649" s="67"/>
      <c r="F1649" s="66" t="s">
        <v>4495</v>
      </c>
      <c r="G1649" s="66"/>
    </row>
    <row r="1650" spans="1:7" ht="15.75" x14ac:dyDescent="0.25">
      <c r="A1650" s="139"/>
      <c r="B1650" s="78" t="s">
        <v>4236</v>
      </c>
      <c r="C1650" s="78" t="s">
        <v>4494</v>
      </c>
      <c r="D1650" s="15" t="s">
        <v>4496</v>
      </c>
      <c r="E1650" s="14"/>
      <c r="F1650" s="13" t="s">
        <v>4371</v>
      </c>
      <c r="G1650" s="13" t="s">
        <v>4325</v>
      </c>
    </row>
    <row r="1651" spans="1:7" ht="15.75" x14ac:dyDescent="0.25">
      <c r="A1651" s="12"/>
      <c r="B1651" s="119" t="s">
        <v>4236</v>
      </c>
      <c r="C1651" s="119" t="s">
        <v>4497</v>
      </c>
      <c r="D1651" s="68"/>
      <c r="E1651" s="67"/>
      <c r="F1651" s="66" t="s">
        <v>4498</v>
      </c>
      <c r="G1651" s="66"/>
    </row>
    <row r="1652" spans="1:7" ht="15.75" x14ac:dyDescent="0.25">
      <c r="A1652" s="139"/>
      <c r="B1652" s="78" t="s">
        <v>4236</v>
      </c>
      <c r="C1652" s="78" t="s">
        <v>4497</v>
      </c>
      <c r="D1652" s="15" t="s">
        <v>4499</v>
      </c>
      <c r="E1652" s="14"/>
      <c r="F1652" s="13" t="s">
        <v>2715</v>
      </c>
      <c r="G1652" s="13" t="s">
        <v>2444</v>
      </c>
    </row>
    <row r="1653" spans="1:7" ht="15.75" x14ac:dyDescent="0.25">
      <c r="A1653" s="139"/>
      <c r="B1653" s="78" t="s">
        <v>4236</v>
      </c>
      <c r="C1653" s="78" t="s">
        <v>4497</v>
      </c>
      <c r="D1653" s="15" t="s">
        <v>4500</v>
      </c>
      <c r="E1653" s="14"/>
      <c r="F1653" s="13" t="s">
        <v>4303</v>
      </c>
      <c r="G1653" s="13" t="s">
        <v>4304</v>
      </c>
    </row>
    <row r="1654" spans="1:7" ht="15.75" x14ac:dyDescent="0.25">
      <c r="A1654" s="139"/>
      <c r="B1654" s="78" t="s">
        <v>4236</v>
      </c>
      <c r="C1654" s="78" t="s">
        <v>4497</v>
      </c>
      <c r="D1654" s="15" t="s">
        <v>4501</v>
      </c>
      <c r="E1654" s="14"/>
      <c r="F1654" s="13" t="s">
        <v>4502</v>
      </c>
      <c r="G1654" s="13" t="s">
        <v>2444</v>
      </c>
    </row>
    <row r="1655" spans="1:7" ht="15.75" x14ac:dyDescent="0.25">
      <c r="A1655" s="139"/>
      <c r="B1655" s="78" t="s">
        <v>4236</v>
      </c>
      <c r="C1655" s="78" t="s">
        <v>4497</v>
      </c>
      <c r="D1655" s="15" t="s">
        <v>4503</v>
      </c>
      <c r="E1655" s="14"/>
      <c r="F1655" s="13" t="s">
        <v>2573</v>
      </c>
      <c r="G1655" s="13" t="s">
        <v>2444</v>
      </c>
    </row>
    <row r="1656" spans="1:7" ht="15.75" x14ac:dyDescent="0.25">
      <c r="A1656" s="139"/>
      <c r="B1656" s="78" t="s">
        <v>4236</v>
      </c>
      <c r="C1656" s="78" t="s">
        <v>4497</v>
      </c>
      <c r="D1656" s="15" t="s">
        <v>4504</v>
      </c>
      <c r="E1656" s="14"/>
      <c r="F1656" s="13" t="s">
        <v>2575</v>
      </c>
      <c r="G1656" s="13" t="s">
        <v>2444</v>
      </c>
    </row>
    <row r="1657" spans="1:7" ht="15.75" x14ac:dyDescent="0.25">
      <c r="A1657" s="139"/>
      <c r="B1657" s="78" t="s">
        <v>4236</v>
      </c>
      <c r="C1657" s="78" t="s">
        <v>4497</v>
      </c>
      <c r="D1657" s="15" t="s">
        <v>4505</v>
      </c>
      <c r="E1657" s="14"/>
      <c r="F1657" s="13" t="s">
        <v>4506</v>
      </c>
      <c r="G1657" s="13" t="s">
        <v>2719</v>
      </c>
    </row>
    <row r="1658" spans="1:7" ht="15.75" x14ac:dyDescent="0.25">
      <c r="A1658" s="139"/>
      <c r="B1658" s="78" t="s">
        <v>4236</v>
      </c>
      <c r="C1658" s="78" t="s">
        <v>4497</v>
      </c>
      <c r="D1658" s="15" t="s">
        <v>4507</v>
      </c>
      <c r="E1658" s="14"/>
      <c r="F1658" s="13" t="s">
        <v>4508</v>
      </c>
      <c r="G1658" s="13" t="s">
        <v>2444</v>
      </c>
    </row>
    <row r="1659" spans="1:7" ht="15.75" x14ac:dyDescent="0.25">
      <c r="A1659" s="139"/>
      <c r="B1659" s="78" t="s">
        <v>4236</v>
      </c>
      <c r="C1659" s="78" t="s">
        <v>4497</v>
      </c>
      <c r="D1659" s="15" t="s">
        <v>4509</v>
      </c>
      <c r="E1659" s="14"/>
      <c r="F1659" s="13" t="s">
        <v>4307</v>
      </c>
      <c r="G1659" s="13" t="s">
        <v>2546</v>
      </c>
    </row>
    <row r="1660" spans="1:7" ht="15.75" x14ac:dyDescent="0.25">
      <c r="A1660" s="139"/>
      <c r="B1660" s="78" t="s">
        <v>4236</v>
      </c>
      <c r="C1660" s="78" t="s">
        <v>4497</v>
      </c>
      <c r="D1660" s="15" t="s">
        <v>4510</v>
      </c>
      <c r="E1660" s="14"/>
      <c r="F1660" s="13" t="s">
        <v>4470</v>
      </c>
      <c r="G1660" s="13" t="s">
        <v>2444</v>
      </c>
    </row>
    <row r="1661" spans="1:7" ht="15.75" x14ac:dyDescent="0.25">
      <c r="A1661" s="139"/>
      <c r="B1661" s="78" t="s">
        <v>4236</v>
      </c>
      <c r="C1661" s="78" t="s">
        <v>4497</v>
      </c>
      <c r="D1661" s="15" t="s">
        <v>4511</v>
      </c>
      <c r="E1661" s="14"/>
      <c r="F1661" s="13" t="s">
        <v>3766</v>
      </c>
      <c r="G1661" s="13" t="s">
        <v>2444</v>
      </c>
    </row>
    <row r="1662" spans="1:7" ht="15.75" x14ac:dyDescent="0.25">
      <c r="A1662" s="139"/>
      <c r="B1662" s="78" t="s">
        <v>4236</v>
      </c>
      <c r="C1662" s="78" t="s">
        <v>4497</v>
      </c>
      <c r="D1662" s="15" t="s">
        <v>4512</v>
      </c>
      <c r="E1662" s="14"/>
      <c r="F1662" s="13" t="s">
        <v>4513</v>
      </c>
      <c r="G1662" s="13" t="s">
        <v>2444</v>
      </c>
    </row>
    <row r="1663" spans="1:7" ht="15.75" x14ac:dyDescent="0.25">
      <c r="A1663" s="139"/>
      <c r="B1663" s="78" t="s">
        <v>4236</v>
      </c>
      <c r="C1663" s="78" t="s">
        <v>4497</v>
      </c>
      <c r="D1663" s="15" t="s">
        <v>4514</v>
      </c>
      <c r="E1663" s="14"/>
      <c r="F1663" s="13" t="s">
        <v>4329</v>
      </c>
      <c r="G1663" s="13" t="s">
        <v>2546</v>
      </c>
    </row>
    <row r="1664" spans="1:7" ht="15.75" x14ac:dyDescent="0.25">
      <c r="A1664" s="12"/>
      <c r="B1664" s="119" t="s">
        <v>4236</v>
      </c>
      <c r="C1664" s="119" t="s">
        <v>4515</v>
      </c>
      <c r="D1664" s="68"/>
      <c r="E1664" s="67"/>
      <c r="F1664" s="66" t="s">
        <v>4516</v>
      </c>
      <c r="G1664" s="66"/>
    </row>
    <row r="1665" spans="1:7" ht="15.75" x14ac:dyDescent="0.25">
      <c r="A1665" s="139"/>
      <c r="B1665" s="78" t="s">
        <v>4236</v>
      </c>
      <c r="C1665" s="78" t="s">
        <v>4515</v>
      </c>
      <c r="D1665" s="15" t="s">
        <v>4517</v>
      </c>
      <c r="E1665" s="14"/>
      <c r="F1665" s="13" t="s">
        <v>2715</v>
      </c>
      <c r="G1665" s="13" t="s">
        <v>2444</v>
      </c>
    </row>
    <row r="1666" spans="1:7" ht="15.75" x14ac:dyDescent="0.25">
      <c r="A1666" s="139"/>
      <c r="B1666" s="78" t="s">
        <v>4236</v>
      </c>
      <c r="C1666" s="78" t="s">
        <v>4515</v>
      </c>
      <c r="D1666" s="15" t="s">
        <v>4518</v>
      </c>
      <c r="E1666" s="14"/>
      <c r="F1666" s="13" t="s">
        <v>2202</v>
      </c>
      <c r="G1666" s="13" t="s">
        <v>2444</v>
      </c>
    </row>
    <row r="1667" spans="1:7" ht="15.75" x14ac:dyDescent="0.25">
      <c r="A1667" s="139"/>
      <c r="B1667" s="78" t="s">
        <v>4236</v>
      </c>
      <c r="C1667" s="78" t="s">
        <v>4515</v>
      </c>
      <c r="D1667" s="15" t="s">
        <v>4519</v>
      </c>
      <c r="E1667" s="14"/>
      <c r="F1667" s="13" t="s">
        <v>2573</v>
      </c>
      <c r="G1667" s="13" t="s">
        <v>2444</v>
      </c>
    </row>
    <row r="1668" spans="1:7" ht="15.75" x14ac:dyDescent="0.25">
      <c r="A1668" s="139"/>
      <c r="B1668" s="78" t="s">
        <v>4236</v>
      </c>
      <c r="C1668" s="78" t="s">
        <v>4515</v>
      </c>
      <c r="D1668" s="15" t="s">
        <v>4520</v>
      </c>
      <c r="E1668" s="14"/>
      <c r="F1668" s="13" t="s">
        <v>2575</v>
      </c>
      <c r="G1668" s="13" t="s">
        <v>2444</v>
      </c>
    </row>
    <row r="1669" spans="1:7" ht="15.75" x14ac:dyDescent="0.25">
      <c r="A1669" s="139"/>
      <c r="B1669" s="78" t="s">
        <v>4236</v>
      </c>
      <c r="C1669" s="78" t="s">
        <v>4515</v>
      </c>
      <c r="D1669" s="15" t="s">
        <v>4521</v>
      </c>
      <c r="E1669" s="14"/>
      <c r="F1669" s="13" t="s">
        <v>4303</v>
      </c>
      <c r="G1669" s="13" t="s">
        <v>4304</v>
      </c>
    </row>
    <row r="1670" spans="1:7" ht="15.75" x14ac:dyDescent="0.25">
      <c r="A1670" s="139"/>
      <c r="B1670" s="78" t="s">
        <v>4236</v>
      </c>
      <c r="C1670" s="78" t="s">
        <v>4515</v>
      </c>
      <c r="D1670" s="15" t="s">
        <v>4522</v>
      </c>
      <c r="E1670" s="14"/>
      <c r="F1670" s="13" t="s">
        <v>4491</v>
      </c>
      <c r="G1670" s="13" t="s">
        <v>2444</v>
      </c>
    </row>
    <row r="1671" spans="1:7" ht="15.75" x14ac:dyDescent="0.25">
      <c r="A1671" s="139"/>
      <c r="B1671" s="78" t="s">
        <v>4236</v>
      </c>
      <c r="C1671" s="78" t="s">
        <v>4515</v>
      </c>
      <c r="D1671" s="15" t="s">
        <v>4523</v>
      </c>
      <c r="E1671" s="14"/>
      <c r="F1671" s="13" t="s">
        <v>4470</v>
      </c>
      <c r="G1671" s="13" t="s">
        <v>2444</v>
      </c>
    </row>
    <row r="1672" spans="1:7" ht="15.75" x14ac:dyDescent="0.25">
      <c r="A1672" s="139"/>
      <c r="B1672" s="78" t="s">
        <v>4236</v>
      </c>
      <c r="C1672" s="78" t="s">
        <v>4515</v>
      </c>
      <c r="D1672" s="15" t="s">
        <v>4524</v>
      </c>
      <c r="E1672" s="14"/>
      <c r="F1672" s="13" t="s">
        <v>3766</v>
      </c>
      <c r="G1672" s="13" t="s">
        <v>2444</v>
      </c>
    </row>
    <row r="1673" spans="1:7" ht="15.75" x14ac:dyDescent="0.25">
      <c r="A1673" s="139"/>
      <c r="B1673" s="78" t="s">
        <v>4236</v>
      </c>
      <c r="C1673" s="78" t="s">
        <v>4515</v>
      </c>
      <c r="D1673" s="15" t="s">
        <v>4525</v>
      </c>
      <c r="E1673" s="14"/>
      <c r="F1673" s="13" t="s">
        <v>4307</v>
      </c>
      <c r="G1673" s="13" t="s">
        <v>2546</v>
      </c>
    </row>
    <row r="1674" spans="1:7" ht="15.75" x14ac:dyDescent="0.25">
      <c r="A1674" s="139"/>
      <c r="B1674" s="78" t="s">
        <v>4236</v>
      </c>
      <c r="C1674" s="78" t="s">
        <v>4515</v>
      </c>
      <c r="D1674" s="15" t="s">
        <v>4526</v>
      </c>
      <c r="E1674" s="14"/>
      <c r="F1674" s="13" t="s">
        <v>4513</v>
      </c>
      <c r="G1674" s="13" t="s">
        <v>2444</v>
      </c>
    </row>
    <row r="1675" spans="1:7" ht="15.75" x14ac:dyDescent="0.25">
      <c r="A1675" s="12"/>
      <c r="B1675" s="119" t="s">
        <v>4236</v>
      </c>
      <c r="C1675" s="119" t="s">
        <v>4527</v>
      </c>
      <c r="D1675" s="68"/>
      <c r="E1675" s="67"/>
      <c r="F1675" s="66" t="s">
        <v>4528</v>
      </c>
      <c r="G1675" s="66"/>
    </row>
    <row r="1676" spans="1:7" ht="15.75" x14ac:dyDescent="0.25">
      <c r="A1676" s="139"/>
      <c r="B1676" s="78" t="s">
        <v>4236</v>
      </c>
      <c r="C1676" s="78" t="s">
        <v>4527</v>
      </c>
      <c r="D1676" s="15" t="s">
        <v>4529</v>
      </c>
      <c r="E1676" s="14"/>
      <c r="F1676" s="13" t="s">
        <v>2715</v>
      </c>
      <c r="G1676" s="13" t="s">
        <v>2444</v>
      </c>
    </row>
    <row r="1677" spans="1:7" ht="15.75" x14ac:dyDescent="0.25">
      <c r="A1677" s="139"/>
      <c r="B1677" s="78" t="s">
        <v>4236</v>
      </c>
      <c r="C1677" s="78" t="s">
        <v>4527</v>
      </c>
      <c r="D1677" s="15" t="s">
        <v>4530</v>
      </c>
      <c r="E1677" s="14"/>
      <c r="F1677" s="13" t="s">
        <v>2202</v>
      </c>
      <c r="G1677" s="13" t="s">
        <v>2444</v>
      </c>
    </row>
    <row r="1678" spans="1:7" ht="15.75" x14ac:dyDescent="0.25">
      <c r="A1678" s="139"/>
      <c r="B1678" s="78" t="s">
        <v>4236</v>
      </c>
      <c r="C1678" s="78" t="s">
        <v>4527</v>
      </c>
      <c r="D1678" s="15" t="s">
        <v>4531</v>
      </c>
      <c r="E1678" s="14"/>
      <c r="F1678" s="13" t="s">
        <v>2573</v>
      </c>
      <c r="G1678" s="13" t="s">
        <v>2444</v>
      </c>
    </row>
    <row r="1679" spans="1:7" ht="15.75" x14ac:dyDescent="0.25">
      <c r="A1679" s="139"/>
      <c r="B1679" s="78" t="s">
        <v>4236</v>
      </c>
      <c r="C1679" s="78" t="s">
        <v>4527</v>
      </c>
      <c r="D1679" s="15" t="s">
        <v>4532</v>
      </c>
      <c r="E1679" s="14"/>
      <c r="F1679" s="13" t="s">
        <v>2672</v>
      </c>
      <c r="G1679" s="13" t="s">
        <v>2444</v>
      </c>
    </row>
    <row r="1680" spans="1:7" ht="15.75" x14ac:dyDescent="0.25">
      <c r="A1680" s="139"/>
      <c r="B1680" s="78" t="s">
        <v>4236</v>
      </c>
      <c r="C1680" s="78" t="s">
        <v>4527</v>
      </c>
      <c r="D1680" s="15" t="s">
        <v>4533</v>
      </c>
      <c r="E1680" s="14"/>
      <c r="F1680" s="13" t="s">
        <v>4534</v>
      </c>
      <c r="G1680" s="13" t="s">
        <v>4535</v>
      </c>
    </row>
    <row r="1681" spans="1:7" ht="15.75" x14ac:dyDescent="0.25">
      <c r="A1681" s="139"/>
      <c r="B1681" s="78" t="s">
        <v>4236</v>
      </c>
      <c r="C1681" s="78" t="s">
        <v>4527</v>
      </c>
      <c r="D1681" s="15" t="s">
        <v>4536</v>
      </c>
      <c r="E1681" s="14"/>
      <c r="F1681" s="13" t="s">
        <v>4491</v>
      </c>
      <c r="G1681" s="13" t="s">
        <v>2444</v>
      </c>
    </row>
    <row r="1682" spans="1:7" ht="15.75" x14ac:dyDescent="0.25">
      <c r="A1682" s="139"/>
      <c r="B1682" s="78" t="s">
        <v>4236</v>
      </c>
      <c r="C1682" s="78" t="s">
        <v>4527</v>
      </c>
      <c r="D1682" s="15" t="s">
        <v>4537</v>
      </c>
      <c r="E1682" s="14"/>
      <c r="F1682" s="13" t="s">
        <v>4470</v>
      </c>
      <c r="G1682" s="13" t="s">
        <v>2444</v>
      </c>
    </row>
    <row r="1683" spans="1:7" ht="15.75" x14ac:dyDescent="0.25">
      <c r="A1683" s="139"/>
      <c r="B1683" s="78" t="s">
        <v>4236</v>
      </c>
      <c r="C1683" s="78" t="s">
        <v>4527</v>
      </c>
      <c r="D1683" s="15" t="s">
        <v>4538</v>
      </c>
      <c r="E1683" s="14"/>
      <c r="F1683" s="13" t="s">
        <v>3766</v>
      </c>
      <c r="G1683" s="13" t="s">
        <v>2444</v>
      </c>
    </row>
    <row r="1684" spans="1:7" ht="15.75" x14ac:dyDescent="0.25">
      <c r="A1684" s="139"/>
      <c r="B1684" s="78" t="s">
        <v>4236</v>
      </c>
      <c r="C1684" s="78" t="s">
        <v>4527</v>
      </c>
      <c r="D1684" s="15" t="s">
        <v>4539</v>
      </c>
      <c r="E1684" s="14"/>
      <c r="F1684" s="13" t="s">
        <v>4307</v>
      </c>
      <c r="G1684" s="13" t="s">
        <v>2546</v>
      </c>
    </row>
    <row r="1685" spans="1:7" ht="15.75" x14ac:dyDescent="0.25">
      <c r="A1685" s="139"/>
      <c r="B1685" s="78" t="s">
        <v>4236</v>
      </c>
      <c r="C1685" s="78" t="s">
        <v>4527</v>
      </c>
      <c r="D1685" s="15" t="s">
        <v>4540</v>
      </c>
      <c r="E1685" s="14"/>
      <c r="F1685" s="13" t="s">
        <v>4513</v>
      </c>
      <c r="G1685" s="13" t="s">
        <v>2444</v>
      </c>
    </row>
    <row r="1686" spans="1:7" ht="15.75" x14ac:dyDescent="0.25">
      <c r="A1686" s="139"/>
      <c r="B1686" s="78" t="s">
        <v>4236</v>
      </c>
      <c r="C1686" s="78" t="s">
        <v>4527</v>
      </c>
      <c r="D1686" s="15" t="s">
        <v>4541</v>
      </c>
      <c r="E1686" s="14"/>
      <c r="F1686" s="13" t="s">
        <v>4329</v>
      </c>
      <c r="G1686" s="13" t="s">
        <v>2546</v>
      </c>
    </row>
    <row r="1687" spans="1:7" ht="15.75" x14ac:dyDescent="0.25">
      <c r="A1687" s="139"/>
      <c r="B1687" s="78" t="s">
        <v>4236</v>
      </c>
      <c r="C1687" s="78" t="s">
        <v>4527</v>
      </c>
      <c r="D1687" s="15" t="s">
        <v>4542</v>
      </c>
      <c r="E1687" s="14"/>
      <c r="F1687" s="13" t="s">
        <v>4543</v>
      </c>
      <c r="G1687" s="13" t="s">
        <v>2444</v>
      </c>
    </row>
    <row r="1688" spans="1:7" ht="15.75" x14ac:dyDescent="0.25">
      <c r="A1688" s="12"/>
      <c r="B1688" s="119" t="s">
        <v>4236</v>
      </c>
      <c r="C1688" s="119" t="s">
        <v>4544</v>
      </c>
      <c r="D1688" s="68"/>
      <c r="E1688" s="67"/>
      <c r="F1688" s="66" t="s">
        <v>4545</v>
      </c>
      <c r="G1688" s="66"/>
    </row>
    <row r="1689" spans="1:7" ht="15.75" x14ac:dyDescent="0.25">
      <c r="A1689" s="139"/>
      <c r="B1689" s="78" t="s">
        <v>4236</v>
      </c>
      <c r="C1689" s="78" t="s">
        <v>4544</v>
      </c>
      <c r="D1689" s="15" t="s">
        <v>4546</v>
      </c>
      <c r="E1689" s="14"/>
      <c r="F1689" s="13" t="s">
        <v>4456</v>
      </c>
      <c r="G1689" s="13" t="s">
        <v>4325</v>
      </c>
    </row>
    <row r="1690" spans="1:7" ht="15.75" x14ac:dyDescent="0.25">
      <c r="A1690" s="12"/>
      <c r="B1690" s="119" t="s">
        <v>4236</v>
      </c>
      <c r="C1690" s="119" t="s">
        <v>4547</v>
      </c>
      <c r="D1690" s="68"/>
      <c r="E1690" s="67"/>
      <c r="F1690" s="66" t="s">
        <v>4548</v>
      </c>
      <c r="G1690" s="66"/>
    </row>
    <row r="1691" spans="1:7" ht="15.75" x14ac:dyDescent="0.25">
      <c r="A1691" s="139"/>
      <c r="B1691" s="78" t="s">
        <v>4236</v>
      </c>
      <c r="C1691" s="78" t="s">
        <v>4547</v>
      </c>
      <c r="D1691" s="15" t="s">
        <v>4549</v>
      </c>
      <c r="E1691" s="14"/>
      <c r="F1691" s="13" t="s">
        <v>2715</v>
      </c>
      <c r="G1691" s="13" t="s">
        <v>2444</v>
      </c>
    </row>
    <row r="1692" spans="1:7" ht="15.75" x14ac:dyDescent="0.25">
      <c r="A1692" s="139"/>
      <c r="B1692" s="78" t="s">
        <v>4236</v>
      </c>
      <c r="C1692" s="78" t="s">
        <v>4547</v>
      </c>
      <c r="D1692" s="15" t="s">
        <v>4550</v>
      </c>
      <c r="E1692" s="14"/>
      <c r="F1692" s="13" t="s">
        <v>4303</v>
      </c>
      <c r="G1692" s="13" t="s">
        <v>4304</v>
      </c>
    </row>
    <row r="1693" spans="1:7" ht="15.75" x14ac:dyDescent="0.25">
      <c r="A1693" s="139"/>
      <c r="B1693" s="78" t="s">
        <v>4236</v>
      </c>
      <c r="C1693" s="78" t="s">
        <v>4547</v>
      </c>
      <c r="D1693" s="15" t="s">
        <v>4551</v>
      </c>
      <c r="E1693" s="14"/>
      <c r="F1693" s="13" t="s">
        <v>4502</v>
      </c>
      <c r="G1693" s="13" t="s">
        <v>2444</v>
      </c>
    </row>
    <row r="1694" spans="1:7" ht="15.75" x14ac:dyDescent="0.25">
      <c r="A1694" s="139"/>
      <c r="B1694" s="78" t="s">
        <v>4236</v>
      </c>
      <c r="C1694" s="78" t="s">
        <v>4547</v>
      </c>
      <c r="D1694" s="15" t="s">
        <v>4552</v>
      </c>
      <c r="E1694" s="14"/>
      <c r="F1694" s="13" t="s">
        <v>2573</v>
      </c>
      <c r="G1694" s="13" t="s">
        <v>2444</v>
      </c>
    </row>
    <row r="1695" spans="1:7" ht="15.75" x14ac:dyDescent="0.25">
      <c r="A1695" s="139"/>
      <c r="B1695" s="78" t="s">
        <v>4236</v>
      </c>
      <c r="C1695" s="78" t="s">
        <v>4547</v>
      </c>
      <c r="D1695" s="15" t="s">
        <v>4553</v>
      </c>
      <c r="E1695" s="14"/>
      <c r="F1695" s="13" t="s">
        <v>2575</v>
      </c>
      <c r="G1695" s="13" t="s">
        <v>2444</v>
      </c>
    </row>
    <row r="1696" spans="1:7" ht="15.75" x14ac:dyDescent="0.25">
      <c r="A1696" s="139"/>
      <c r="B1696" s="78" t="s">
        <v>4236</v>
      </c>
      <c r="C1696" s="78" t="s">
        <v>4547</v>
      </c>
      <c r="D1696" s="15" t="s">
        <v>4554</v>
      </c>
      <c r="E1696" s="14"/>
      <c r="F1696" s="13" t="s">
        <v>4506</v>
      </c>
      <c r="G1696" s="13" t="s">
        <v>2444</v>
      </c>
    </row>
    <row r="1697" spans="1:7" ht="15.75" x14ac:dyDescent="0.25">
      <c r="A1697" s="139"/>
      <c r="B1697" s="78" t="s">
        <v>4236</v>
      </c>
      <c r="C1697" s="78" t="s">
        <v>4547</v>
      </c>
      <c r="D1697" s="15" t="s">
        <v>4555</v>
      </c>
      <c r="E1697" s="14"/>
      <c r="F1697" s="13" t="s">
        <v>4556</v>
      </c>
      <c r="G1697" s="13" t="s">
        <v>2444</v>
      </c>
    </row>
    <row r="1698" spans="1:7" ht="15.75" x14ac:dyDescent="0.25">
      <c r="A1698" s="139"/>
      <c r="B1698" s="78" t="s">
        <v>4236</v>
      </c>
      <c r="C1698" s="78" t="s">
        <v>4547</v>
      </c>
      <c r="D1698" s="15" t="s">
        <v>4557</v>
      </c>
      <c r="E1698" s="14"/>
      <c r="F1698" s="13" t="s">
        <v>4307</v>
      </c>
      <c r="G1698" s="13" t="s">
        <v>2546</v>
      </c>
    </row>
    <row r="1699" spans="1:7" ht="15.75" x14ac:dyDescent="0.25">
      <c r="A1699" s="139"/>
      <c r="B1699" s="78" t="s">
        <v>4236</v>
      </c>
      <c r="C1699" s="78" t="s">
        <v>4547</v>
      </c>
      <c r="D1699" s="15" t="s">
        <v>4558</v>
      </c>
      <c r="E1699" s="14"/>
      <c r="F1699" s="13" t="s">
        <v>3766</v>
      </c>
      <c r="G1699" s="13" t="s">
        <v>2444</v>
      </c>
    </row>
    <row r="1700" spans="1:7" ht="15.75" x14ac:dyDescent="0.25">
      <c r="A1700" s="139"/>
      <c r="B1700" s="78" t="s">
        <v>4236</v>
      </c>
      <c r="C1700" s="78" t="s">
        <v>4547</v>
      </c>
      <c r="D1700" s="15" t="s">
        <v>4559</v>
      </c>
      <c r="E1700" s="14"/>
      <c r="F1700" s="13" t="s">
        <v>4329</v>
      </c>
      <c r="G1700" s="13" t="s">
        <v>2546</v>
      </c>
    </row>
    <row r="1701" spans="1:7" ht="15.75" x14ac:dyDescent="0.25">
      <c r="A1701" s="12"/>
      <c r="B1701" s="119" t="s">
        <v>4236</v>
      </c>
      <c r="C1701" s="119" t="s">
        <v>4560</v>
      </c>
      <c r="D1701" s="68"/>
      <c r="E1701" s="67"/>
      <c r="F1701" s="66" t="s">
        <v>4561</v>
      </c>
      <c r="G1701" s="66"/>
    </row>
    <row r="1702" spans="1:7" ht="15.75" x14ac:dyDescent="0.25">
      <c r="A1702" s="139"/>
      <c r="B1702" s="78" t="s">
        <v>4236</v>
      </c>
      <c r="C1702" s="78" t="s">
        <v>4560</v>
      </c>
      <c r="D1702" s="15" t="s">
        <v>4562</v>
      </c>
      <c r="E1702" s="14"/>
      <c r="F1702" s="13" t="s">
        <v>2715</v>
      </c>
      <c r="G1702" s="13" t="s">
        <v>2444</v>
      </c>
    </row>
    <row r="1703" spans="1:7" ht="15.75" x14ac:dyDescent="0.25">
      <c r="A1703" s="139"/>
      <c r="B1703" s="78" t="s">
        <v>4236</v>
      </c>
      <c r="C1703" s="78" t="s">
        <v>4560</v>
      </c>
      <c r="D1703" s="15" t="s">
        <v>4563</v>
      </c>
      <c r="E1703" s="14"/>
      <c r="F1703" s="13" t="s">
        <v>2202</v>
      </c>
      <c r="G1703" s="13" t="s">
        <v>2444</v>
      </c>
    </row>
    <row r="1704" spans="1:7" ht="15.75" x14ac:dyDescent="0.25">
      <c r="A1704" s="139"/>
      <c r="B1704" s="78" t="s">
        <v>4236</v>
      </c>
      <c r="C1704" s="78" t="s">
        <v>4560</v>
      </c>
      <c r="D1704" s="15" t="s">
        <v>4564</v>
      </c>
      <c r="E1704" s="14"/>
      <c r="F1704" s="13" t="s">
        <v>2573</v>
      </c>
      <c r="G1704" s="13" t="s">
        <v>2444</v>
      </c>
    </row>
    <row r="1705" spans="1:7" ht="15.75" x14ac:dyDescent="0.25">
      <c r="A1705" s="139"/>
      <c r="B1705" s="78" t="s">
        <v>4236</v>
      </c>
      <c r="C1705" s="78" t="s">
        <v>4560</v>
      </c>
      <c r="D1705" s="15" t="s">
        <v>4565</v>
      </c>
      <c r="E1705" s="14"/>
      <c r="F1705" s="13" t="s">
        <v>2575</v>
      </c>
      <c r="G1705" s="13" t="s">
        <v>2444</v>
      </c>
    </row>
    <row r="1706" spans="1:7" ht="15.75" x14ac:dyDescent="0.25">
      <c r="A1706" s="139"/>
      <c r="B1706" s="78" t="s">
        <v>4236</v>
      </c>
      <c r="C1706" s="78" t="s">
        <v>4560</v>
      </c>
      <c r="D1706" s="15" t="s">
        <v>4566</v>
      </c>
      <c r="E1706" s="14"/>
      <c r="F1706" s="13" t="s">
        <v>4303</v>
      </c>
      <c r="G1706" s="13" t="s">
        <v>4304</v>
      </c>
    </row>
    <row r="1707" spans="1:7" ht="15.75" x14ac:dyDescent="0.25">
      <c r="A1707" s="139"/>
      <c r="B1707" s="78" t="s">
        <v>4236</v>
      </c>
      <c r="C1707" s="78" t="s">
        <v>4560</v>
      </c>
      <c r="D1707" s="15" t="s">
        <v>4567</v>
      </c>
      <c r="E1707" s="14"/>
      <c r="F1707" s="13" t="s">
        <v>4491</v>
      </c>
      <c r="G1707" s="13" t="s">
        <v>2444</v>
      </c>
    </row>
    <row r="1708" spans="1:7" ht="15.75" x14ac:dyDescent="0.25">
      <c r="A1708" s="139"/>
      <c r="B1708" s="78" t="s">
        <v>4236</v>
      </c>
      <c r="C1708" s="78" t="s">
        <v>4560</v>
      </c>
      <c r="D1708" s="15" t="s">
        <v>4568</v>
      </c>
      <c r="E1708" s="14"/>
      <c r="F1708" s="13" t="s">
        <v>4470</v>
      </c>
      <c r="G1708" s="13" t="s">
        <v>2444</v>
      </c>
    </row>
    <row r="1709" spans="1:7" ht="15.75" x14ac:dyDescent="0.25">
      <c r="A1709" s="139"/>
      <c r="B1709" s="78" t="s">
        <v>4236</v>
      </c>
      <c r="C1709" s="78" t="s">
        <v>4560</v>
      </c>
      <c r="D1709" s="15" t="s">
        <v>4569</v>
      </c>
      <c r="E1709" s="14"/>
      <c r="F1709" s="13" t="s">
        <v>3766</v>
      </c>
      <c r="G1709" s="13" t="s">
        <v>2444</v>
      </c>
    </row>
    <row r="1710" spans="1:7" ht="15.75" x14ac:dyDescent="0.25">
      <c r="A1710" s="139"/>
      <c r="B1710" s="78" t="s">
        <v>4236</v>
      </c>
      <c r="C1710" s="78" t="s">
        <v>4560</v>
      </c>
      <c r="D1710" s="15" t="s">
        <v>4570</v>
      </c>
      <c r="E1710" s="14"/>
      <c r="F1710" s="13" t="s">
        <v>4307</v>
      </c>
      <c r="G1710" s="13" t="s">
        <v>2546</v>
      </c>
    </row>
    <row r="1711" spans="1:7" ht="15.75" x14ac:dyDescent="0.25">
      <c r="A1711" s="139"/>
      <c r="B1711" s="78" t="s">
        <v>4236</v>
      </c>
      <c r="C1711" s="78" t="s">
        <v>4560</v>
      </c>
      <c r="D1711" s="15" t="s">
        <v>4571</v>
      </c>
      <c r="E1711" s="14"/>
      <c r="F1711" s="13" t="s">
        <v>4329</v>
      </c>
      <c r="G1711" s="13" t="s">
        <v>2546</v>
      </c>
    </row>
    <row r="1712" spans="1:7" ht="15.75" x14ac:dyDescent="0.25">
      <c r="A1712" s="12"/>
      <c r="B1712" s="119" t="s">
        <v>4236</v>
      </c>
      <c r="C1712" s="119" t="s">
        <v>4572</v>
      </c>
      <c r="D1712" s="68"/>
      <c r="E1712" s="67"/>
      <c r="F1712" s="66" t="s">
        <v>4573</v>
      </c>
      <c r="G1712" s="66"/>
    </row>
    <row r="1713" spans="1:7" ht="15.75" x14ac:dyDescent="0.25">
      <c r="A1713" s="139"/>
      <c r="B1713" s="78" t="s">
        <v>4236</v>
      </c>
      <c r="C1713" s="78" t="s">
        <v>4572</v>
      </c>
      <c r="D1713" s="15" t="s">
        <v>4574</v>
      </c>
      <c r="E1713" s="14"/>
      <c r="F1713" s="13" t="s">
        <v>2715</v>
      </c>
      <c r="G1713" s="13" t="s">
        <v>2444</v>
      </c>
    </row>
    <row r="1714" spans="1:7" ht="15.75" x14ac:dyDescent="0.25">
      <c r="A1714" s="139"/>
      <c r="B1714" s="78" t="s">
        <v>4236</v>
      </c>
      <c r="C1714" s="78" t="s">
        <v>4572</v>
      </c>
      <c r="D1714" s="15" t="s">
        <v>4575</v>
      </c>
      <c r="E1714" s="14"/>
      <c r="F1714" s="13" t="s">
        <v>4576</v>
      </c>
      <c r="G1714" s="13" t="s">
        <v>4577</v>
      </c>
    </row>
    <row r="1715" spans="1:7" ht="15.75" x14ac:dyDescent="0.25">
      <c r="A1715" s="12"/>
      <c r="B1715" s="119" t="s">
        <v>4236</v>
      </c>
      <c r="C1715" s="119" t="s">
        <v>4578</v>
      </c>
      <c r="D1715" s="68"/>
      <c r="E1715" s="67"/>
      <c r="F1715" s="66" t="s">
        <v>4579</v>
      </c>
      <c r="G1715" s="66"/>
    </row>
    <row r="1716" spans="1:7" ht="15.75" x14ac:dyDescent="0.25">
      <c r="A1716" s="139"/>
      <c r="B1716" s="78" t="s">
        <v>4236</v>
      </c>
      <c r="C1716" s="78" t="s">
        <v>4578</v>
      </c>
      <c r="D1716" s="15" t="s">
        <v>4580</v>
      </c>
      <c r="E1716" s="14"/>
      <c r="F1716" s="13" t="s">
        <v>2573</v>
      </c>
      <c r="G1716" s="13" t="s">
        <v>2444</v>
      </c>
    </row>
    <row r="1717" spans="1:7" ht="15.75" x14ac:dyDescent="0.25">
      <c r="A1717" s="139"/>
      <c r="B1717" s="78" t="s">
        <v>4236</v>
      </c>
      <c r="C1717" s="78" t="s">
        <v>4578</v>
      </c>
      <c r="D1717" s="15" t="s">
        <v>4581</v>
      </c>
      <c r="E1717" s="14"/>
      <c r="F1717" s="13" t="s">
        <v>2575</v>
      </c>
      <c r="G1717" s="13" t="s">
        <v>2444</v>
      </c>
    </row>
    <row r="1718" spans="1:7" ht="15.75" x14ac:dyDescent="0.25">
      <c r="A1718" s="139"/>
      <c r="B1718" s="78" t="s">
        <v>4236</v>
      </c>
      <c r="C1718" s="78" t="s">
        <v>4578</v>
      </c>
      <c r="D1718" s="15" t="s">
        <v>4582</v>
      </c>
      <c r="E1718" s="14"/>
      <c r="F1718" s="13" t="s">
        <v>2715</v>
      </c>
      <c r="G1718" s="13" t="s">
        <v>2444</v>
      </c>
    </row>
    <row r="1719" spans="1:7" ht="15.75" x14ac:dyDescent="0.25">
      <c r="A1719" s="139"/>
      <c r="B1719" s="78" t="s">
        <v>4236</v>
      </c>
      <c r="C1719" s="78" t="s">
        <v>4578</v>
      </c>
      <c r="D1719" s="15" t="s">
        <v>4583</v>
      </c>
      <c r="E1719" s="14"/>
      <c r="F1719" s="13" t="s">
        <v>4303</v>
      </c>
      <c r="G1719" s="13" t="s">
        <v>4304</v>
      </c>
    </row>
    <row r="1720" spans="1:7" ht="15.75" x14ac:dyDescent="0.25">
      <c r="A1720" s="139"/>
      <c r="B1720" s="78" t="s">
        <v>4236</v>
      </c>
      <c r="C1720" s="78" t="s">
        <v>4578</v>
      </c>
      <c r="D1720" s="15" t="s">
        <v>4584</v>
      </c>
      <c r="E1720" s="14"/>
      <c r="F1720" s="13" t="s">
        <v>3766</v>
      </c>
      <c r="G1720" s="13" t="s">
        <v>2444</v>
      </c>
    </row>
    <row r="1721" spans="1:7" ht="15.75" x14ac:dyDescent="0.25">
      <c r="A1721" s="139"/>
      <c r="B1721" s="78" t="s">
        <v>4236</v>
      </c>
      <c r="C1721" s="78" t="s">
        <v>4578</v>
      </c>
      <c r="D1721" s="15" t="s">
        <v>4585</v>
      </c>
      <c r="E1721" s="14"/>
      <c r="F1721" s="13" t="s">
        <v>4502</v>
      </c>
      <c r="G1721" s="13" t="s">
        <v>2444</v>
      </c>
    </row>
    <row r="1722" spans="1:7" ht="15.75" x14ac:dyDescent="0.25">
      <c r="A1722" s="139"/>
      <c r="B1722" s="78" t="s">
        <v>4236</v>
      </c>
      <c r="C1722" s="78" t="s">
        <v>4578</v>
      </c>
      <c r="D1722" s="15" t="s">
        <v>4586</v>
      </c>
      <c r="E1722" s="14"/>
      <c r="F1722" s="13" t="s">
        <v>4307</v>
      </c>
      <c r="G1722" s="13" t="s">
        <v>2546</v>
      </c>
    </row>
    <row r="1723" spans="1:7" ht="15.75" x14ac:dyDescent="0.25">
      <c r="A1723" s="139"/>
      <c r="B1723" s="78" t="s">
        <v>4236</v>
      </c>
      <c r="C1723" s="78" t="s">
        <v>4578</v>
      </c>
      <c r="D1723" s="15" t="s">
        <v>4587</v>
      </c>
      <c r="E1723" s="14"/>
      <c r="F1723" s="13" t="s">
        <v>4588</v>
      </c>
      <c r="G1723" s="13" t="s">
        <v>2444</v>
      </c>
    </row>
    <row r="1724" spans="1:7" ht="15.75" x14ac:dyDescent="0.25">
      <c r="A1724" s="139"/>
      <c r="B1724" s="78" t="s">
        <v>4236</v>
      </c>
      <c r="C1724" s="78" t="s">
        <v>4578</v>
      </c>
      <c r="D1724" s="15" t="s">
        <v>4589</v>
      </c>
      <c r="E1724" s="14"/>
      <c r="F1724" s="13" t="s">
        <v>4513</v>
      </c>
      <c r="G1724" s="13" t="s">
        <v>2444</v>
      </c>
    </row>
    <row r="1725" spans="1:7" ht="15.75" x14ac:dyDescent="0.25">
      <c r="A1725" s="139"/>
      <c r="B1725" s="78" t="s">
        <v>4236</v>
      </c>
      <c r="C1725" s="78" t="s">
        <v>4578</v>
      </c>
      <c r="D1725" s="15" t="s">
        <v>4590</v>
      </c>
      <c r="E1725" s="14"/>
      <c r="F1725" s="13" t="s">
        <v>4591</v>
      </c>
      <c r="G1725" s="13" t="s">
        <v>2444</v>
      </c>
    </row>
    <row r="1726" spans="1:7" ht="15.75" x14ac:dyDescent="0.25">
      <c r="A1726" s="139"/>
      <c r="B1726" s="78" t="s">
        <v>4236</v>
      </c>
      <c r="C1726" s="78" t="s">
        <v>4578</v>
      </c>
      <c r="D1726" s="15" t="s">
        <v>4592</v>
      </c>
      <c r="E1726" s="14"/>
      <c r="F1726" s="13" t="s">
        <v>4329</v>
      </c>
      <c r="G1726" s="13" t="s">
        <v>2546</v>
      </c>
    </row>
    <row r="1727" spans="1:7" ht="15.75" x14ac:dyDescent="0.25">
      <c r="A1727" s="12"/>
      <c r="B1727" s="119" t="s">
        <v>4236</v>
      </c>
      <c r="C1727" s="119" t="s">
        <v>4593</v>
      </c>
      <c r="D1727" s="68"/>
      <c r="E1727" s="67"/>
      <c r="F1727" s="66" t="s">
        <v>4594</v>
      </c>
      <c r="G1727" s="66"/>
    </row>
    <row r="1728" spans="1:7" ht="15.75" x14ac:dyDescent="0.25">
      <c r="A1728" s="139"/>
      <c r="B1728" s="78" t="s">
        <v>4236</v>
      </c>
      <c r="C1728" s="78" t="s">
        <v>4593</v>
      </c>
      <c r="D1728" s="15" t="s">
        <v>4595</v>
      </c>
      <c r="E1728" s="14"/>
      <c r="F1728" s="13" t="s">
        <v>2715</v>
      </c>
      <c r="G1728" s="13" t="s">
        <v>2444</v>
      </c>
    </row>
    <row r="1729" spans="1:7" ht="15.75" x14ac:dyDescent="0.25">
      <c r="A1729" s="139"/>
      <c r="B1729" s="78" t="s">
        <v>4236</v>
      </c>
      <c r="C1729" s="78" t="s">
        <v>4593</v>
      </c>
      <c r="D1729" s="15" t="s">
        <v>4596</v>
      </c>
      <c r="E1729" s="14"/>
      <c r="F1729" s="13" t="s">
        <v>4296</v>
      </c>
      <c r="G1729" s="13" t="s">
        <v>2444</v>
      </c>
    </row>
    <row r="1730" spans="1:7" ht="15.75" x14ac:dyDescent="0.25">
      <c r="A1730" s="139"/>
      <c r="B1730" s="78" t="s">
        <v>4236</v>
      </c>
      <c r="C1730" s="78" t="s">
        <v>4593</v>
      </c>
      <c r="D1730" s="15" t="s">
        <v>4597</v>
      </c>
      <c r="E1730" s="14"/>
      <c r="F1730" s="13" t="s">
        <v>4297</v>
      </c>
      <c r="G1730" s="13" t="s">
        <v>2444</v>
      </c>
    </row>
    <row r="1731" spans="1:7" ht="15.75" x14ac:dyDescent="0.25">
      <c r="A1731" s="139"/>
      <c r="B1731" s="78" t="s">
        <v>4236</v>
      </c>
      <c r="C1731" s="78" t="s">
        <v>4593</v>
      </c>
      <c r="D1731" s="15" t="s">
        <v>4598</v>
      </c>
      <c r="E1731" s="14"/>
      <c r="F1731" s="13" t="s">
        <v>4599</v>
      </c>
      <c r="G1731" s="13" t="s">
        <v>4600</v>
      </c>
    </row>
    <row r="1732" spans="1:7" ht="15.75" x14ac:dyDescent="0.25">
      <c r="A1732" s="12"/>
      <c r="B1732" s="119" t="s">
        <v>4236</v>
      </c>
      <c r="C1732" s="119" t="s">
        <v>4601</v>
      </c>
      <c r="D1732" s="68"/>
      <c r="E1732" s="67"/>
      <c r="F1732" s="66" t="s">
        <v>4602</v>
      </c>
      <c r="G1732" s="66"/>
    </row>
    <row r="1733" spans="1:7" ht="15.75" x14ac:dyDescent="0.25">
      <c r="A1733" s="139"/>
      <c r="B1733" s="78" t="s">
        <v>4236</v>
      </c>
      <c r="C1733" s="78" t="s">
        <v>4601</v>
      </c>
      <c r="D1733" s="15" t="s">
        <v>4603</v>
      </c>
      <c r="E1733" s="14"/>
      <c r="F1733" s="13" t="s">
        <v>2715</v>
      </c>
      <c r="G1733" s="13" t="s">
        <v>2444</v>
      </c>
    </row>
    <row r="1734" spans="1:7" ht="15.75" x14ac:dyDescent="0.25">
      <c r="A1734" s="139"/>
      <c r="B1734" s="78" t="s">
        <v>4236</v>
      </c>
      <c r="C1734" s="78" t="s">
        <v>4601</v>
      </c>
      <c r="D1734" s="15" t="s">
        <v>4604</v>
      </c>
      <c r="E1734" s="14"/>
      <c r="F1734" s="13" t="s">
        <v>4605</v>
      </c>
      <c r="G1734" s="13" t="s">
        <v>2444</v>
      </c>
    </row>
    <row r="1735" spans="1:7" ht="15.75" x14ac:dyDescent="0.25">
      <c r="A1735" s="12"/>
      <c r="B1735" s="119" t="s">
        <v>4236</v>
      </c>
      <c r="C1735" s="119" t="s">
        <v>4606</v>
      </c>
      <c r="D1735" s="68"/>
      <c r="E1735" s="67"/>
      <c r="F1735" s="66" t="s">
        <v>4607</v>
      </c>
      <c r="G1735" s="66"/>
    </row>
    <row r="1736" spans="1:7" ht="15.75" x14ac:dyDescent="0.25">
      <c r="A1736" s="139"/>
      <c r="B1736" s="78" t="s">
        <v>4236</v>
      </c>
      <c r="C1736" s="78" t="s">
        <v>4606</v>
      </c>
      <c r="D1736" s="15" t="s">
        <v>4608</v>
      </c>
      <c r="E1736" s="14"/>
      <c r="F1736" s="13" t="s">
        <v>4303</v>
      </c>
      <c r="G1736" s="13" t="s">
        <v>4304</v>
      </c>
    </row>
    <row r="1737" spans="1:7" ht="15.75" x14ac:dyDescent="0.25">
      <c r="A1737" s="139"/>
      <c r="B1737" s="78" t="s">
        <v>4236</v>
      </c>
      <c r="C1737" s="78" t="s">
        <v>4606</v>
      </c>
      <c r="D1737" s="15" t="s">
        <v>4609</v>
      </c>
      <c r="E1737" s="14"/>
      <c r="F1737" s="13" t="s">
        <v>3766</v>
      </c>
      <c r="G1737" s="13" t="s">
        <v>2444</v>
      </c>
    </row>
    <row r="1738" spans="1:7" ht="15.75" x14ac:dyDescent="0.25">
      <c r="A1738" s="139"/>
      <c r="B1738" s="78" t="s">
        <v>4236</v>
      </c>
      <c r="C1738" s="78" t="s">
        <v>4606</v>
      </c>
      <c r="D1738" s="15" t="s">
        <v>4610</v>
      </c>
      <c r="E1738" s="14"/>
      <c r="F1738" s="13" t="s">
        <v>4502</v>
      </c>
      <c r="G1738" s="13" t="s">
        <v>2444</v>
      </c>
    </row>
    <row r="1739" spans="1:7" ht="15.75" x14ac:dyDescent="0.25">
      <c r="A1739" s="139"/>
      <c r="B1739" s="78" t="s">
        <v>4236</v>
      </c>
      <c r="C1739" s="78" t="s">
        <v>4606</v>
      </c>
      <c r="D1739" s="15" t="s">
        <v>4611</v>
      </c>
      <c r="E1739" s="14"/>
      <c r="F1739" s="13" t="s">
        <v>4307</v>
      </c>
      <c r="G1739" s="13" t="s">
        <v>2546</v>
      </c>
    </row>
    <row r="1740" spans="1:7" ht="15.75" x14ac:dyDescent="0.25">
      <c r="A1740" s="139"/>
      <c r="B1740" s="78" t="s">
        <v>4236</v>
      </c>
      <c r="C1740" s="78" t="s">
        <v>4606</v>
      </c>
      <c r="D1740" s="15" t="s">
        <v>4612</v>
      </c>
      <c r="E1740" s="14"/>
      <c r="F1740" s="13" t="s">
        <v>4329</v>
      </c>
      <c r="G1740" s="13" t="s">
        <v>2546</v>
      </c>
    </row>
    <row r="1741" spans="1:7" ht="15.75" x14ac:dyDescent="0.25">
      <c r="A1741" s="12"/>
      <c r="B1741" s="119" t="s">
        <v>4236</v>
      </c>
      <c r="C1741" s="119" t="s">
        <v>4613</v>
      </c>
      <c r="D1741" s="68"/>
      <c r="E1741" s="67"/>
      <c r="F1741" s="66" t="s">
        <v>4614</v>
      </c>
      <c r="G1741" s="66"/>
    </row>
    <row r="1742" spans="1:7" ht="15.75" x14ac:dyDescent="0.25">
      <c r="A1742" s="139"/>
      <c r="B1742" s="78" t="s">
        <v>4236</v>
      </c>
      <c r="C1742" s="78" t="s">
        <v>4613</v>
      </c>
      <c r="D1742" s="15" t="s">
        <v>4615</v>
      </c>
      <c r="E1742" s="14"/>
      <c r="F1742" s="13" t="s">
        <v>2715</v>
      </c>
      <c r="G1742" s="13" t="s">
        <v>2444</v>
      </c>
    </row>
    <row r="1743" spans="1:7" ht="15.75" x14ac:dyDescent="0.25">
      <c r="A1743" s="139"/>
      <c r="B1743" s="78" t="s">
        <v>4236</v>
      </c>
      <c r="C1743" s="78" t="s">
        <v>4613</v>
      </c>
      <c r="D1743" s="15" t="s">
        <v>4616</v>
      </c>
      <c r="E1743" s="14"/>
      <c r="F1743" s="13" t="s">
        <v>2202</v>
      </c>
      <c r="G1743" s="13" t="s">
        <v>2444</v>
      </c>
    </row>
    <row r="1744" spans="1:7" ht="15.75" x14ac:dyDescent="0.25">
      <c r="A1744" s="139"/>
      <c r="B1744" s="78" t="s">
        <v>4236</v>
      </c>
      <c r="C1744" s="78" t="s">
        <v>4613</v>
      </c>
      <c r="D1744" s="15" t="s">
        <v>4617</v>
      </c>
      <c r="E1744" s="14" t="s">
        <v>2725</v>
      </c>
      <c r="F1744" s="13" t="s">
        <v>4329</v>
      </c>
      <c r="G1744" s="13" t="s">
        <v>4618</v>
      </c>
    </row>
    <row r="1745" spans="1:7" ht="15.75" x14ac:dyDescent="0.25">
      <c r="A1745" s="12"/>
      <c r="B1745" s="119" t="s">
        <v>4236</v>
      </c>
      <c r="C1745" s="119" t="s">
        <v>4619</v>
      </c>
      <c r="D1745" s="68"/>
      <c r="E1745" s="67"/>
      <c r="F1745" s="66" t="s">
        <v>4620</v>
      </c>
      <c r="G1745" s="66"/>
    </row>
    <row r="1746" spans="1:7" ht="15.75" x14ac:dyDescent="0.25">
      <c r="A1746" s="139"/>
      <c r="B1746" s="78" t="s">
        <v>4236</v>
      </c>
      <c r="C1746" s="78" t="s">
        <v>4619</v>
      </c>
      <c r="D1746" s="15" t="s">
        <v>4621</v>
      </c>
      <c r="E1746" s="14"/>
      <c r="F1746" s="13" t="s">
        <v>4303</v>
      </c>
      <c r="G1746" s="13" t="s">
        <v>4304</v>
      </c>
    </row>
    <row r="1747" spans="1:7" ht="15.75" x14ac:dyDescent="0.25">
      <c r="A1747" s="139"/>
      <c r="B1747" s="78" t="s">
        <v>4236</v>
      </c>
      <c r="C1747" s="78" t="s">
        <v>4619</v>
      </c>
      <c r="D1747" s="15" t="s">
        <v>4622</v>
      </c>
      <c r="E1747" s="14"/>
      <c r="F1747" s="13" t="s">
        <v>3766</v>
      </c>
      <c r="G1747" s="13" t="s">
        <v>2444</v>
      </c>
    </row>
    <row r="1748" spans="1:7" ht="15.75" x14ac:dyDescent="0.25">
      <c r="A1748" s="139"/>
      <c r="B1748" s="78" t="s">
        <v>4236</v>
      </c>
      <c r="C1748" s="78" t="s">
        <v>4619</v>
      </c>
      <c r="D1748" s="15" t="s">
        <v>4623</v>
      </c>
      <c r="E1748" s="14"/>
      <c r="F1748" s="13" t="s">
        <v>4307</v>
      </c>
      <c r="G1748" s="13" t="s">
        <v>2546</v>
      </c>
    </row>
    <row r="1749" spans="1:7" ht="15.75" x14ac:dyDescent="0.25">
      <c r="A1749" s="139"/>
      <c r="B1749" s="78" t="s">
        <v>4236</v>
      </c>
      <c r="C1749" s="78" t="s">
        <v>4619</v>
      </c>
      <c r="D1749" s="15" t="s">
        <v>4624</v>
      </c>
      <c r="E1749" s="14"/>
      <c r="F1749" s="13" t="s">
        <v>4329</v>
      </c>
      <c r="G1749" s="13" t="s">
        <v>2546</v>
      </c>
    </row>
    <row r="1750" spans="1:7" ht="15.75" x14ac:dyDescent="0.25">
      <c r="A1750" s="12"/>
      <c r="B1750" s="119" t="s">
        <v>4236</v>
      </c>
      <c r="C1750" s="119" t="s">
        <v>4625</v>
      </c>
      <c r="D1750" s="68"/>
      <c r="E1750" s="67"/>
      <c r="F1750" s="66" t="s">
        <v>4626</v>
      </c>
      <c r="G1750" s="66"/>
    </row>
    <row r="1751" spans="1:7" ht="15.75" x14ac:dyDescent="0.25">
      <c r="A1751" s="139"/>
      <c r="B1751" s="78" t="s">
        <v>4236</v>
      </c>
      <c r="C1751" s="78" t="s">
        <v>4625</v>
      </c>
      <c r="D1751" s="15" t="s">
        <v>4627</v>
      </c>
      <c r="E1751" s="14"/>
      <c r="F1751" s="13" t="s">
        <v>4366</v>
      </c>
      <c r="G1751" s="13" t="s">
        <v>2444</v>
      </c>
    </row>
    <row r="1752" spans="1:7" ht="15.75" x14ac:dyDescent="0.25">
      <c r="A1752" s="139"/>
      <c r="B1752" s="78" t="s">
        <v>4236</v>
      </c>
      <c r="C1752" s="78" t="s">
        <v>4625</v>
      </c>
      <c r="D1752" s="15" t="s">
        <v>4628</v>
      </c>
      <c r="E1752" s="14"/>
      <c r="F1752" s="13" t="s">
        <v>3766</v>
      </c>
      <c r="G1752" s="13" t="s">
        <v>2444</v>
      </c>
    </row>
    <row r="1753" spans="1:7" ht="15.75" x14ac:dyDescent="0.25">
      <c r="A1753" s="139"/>
      <c r="B1753" s="78" t="s">
        <v>4236</v>
      </c>
      <c r="C1753" s="78" t="s">
        <v>4625</v>
      </c>
      <c r="D1753" s="15" t="s">
        <v>4629</v>
      </c>
      <c r="E1753" s="14"/>
      <c r="F1753" s="13" t="s">
        <v>4630</v>
      </c>
      <c r="G1753" s="13" t="s">
        <v>2444</v>
      </c>
    </row>
    <row r="1754" spans="1:7" ht="15.75" x14ac:dyDescent="0.25">
      <c r="A1754" s="12"/>
      <c r="B1754" s="119" t="s">
        <v>4236</v>
      </c>
      <c r="C1754" s="119" t="s">
        <v>4631</v>
      </c>
      <c r="D1754" s="68"/>
      <c r="E1754" s="67"/>
      <c r="F1754" s="66" t="s">
        <v>4632</v>
      </c>
      <c r="G1754" s="66"/>
    </row>
    <row r="1755" spans="1:7" ht="15.75" x14ac:dyDescent="0.25">
      <c r="A1755" s="139"/>
      <c r="B1755" s="78" t="s">
        <v>4236</v>
      </c>
      <c r="C1755" s="78" t="s">
        <v>4631</v>
      </c>
      <c r="D1755" s="15" t="s">
        <v>2760</v>
      </c>
      <c r="E1755" s="14"/>
      <c r="F1755" s="13" t="s">
        <v>2715</v>
      </c>
      <c r="G1755" s="13" t="s">
        <v>2444</v>
      </c>
    </row>
    <row r="1756" spans="1:7" ht="15.75" x14ac:dyDescent="0.25">
      <c r="A1756" s="139"/>
      <c r="B1756" s="78" t="s">
        <v>4236</v>
      </c>
      <c r="C1756" s="78" t="s">
        <v>4631</v>
      </c>
      <c r="D1756" s="15" t="s">
        <v>2767</v>
      </c>
      <c r="E1756" s="14"/>
      <c r="F1756" s="13" t="s">
        <v>4633</v>
      </c>
      <c r="G1756" s="13" t="s">
        <v>2444</v>
      </c>
    </row>
    <row r="1757" spans="1:7" ht="15.75" x14ac:dyDescent="0.25">
      <c r="A1757" s="139"/>
      <c r="B1757" s="78" t="s">
        <v>4236</v>
      </c>
      <c r="C1757" s="78" t="s">
        <v>4631</v>
      </c>
      <c r="D1757" s="15" t="s">
        <v>2770</v>
      </c>
      <c r="E1757" s="14"/>
      <c r="F1757" s="13" t="s">
        <v>1276</v>
      </c>
      <c r="G1757" s="13" t="s">
        <v>2444</v>
      </c>
    </row>
    <row r="1758" spans="1:7" ht="15.75" x14ac:dyDescent="0.25">
      <c r="A1758" s="139"/>
      <c r="B1758" s="78" t="s">
        <v>4236</v>
      </c>
      <c r="C1758" s="78" t="s">
        <v>4631</v>
      </c>
      <c r="D1758" s="15" t="s">
        <v>2772</v>
      </c>
      <c r="E1758" s="14"/>
      <c r="F1758" s="13" t="s">
        <v>4634</v>
      </c>
      <c r="G1758" s="13" t="s">
        <v>2719</v>
      </c>
    </row>
    <row r="1759" spans="1:7" ht="15.75" x14ac:dyDescent="0.25">
      <c r="A1759" s="139"/>
      <c r="B1759" s="78" t="s">
        <v>4236</v>
      </c>
      <c r="C1759" s="78" t="s">
        <v>4631</v>
      </c>
      <c r="D1759" s="15" t="s">
        <v>2774</v>
      </c>
      <c r="E1759" s="14"/>
      <c r="F1759" s="13" t="s">
        <v>4635</v>
      </c>
      <c r="G1759" s="13" t="s">
        <v>2444</v>
      </c>
    </row>
    <row r="1760" spans="1:7" ht="15.75" x14ac:dyDescent="0.25">
      <c r="A1760" s="139"/>
      <c r="B1760" s="78" t="s">
        <v>4236</v>
      </c>
      <c r="C1760" s="78" t="s">
        <v>4631</v>
      </c>
      <c r="D1760" s="15" t="s">
        <v>4636</v>
      </c>
      <c r="E1760" s="14"/>
      <c r="F1760" s="13" t="s">
        <v>4637</v>
      </c>
      <c r="G1760" s="13" t="s">
        <v>2444</v>
      </c>
    </row>
    <row r="1761" spans="1:7" ht="15.75" x14ac:dyDescent="0.25">
      <c r="A1761" s="139"/>
      <c r="B1761" s="78" t="s">
        <v>4236</v>
      </c>
      <c r="C1761" s="78" t="s">
        <v>4631</v>
      </c>
      <c r="D1761" s="15" t="s">
        <v>4638</v>
      </c>
      <c r="E1761" s="14"/>
      <c r="F1761" s="13" t="s">
        <v>4639</v>
      </c>
      <c r="G1761" s="13" t="s">
        <v>2719</v>
      </c>
    </row>
    <row r="1762" spans="1:7" ht="15.75" x14ac:dyDescent="0.25">
      <c r="A1762" s="139"/>
      <c r="B1762" s="78" t="s">
        <v>4236</v>
      </c>
      <c r="C1762" s="78" t="s">
        <v>4631</v>
      </c>
      <c r="D1762" s="15" t="s">
        <v>4640</v>
      </c>
      <c r="E1762" s="14"/>
      <c r="F1762" s="13" t="s">
        <v>4641</v>
      </c>
      <c r="G1762" s="13" t="s">
        <v>2444</v>
      </c>
    </row>
    <row r="1763" spans="1:7" ht="15.75" x14ac:dyDescent="0.25">
      <c r="A1763" s="139"/>
      <c r="B1763" s="78" t="s">
        <v>4236</v>
      </c>
      <c r="C1763" s="78" t="s">
        <v>4631</v>
      </c>
      <c r="D1763" s="15" t="s">
        <v>4642</v>
      </c>
      <c r="E1763" s="14"/>
      <c r="F1763" s="13" t="s">
        <v>4643</v>
      </c>
      <c r="G1763" s="13" t="s">
        <v>2444</v>
      </c>
    </row>
    <row r="1764" spans="1:7" ht="15.75" x14ac:dyDescent="0.25">
      <c r="A1764" s="139"/>
      <c r="B1764" s="78" t="s">
        <v>4236</v>
      </c>
      <c r="C1764" s="78" t="s">
        <v>4631</v>
      </c>
      <c r="D1764" s="15" t="s">
        <v>2780</v>
      </c>
      <c r="E1764" s="14"/>
      <c r="F1764" s="13" t="s">
        <v>4293</v>
      </c>
      <c r="G1764" s="13" t="s">
        <v>4644</v>
      </c>
    </row>
    <row r="1765" spans="1:7" ht="15.75" x14ac:dyDescent="0.25">
      <c r="A1765" s="139"/>
      <c r="B1765" s="78" t="s">
        <v>4236</v>
      </c>
      <c r="C1765" s="78" t="s">
        <v>4631</v>
      </c>
      <c r="D1765" s="15" t="s">
        <v>2776</v>
      </c>
      <c r="E1765" s="14"/>
      <c r="F1765" s="13" t="s">
        <v>4645</v>
      </c>
      <c r="G1765" s="13" t="s">
        <v>4633</v>
      </c>
    </row>
    <row r="1766" spans="1:7" ht="15.75" x14ac:dyDescent="0.25">
      <c r="A1766" s="139"/>
      <c r="B1766" s="78" t="s">
        <v>4236</v>
      </c>
      <c r="C1766" s="78" t="s">
        <v>4631</v>
      </c>
      <c r="D1766" s="15" t="s">
        <v>4646</v>
      </c>
      <c r="E1766" s="14"/>
      <c r="F1766" s="13" t="s">
        <v>4647</v>
      </c>
      <c r="G1766" s="13" t="s">
        <v>2444</v>
      </c>
    </row>
    <row r="1767" spans="1:7" ht="15.75" x14ac:dyDescent="0.25">
      <c r="A1767" s="139"/>
      <c r="B1767" s="78" t="s">
        <v>4236</v>
      </c>
      <c r="C1767" s="78" t="s">
        <v>4631</v>
      </c>
      <c r="D1767" s="15" t="s">
        <v>4648</v>
      </c>
      <c r="E1767" s="14"/>
      <c r="F1767" s="13" t="s">
        <v>4649</v>
      </c>
      <c r="G1767" s="13" t="s">
        <v>2444</v>
      </c>
    </row>
    <row r="1768" spans="1:7" ht="15.75" x14ac:dyDescent="0.25">
      <c r="A1768" s="139"/>
      <c r="B1768" s="78" t="s">
        <v>4236</v>
      </c>
      <c r="C1768" s="78" t="s">
        <v>4631</v>
      </c>
      <c r="D1768" s="15" t="s">
        <v>4650</v>
      </c>
      <c r="E1768" s="14"/>
      <c r="F1768" s="13" t="s">
        <v>4651</v>
      </c>
      <c r="G1768" s="13" t="s">
        <v>2444</v>
      </c>
    </row>
    <row r="1769" spans="1:7" ht="15.75" x14ac:dyDescent="0.25">
      <c r="A1769" s="139"/>
      <c r="B1769" s="78" t="s">
        <v>4236</v>
      </c>
      <c r="C1769" s="78" t="s">
        <v>4631</v>
      </c>
      <c r="D1769" s="15" t="s">
        <v>4652</v>
      </c>
      <c r="E1769" s="14"/>
      <c r="F1769" s="13" t="s">
        <v>4653</v>
      </c>
      <c r="G1769" s="13" t="s">
        <v>2444</v>
      </c>
    </row>
    <row r="1770" spans="1:7" ht="15.75" x14ac:dyDescent="0.25">
      <c r="A1770" s="139"/>
      <c r="B1770" s="78" t="s">
        <v>4236</v>
      </c>
      <c r="C1770" s="78" t="s">
        <v>4631</v>
      </c>
      <c r="D1770" s="15" t="s">
        <v>4654</v>
      </c>
      <c r="E1770" s="14"/>
      <c r="F1770" s="13" t="s">
        <v>4655</v>
      </c>
      <c r="G1770" s="13" t="s">
        <v>2444</v>
      </c>
    </row>
    <row r="1771" spans="1:7" ht="15.75" x14ac:dyDescent="0.25">
      <c r="A1771" s="139"/>
      <c r="B1771" s="78" t="s">
        <v>4236</v>
      </c>
      <c r="C1771" s="78" t="s">
        <v>4631</v>
      </c>
      <c r="D1771" s="15" t="s">
        <v>4656</v>
      </c>
      <c r="E1771" s="14"/>
      <c r="F1771" s="13" t="s">
        <v>4657</v>
      </c>
      <c r="G1771" s="13" t="s">
        <v>2444</v>
      </c>
    </row>
    <row r="1772" spans="1:7" ht="15.75" x14ac:dyDescent="0.25">
      <c r="A1772" s="12"/>
      <c r="B1772" s="119" t="s">
        <v>4236</v>
      </c>
      <c r="C1772" s="119" t="s">
        <v>4658</v>
      </c>
      <c r="D1772" s="68"/>
      <c r="E1772" s="67"/>
      <c r="F1772" s="66" t="s">
        <v>4659</v>
      </c>
      <c r="G1772" s="66"/>
    </row>
    <row r="1773" spans="1:7" ht="15.75" x14ac:dyDescent="0.25">
      <c r="A1773" s="139"/>
      <c r="B1773" s="78" t="s">
        <v>4236</v>
      </c>
      <c r="C1773" s="78" t="s">
        <v>4658</v>
      </c>
      <c r="D1773" s="15" t="s">
        <v>2787</v>
      </c>
      <c r="E1773" s="14"/>
      <c r="F1773" s="13" t="s">
        <v>2814</v>
      </c>
      <c r="G1773" s="13" t="s">
        <v>2571</v>
      </c>
    </row>
    <row r="1774" spans="1:7" ht="15.75" x14ac:dyDescent="0.25">
      <c r="A1774" s="139"/>
      <c r="B1774" s="78" t="s">
        <v>4236</v>
      </c>
      <c r="C1774" s="78" t="s">
        <v>4658</v>
      </c>
      <c r="D1774" s="15" t="s">
        <v>2788</v>
      </c>
      <c r="E1774" s="14"/>
      <c r="F1774" s="13" t="s">
        <v>2715</v>
      </c>
      <c r="G1774" s="13" t="s">
        <v>2444</v>
      </c>
    </row>
    <row r="1775" spans="1:7" ht="15.75" x14ac:dyDescent="0.25">
      <c r="A1775" s="139"/>
      <c r="B1775" s="78" t="s">
        <v>4236</v>
      </c>
      <c r="C1775" s="78" t="s">
        <v>4658</v>
      </c>
      <c r="D1775" s="15" t="s">
        <v>2789</v>
      </c>
      <c r="E1775" s="14"/>
      <c r="F1775" s="13" t="s">
        <v>4327</v>
      </c>
      <c r="G1775" s="13" t="s">
        <v>2444</v>
      </c>
    </row>
    <row r="1776" spans="1:7" ht="15.75" x14ac:dyDescent="0.25">
      <c r="A1776" s="139"/>
      <c r="B1776" s="78" t="s">
        <v>4236</v>
      </c>
      <c r="C1776" s="78" t="s">
        <v>4658</v>
      </c>
      <c r="D1776" s="15" t="s">
        <v>4660</v>
      </c>
      <c r="E1776" s="14"/>
      <c r="F1776" s="13" t="s">
        <v>4444</v>
      </c>
      <c r="G1776" s="13" t="s">
        <v>2444</v>
      </c>
    </row>
    <row r="1777" spans="1:7" ht="15.75" x14ac:dyDescent="0.25">
      <c r="A1777" s="12"/>
      <c r="B1777" s="119" t="s">
        <v>4236</v>
      </c>
      <c r="C1777" s="119" t="s">
        <v>4661</v>
      </c>
      <c r="D1777" s="68"/>
      <c r="E1777" s="67"/>
      <c r="F1777" s="66" t="s">
        <v>4662</v>
      </c>
      <c r="G1777" s="66"/>
    </row>
    <row r="1778" spans="1:7" ht="15.75" x14ac:dyDescent="0.25">
      <c r="A1778" s="139"/>
      <c r="B1778" s="78" t="s">
        <v>4236</v>
      </c>
      <c r="C1778" s="78" t="s">
        <v>4661</v>
      </c>
      <c r="D1778" s="15" t="s">
        <v>2792</v>
      </c>
      <c r="E1778" s="14"/>
      <c r="F1778" s="13" t="s">
        <v>2814</v>
      </c>
      <c r="G1778" s="13" t="s">
        <v>2571</v>
      </c>
    </row>
    <row r="1779" spans="1:7" ht="15.75" x14ac:dyDescent="0.25">
      <c r="A1779" s="139"/>
      <c r="B1779" s="78" t="s">
        <v>4236</v>
      </c>
      <c r="C1779" s="78" t="s">
        <v>4661</v>
      </c>
      <c r="D1779" s="15" t="s">
        <v>2794</v>
      </c>
      <c r="E1779" s="14"/>
      <c r="F1779" s="13" t="s">
        <v>2715</v>
      </c>
      <c r="G1779" s="13" t="s">
        <v>2444</v>
      </c>
    </row>
    <row r="1780" spans="1:7" ht="15.75" x14ac:dyDescent="0.25">
      <c r="A1780" s="139"/>
      <c r="B1780" s="78" t="s">
        <v>4236</v>
      </c>
      <c r="C1780" s="78" t="s">
        <v>4661</v>
      </c>
      <c r="D1780" s="15" t="s">
        <v>2796</v>
      </c>
      <c r="E1780" s="14"/>
      <c r="F1780" s="13" t="s">
        <v>4327</v>
      </c>
      <c r="G1780" s="13" t="s">
        <v>2444</v>
      </c>
    </row>
    <row r="1781" spans="1:7" ht="15.75" x14ac:dyDescent="0.25">
      <c r="A1781" s="139"/>
      <c r="B1781" s="78" t="s">
        <v>4236</v>
      </c>
      <c r="C1781" s="78" t="s">
        <v>4661</v>
      </c>
      <c r="D1781" s="78" t="s">
        <v>4663</v>
      </c>
      <c r="E1781" s="14"/>
      <c r="F1781" s="13" t="s">
        <v>4444</v>
      </c>
      <c r="G1781" s="13" t="s">
        <v>2444</v>
      </c>
    </row>
    <row r="1782" spans="1:7" ht="15.75" x14ac:dyDescent="0.25">
      <c r="A1782" s="12"/>
      <c r="B1782" s="119" t="s">
        <v>4236</v>
      </c>
      <c r="C1782" s="119" t="s">
        <v>4664</v>
      </c>
      <c r="D1782" s="68"/>
      <c r="E1782" s="67"/>
      <c r="F1782" s="66" t="s">
        <v>4665</v>
      </c>
      <c r="G1782" s="66"/>
    </row>
    <row r="1783" spans="1:7" ht="15.75" x14ac:dyDescent="0.25">
      <c r="A1783" s="139"/>
      <c r="B1783" s="78" t="s">
        <v>4236</v>
      </c>
      <c r="C1783" s="78" t="s">
        <v>4664</v>
      </c>
      <c r="D1783" s="15" t="s">
        <v>2801</v>
      </c>
      <c r="E1783" s="14"/>
      <c r="F1783" s="13" t="s">
        <v>2814</v>
      </c>
      <c r="G1783" s="13" t="s">
        <v>2571</v>
      </c>
    </row>
    <row r="1784" spans="1:7" ht="15.75" x14ac:dyDescent="0.25">
      <c r="A1784" s="139"/>
      <c r="B1784" s="78" t="s">
        <v>4236</v>
      </c>
      <c r="C1784" s="78" t="s">
        <v>4664</v>
      </c>
      <c r="D1784" s="15" t="s">
        <v>4666</v>
      </c>
      <c r="E1784" s="14"/>
      <c r="F1784" s="13" t="s">
        <v>2715</v>
      </c>
      <c r="G1784" s="13" t="s">
        <v>2444</v>
      </c>
    </row>
    <row r="1785" spans="1:7" ht="15.75" x14ac:dyDescent="0.25">
      <c r="A1785" s="139"/>
      <c r="B1785" s="78" t="s">
        <v>4236</v>
      </c>
      <c r="C1785" s="78" t="s">
        <v>4664</v>
      </c>
      <c r="D1785" s="15" t="s">
        <v>4667</v>
      </c>
      <c r="E1785" s="14"/>
      <c r="F1785" s="13" t="s">
        <v>4320</v>
      </c>
      <c r="G1785" s="13" t="s">
        <v>2444</v>
      </c>
    </row>
    <row r="1786" spans="1:7" ht="15.75" x14ac:dyDescent="0.25">
      <c r="A1786" s="139"/>
      <c r="B1786" s="78" t="s">
        <v>4236</v>
      </c>
      <c r="C1786" s="78" t="s">
        <v>4664</v>
      </c>
      <c r="D1786" s="15" t="s">
        <v>4668</v>
      </c>
      <c r="E1786" s="14"/>
      <c r="F1786" s="13" t="s">
        <v>4293</v>
      </c>
      <c r="G1786" s="13" t="s">
        <v>2571</v>
      </c>
    </row>
    <row r="1787" spans="1:7" ht="15.75" x14ac:dyDescent="0.25">
      <c r="A1787" s="12"/>
      <c r="B1787" s="119" t="s">
        <v>4236</v>
      </c>
      <c r="C1787" s="119" t="s">
        <v>4669</v>
      </c>
      <c r="D1787" s="68"/>
      <c r="E1787" s="67"/>
      <c r="F1787" s="66" t="s">
        <v>4670</v>
      </c>
      <c r="G1787" s="66"/>
    </row>
    <row r="1788" spans="1:7" ht="15.75" x14ac:dyDescent="0.25">
      <c r="A1788" s="139"/>
      <c r="B1788" s="78" t="s">
        <v>4236</v>
      </c>
      <c r="C1788" s="78" t="s">
        <v>4669</v>
      </c>
      <c r="D1788" s="15" t="s">
        <v>2805</v>
      </c>
      <c r="E1788" s="14"/>
      <c r="F1788" s="13" t="s">
        <v>2814</v>
      </c>
      <c r="G1788" s="13" t="s">
        <v>2571</v>
      </c>
    </row>
    <row r="1789" spans="1:7" ht="15.75" x14ac:dyDescent="0.25">
      <c r="A1789" s="139"/>
      <c r="B1789" s="78" t="s">
        <v>4236</v>
      </c>
      <c r="C1789" s="78" t="s">
        <v>4669</v>
      </c>
      <c r="D1789" s="15" t="s">
        <v>2807</v>
      </c>
      <c r="E1789" s="14"/>
      <c r="F1789" s="13" t="s">
        <v>4320</v>
      </c>
      <c r="G1789" s="13" t="s">
        <v>2444</v>
      </c>
    </row>
    <row r="1790" spans="1:7" ht="15.75" x14ac:dyDescent="0.25">
      <c r="A1790" s="139"/>
      <c r="B1790" s="78" t="s">
        <v>4236</v>
      </c>
      <c r="C1790" s="78" t="s">
        <v>4669</v>
      </c>
      <c r="D1790" s="15" t="s">
        <v>2809</v>
      </c>
      <c r="E1790" s="14"/>
      <c r="F1790" s="13" t="s">
        <v>2715</v>
      </c>
      <c r="G1790" s="13" t="s">
        <v>2444</v>
      </c>
    </row>
    <row r="1791" spans="1:7" ht="15.75" x14ac:dyDescent="0.25">
      <c r="A1791" s="139"/>
      <c r="B1791" s="78" t="s">
        <v>4236</v>
      </c>
      <c r="C1791" s="78" t="s">
        <v>4669</v>
      </c>
      <c r="D1791" s="15" t="s">
        <v>2811</v>
      </c>
      <c r="E1791" s="14"/>
      <c r="F1791" s="13" t="s">
        <v>4293</v>
      </c>
      <c r="G1791" s="13" t="s">
        <v>2571</v>
      </c>
    </row>
    <row r="1792" spans="1:7" ht="15.75" x14ac:dyDescent="0.25">
      <c r="A1792" s="139"/>
      <c r="B1792" s="78" t="s">
        <v>4236</v>
      </c>
      <c r="C1792" s="78" t="s">
        <v>4669</v>
      </c>
      <c r="D1792" s="15" t="s">
        <v>2813</v>
      </c>
      <c r="E1792" s="14"/>
      <c r="F1792" s="13" t="s">
        <v>4327</v>
      </c>
      <c r="G1792" s="13" t="s">
        <v>2444</v>
      </c>
    </row>
    <row r="1793" spans="1:7" ht="15.75" x14ac:dyDescent="0.25">
      <c r="A1793" s="139"/>
      <c r="B1793" s="78" t="s">
        <v>4236</v>
      </c>
      <c r="C1793" s="78" t="s">
        <v>4669</v>
      </c>
      <c r="D1793" s="15" t="s">
        <v>4671</v>
      </c>
      <c r="E1793" s="14"/>
      <c r="F1793" s="13" t="s">
        <v>4444</v>
      </c>
      <c r="G1793" s="13" t="s">
        <v>2444</v>
      </c>
    </row>
    <row r="1794" spans="1:7" ht="15.75" x14ac:dyDescent="0.25">
      <c r="A1794" s="12"/>
      <c r="B1794" s="119" t="s">
        <v>4236</v>
      </c>
      <c r="C1794" s="119" t="s">
        <v>4672</v>
      </c>
      <c r="D1794" s="68"/>
      <c r="E1794" s="67"/>
      <c r="F1794" s="66" t="s">
        <v>4673</v>
      </c>
      <c r="G1794" s="66"/>
    </row>
    <row r="1795" spans="1:7" ht="15.75" x14ac:dyDescent="0.25">
      <c r="A1795" s="139"/>
      <c r="B1795" s="78" t="s">
        <v>4236</v>
      </c>
      <c r="C1795" s="78" t="s">
        <v>4672</v>
      </c>
      <c r="D1795" s="15" t="s">
        <v>2817</v>
      </c>
      <c r="E1795" s="14"/>
      <c r="F1795" s="13" t="s">
        <v>2814</v>
      </c>
      <c r="G1795" s="13" t="s">
        <v>2571</v>
      </c>
    </row>
    <row r="1796" spans="1:7" ht="15.75" x14ac:dyDescent="0.25">
      <c r="A1796" s="139"/>
      <c r="B1796" s="78" t="s">
        <v>4236</v>
      </c>
      <c r="C1796" s="78" t="s">
        <v>4672</v>
      </c>
      <c r="D1796" s="15" t="s">
        <v>2819</v>
      </c>
      <c r="E1796" s="14"/>
      <c r="F1796" s="13" t="s">
        <v>2715</v>
      </c>
      <c r="G1796" s="13" t="s">
        <v>2444</v>
      </c>
    </row>
    <row r="1797" spans="1:7" ht="15.75" x14ac:dyDescent="0.25">
      <c r="A1797" s="139"/>
      <c r="B1797" s="78" t="s">
        <v>4236</v>
      </c>
      <c r="C1797" s="78" t="s">
        <v>4672</v>
      </c>
      <c r="D1797" s="15" t="s">
        <v>2821</v>
      </c>
      <c r="E1797" s="14"/>
      <c r="F1797" s="13" t="s">
        <v>4320</v>
      </c>
      <c r="G1797" s="13" t="s">
        <v>2444</v>
      </c>
    </row>
    <row r="1798" spans="1:7" ht="15.75" x14ac:dyDescent="0.25">
      <c r="A1798" s="139"/>
      <c r="B1798" s="78" t="s">
        <v>4236</v>
      </c>
      <c r="C1798" s="78" t="s">
        <v>4672</v>
      </c>
      <c r="D1798" s="15" t="s">
        <v>2823</v>
      </c>
      <c r="E1798" s="14"/>
      <c r="F1798" s="13" t="s">
        <v>4674</v>
      </c>
      <c r="G1798" s="13" t="s">
        <v>2444</v>
      </c>
    </row>
    <row r="1799" spans="1:7" ht="15.75" x14ac:dyDescent="0.25">
      <c r="A1799" s="139"/>
      <c r="B1799" s="78" t="s">
        <v>4236</v>
      </c>
      <c r="C1799" s="78" t="s">
        <v>4672</v>
      </c>
      <c r="D1799" s="15" t="s">
        <v>4675</v>
      </c>
      <c r="E1799" s="14"/>
      <c r="F1799" s="13" t="s">
        <v>4293</v>
      </c>
      <c r="G1799" s="13" t="s">
        <v>2571</v>
      </c>
    </row>
    <row r="1800" spans="1:7" ht="15.75" x14ac:dyDescent="0.25">
      <c r="A1800" s="139"/>
      <c r="B1800" s="78" t="s">
        <v>4236</v>
      </c>
      <c r="C1800" s="78" t="s">
        <v>4672</v>
      </c>
      <c r="D1800" s="15" t="s">
        <v>4676</v>
      </c>
      <c r="E1800" s="14"/>
      <c r="F1800" s="13" t="s">
        <v>4327</v>
      </c>
      <c r="G1800" s="13" t="s">
        <v>2444</v>
      </c>
    </row>
    <row r="1801" spans="1:7" ht="15.75" x14ac:dyDescent="0.25">
      <c r="A1801" s="139"/>
      <c r="B1801" s="78" t="s">
        <v>4236</v>
      </c>
      <c r="C1801" s="78" t="s">
        <v>4672</v>
      </c>
      <c r="D1801" s="15" t="s">
        <v>4677</v>
      </c>
      <c r="E1801" s="14"/>
      <c r="F1801" s="13" t="s">
        <v>4444</v>
      </c>
      <c r="G1801" s="13" t="s">
        <v>2444</v>
      </c>
    </row>
    <row r="1802" spans="1:7" ht="15.75" x14ac:dyDescent="0.25">
      <c r="A1802" s="12"/>
      <c r="B1802" s="119" t="s">
        <v>4236</v>
      </c>
      <c r="C1802" s="119" t="s">
        <v>4678</v>
      </c>
      <c r="D1802" s="68"/>
      <c r="E1802" s="67"/>
      <c r="F1802" s="66" t="s">
        <v>4679</v>
      </c>
      <c r="G1802" s="66"/>
    </row>
    <row r="1803" spans="1:7" ht="15.75" x14ac:dyDescent="0.25">
      <c r="A1803" s="139"/>
      <c r="B1803" s="78" t="s">
        <v>4236</v>
      </c>
      <c r="C1803" s="78" t="s">
        <v>4678</v>
      </c>
      <c r="D1803" s="15" t="s">
        <v>2828</v>
      </c>
      <c r="E1803" s="14"/>
      <c r="F1803" s="13" t="s">
        <v>4296</v>
      </c>
      <c r="G1803" s="13" t="s">
        <v>2444</v>
      </c>
    </row>
    <row r="1804" spans="1:7" ht="15.75" x14ac:dyDescent="0.25">
      <c r="A1804" s="139"/>
      <c r="B1804" s="78" t="s">
        <v>4236</v>
      </c>
      <c r="C1804" s="78" t="s">
        <v>4678</v>
      </c>
      <c r="D1804" s="15" t="s">
        <v>2829</v>
      </c>
      <c r="E1804" s="14"/>
      <c r="F1804" s="13" t="s">
        <v>4680</v>
      </c>
      <c r="G1804" s="13" t="s">
        <v>2444</v>
      </c>
    </row>
    <row r="1805" spans="1:7" ht="15.75" x14ac:dyDescent="0.25">
      <c r="A1805" s="139"/>
      <c r="B1805" s="78" t="s">
        <v>4236</v>
      </c>
      <c r="C1805" s="78" t="s">
        <v>4678</v>
      </c>
      <c r="D1805" s="15" t="s">
        <v>2830</v>
      </c>
      <c r="E1805" s="14"/>
      <c r="F1805" s="13" t="s">
        <v>4681</v>
      </c>
      <c r="G1805" s="13" t="s">
        <v>2444</v>
      </c>
    </row>
    <row r="1806" spans="1:7" ht="15.75" x14ac:dyDescent="0.25">
      <c r="A1806" s="139"/>
      <c r="B1806" s="78" t="s">
        <v>4236</v>
      </c>
      <c r="C1806" s="78" t="s">
        <v>4678</v>
      </c>
      <c r="D1806" s="15" t="s">
        <v>2831</v>
      </c>
      <c r="E1806" s="14"/>
      <c r="F1806" s="13" t="s">
        <v>4682</v>
      </c>
      <c r="G1806" s="13" t="s">
        <v>2571</v>
      </c>
    </row>
    <row r="1807" spans="1:7" ht="15.75" x14ac:dyDescent="0.25">
      <c r="A1807" s="139"/>
      <c r="B1807" s="78" t="s">
        <v>4236</v>
      </c>
      <c r="C1807" s="78" t="s">
        <v>4678</v>
      </c>
      <c r="D1807" s="15" t="s">
        <v>4683</v>
      </c>
      <c r="E1807" s="14"/>
      <c r="F1807" s="13" t="s">
        <v>2715</v>
      </c>
      <c r="G1807" s="13" t="s">
        <v>4684</v>
      </c>
    </row>
    <row r="1808" spans="1:7" ht="15.75" x14ac:dyDescent="0.25">
      <c r="A1808" s="139"/>
      <c r="B1808" s="78" t="s">
        <v>4236</v>
      </c>
      <c r="C1808" s="78" t="s">
        <v>4678</v>
      </c>
      <c r="D1808" s="15" t="s">
        <v>4685</v>
      </c>
      <c r="E1808" s="14"/>
      <c r="F1808" s="13" t="s">
        <v>4686</v>
      </c>
      <c r="G1808" s="13" t="s">
        <v>2444</v>
      </c>
    </row>
    <row r="1809" spans="1:7" ht="15.75" x14ac:dyDescent="0.25">
      <c r="A1809" s="139"/>
      <c r="B1809" s="78" t="s">
        <v>4236</v>
      </c>
      <c r="C1809" s="78" t="s">
        <v>4678</v>
      </c>
      <c r="D1809" s="15" t="s">
        <v>4687</v>
      </c>
      <c r="E1809" s="14"/>
      <c r="F1809" s="13" t="s">
        <v>4379</v>
      </c>
      <c r="G1809" s="13" t="s">
        <v>4577</v>
      </c>
    </row>
    <row r="1810" spans="1:7" ht="15.75" x14ac:dyDescent="0.25">
      <c r="A1810" s="139"/>
      <c r="B1810" s="78" t="s">
        <v>4236</v>
      </c>
      <c r="C1810" s="78" t="s">
        <v>4678</v>
      </c>
      <c r="D1810" s="15" t="s">
        <v>4688</v>
      </c>
      <c r="E1810" s="14"/>
      <c r="F1810" s="13" t="s">
        <v>4689</v>
      </c>
      <c r="G1810" s="13" t="s">
        <v>2444</v>
      </c>
    </row>
    <row r="1811" spans="1:7" ht="15.75" x14ac:dyDescent="0.25">
      <c r="A1811" s="139"/>
      <c r="B1811" s="78" t="s">
        <v>4236</v>
      </c>
      <c r="C1811" s="78" t="s">
        <v>4678</v>
      </c>
      <c r="D1811" s="15" t="s">
        <v>4690</v>
      </c>
      <c r="E1811" s="14"/>
      <c r="F1811" s="13" t="s">
        <v>4303</v>
      </c>
      <c r="G1811" s="13" t="s">
        <v>4304</v>
      </c>
    </row>
    <row r="1812" spans="1:7" ht="15.75" x14ac:dyDescent="0.25">
      <c r="A1812" s="139"/>
      <c r="B1812" s="78" t="s">
        <v>4236</v>
      </c>
      <c r="C1812" s="78" t="s">
        <v>4678</v>
      </c>
      <c r="D1812" s="15" t="s">
        <v>2834</v>
      </c>
      <c r="E1812" s="14"/>
      <c r="F1812" s="13" t="s">
        <v>4691</v>
      </c>
      <c r="G1812" s="13" t="s">
        <v>2444</v>
      </c>
    </row>
    <row r="1813" spans="1:7" ht="15.75" x14ac:dyDescent="0.25">
      <c r="A1813" s="139"/>
      <c r="B1813" s="78" t="s">
        <v>4236</v>
      </c>
      <c r="C1813" s="78" t="s">
        <v>4678</v>
      </c>
      <c r="D1813" s="15" t="s">
        <v>4692</v>
      </c>
      <c r="E1813" s="14"/>
      <c r="F1813" s="13" t="s">
        <v>4307</v>
      </c>
      <c r="G1813" s="13" t="s">
        <v>2546</v>
      </c>
    </row>
    <row r="1814" spans="1:7" ht="15.75" x14ac:dyDescent="0.25">
      <c r="A1814" s="139"/>
      <c r="B1814" s="78" t="s">
        <v>4236</v>
      </c>
      <c r="C1814" s="78" t="s">
        <v>4678</v>
      </c>
      <c r="D1814" s="15" t="s">
        <v>4693</v>
      </c>
      <c r="E1814" s="14"/>
      <c r="F1814" s="13" t="s">
        <v>4694</v>
      </c>
      <c r="G1814" s="13" t="s">
        <v>2444</v>
      </c>
    </row>
    <row r="1815" spans="1:7" ht="15.75" x14ac:dyDescent="0.25">
      <c r="A1815" s="139"/>
      <c r="B1815" s="78" t="s">
        <v>4236</v>
      </c>
      <c r="C1815" s="78" t="s">
        <v>4678</v>
      </c>
      <c r="D1815" s="15" t="s">
        <v>4695</v>
      </c>
      <c r="E1815" s="14"/>
      <c r="F1815" s="13" t="s">
        <v>4441</v>
      </c>
      <c r="G1815" s="13" t="s">
        <v>2444</v>
      </c>
    </row>
    <row r="1816" spans="1:7" ht="15.75" x14ac:dyDescent="0.25">
      <c r="A1816" s="139"/>
      <c r="B1816" s="78" t="s">
        <v>4236</v>
      </c>
      <c r="C1816" s="78" t="s">
        <v>4678</v>
      </c>
      <c r="D1816" s="15" t="s">
        <v>4696</v>
      </c>
      <c r="E1816" s="14"/>
      <c r="F1816" s="13" t="s">
        <v>4697</v>
      </c>
      <c r="G1816" s="13" t="s">
        <v>4698</v>
      </c>
    </row>
    <row r="1817" spans="1:7" ht="15.75" x14ac:dyDescent="0.25">
      <c r="A1817" s="139"/>
      <c r="B1817" s="78" t="s">
        <v>4236</v>
      </c>
      <c r="C1817" s="78" t="s">
        <v>4678</v>
      </c>
      <c r="D1817" s="15" t="s">
        <v>4699</v>
      </c>
      <c r="E1817" s="14"/>
      <c r="F1817" s="13" t="s">
        <v>4700</v>
      </c>
      <c r="G1817" s="13" t="s">
        <v>4698</v>
      </c>
    </row>
    <row r="1818" spans="1:7" ht="15.75" x14ac:dyDescent="0.25">
      <c r="A1818" s="139"/>
      <c r="B1818" s="78" t="s">
        <v>4236</v>
      </c>
      <c r="C1818" s="78" t="s">
        <v>4678</v>
      </c>
      <c r="D1818" s="15" t="s">
        <v>4701</v>
      </c>
      <c r="E1818" s="14"/>
      <c r="F1818" s="13" t="s">
        <v>4702</v>
      </c>
      <c r="G1818" s="13" t="s">
        <v>4698</v>
      </c>
    </row>
    <row r="1819" spans="1:7" ht="15.75" x14ac:dyDescent="0.25">
      <c r="A1819" s="139"/>
      <c r="B1819" s="78" t="s">
        <v>4236</v>
      </c>
      <c r="C1819" s="78" t="s">
        <v>4678</v>
      </c>
      <c r="D1819" s="15" t="s">
        <v>4703</v>
      </c>
      <c r="E1819" s="14"/>
      <c r="F1819" s="13" t="s">
        <v>4704</v>
      </c>
      <c r="G1819" s="13" t="s">
        <v>4705</v>
      </c>
    </row>
    <row r="1820" spans="1:7" ht="15.75" x14ac:dyDescent="0.25">
      <c r="A1820" s="139"/>
      <c r="B1820" s="78" t="s">
        <v>4236</v>
      </c>
      <c r="C1820" s="78" t="s">
        <v>4678</v>
      </c>
      <c r="D1820" s="15" t="s">
        <v>4706</v>
      </c>
      <c r="E1820" s="14"/>
      <c r="F1820" s="13" t="s">
        <v>4707</v>
      </c>
      <c r="G1820" s="13" t="s">
        <v>4705</v>
      </c>
    </row>
    <row r="1821" spans="1:7" ht="15.75" x14ac:dyDescent="0.25">
      <c r="A1821" s="139"/>
      <c r="B1821" s="78" t="s">
        <v>4236</v>
      </c>
      <c r="C1821" s="78" t="s">
        <v>4678</v>
      </c>
      <c r="D1821" s="15" t="s">
        <v>4708</v>
      </c>
      <c r="E1821" s="14"/>
      <c r="F1821" s="13" t="s">
        <v>4709</v>
      </c>
      <c r="G1821" s="13" t="s">
        <v>2444</v>
      </c>
    </row>
    <row r="1822" spans="1:7" ht="15.75" x14ac:dyDescent="0.25">
      <c r="A1822" s="139"/>
      <c r="B1822" s="78" t="s">
        <v>4236</v>
      </c>
      <c r="C1822" s="78" t="s">
        <v>4678</v>
      </c>
      <c r="D1822" s="15" t="s">
        <v>4710</v>
      </c>
      <c r="E1822" s="14"/>
      <c r="F1822" s="13" t="s">
        <v>4711</v>
      </c>
      <c r="G1822" s="13" t="s">
        <v>2444</v>
      </c>
    </row>
    <row r="1823" spans="1:7" ht="15.75" x14ac:dyDescent="0.25">
      <c r="A1823" s="139"/>
      <c r="B1823" s="78" t="s">
        <v>4236</v>
      </c>
      <c r="C1823" s="78" t="s">
        <v>4678</v>
      </c>
      <c r="D1823" s="15" t="s">
        <v>4712</v>
      </c>
      <c r="E1823" s="14"/>
      <c r="F1823" s="13" t="s">
        <v>4713</v>
      </c>
      <c r="G1823" s="13" t="s">
        <v>2444</v>
      </c>
    </row>
    <row r="1824" spans="1:7" ht="15.75" x14ac:dyDescent="0.25">
      <c r="A1824" s="139"/>
      <c r="B1824" s="78" t="s">
        <v>4236</v>
      </c>
      <c r="C1824" s="78" t="s">
        <v>4678</v>
      </c>
      <c r="D1824" s="15" t="s">
        <v>4714</v>
      </c>
      <c r="E1824" s="14"/>
      <c r="F1824" s="13" t="s">
        <v>4715</v>
      </c>
      <c r="G1824" s="13" t="s">
        <v>2444</v>
      </c>
    </row>
    <row r="1825" spans="1:7" ht="15.75" x14ac:dyDescent="0.25">
      <c r="A1825" s="139"/>
      <c r="B1825" s="78" t="s">
        <v>4236</v>
      </c>
      <c r="C1825" s="78" t="s">
        <v>4678</v>
      </c>
      <c r="D1825" s="15" t="s">
        <v>4716</v>
      </c>
      <c r="E1825" s="14"/>
      <c r="F1825" s="13" t="s">
        <v>4717</v>
      </c>
      <c r="G1825" s="13" t="s">
        <v>2444</v>
      </c>
    </row>
    <row r="1826" spans="1:7" ht="15.75" x14ac:dyDescent="0.25">
      <c r="A1826" s="139"/>
      <c r="B1826" s="78" t="s">
        <v>4236</v>
      </c>
      <c r="C1826" s="78" t="s">
        <v>4678</v>
      </c>
      <c r="D1826" s="15" t="s">
        <v>4718</v>
      </c>
      <c r="E1826" s="14"/>
      <c r="F1826" s="13" t="s">
        <v>4719</v>
      </c>
      <c r="G1826" s="13" t="s">
        <v>2444</v>
      </c>
    </row>
    <row r="1827" spans="1:7" ht="15.75" x14ac:dyDescent="0.25">
      <c r="A1827" s="139"/>
      <c r="B1827" s="78" t="s">
        <v>4236</v>
      </c>
      <c r="C1827" s="78" t="s">
        <v>4678</v>
      </c>
      <c r="D1827" s="15" t="s">
        <v>4720</v>
      </c>
      <c r="E1827" s="14"/>
      <c r="F1827" s="13" t="s">
        <v>4329</v>
      </c>
      <c r="G1827" s="13" t="s">
        <v>2444</v>
      </c>
    </row>
    <row r="1828" spans="1:7" ht="15.75" x14ac:dyDescent="0.25">
      <c r="A1828" s="139"/>
      <c r="B1828" s="78" t="s">
        <v>4236</v>
      </c>
      <c r="C1828" s="78" t="s">
        <v>4678</v>
      </c>
      <c r="D1828" s="15" t="s">
        <v>4721</v>
      </c>
      <c r="E1828" s="14"/>
      <c r="F1828" s="13" t="s">
        <v>4722</v>
      </c>
      <c r="G1828" s="13" t="s">
        <v>2444</v>
      </c>
    </row>
    <row r="1829" spans="1:7" ht="15.75" x14ac:dyDescent="0.25">
      <c r="A1829" s="139"/>
      <c r="B1829" s="78" t="s">
        <v>4236</v>
      </c>
      <c r="C1829" s="78" t="s">
        <v>4678</v>
      </c>
      <c r="D1829" s="15" t="s">
        <v>4723</v>
      </c>
      <c r="E1829" s="14"/>
      <c r="F1829" s="13" t="s">
        <v>4724</v>
      </c>
      <c r="G1829" s="13" t="s">
        <v>2444</v>
      </c>
    </row>
    <row r="1830" spans="1:7" ht="15.75" x14ac:dyDescent="0.25">
      <c r="A1830" s="12"/>
      <c r="B1830" s="119" t="s">
        <v>4236</v>
      </c>
      <c r="C1830" s="119" t="s">
        <v>4725</v>
      </c>
      <c r="D1830" s="68"/>
      <c r="E1830" s="67"/>
      <c r="F1830" s="66" t="s">
        <v>4726</v>
      </c>
      <c r="G1830" s="66"/>
    </row>
    <row r="1831" spans="1:7" ht="15.75" x14ac:dyDescent="0.25">
      <c r="A1831" s="139"/>
      <c r="B1831" s="78" t="s">
        <v>4236</v>
      </c>
      <c r="C1831" s="78" t="s">
        <v>4725</v>
      </c>
      <c r="D1831" s="15" t="s">
        <v>4727</v>
      </c>
      <c r="E1831" s="14"/>
      <c r="F1831" s="13" t="s">
        <v>4296</v>
      </c>
      <c r="G1831" s="13" t="s">
        <v>2444</v>
      </c>
    </row>
    <row r="1832" spans="1:7" ht="15.75" x14ac:dyDescent="0.25">
      <c r="A1832" s="139"/>
      <c r="B1832" s="78" t="s">
        <v>4236</v>
      </c>
      <c r="C1832" s="78" t="s">
        <v>4725</v>
      </c>
      <c r="D1832" s="15" t="s">
        <v>4728</v>
      </c>
      <c r="E1832" s="14"/>
      <c r="F1832" s="13" t="s">
        <v>4297</v>
      </c>
      <c r="G1832" s="13" t="s">
        <v>2444</v>
      </c>
    </row>
    <row r="1833" spans="1:7" ht="15.75" x14ac:dyDescent="0.25">
      <c r="A1833" s="139"/>
      <c r="B1833" s="78" t="s">
        <v>4236</v>
      </c>
      <c r="C1833" s="78" t="s">
        <v>4725</v>
      </c>
      <c r="D1833" s="15" t="s">
        <v>4729</v>
      </c>
      <c r="E1833" s="14"/>
      <c r="F1833" s="13" t="s">
        <v>2715</v>
      </c>
      <c r="G1833" s="13" t="s">
        <v>4684</v>
      </c>
    </row>
    <row r="1834" spans="1:7" ht="15.75" x14ac:dyDescent="0.25">
      <c r="A1834" s="139"/>
      <c r="B1834" s="78" t="s">
        <v>4236</v>
      </c>
      <c r="C1834" s="78" t="s">
        <v>4725</v>
      </c>
      <c r="D1834" s="15" t="s">
        <v>4730</v>
      </c>
      <c r="E1834" s="14"/>
      <c r="F1834" s="13" t="s">
        <v>4379</v>
      </c>
      <c r="G1834" s="13" t="s">
        <v>2444</v>
      </c>
    </row>
    <row r="1835" spans="1:7" ht="15.75" x14ac:dyDescent="0.25">
      <c r="A1835" s="139"/>
      <c r="B1835" s="78" t="s">
        <v>4236</v>
      </c>
      <c r="C1835" s="78" t="s">
        <v>4725</v>
      </c>
      <c r="D1835" s="15" t="s">
        <v>4731</v>
      </c>
      <c r="E1835" s="14"/>
      <c r="F1835" s="13" t="s">
        <v>4719</v>
      </c>
      <c r="G1835" s="13" t="s">
        <v>2444</v>
      </c>
    </row>
    <row r="1836" spans="1:7" ht="15.75" x14ac:dyDescent="0.25">
      <c r="A1836" s="139"/>
      <c r="B1836" s="78" t="s">
        <v>4236</v>
      </c>
      <c r="C1836" s="78" t="s">
        <v>4725</v>
      </c>
      <c r="D1836" s="15" t="s">
        <v>4732</v>
      </c>
      <c r="E1836" s="14"/>
      <c r="F1836" s="13" t="s">
        <v>4366</v>
      </c>
      <c r="G1836" s="13" t="s">
        <v>2444</v>
      </c>
    </row>
    <row r="1837" spans="1:7" ht="15.75" x14ac:dyDescent="0.25">
      <c r="A1837" s="139"/>
      <c r="B1837" s="78" t="s">
        <v>4236</v>
      </c>
      <c r="C1837" s="78" t="s">
        <v>4725</v>
      </c>
      <c r="D1837" s="15" t="s">
        <v>4733</v>
      </c>
      <c r="E1837" s="14"/>
      <c r="F1837" s="13" t="s">
        <v>4441</v>
      </c>
      <c r="G1837" s="13" t="s">
        <v>2444</v>
      </c>
    </row>
    <row r="1838" spans="1:7" ht="15.75" x14ac:dyDescent="0.25">
      <c r="A1838" s="139"/>
      <c r="B1838" s="78" t="s">
        <v>4236</v>
      </c>
      <c r="C1838" s="78" t="s">
        <v>4725</v>
      </c>
      <c r="D1838" s="15" t="s">
        <v>4734</v>
      </c>
      <c r="E1838" s="14"/>
      <c r="F1838" s="13" t="s">
        <v>4735</v>
      </c>
      <c r="G1838" s="13" t="s">
        <v>2444</v>
      </c>
    </row>
    <row r="1839" spans="1:7" ht="15.75" x14ac:dyDescent="0.25">
      <c r="A1839" s="139"/>
      <c r="B1839" s="78" t="s">
        <v>4236</v>
      </c>
      <c r="C1839" s="78" t="s">
        <v>4725</v>
      </c>
      <c r="D1839" s="15" t="s">
        <v>4736</v>
      </c>
      <c r="E1839" s="14"/>
      <c r="F1839" s="13" t="s">
        <v>4737</v>
      </c>
      <c r="G1839" s="13" t="s">
        <v>2444</v>
      </c>
    </row>
    <row r="1840" spans="1:7" ht="15.75" x14ac:dyDescent="0.25">
      <c r="A1840" s="139"/>
      <c r="B1840" s="78" t="s">
        <v>4236</v>
      </c>
      <c r="C1840" s="78" t="s">
        <v>4725</v>
      </c>
      <c r="D1840" s="15" t="s">
        <v>4738</v>
      </c>
      <c r="E1840" s="14"/>
      <c r="F1840" s="13" t="s">
        <v>4739</v>
      </c>
      <c r="G1840" s="13" t="s">
        <v>2444</v>
      </c>
    </row>
    <row r="1841" spans="1:7" ht="15.75" x14ac:dyDescent="0.25">
      <c r="A1841" s="139"/>
      <c r="B1841" s="78" t="s">
        <v>4236</v>
      </c>
      <c r="C1841" s="78" t="s">
        <v>4725</v>
      </c>
      <c r="D1841" s="15" t="s">
        <v>4740</v>
      </c>
      <c r="E1841" s="14"/>
      <c r="F1841" s="13" t="s">
        <v>4327</v>
      </c>
      <c r="G1841" s="13" t="s">
        <v>2444</v>
      </c>
    </row>
    <row r="1842" spans="1:7" ht="15.75" x14ac:dyDescent="0.25">
      <c r="A1842" s="139"/>
      <c r="B1842" s="78" t="s">
        <v>4236</v>
      </c>
      <c r="C1842" s="78" t="s">
        <v>4725</v>
      </c>
      <c r="D1842" s="15" t="s">
        <v>4741</v>
      </c>
      <c r="E1842" s="14"/>
      <c r="F1842" s="13" t="s">
        <v>4444</v>
      </c>
      <c r="G1842" s="13" t="s">
        <v>2444</v>
      </c>
    </row>
    <row r="1843" spans="1:7" ht="15.75" x14ac:dyDescent="0.25">
      <c r="A1843" s="12"/>
      <c r="B1843" s="119" t="s">
        <v>4236</v>
      </c>
      <c r="C1843" s="119" t="s">
        <v>4742</v>
      </c>
      <c r="D1843" s="68"/>
      <c r="E1843" s="67"/>
      <c r="F1843" s="66" t="s">
        <v>4743</v>
      </c>
      <c r="G1843" s="66"/>
    </row>
    <row r="1844" spans="1:7" ht="15.75" x14ac:dyDescent="0.25">
      <c r="A1844" s="139"/>
      <c r="B1844" s="78" t="s">
        <v>4236</v>
      </c>
      <c r="C1844" s="78" t="s">
        <v>4742</v>
      </c>
      <c r="D1844" s="15" t="s">
        <v>4738</v>
      </c>
      <c r="E1844" s="14"/>
      <c r="F1844" s="13" t="s">
        <v>2755</v>
      </c>
      <c r="G1844" s="13" t="s">
        <v>2571</v>
      </c>
    </row>
    <row r="1845" spans="1:7" ht="15.75" x14ac:dyDescent="0.25">
      <c r="A1845" s="12"/>
      <c r="B1845" s="119" t="s">
        <v>4236</v>
      </c>
      <c r="C1845" s="119" t="s">
        <v>4744</v>
      </c>
      <c r="D1845" s="68"/>
      <c r="E1845" s="67"/>
      <c r="F1845" s="66" t="s">
        <v>4745</v>
      </c>
      <c r="G1845" s="66"/>
    </row>
    <row r="1846" spans="1:7" ht="15.75" x14ac:dyDescent="0.25">
      <c r="A1846" s="139"/>
      <c r="B1846" s="78" t="s">
        <v>4236</v>
      </c>
      <c r="C1846" s="78" t="s">
        <v>4744</v>
      </c>
      <c r="D1846" s="15" t="s">
        <v>4746</v>
      </c>
      <c r="E1846" s="14"/>
      <c r="F1846" s="13" t="s">
        <v>2814</v>
      </c>
      <c r="G1846" s="13" t="s">
        <v>2571</v>
      </c>
    </row>
    <row r="1847" spans="1:7" ht="15.75" x14ac:dyDescent="0.25">
      <c r="A1847" s="139"/>
      <c r="B1847" s="78" t="s">
        <v>4236</v>
      </c>
      <c r="C1847" s="78" t="s">
        <v>4744</v>
      </c>
      <c r="D1847" s="15" t="s">
        <v>4747</v>
      </c>
      <c r="E1847" s="14"/>
      <c r="F1847" s="13" t="s">
        <v>4320</v>
      </c>
      <c r="G1847" s="13" t="s">
        <v>2571</v>
      </c>
    </row>
    <row r="1848" spans="1:7" ht="15.75" x14ac:dyDescent="0.25">
      <c r="A1848" s="139"/>
      <c r="B1848" s="78" t="s">
        <v>4236</v>
      </c>
      <c r="C1848" s="78" t="s">
        <v>4744</v>
      </c>
      <c r="D1848" s="15" t="s">
        <v>4748</v>
      </c>
      <c r="E1848" s="14"/>
      <c r="F1848" s="13" t="s">
        <v>2715</v>
      </c>
      <c r="G1848" s="13" t="s">
        <v>2571</v>
      </c>
    </row>
    <row r="1849" spans="1:7" ht="15.75" x14ac:dyDescent="0.25">
      <c r="A1849" s="139"/>
      <c r="B1849" s="78" t="s">
        <v>4236</v>
      </c>
      <c r="C1849" s="78" t="s">
        <v>4744</v>
      </c>
      <c r="D1849" s="15" t="s">
        <v>4749</v>
      </c>
      <c r="E1849" s="14"/>
      <c r="F1849" s="13" t="s">
        <v>4293</v>
      </c>
      <c r="G1849" s="13" t="s">
        <v>2571</v>
      </c>
    </row>
    <row r="1850" spans="1:7" ht="15.75" x14ac:dyDescent="0.25">
      <c r="A1850" s="12"/>
      <c r="B1850" s="119" t="s">
        <v>4236</v>
      </c>
      <c r="C1850" s="119" t="s">
        <v>4750</v>
      </c>
      <c r="D1850" s="68"/>
      <c r="E1850" s="67"/>
      <c r="F1850" s="66" t="s">
        <v>4751</v>
      </c>
      <c r="G1850" s="66"/>
    </row>
    <row r="1851" spans="1:7" ht="15.75" x14ac:dyDescent="0.25">
      <c r="A1851" s="139"/>
      <c r="B1851" s="78" t="s">
        <v>4236</v>
      </c>
      <c r="C1851" s="78" t="s">
        <v>4750</v>
      </c>
      <c r="D1851" s="15" t="s">
        <v>4752</v>
      </c>
      <c r="E1851" s="14"/>
      <c r="F1851" s="13" t="s">
        <v>4753</v>
      </c>
      <c r="G1851" s="13" t="s">
        <v>4754</v>
      </c>
    </row>
    <row r="1852" spans="1:7" ht="15.75" x14ac:dyDescent="0.25">
      <c r="A1852" s="12"/>
      <c r="B1852" s="119" t="s">
        <v>4236</v>
      </c>
      <c r="C1852" s="119" t="s">
        <v>4755</v>
      </c>
      <c r="D1852" s="68"/>
      <c r="E1852" s="67"/>
      <c r="F1852" s="66" t="s">
        <v>4756</v>
      </c>
      <c r="G1852" s="66"/>
    </row>
    <row r="1853" spans="1:7" ht="15.75" x14ac:dyDescent="0.25">
      <c r="A1853" s="139"/>
      <c r="B1853" s="78" t="s">
        <v>4236</v>
      </c>
      <c r="C1853" s="78" t="s">
        <v>4755</v>
      </c>
      <c r="D1853" s="15" t="s">
        <v>4752</v>
      </c>
      <c r="E1853" s="14"/>
      <c r="F1853" s="13" t="s">
        <v>4753</v>
      </c>
      <c r="G1853" s="13" t="s">
        <v>4754</v>
      </c>
    </row>
    <row r="1854" spans="1:7" ht="15.75" x14ac:dyDescent="0.25">
      <c r="A1854" s="12"/>
      <c r="B1854" s="119" t="s">
        <v>4236</v>
      </c>
      <c r="C1854" s="119" t="s">
        <v>4757</v>
      </c>
      <c r="D1854" s="68"/>
      <c r="E1854" s="67"/>
      <c r="F1854" s="66" t="s">
        <v>4758</v>
      </c>
      <c r="G1854" s="66"/>
    </row>
    <row r="1855" spans="1:7" ht="15.75" x14ac:dyDescent="0.25">
      <c r="A1855" s="139"/>
      <c r="B1855" s="78" t="s">
        <v>4236</v>
      </c>
      <c r="C1855" s="78" t="s">
        <v>4757</v>
      </c>
      <c r="D1855" s="15" t="s">
        <v>4752</v>
      </c>
      <c r="E1855" s="14"/>
      <c r="F1855" s="13" t="s">
        <v>4753</v>
      </c>
      <c r="G1855" s="13" t="s">
        <v>4754</v>
      </c>
    </row>
    <row r="1856" spans="1:7" ht="15.75" x14ac:dyDescent="0.25">
      <c r="A1856" s="139"/>
      <c r="B1856" s="78" t="s">
        <v>4236</v>
      </c>
      <c r="C1856" s="78" t="s">
        <v>4757</v>
      </c>
      <c r="D1856" s="15" t="s">
        <v>4759</v>
      </c>
      <c r="E1856" s="14"/>
      <c r="F1856" s="13" t="s">
        <v>4760</v>
      </c>
      <c r="G1856" s="13" t="s">
        <v>4754</v>
      </c>
    </row>
    <row r="1857" spans="1:7" ht="15.75" x14ac:dyDescent="0.25">
      <c r="A1857" s="12"/>
      <c r="B1857" s="119" t="s">
        <v>4236</v>
      </c>
      <c r="C1857" s="119" t="s">
        <v>4761</v>
      </c>
      <c r="D1857" s="68"/>
      <c r="E1857" s="67"/>
      <c r="F1857" s="66" t="s">
        <v>4762</v>
      </c>
      <c r="G1857" s="66"/>
    </row>
    <row r="1858" spans="1:7" ht="15.75" x14ac:dyDescent="0.25">
      <c r="A1858" s="139"/>
      <c r="B1858" s="78" t="s">
        <v>4236</v>
      </c>
      <c r="C1858" s="78" t="s">
        <v>4761</v>
      </c>
      <c r="D1858" s="15" t="s">
        <v>4759</v>
      </c>
      <c r="E1858" s="14"/>
      <c r="F1858" s="13" t="s">
        <v>4760</v>
      </c>
      <c r="G1858" s="13" t="s">
        <v>4754</v>
      </c>
    </row>
    <row r="1859" spans="1:7" ht="15.75" x14ac:dyDescent="0.25">
      <c r="A1859" s="12"/>
      <c r="B1859" s="119" t="s">
        <v>4236</v>
      </c>
      <c r="C1859" s="119" t="s">
        <v>4763</v>
      </c>
      <c r="D1859" s="68"/>
      <c r="E1859" s="67"/>
      <c r="F1859" s="66" t="s">
        <v>4764</v>
      </c>
      <c r="G1859" s="66"/>
    </row>
    <row r="1860" spans="1:7" ht="15.75" x14ac:dyDescent="0.25">
      <c r="A1860" s="139"/>
      <c r="B1860" s="78" t="s">
        <v>4236</v>
      </c>
      <c r="C1860" s="78" t="s">
        <v>4763</v>
      </c>
      <c r="D1860" s="78" t="s">
        <v>4765</v>
      </c>
      <c r="E1860" s="14"/>
      <c r="F1860" s="13" t="s">
        <v>2824</v>
      </c>
      <c r="G1860" s="13" t="s">
        <v>2825</v>
      </c>
    </row>
    <row r="1861" spans="1:7" ht="15.75" x14ac:dyDescent="0.25">
      <c r="A1861" s="139"/>
      <c r="B1861" s="78" t="s">
        <v>4236</v>
      </c>
      <c r="C1861" s="78" t="s">
        <v>4763</v>
      </c>
      <c r="D1861" s="15" t="s">
        <v>4766</v>
      </c>
      <c r="E1861" s="14"/>
      <c r="F1861" s="13" t="s">
        <v>4767</v>
      </c>
      <c r="G1861" s="13" t="s">
        <v>4754</v>
      </c>
    </row>
    <row r="1862" spans="1:7" ht="15.75" x14ac:dyDescent="0.25">
      <c r="A1862" s="139"/>
      <c r="B1862" s="78" t="s">
        <v>4236</v>
      </c>
      <c r="C1862" s="78" t="s">
        <v>4763</v>
      </c>
      <c r="D1862" s="15" t="s">
        <v>4768</v>
      </c>
      <c r="E1862" s="14"/>
      <c r="F1862" s="13" t="s">
        <v>4769</v>
      </c>
      <c r="G1862" s="13" t="s">
        <v>4754</v>
      </c>
    </row>
    <row r="1863" spans="1:7" ht="15.75" x14ac:dyDescent="0.25">
      <c r="A1863" s="139"/>
      <c r="B1863" s="78" t="s">
        <v>4236</v>
      </c>
      <c r="C1863" s="78" t="s">
        <v>4763</v>
      </c>
      <c r="D1863" s="15" t="s">
        <v>4770</v>
      </c>
      <c r="E1863" s="14"/>
      <c r="F1863" s="13" t="s">
        <v>2755</v>
      </c>
      <c r="G1863" s="13" t="s">
        <v>4754</v>
      </c>
    </row>
    <row r="1864" spans="1:7" ht="15.75" x14ac:dyDescent="0.25">
      <c r="A1864" s="139"/>
      <c r="B1864" s="78" t="s">
        <v>4236</v>
      </c>
      <c r="C1864" s="78" t="s">
        <v>4763</v>
      </c>
      <c r="D1864" s="15" t="s">
        <v>4771</v>
      </c>
      <c r="E1864" s="14"/>
      <c r="F1864" s="13" t="s">
        <v>4674</v>
      </c>
      <c r="G1864" s="13" t="s">
        <v>2444</v>
      </c>
    </row>
    <row r="1865" spans="1:7" ht="15.75" x14ac:dyDescent="0.25">
      <c r="A1865" s="139"/>
      <c r="B1865" s="78" t="s">
        <v>4236</v>
      </c>
      <c r="C1865" s="78" t="s">
        <v>4763</v>
      </c>
      <c r="D1865" s="15" t="s">
        <v>4772</v>
      </c>
      <c r="E1865" s="14"/>
      <c r="F1865" s="13" t="s">
        <v>4773</v>
      </c>
      <c r="G1865" s="13" t="s">
        <v>2444</v>
      </c>
    </row>
    <row r="1866" spans="1:7" ht="15.75" x14ac:dyDescent="0.25">
      <c r="A1866" s="12"/>
      <c r="B1866" s="119" t="s">
        <v>4236</v>
      </c>
      <c r="C1866" s="119" t="s">
        <v>4774</v>
      </c>
      <c r="D1866" s="68"/>
      <c r="E1866" s="67"/>
      <c r="F1866" s="66" t="s">
        <v>4775</v>
      </c>
      <c r="G1866" s="66"/>
    </row>
    <row r="1867" spans="1:7" ht="15.75" x14ac:dyDescent="0.25">
      <c r="A1867" s="139"/>
      <c r="B1867" s="78" t="s">
        <v>4236</v>
      </c>
      <c r="C1867" s="78" t="s">
        <v>4774</v>
      </c>
      <c r="D1867" s="15" t="s">
        <v>4776</v>
      </c>
      <c r="E1867" s="14"/>
      <c r="F1867" s="13" t="s">
        <v>4777</v>
      </c>
      <c r="G1867" s="13" t="s">
        <v>4754</v>
      </c>
    </row>
    <row r="1868" spans="1:7" ht="15.75" x14ac:dyDescent="0.25">
      <c r="A1868" s="12"/>
      <c r="B1868" s="119" t="s">
        <v>4236</v>
      </c>
      <c r="C1868" s="119" t="s">
        <v>4778</v>
      </c>
      <c r="D1868" s="68"/>
      <c r="E1868" s="67"/>
      <c r="F1868" s="66" t="s">
        <v>4779</v>
      </c>
      <c r="G1868" s="66"/>
    </row>
    <row r="1869" spans="1:7" ht="15.75" x14ac:dyDescent="0.25">
      <c r="A1869" s="139"/>
      <c r="B1869" s="78" t="s">
        <v>4236</v>
      </c>
      <c r="C1869" s="78" t="s">
        <v>4778</v>
      </c>
      <c r="D1869" s="15" t="s">
        <v>4772</v>
      </c>
      <c r="E1869" s="14"/>
      <c r="F1869" s="13" t="s">
        <v>4780</v>
      </c>
      <c r="G1869" s="13" t="s">
        <v>4754</v>
      </c>
    </row>
    <row r="1870" spans="1:7" ht="15.75" x14ac:dyDescent="0.25">
      <c r="A1870" s="12"/>
      <c r="B1870" s="119" t="s">
        <v>4236</v>
      </c>
      <c r="C1870" s="119" t="s">
        <v>4781</v>
      </c>
      <c r="D1870" s="68"/>
      <c r="E1870" s="67"/>
      <c r="F1870" s="66" t="s">
        <v>4782</v>
      </c>
      <c r="G1870" s="66" t="s">
        <v>2725</v>
      </c>
    </row>
    <row r="1871" spans="1:7" ht="15.75" x14ac:dyDescent="0.25">
      <c r="A1871" s="139"/>
      <c r="B1871" s="78" t="s">
        <v>4236</v>
      </c>
      <c r="C1871" s="78" t="s">
        <v>4781</v>
      </c>
      <c r="D1871" s="15" t="s">
        <v>4783</v>
      </c>
      <c r="E1871" s="14"/>
      <c r="F1871" s="13" t="s">
        <v>4784</v>
      </c>
      <c r="G1871" s="13" t="s">
        <v>4785</v>
      </c>
    </row>
    <row r="1872" spans="1:7" ht="15.75" x14ac:dyDescent="0.25">
      <c r="A1872" s="12"/>
      <c r="B1872" s="119" t="s">
        <v>4236</v>
      </c>
      <c r="C1872" s="119" t="s">
        <v>4786</v>
      </c>
      <c r="D1872" s="68"/>
      <c r="E1872" s="67"/>
      <c r="F1872" s="76" t="s">
        <v>4787</v>
      </c>
      <c r="G1872" s="66"/>
    </row>
    <row r="1873" spans="1:7" ht="15.75" x14ac:dyDescent="0.25">
      <c r="A1873" s="139"/>
      <c r="B1873" s="78" t="s">
        <v>4236</v>
      </c>
      <c r="C1873" s="78" t="s">
        <v>4786</v>
      </c>
      <c r="D1873" s="15" t="s">
        <v>4740</v>
      </c>
      <c r="E1873" s="14"/>
      <c r="F1873" s="13" t="s">
        <v>4788</v>
      </c>
      <c r="G1873" s="13" t="s">
        <v>2825</v>
      </c>
    </row>
    <row r="1874" spans="1:7" ht="15.75" x14ac:dyDescent="0.25">
      <c r="A1874" s="139"/>
      <c r="B1874" s="78" t="s">
        <v>4236</v>
      </c>
      <c r="C1874" s="78" t="s">
        <v>4786</v>
      </c>
      <c r="D1874" s="15" t="s">
        <v>4741</v>
      </c>
      <c r="E1874" s="14"/>
      <c r="F1874" s="77" t="s">
        <v>4789</v>
      </c>
      <c r="G1874" s="13" t="s">
        <v>2444</v>
      </c>
    </row>
    <row r="1875" spans="1:7" ht="15.75" x14ac:dyDescent="0.25">
      <c r="A1875" s="139"/>
      <c r="B1875" s="78" t="s">
        <v>4236</v>
      </c>
      <c r="C1875" s="78" t="s">
        <v>4786</v>
      </c>
      <c r="D1875" s="15" t="s">
        <v>4790</v>
      </c>
      <c r="E1875" s="14"/>
      <c r="F1875" s="77" t="s">
        <v>4791</v>
      </c>
      <c r="G1875" s="13" t="s">
        <v>2546</v>
      </c>
    </row>
    <row r="1876" spans="1:7" ht="15.75" x14ac:dyDescent="0.25">
      <c r="A1876" s="139"/>
      <c r="B1876" s="78" t="s">
        <v>4236</v>
      </c>
      <c r="C1876" s="78" t="s">
        <v>4786</v>
      </c>
      <c r="D1876" s="15" t="s">
        <v>4792</v>
      </c>
      <c r="E1876" s="14"/>
      <c r="F1876" s="26" t="s">
        <v>4793</v>
      </c>
      <c r="G1876" s="13" t="s">
        <v>2444</v>
      </c>
    </row>
    <row r="1877" spans="1:7" ht="15.75" x14ac:dyDescent="0.25">
      <c r="A1877" s="139"/>
      <c r="B1877" s="78" t="s">
        <v>4236</v>
      </c>
      <c r="C1877" s="78" t="s">
        <v>4786</v>
      </c>
      <c r="D1877" s="15" t="s">
        <v>4794</v>
      </c>
      <c r="E1877" s="14"/>
      <c r="F1877" s="13" t="s">
        <v>4795</v>
      </c>
      <c r="G1877" s="13" t="s">
        <v>2444</v>
      </c>
    </row>
    <row r="1878" spans="1:7" ht="15.75" x14ac:dyDescent="0.25">
      <c r="A1878" s="12"/>
      <c r="B1878" s="119" t="s">
        <v>4236</v>
      </c>
      <c r="C1878" s="119" t="s">
        <v>4796</v>
      </c>
      <c r="D1878" s="68"/>
      <c r="E1878" s="67"/>
      <c r="F1878" s="66" t="s">
        <v>4797</v>
      </c>
      <c r="G1878" s="66"/>
    </row>
    <row r="1879" spans="1:7" ht="15.75" x14ac:dyDescent="0.25">
      <c r="A1879" s="139"/>
      <c r="B1879" s="78" t="s">
        <v>4236</v>
      </c>
      <c r="C1879" s="78" t="s">
        <v>4796</v>
      </c>
      <c r="D1879" s="15" t="s">
        <v>4783</v>
      </c>
      <c r="E1879" s="14"/>
      <c r="F1879" s="13" t="s">
        <v>4798</v>
      </c>
      <c r="G1879" s="13" t="s">
        <v>4799</v>
      </c>
    </row>
    <row r="1880" spans="1:7" ht="15.75" x14ac:dyDescent="0.25">
      <c r="A1880" s="139"/>
      <c r="B1880" s="78" t="s">
        <v>4236</v>
      </c>
      <c r="C1880" s="78" t="s">
        <v>4796</v>
      </c>
      <c r="D1880" s="78" t="s">
        <v>4800</v>
      </c>
      <c r="E1880" s="14"/>
      <c r="F1880" s="13" t="s">
        <v>4801</v>
      </c>
      <c r="G1880" s="13" t="s">
        <v>4802</v>
      </c>
    </row>
    <row r="1881" spans="1:7" ht="15.75" x14ac:dyDescent="0.25">
      <c r="A1881" s="139"/>
      <c r="B1881" s="78" t="s">
        <v>4236</v>
      </c>
      <c r="C1881" s="78" t="s">
        <v>4796</v>
      </c>
      <c r="D1881" s="78" t="s">
        <v>4803</v>
      </c>
      <c r="E1881" s="14"/>
      <c r="F1881" s="13" t="s">
        <v>4804</v>
      </c>
      <c r="G1881" s="13" t="s">
        <v>2571</v>
      </c>
    </row>
    <row r="1882" spans="1:7" ht="15.75" x14ac:dyDescent="0.25">
      <c r="A1882" s="139"/>
      <c r="B1882" s="78" t="s">
        <v>4236</v>
      </c>
      <c r="C1882" s="78" t="s">
        <v>4796</v>
      </c>
      <c r="D1882" s="15" t="s">
        <v>4805</v>
      </c>
      <c r="E1882" s="14"/>
      <c r="F1882" s="13" t="s">
        <v>4343</v>
      </c>
      <c r="G1882" s="13" t="s">
        <v>2444</v>
      </c>
    </row>
    <row r="1883" spans="1:7" ht="15.75" x14ac:dyDescent="0.25">
      <c r="A1883" s="139"/>
      <c r="B1883" s="78" t="s">
        <v>4236</v>
      </c>
      <c r="C1883" s="78" t="s">
        <v>4796</v>
      </c>
      <c r="D1883" s="15" t="s">
        <v>4806</v>
      </c>
      <c r="E1883" s="14"/>
      <c r="F1883" s="13" t="s">
        <v>4807</v>
      </c>
      <c r="G1883" s="13" t="s">
        <v>2444</v>
      </c>
    </row>
    <row r="1884" spans="1:7" ht="15.75" x14ac:dyDescent="0.25">
      <c r="A1884" s="12"/>
      <c r="B1884" s="119" t="s">
        <v>4236</v>
      </c>
      <c r="C1884" s="119" t="s">
        <v>4808</v>
      </c>
      <c r="D1884" s="68"/>
      <c r="E1884" s="67"/>
      <c r="F1884" s="66" t="s">
        <v>4809</v>
      </c>
      <c r="G1884" s="66"/>
    </row>
    <row r="1885" spans="1:7" ht="15.75" x14ac:dyDescent="0.25">
      <c r="A1885" s="139"/>
      <c r="B1885" s="78" t="s">
        <v>4236</v>
      </c>
      <c r="C1885" s="78" t="s">
        <v>4808</v>
      </c>
      <c r="D1885" s="15" t="s">
        <v>4810</v>
      </c>
      <c r="E1885" s="14"/>
      <c r="F1885" s="13" t="s">
        <v>2674</v>
      </c>
      <c r="G1885" s="13" t="s">
        <v>2546</v>
      </c>
    </row>
    <row r="1886" spans="1:7" ht="15.75" x14ac:dyDescent="0.25">
      <c r="A1886" s="139"/>
      <c r="B1886" s="78" t="s">
        <v>4236</v>
      </c>
      <c r="C1886" s="78" t="s">
        <v>4808</v>
      </c>
      <c r="D1886" s="15" t="s">
        <v>4811</v>
      </c>
      <c r="E1886" s="14"/>
      <c r="F1886" s="13" t="s">
        <v>2573</v>
      </c>
      <c r="G1886" s="13" t="s">
        <v>2444</v>
      </c>
    </row>
    <row r="1887" spans="1:7" ht="15.75" x14ac:dyDescent="0.25">
      <c r="A1887" s="139"/>
      <c r="B1887" s="78" t="s">
        <v>4236</v>
      </c>
      <c r="C1887" s="78" t="s">
        <v>4808</v>
      </c>
      <c r="D1887" s="15" t="s">
        <v>4812</v>
      </c>
      <c r="E1887" s="14"/>
      <c r="F1887" s="13" t="s">
        <v>2202</v>
      </c>
      <c r="G1887" s="13" t="s">
        <v>2444</v>
      </c>
    </row>
    <row r="1888" spans="1:7" ht="15.75" x14ac:dyDescent="0.25">
      <c r="A1888" s="139"/>
      <c r="B1888" s="78" t="s">
        <v>4236</v>
      </c>
      <c r="C1888" s="78" t="s">
        <v>4808</v>
      </c>
      <c r="D1888" s="15" t="s">
        <v>4813</v>
      </c>
      <c r="E1888" s="14"/>
      <c r="F1888" s="13" t="s">
        <v>4804</v>
      </c>
      <c r="G1888" s="13" t="s">
        <v>2571</v>
      </c>
    </row>
    <row r="1889" spans="1:7" ht="15.75" x14ac:dyDescent="0.25">
      <c r="A1889" s="139"/>
      <c r="B1889" s="78" t="s">
        <v>4236</v>
      </c>
      <c r="C1889" s="78" t="s">
        <v>4808</v>
      </c>
      <c r="D1889" s="15" t="s">
        <v>4814</v>
      </c>
      <c r="E1889" s="14"/>
      <c r="F1889" s="13" t="s">
        <v>4815</v>
      </c>
      <c r="G1889" s="13" t="s">
        <v>2444</v>
      </c>
    </row>
    <row r="1890" spans="1:7" ht="15.75" x14ac:dyDescent="0.25">
      <c r="A1890" s="12"/>
      <c r="B1890" s="119" t="s">
        <v>4236</v>
      </c>
      <c r="C1890" s="119" t="s">
        <v>4816</v>
      </c>
      <c r="D1890" s="68"/>
      <c r="E1890" s="67"/>
      <c r="F1890" s="66" t="s">
        <v>4817</v>
      </c>
      <c r="G1890" s="66"/>
    </row>
    <row r="1891" spans="1:7" ht="15.75" x14ac:dyDescent="0.25">
      <c r="A1891" s="139"/>
      <c r="B1891" s="78" t="s">
        <v>4236</v>
      </c>
      <c r="C1891" s="78" t="s">
        <v>4816</v>
      </c>
      <c r="D1891" s="15" t="s">
        <v>4818</v>
      </c>
      <c r="E1891" s="14"/>
      <c r="F1891" s="13" t="s">
        <v>4817</v>
      </c>
      <c r="G1891" s="13" t="s">
        <v>2444</v>
      </c>
    </row>
    <row r="1892" spans="1:7" ht="15.75" x14ac:dyDescent="0.25">
      <c r="A1892" s="12"/>
      <c r="B1892" s="119" t="s">
        <v>4236</v>
      </c>
      <c r="C1892" s="119" t="s">
        <v>4819</v>
      </c>
      <c r="D1892" s="68"/>
      <c r="E1892" s="67"/>
      <c r="F1892" s="66" t="s">
        <v>4820</v>
      </c>
      <c r="G1892" s="66"/>
    </row>
    <row r="1893" spans="1:7" ht="15.75" x14ac:dyDescent="0.25">
      <c r="A1893" s="139"/>
      <c r="B1893" s="78" t="s">
        <v>4236</v>
      </c>
      <c r="C1893" s="78" t="s">
        <v>4819</v>
      </c>
      <c r="D1893" s="15" t="s">
        <v>4821</v>
      </c>
      <c r="E1893" s="14"/>
      <c r="F1893" s="13" t="s">
        <v>4822</v>
      </c>
      <c r="G1893" s="13" t="s">
        <v>2444</v>
      </c>
    </row>
    <row r="1894" spans="1:7" ht="15.75" x14ac:dyDescent="0.25">
      <c r="A1894" s="139"/>
      <c r="B1894" s="78" t="s">
        <v>4236</v>
      </c>
      <c r="C1894" s="78" t="s">
        <v>4819</v>
      </c>
      <c r="D1894" s="15" t="s">
        <v>4823</v>
      </c>
      <c r="E1894" s="14"/>
      <c r="F1894" s="13" t="s">
        <v>4824</v>
      </c>
      <c r="G1894" s="13" t="s">
        <v>4799</v>
      </c>
    </row>
    <row r="1895" spans="1:7" ht="15.75" x14ac:dyDescent="0.25">
      <c r="A1895" s="139"/>
      <c r="B1895" s="78" t="s">
        <v>4236</v>
      </c>
      <c r="C1895" s="78" t="s">
        <v>4819</v>
      </c>
      <c r="D1895" s="15" t="s">
        <v>4825</v>
      </c>
      <c r="E1895" s="14"/>
      <c r="F1895" s="13" t="s">
        <v>4826</v>
      </c>
      <c r="G1895" s="13" t="s">
        <v>2444</v>
      </c>
    </row>
    <row r="1896" spans="1:7" ht="15.75" x14ac:dyDescent="0.25">
      <c r="A1896" s="139"/>
      <c r="B1896" s="78" t="s">
        <v>4236</v>
      </c>
      <c r="C1896" s="78" t="s">
        <v>4819</v>
      </c>
      <c r="D1896" s="15" t="s">
        <v>4827</v>
      </c>
      <c r="E1896" s="14"/>
      <c r="F1896" s="13" t="s">
        <v>4828</v>
      </c>
      <c r="G1896" s="13" t="s">
        <v>2444</v>
      </c>
    </row>
    <row r="1897" spans="1:7" ht="15.75" x14ac:dyDescent="0.25">
      <c r="A1897" s="139"/>
      <c r="B1897" s="78" t="s">
        <v>4236</v>
      </c>
      <c r="C1897" s="78" t="s">
        <v>4819</v>
      </c>
      <c r="D1897" s="15" t="s">
        <v>4829</v>
      </c>
      <c r="E1897" s="14"/>
      <c r="F1897" s="13" t="s">
        <v>4830</v>
      </c>
      <c r="G1897" s="13" t="s">
        <v>4799</v>
      </c>
    </row>
    <row r="1898" spans="1:7" ht="15.75" x14ac:dyDescent="0.25">
      <c r="A1898" s="139"/>
      <c r="B1898" s="78" t="s">
        <v>4236</v>
      </c>
      <c r="C1898" s="78" t="s">
        <v>4819</v>
      </c>
      <c r="D1898" s="15" t="s">
        <v>4831</v>
      </c>
      <c r="E1898" s="14"/>
      <c r="F1898" s="13" t="s">
        <v>4832</v>
      </c>
      <c r="G1898" s="13" t="s">
        <v>2444</v>
      </c>
    </row>
    <row r="1899" spans="1:7" ht="15.75" x14ac:dyDescent="0.25">
      <c r="A1899" s="139"/>
      <c r="B1899" s="78" t="s">
        <v>4236</v>
      </c>
      <c r="C1899" s="78" t="s">
        <v>4819</v>
      </c>
      <c r="D1899" s="15" t="s">
        <v>4833</v>
      </c>
      <c r="E1899" s="14"/>
      <c r="F1899" s="13" t="s">
        <v>4834</v>
      </c>
      <c r="G1899" s="13" t="s">
        <v>4799</v>
      </c>
    </row>
    <row r="1900" spans="1:7" ht="15.75" x14ac:dyDescent="0.25">
      <c r="A1900" s="140"/>
      <c r="B1900" s="115" t="s">
        <v>4236</v>
      </c>
      <c r="C1900" s="115" t="s">
        <v>4819</v>
      </c>
      <c r="D1900" s="21" t="s">
        <v>4835</v>
      </c>
      <c r="E1900" s="20"/>
      <c r="F1900" s="19" t="s">
        <v>4836</v>
      </c>
      <c r="G1900" s="19" t="s">
        <v>4799</v>
      </c>
    </row>
    <row r="1901" spans="1:7" ht="15.75" x14ac:dyDescent="0.25">
      <c r="A1901" s="139"/>
      <c r="B1901" s="78" t="s">
        <v>4236</v>
      </c>
      <c r="C1901" s="78" t="s">
        <v>4819</v>
      </c>
      <c r="D1901" s="15" t="s">
        <v>4837</v>
      </c>
      <c r="E1901" s="14"/>
      <c r="F1901" s="13" t="s">
        <v>4838</v>
      </c>
      <c r="G1901" s="13" t="s">
        <v>2444</v>
      </c>
    </row>
    <row r="1902" spans="1:7" ht="15.75" x14ac:dyDescent="0.25">
      <c r="A1902" s="12"/>
      <c r="B1902" s="119" t="s">
        <v>4236</v>
      </c>
      <c r="C1902" s="119" t="s">
        <v>4839</v>
      </c>
      <c r="D1902" s="68"/>
      <c r="E1902" s="67"/>
      <c r="F1902" s="66" t="s">
        <v>4840</v>
      </c>
      <c r="G1902" s="66" t="s">
        <v>2444</v>
      </c>
    </row>
    <row r="1903" spans="1:7" ht="15.75" x14ac:dyDescent="0.25">
      <c r="A1903" s="139"/>
      <c r="B1903" s="78" t="s">
        <v>4236</v>
      </c>
      <c r="C1903" s="78" t="s">
        <v>4839</v>
      </c>
      <c r="D1903" s="15" t="s">
        <v>4841</v>
      </c>
      <c r="E1903" s="14"/>
      <c r="F1903" s="13" t="s">
        <v>4842</v>
      </c>
      <c r="G1903" s="13" t="s">
        <v>2444</v>
      </c>
    </row>
    <row r="1904" spans="1:7" ht="15.75" x14ac:dyDescent="0.25">
      <c r="A1904" s="139"/>
      <c r="B1904" s="78" t="s">
        <v>4236</v>
      </c>
      <c r="C1904" s="78" t="s">
        <v>4839</v>
      </c>
      <c r="D1904" s="15" t="s">
        <v>4843</v>
      </c>
      <c r="E1904" s="14"/>
      <c r="F1904" s="13" t="s">
        <v>4844</v>
      </c>
      <c r="G1904" s="13" t="s">
        <v>2444</v>
      </c>
    </row>
    <row r="1905" spans="1:7" ht="15.75" x14ac:dyDescent="0.25">
      <c r="A1905" s="139"/>
      <c r="B1905" s="78" t="s">
        <v>4236</v>
      </c>
      <c r="C1905" s="78" t="s">
        <v>4839</v>
      </c>
      <c r="D1905" s="15" t="s">
        <v>4845</v>
      </c>
      <c r="E1905" s="14"/>
      <c r="F1905" s="13" t="s">
        <v>4846</v>
      </c>
      <c r="G1905" s="13" t="s">
        <v>4799</v>
      </c>
    </row>
    <row r="1906" spans="1:7" ht="15.75" x14ac:dyDescent="0.25">
      <c r="A1906" s="139"/>
      <c r="B1906" s="78" t="s">
        <v>4236</v>
      </c>
      <c r="C1906" s="78" t="s">
        <v>4839</v>
      </c>
      <c r="D1906" s="15" t="s">
        <v>4847</v>
      </c>
      <c r="E1906" s="14"/>
      <c r="F1906" s="13" t="s">
        <v>4848</v>
      </c>
      <c r="G1906" s="13" t="s">
        <v>4799</v>
      </c>
    </row>
    <row r="1907" spans="1:7" ht="15.75" x14ac:dyDescent="0.25">
      <c r="A1907" s="139"/>
      <c r="B1907" s="78" t="s">
        <v>4236</v>
      </c>
      <c r="C1907" s="78" t="s">
        <v>4839</v>
      </c>
      <c r="D1907" s="15" t="s">
        <v>4849</v>
      </c>
      <c r="E1907" s="14"/>
      <c r="F1907" s="13" t="s">
        <v>4850</v>
      </c>
      <c r="G1907" s="13" t="s">
        <v>4799</v>
      </c>
    </row>
    <row r="1908" spans="1:7" ht="15.75" x14ac:dyDescent="0.25">
      <c r="A1908" s="12"/>
      <c r="B1908" s="119" t="s">
        <v>4236</v>
      </c>
      <c r="C1908" s="119" t="s">
        <v>4851</v>
      </c>
      <c r="D1908" s="68"/>
      <c r="E1908" s="67"/>
      <c r="F1908" s="66" t="s">
        <v>4852</v>
      </c>
      <c r="G1908" s="66"/>
    </row>
    <row r="1909" spans="1:7" ht="15.75" x14ac:dyDescent="0.25">
      <c r="A1909" s="139"/>
      <c r="B1909" s="78" t="s">
        <v>4236</v>
      </c>
      <c r="C1909" s="78" t="s">
        <v>4851</v>
      </c>
      <c r="D1909" s="15" t="s">
        <v>4853</v>
      </c>
      <c r="E1909" s="14"/>
      <c r="F1909" s="13" t="s">
        <v>4854</v>
      </c>
      <c r="G1909" s="13" t="s">
        <v>2444</v>
      </c>
    </row>
    <row r="1910" spans="1:7" ht="15.75" x14ac:dyDescent="0.25">
      <c r="A1910" s="139"/>
      <c r="B1910" s="78" t="s">
        <v>4236</v>
      </c>
      <c r="C1910" s="78" t="s">
        <v>4851</v>
      </c>
      <c r="D1910" s="15" t="s">
        <v>4855</v>
      </c>
      <c r="E1910" s="14"/>
      <c r="F1910" s="13" t="s">
        <v>4856</v>
      </c>
      <c r="G1910" s="13" t="s">
        <v>4799</v>
      </c>
    </row>
    <row r="1911" spans="1:7" ht="15.75" x14ac:dyDescent="0.25">
      <c r="A1911" s="139"/>
      <c r="B1911" s="78" t="s">
        <v>4236</v>
      </c>
      <c r="C1911" s="78" t="s">
        <v>4851</v>
      </c>
      <c r="D1911" s="15" t="s">
        <v>4857</v>
      </c>
      <c r="E1911" s="14"/>
      <c r="F1911" s="13" t="s">
        <v>4858</v>
      </c>
      <c r="G1911" s="13" t="s">
        <v>4799</v>
      </c>
    </row>
    <row r="1912" spans="1:7" ht="15.75" x14ac:dyDescent="0.25">
      <c r="A1912" s="139"/>
      <c r="B1912" s="78" t="s">
        <v>4236</v>
      </c>
      <c r="C1912" s="78" t="s">
        <v>4851</v>
      </c>
      <c r="D1912" s="15" t="s">
        <v>4859</v>
      </c>
      <c r="E1912" s="14"/>
      <c r="F1912" s="13" t="s">
        <v>4860</v>
      </c>
      <c r="G1912" s="13" t="s">
        <v>4799</v>
      </c>
    </row>
    <row r="1913" spans="1:7" ht="15.75" x14ac:dyDescent="0.25">
      <c r="A1913" s="139"/>
      <c r="B1913" s="78" t="s">
        <v>4236</v>
      </c>
      <c r="C1913" s="78" t="s">
        <v>4851</v>
      </c>
      <c r="D1913" s="15" t="s">
        <v>4861</v>
      </c>
      <c r="E1913" s="14"/>
      <c r="F1913" s="13" t="s">
        <v>4862</v>
      </c>
      <c r="G1913" s="13" t="s">
        <v>2444</v>
      </c>
    </row>
    <row r="1914" spans="1:7" ht="15.75" x14ac:dyDescent="0.25">
      <c r="A1914" s="139"/>
      <c r="B1914" s="78" t="s">
        <v>4236</v>
      </c>
      <c r="C1914" s="78" t="s">
        <v>4851</v>
      </c>
      <c r="D1914" s="15" t="s">
        <v>4863</v>
      </c>
      <c r="E1914" s="14"/>
      <c r="F1914" s="13" t="s">
        <v>4864</v>
      </c>
      <c r="G1914" s="13" t="s">
        <v>4799</v>
      </c>
    </row>
    <row r="1915" spans="1:7" ht="15.75" x14ac:dyDescent="0.25">
      <c r="A1915" s="12"/>
      <c r="B1915" s="119" t="s">
        <v>4236</v>
      </c>
      <c r="C1915" s="119" t="s">
        <v>4865</v>
      </c>
      <c r="D1915" s="68"/>
      <c r="E1915" s="67"/>
      <c r="F1915" s="66" t="s">
        <v>4866</v>
      </c>
      <c r="G1915" s="66"/>
    </row>
    <row r="1916" spans="1:7" ht="15.75" x14ac:dyDescent="0.25">
      <c r="A1916" s="139"/>
      <c r="B1916" s="78" t="s">
        <v>4236</v>
      </c>
      <c r="C1916" s="78" t="s">
        <v>4865</v>
      </c>
      <c r="D1916" s="15" t="s">
        <v>4867</v>
      </c>
      <c r="E1916" s="14"/>
      <c r="F1916" s="13" t="s">
        <v>4868</v>
      </c>
      <c r="G1916" s="13" t="s">
        <v>2444</v>
      </c>
    </row>
    <row r="1917" spans="1:7" ht="15.75" x14ac:dyDescent="0.25">
      <c r="A1917" s="139"/>
      <c r="B1917" s="78" t="s">
        <v>4236</v>
      </c>
      <c r="C1917" s="78" t="s">
        <v>4865</v>
      </c>
      <c r="D1917" s="15" t="s">
        <v>4869</v>
      </c>
      <c r="E1917" s="14"/>
      <c r="F1917" s="13" t="s">
        <v>4870</v>
      </c>
      <c r="G1917" s="13" t="s">
        <v>2444</v>
      </c>
    </row>
    <row r="1918" spans="1:7" ht="15.75" x14ac:dyDescent="0.25">
      <c r="A1918" s="139"/>
      <c r="B1918" s="78" t="s">
        <v>4236</v>
      </c>
      <c r="C1918" s="78" t="s">
        <v>4865</v>
      </c>
      <c r="D1918" s="15" t="s">
        <v>4871</v>
      </c>
      <c r="E1918" s="14"/>
      <c r="F1918" s="13" t="s">
        <v>4872</v>
      </c>
      <c r="G1918" s="13" t="s">
        <v>2444</v>
      </c>
    </row>
    <row r="1919" spans="1:7" ht="15.75" x14ac:dyDescent="0.25">
      <c r="A1919" s="139"/>
      <c r="B1919" s="78" t="s">
        <v>4236</v>
      </c>
      <c r="C1919" s="78" t="s">
        <v>4865</v>
      </c>
      <c r="D1919" s="15" t="s">
        <v>4873</v>
      </c>
      <c r="E1919" s="14"/>
      <c r="F1919" s="13" t="s">
        <v>4874</v>
      </c>
      <c r="G1919" s="13" t="s">
        <v>2444</v>
      </c>
    </row>
    <row r="1920" spans="1:7" ht="15.75" x14ac:dyDescent="0.25">
      <c r="A1920" s="139"/>
      <c r="B1920" s="78" t="s">
        <v>4236</v>
      </c>
      <c r="C1920" s="78" t="s">
        <v>4865</v>
      </c>
      <c r="D1920" s="15" t="s">
        <v>4875</v>
      </c>
      <c r="E1920" s="14"/>
      <c r="F1920" s="13" t="s">
        <v>4876</v>
      </c>
      <c r="G1920" s="13" t="s">
        <v>2444</v>
      </c>
    </row>
    <row r="1921" spans="1:7" ht="15.75" x14ac:dyDescent="0.25">
      <c r="A1921" s="139"/>
      <c r="B1921" s="78" t="s">
        <v>4236</v>
      </c>
      <c r="C1921" s="78" t="s">
        <v>4865</v>
      </c>
      <c r="D1921" s="15" t="s">
        <v>4877</v>
      </c>
      <c r="E1921" s="14"/>
      <c r="F1921" s="13" t="s">
        <v>4878</v>
      </c>
      <c r="G1921" s="13" t="s">
        <v>2444</v>
      </c>
    </row>
    <row r="1922" spans="1:7" ht="15.75" x14ac:dyDescent="0.25">
      <c r="A1922" s="139"/>
      <c r="B1922" s="78" t="s">
        <v>4236</v>
      </c>
      <c r="C1922" s="78" t="s">
        <v>4865</v>
      </c>
      <c r="D1922" s="15" t="s">
        <v>4879</v>
      </c>
      <c r="E1922" s="14"/>
      <c r="F1922" s="13" t="s">
        <v>4880</v>
      </c>
      <c r="G1922" s="13" t="s">
        <v>2444</v>
      </c>
    </row>
    <row r="1923" spans="1:7" ht="15.75" x14ac:dyDescent="0.25">
      <c r="A1923" s="139"/>
      <c r="B1923" s="78" t="s">
        <v>4236</v>
      </c>
      <c r="C1923" s="78" t="s">
        <v>4865</v>
      </c>
      <c r="D1923" s="15" t="s">
        <v>4881</v>
      </c>
      <c r="E1923" s="14"/>
      <c r="F1923" s="13" t="s">
        <v>4882</v>
      </c>
      <c r="G1923" s="13" t="s">
        <v>2444</v>
      </c>
    </row>
    <row r="1924" spans="1:7" ht="15.75" x14ac:dyDescent="0.25">
      <c r="A1924" s="139"/>
      <c r="B1924" s="78" t="s">
        <v>4236</v>
      </c>
      <c r="C1924" s="78" t="s">
        <v>4865</v>
      </c>
      <c r="D1924" s="15" t="s">
        <v>4883</v>
      </c>
      <c r="E1924" s="14"/>
      <c r="F1924" s="13" t="s">
        <v>4884</v>
      </c>
      <c r="G1924" s="13" t="s">
        <v>2444</v>
      </c>
    </row>
    <row r="1925" spans="1:7" ht="15.75" x14ac:dyDescent="0.25">
      <c r="A1925" s="12"/>
      <c r="B1925" s="119" t="s">
        <v>4236</v>
      </c>
      <c r="C1925" s="119" t="s">
        <v>4885</v>
      </c>
      <c r="D1925" s="68"/>
      <c r="E1925" s="67"/>
      <c r="F1925" s="66" t="s">
        <v>4886</v>
      </c>
      <c r="G1925" s="66"/>
    </row>
    <row r="1926" spans="1:7" ht="15.75" x14ac:dyDescent="0.25">
      <c r="A1926" s="139"/>
      <c r="B1926" s="78" t="s">
        <v>4236</v>
      </c>
      <c r="C1926" s="78" t="s">
        <v>4885</v>
      </c>
      <c r="D1926" s="15" t="s">
        <v>4887</v>
      </c>
      <c r="E1926" s="14"/>
      <c r="F1926" s="13" t="s">
        <v>4888</v>
      </c>
      <c r="G1926" s="13" t="s">
        <v>2444</v>
      </c>
    </row>
    <row r="1927" spans="1:7" ht="15.75" x14ac:dyDescent="0.25">
      <c r="A1927" s="139"/>
      <c r="B1927" s="78" t="s">
        <v>4236</v>
      </c>
      <c r="C1927" s="78" t="s">
        <v>4885</v>
      </c>
      <c r="D1927" s="15" t="s">
        <v>4889</v>
      </c>
      <c r="E1927" s="14"/>
      <c r="F1927" s="13" t="s">
        <v>4890</v>
      </c>
      <c r="G1927" s="13" t="s">
        <v>2444</v>
      </c>
    </row>
    <row r="1928" spans="1:7" ht="15.75" x14ac:dyDescent="0.25">
      <c r="A1928" s="139"/>
      <c r="B1928" s="78" t="s">
        <v>4236</v>
      </c>
      <c r="C1928" s="78" t="s">
        <v>4885</v>
      </c>
      <c r="D1928" s="15" t="s">
        <v>4891</v>
      </c>
      <c r="E1928" s="14"/>
      <c r="F1928" s="13" t="s">
        <v>4892</v>
      </c>
      <c r="G1928" s="13" t="s">
        <v>4799</v>
      </c>
    </row>
    <row r="1929" spans="1:7" ht="15.75" x14ac:dyDescent="0.25">
      <c r="A1929" s="139"/>
      <c r="B1929" s="78" t="s">
        <v>4236</v>
      </c>
      <c r="C1929" s="78" t="s">
        <v>4885</v>
      </c>
      <c r="D1929" s="15" t="s">
        <v>4893</v>
      </c>
      <c r="E1929" s="14"/>
      <c r="F1929" s="13" t="s">
        <v>4894</v>
      </c>
      <c r="G1929" s="13" t="s">
        <v>4799</v>
      </c>
    </row>
    <row r="1930" spans="1:7" ht="15.75" x14ac:dyDescent="0.25">
      <c r="A1930" s="139"/>
      <c r="B1930" s="78" t="s">
        <v>4236</v>
      </c>
      <c r="C1930" s="78" t="s">
        <v>4885</v>
      </c>
      <c r="D1930" s="15" t="s">
        <v>4895</v>
      </c>
      <c r="E1930" s="14"/>
      <c r="F1930" s="13" t="s">
        <v>4896</v>
      </c>
      <c r="G1930" s="13" t="s">
        <v>4799</v>
      </c>
    </row>
    <row r="1931" spans="1:7" ht="15.75" x14ac:dyDescent="0.25">
      <c r="A1931" s="139"/>
      <c r="B1931" s="78" t="s">
        <v>4236</v>
      </c>
      <c r="C1931" s="78" t="s">
        <v>4885</v>
      </c>
      <c r="D1931" s="15" t="s">
        <v>4897</v>
      </c>
      <c r="E1931" s="14"/>
      <c r="F1931" s="13" t="s">
        <v>4898</v>
      </c>
      <c r="G1931" s="13" t="s">
        <v>4799</v>
      </c>
    </row>
    <row r="1932" spans="1:7" ht="15.75" x14ac:dyDescent="0.25">
      <c r="A1932" s="139"/>
      <c r="B1932" s="78" t="s">
        <v>4236</v>
      </c>
      <c r="C1932" s="78" t="s">
        <v>4885</v>
      </c>
      <c r="D1932" s="15" t="s">
        <v>4899</v>
      </c>
      <c r="E1932" s="14"/>
      <c r="F1932" s="13" t="s">
        <v>4900</v>
      </c>
      <c r="G1932" s="13" t="s">
        <v>4799</v>
      </c>
    </row>
    <row r="1933" spans="1:7" ht="15.75" x14ac:dyDescent="0.25">
      <c r="A1933" s="139"/>
      <c r="B1933" s="78" t="s">
        <v>4236</v>
      </c>
      <c r="C1933" s="78" t="s">
        <v>4885</v>
      </c>
      <c r="D1933" s="15" t="s">
        <v>4901</v>
      </c>
      <c r="E1933" s="14"/>
      <c r="F1933" s="13" t="s">
        <v>4902</v>
      </c>
      <c r="G1933" s="13" t="s">
        <v>4799</v>
      </c>
    </row>
    <row r="1934" spans="1:7" ht="15.75" x14ac:dyDescent="0.25">
      <c r="A1934" s="139"/>
      <c r="B1934" s="78" t="s">
        <v>4236</v>
      </c>
      <c r="C1934" s="78" t="s">
        <v>4885</v>
      </c>
      <c r="D1934" s="15" t="s">
        <v>4903</v>
      </c>
      <c r="E1934" s="14"/>
      <c r="F1934" s="13" t="s">
        <v>1276</v>
      </c>
      <c r="G1934" s="13" t="s">
        <v>4799</v>
      </c>
    </row>
    <row r="1935" spans="1:7" ht="15.75" x14ac:dyDescent="0.25">
      <c r="A1935" s="12"/>
      <c r="B1935" s="119" t="s">
        <v>4236</v>
      </c>
      <c r="C1935" s="119" t="s">
        <v>4904</v>
      </c>
      <c r="D1935" s="68"/>
      <c r="E1935" s="67"/>
      <c r="F1935" s="66" t="s">
        <v>4905</v>
      </c>
      <c r="G1935" s="66"/>
    </row>
    <row r="1936" spans="1:7" ht="15.75" x14ac:dyDescent="0.25">
      <c r="A1936" s="139"/>
      <c r="B1936" s="78" t="s">
        <v>4236</v>
      </c>
      <c r="C1936" s="78" t="s">
        <v>4904</v>
      </c>
      <c r="D1936" s="15" t="s">
        <v>4906</v>
      </c>
      <c r="E1936" s="14"/>
      <c r="F1936" s="13" t="s">
        <v>2715</v>
      </c>
      <c r="G1936" s="13" t="s">
        <v>2444</v>
      </c>
    </row>
    <row r="1937" spans="1:7" ht="15.75" x14ac:dyDescent="0.25">
      <c r="A1937" s="139"/>
      <c r="B1937" s="78" t="s">
        <v>4236</v>
      </c>
      <c r="C1937" s="78" t="s">
        <v>4904</v>
      </c>
      <c r="D1937" s="15" t="s">
        <v>2440</v>
      </c>
      <c r="E1937" s="14"/>
      <c r="F1937" s="13" t="s">
        <v>4907</v>
      </c>
      <c r="G1937" s="13" t="s">
        <v>2571</v>
      </c>
    </row>
    <row r="1938" spans="1:7" ht="15.75" x14ac:dyDescent="0.25">
      <c r="A1938" s="139"/>
      <c r="B1938" s="78" t="s">
        <v>4236</v>
      </c>
      <c r="C1938" s="78" t="s">
        <v>4904</v>
      </c>
      <c r="D1938" s="15" t="s">
        <v>2451</v>
      </c>
      <c r="E1938" s="14"/>
      <c r="F1938" s="13" t="s">
        <v>1276</v>
      </c>
      <c r="G1938" s="13" t="s">
        <v>2444</v>
      </c>
    </row>
    <row r="1939" spans="1:7" ht="15.75" x14ac:dyDescent="0.25">
      <c r="A1939" s="139"/>
      <c r="B1939" s="78" t="s">
        <v>4236</v>
      </c>
      <c r="C1939" s="78" t="s">
        <v>4904</v>
      </c>
      <c r="D1939" s="15" t="s">
        <v>2458</v>
      </c>
      <c r="E1939" s="14"/>
      <c r="F1939" s="13" t="s">
        <v>2202</v>
      </c>
      <c r="G1939" s="13" t="s">
        <v>2444</v>
      </c>
    </row>
    <row r="1940" spans="1:7" ht="15.75" x14ac:dyDescent="0.25">
      <c r="A1940" s="139"/>
      <c r="B1940" s="78" t="s">
        <v>4236</v>
      </c>
      <c r="C1940" s="78" t="s">
        <v>4904</v>
      </c>
      <c r="D1940" s="15" t="s">
        <v>2464</v>
      </c>
      <c r="E1940" s="14"/>
      <c r="F1940" s="13" t="s">
        <v>4908</v>
      </c>
      <c r="G1940" s="13" t="s">
        <v>2571</v>
      </c>
    </row>
    <row r="1941" spans="1:7" ht="15.75" x14ac:dyDescent="0.25">
      <c r="A1941" s="139"/>
      <c r="B1941" s="78" t="s">
        <v>4236</v>
      </c>
      <c r="C1941" s="78" t="s">
        <v>4904</v>
      </c>
      <c r="D1941" s="15" t="s">
        <v>2467</v>
      </c>
      <c r="E1941" s="14"/>
      <c r="F1941" s="13" t="s">
        <v>4909</v>
      </c>
      <c r="G1941" s="13" t="s">
        <v>2571</v>
      </c>
    </row>
    <row r="1942" spans="1:7" ht="15.75" x14ac:dyDescent="0.25">
      <c r="A1942" s="139"/>
      <c r="B1942" s="78" t="s">
        <v>4236</v>
      </c>
      <c r="C1942" s="78" t="s">
        <v>4904</v>
      </c>
      <c r="D1942" s="15" t="s">
        <v>2470</v>
      </c>
      <c r="E1942" s="14"/>
      <c r="F1942" s="13" t="s">
        <v>2573</v>
      </c>
      <c r="G1942" s="13" t="s">
        <v>2444</v>
      </c>
    </row>
    <row r="1943" spans="1:7" ht="15.75" x14ac:dyDescent="0.25">
      <c r="A1943" s="139"/>
      <c r="B1943" s="78" t="s">
        <v>4236</v>
      </c>
      <c r="C1943" s="78" t="s">
        <v>4904</v>
      </c>
      <c r="D1943" s="15" t="s">
        <v>4910</v>
      </c>
      <c r="E1943" s="14"/>
      <c r="F1943" s="13" t="s">
        <v>4911</v>
      </c>
      <c r="G1943" s="13" t="s">
        <v>2444</v>
      </c>
    </row>
    <row r="1944" spans="1:7" ht="15.75" x14ac:dyDescent="0.25">
      <c r="A1944" s="139"/>
      <c r="B1944" s="78" t="s">
        <v>4236</v>
      </c>
      <c r="C1944" s="78" t="s">
        <v>4904</v>
      </c>
      <c r="D1944" s="15" t="s">
        <v>4912</v>
      </c>
      <c r="E1944" s="14"/>
      <c r="F1944" s="13" t="s">
        <v>4913</v>
      </c>
      <c r="G1944" s="13" t="s">
        <v>2444</v>
      </c>
    </row>
    <row r="1945" spans="1:7" ht="15.75" x14ac:dyDescent="0.25">
      <c r="A1945" s="139"/>
      <c r="B1945" s="78" t="s">
        <v>4236</v>
      </c>
      <c r="C1945" s="78" t="s">
        <v>4904</v>
      </c>
      <c r="D1945" s="15" t="s">
        <v>4914</v>
      </c>
      <c r="E1945" s="14"/>
      <c r="F1945" s="13" t="s">
        <v>4913</v>
      </c>
      <c r="G1945" s="13" t="s">
        <v>2444</v>
      </c>
    </row>
    <row r="1946" spans="1:7" ht="15.75" x14ac:dyDescent="0.25">
      <c r="A1946" s="139"/>
      <c r="B1946" s="78" t="s">
        <v>4236</v>
      </c>
      <c r="C1946" s="78" t="s">
        <v>4904</v>
      </c>
      <c r="D1946" s="15" t="s">
        <v>4915</v>
      </c>
      <c r="E1946" s="14"/>
      <c r="F1946" s="13" t="s">
        <v>4916</v>
      </c>
      <c r="G1946" s="13" t="s">
        <v>2444</v>
      </c>
    </row>
    <row r="1947" spans="1:7" ht="15.75" x14ac:dyDescent="0.25">
      <c r="A1947" s="12"/>
      <c r="B1947" s="119" t="s">
        <v>4236</v>
      </c>
      <c r="C1947" s="119" t="s">
        <v>4917</v>
      </c>
      <c r="D1947" s="68"/>
      <c r="E1947" s="67"/>
      <c r="F1947" s="66" t="s">
        <v>4918</v>
      </c>
      <c r="G1947" s="66"/>
    </row>
    <row r="1948" spans="1:7" ht="15.75" x14ac:dyDescent="0.25">
      <c r="A1948" s="139"/>
      <c r="B1948" s="78" t="s">
        <v>4236</v>
      </c>
      <c r="C1948" s="78" t="s">
        <v>4917</v>
      </c>
      <c r="D1948" s="15" t="s">
        <v>4919</v>
      </c>
      <c r="E1948" s="14"/>
      <c r="F1948" s="13" t="s">
        <v>1353</v>
      </c>
      <c r="G1948" s="13" t="s">
        <v>2444</v>
      </c>
    </row>
    <row r="1949" spans="1:7" ht="15.75" x14ac:dyDescent="0.25">
      <c r="A1949" s="139"/>
      <c r="B1949" s="78" t="s">
        <v>4236</v>
      </c>
      <c r="C1949" s="78" t="s">
        <v>4917</v>
      </c>
      <c r="D1949" s="15" t="s">
        <v>2873</v>
      </c>
      <c r="E1949" s="14"/>
      <c r="F1949" s="13" t="s">
        <v>2098</v>
      </c>
      <c r="G1949" s="13" t="s">
        <v>2444</v>
      </c>
    </row>
    <row r="1950" spans="1:7" ht="15.75" x14ac:dyDescent="0.25">
      <c r="A1950" s="139"/>
      <c r="B1950" s="78" t="s">
        <v>4236</v>
      </c>
      <c r="C1950" s="78" t="s">
        <v>4917</v>
      </c>
      <c r="D1950" s="15" t="s">
        <v>2874</v>
      </c>
      <c r="E1950" s="14"/>
      <c r="F1950" s="13" t="s">
        <v>4920</v>
      </c>
      <c r="G1950" s="13" t="s">
        <v>2444</v>
      </c>
    </row>
    <row r="1951" spans="1:7" ht="15.75" x14ac:dyDescent="0.25">
      <c r="A1951" s="139"/>
      <c r="B1951" s="78" t="s">
        <v>4236</v>
      </c>
      <c r="C1951" s="78" t="s">
        <v>4917</v>
      </c>
      <c r="D1951" s="15" t="s">
        <v>2875</v>
      </c>
      <c r="E1951" s="14"/>
      <c r="F1951" s="77" t="s">
        <v>4921</v>
      </c>
      <c r="G1951" s="13" t="s">
        <v>2444</v>
      </c>
    </row>
    <row r="1952" spans="1:7" ht="15.75" x14ac:dyDescent="0.25">
      <c r="A1952" s="139"/>
      <c r="B1952" s="78" t="s">
        <v>4236</v>
      </c>
      <c r="C1952" s="78" t="s">
        <v>4917</v>
      </c>
      <c r="D1952" s="15" t="s">
        <v>2876</v>
      </c>
      <c r="E1952" s="14"/>
      <c r="F1952" s="13" t="s">
        <v>4922</v>
      </c>
      <c r="G1952" s="13" t="s">
        <v>2444</v>
      </c>
    </row>
    <row r="1953" spans="1:7" ht="15.75" x14ac:dyDescent="0.25">
      <c r="A1953" s="139"/>
      <c r="B1953" s="78" t="s">
        <v>4236</v>
      </c>
      <c r="C1953" s="78" t="s">
        <v>4917</v>
      </c>
      <c r="D1953" s="15" t="s">
        <v>2877</v>
      </c>
      <c r="E1953" s="14"/>
      <c r="F1953" s="13" t="s">
        <v>4923</v>
      </c>
      <c r="G1953" s="13" t="s">
        <v>2444</v>
      </c>
    </row>
    <row r="1954" spans="1:7" ht="15.75" x14ac:dyDescent="0.25">
      <c r="A1954" s="139"/>
      <c r="B1954" s="78" t="s">
        <v>4236</v>
      </c>
      <c r="C1954" s="78" t="s">
        <v>4917</v>
      </c>
      <c r="D1954" s="15" t="s">
        <v>4924</v>
      </c>
      <c r="E1954" s="14"/>
      <c r="F1954" s="13" t="s">
        <v>4925</v>
      </c>
      <c r="G1954" s="13" t="s">
        <v>2444</v>
      </c>
    </row>
    <row r="1955" spans="1:7" ht="15.75" x14ac:dyDescent="0.25">
      <c r="A1955" s="139"/>
      <c r="B1955" s="78" t="s">
        <v>4236</v>
      </c>
      <c r="C1955" s="78" t="s">
        <v>4917</v>
      </c>
      <c r="D1955" s="15" t="s">
        <v>4926</v>
      </c>
      <c r="E1955" s="14"/>
      <c r="F1955" s="13" t="s">
        <v>4927</v>
      </c>
      <c r="G1955" s="13" t="s">
        <v>2571</v>
      </c>
    </row>
    <row r="1956" spans="1:7" ht="15.75" x14ac:dyDescent="0.25">
      <c r="A1956" s="139"/>
      <c r="B1956" s="78" t="s">
        <v>4236</v>
      </c>
      <c r="C1956" s="78" t="s">
        <v>4917</v>
      </c>
      <c r="D1956" s="15" t="s">
        <v>4928</v>
      </c>
      <c r="E1956" s="14"/>
      <c r="F1956" s="13" t="s">
        <v>4929</v>
      </c>
      <c r="G1956" s="13" t="s">
        <v>2444</v>
      </c>
    </row>
    <row r="1957" spans="1:7" ht="15.75" x14ac:dyDescent="0.25">
      <c r="A1957" s="139"/>
      <c r="B1957" s="78" t="s">
        <v>4236</v>
      </c>
      <c r="C1957" s="78" t="s">
        <v>4917</v>
      </c>
      <c r="D1957" s="15" t="s">
        <v>4930</v>
      </c>
      <c r="E1957" s="14"/>
      <c r="F1957" s="13" t="s">
        <v>2279</v>
      </c>
      <c r="G1957" s="13" t="s">
        <v>2444</v>
      </c>
    </row>
    <row r="1958" spans="1:7" ht="15.75" x14ac:dyDescent="0.25">
      <c r="A1958" s="139"/>
      <c r="B1958" s="78" t="s">
        <v>4236</v>
      </c>
      <c r="C1958" s="78" t="s">
        <v>4917</v>
      </c>
      <c r="D1958" s="15" t="s">
        <v>4931</v>
      </c>
      <c r="E1958" s="14"/>
      <c r="F1958" s="13" t="s">
        <v>4932</v>
      </c>
      <c r="G1958" s="13" t="s">
        <v>2444</v>
      </c>
    </row>
    <row r="1959" spans="1:7" ht="15.75" x14ac:dyDescent="0.25">
      <c r="A1959" s="139"/>
      <c r="B1959" s="78" t="s">
        <v>4236</v>
      </c>
      <c r="C1959" s="78" t="s">
        <v>4917</v>
      </c>
      <c r="D1959" s="15" t="s">
        <v>2493</v>
      </c>
      <c r="E1959" s="14"/>
      <c r="F1959" s="13" t="s">
        <v>4933</v>
      </c>
      <c r="G1959" s="13" t="s">
        <v>2444</v>
      </c>
    </row>
    <row r="1960" spans="1:7" ht="15.75" x14ac:dyDescent="0.25">
      <c r="A1960" s="139"/>
      <c r="B1960" s="78" t="s">
        <v>4236</v>
      </c>
      <c r="C1960" s="78" t="s">
        <v>4917</v>
      </c>
      <c r="D1960" s="15" t="s">
        <v>2496</v>
      </c>
      <c r="E1960" s="14"/>
      <c r="F1960" s="13" t="s">
        <v>2715</v>
      </c>
      <c r="G1960" s="13" t="s">
        <v>2444</v>
      </c>
    </row>
    <row r="1961" spans="1:7" ht="15.75" x14ac:dyDescent="0.25">
      <c r="A1961" s="139"/>
      <c r="B1961" s="78" t="s">
        <v>4236</v>
      </c>
      <c r="C1961" s="78" t="s">
        <v>4917</v>
      </c>
      <c r="D1961" s="15" t="s">
        <v>2499</v>
      </c>
      <c r="E1961" s="14"/>
      <c r="F1961" s="13" t="s">
        <v>4934</v>
      </c>
      <c r="G1961" s="13" t="s">
        <v>2571</v>
      </c>
    </row>
    <row r="1962" spans="1:7" ht="15.75" x14ac:dyDescent="0.25">
      <c r="A1962" s="139"/>
      <c r="B1962" s="78" t="s">
        <v>4236</v>
      </c>
      <c r="C1962" s="78" t="s">
        <v>4917</v>
      </c>
      <c r="D1962" s="15" t="s">
        <v>2502</v>
      </c>
      <c r="E1962" s="14"/>
      <c r="F1962" s="13" t="s">
        <v>4935</v>
      </c>
      <c r="G1962" s="13" t="s">
        <v>2571</v>
      </c>
    </row>
    <row r="1963" spans="1:7" ht="15.75" x14ac:dyDescent="0.25">
      <c r="A1963" s="139"/>
      <c r="B1963" s="78" t="s">
        <v>4236</v>
      </c>
      <c r="C1963" s="78" t="s">
        <v>4917</v>
      </c>
      <c r="D1963" s="15" t="s">
        <v>2505</v>
      </c>
      <c r="E1963" s="14"/>
      <c r="F1963" s="13" t="s">
        <v>4936</v>
      </c>
      <c r="G1963" s="13" t="s">
        <v>2571</v>
      </c>
    </row>
    <row r="1964" spans="1:7" ht="15.75" x14ac:dyDescent="0.25">
      <c r="A1964" s="12"/>
      <c r="B1964" s="119" t="s">
        <v>4236</v>
      </c>
      <c r="C1964" s="119" t="s">
        <v>4937</v>
      </c>
      <c r="D1964" s="68"/>
      <c r="E1964" s="67"/>
      <c r="F1964" s="76" t="s">
        <v>4938</v>
      </c>
      <c r="G1964" s="66"/>
    </row>
    <row r="1965" spans="1:7" ht="15.75" x14ac:dyDescent="0.25">
      <c r="A1965" s="139"/>
      <c r="B1965" s="115" t="s">
        <v>4236</v>
      </c>
      <c r="C1965" s="115" t="s">
        <v>4937</v>
      </c>
      <c r="D1965" s="21" t="s">
        <v>2897</v>
      </c>
      <c r="E1965" s="20"/>
      <c r="F1965" s="75" t="s">
        <v>4939</v>
      </c>
      <c r="G1965" s="19" t="s">
        <v>2546</v>
      </c>
    </row>
    <row r="1966" spans="1:7" ht="15.75" x14ac:dyDescent="0.25">
      <c r="A1966" s="139"/>
      <c r="B1966" s="115" t="s">
        <v>4236</v>
      </c>
      <c r="C1966" s="115" t="s">
        <v>4937</v>
      </c>
      <c r="D1966" s="21" t="s">
        <v>2904</v>
      </c>
      <c r="E1966" s="20"/>
      <c r="F1966" s="19" t="s">
        <v>4940</v>
      </c>
      <c r="G1966" s="75" t="s">
        <v>2571</v>
      </c>
    </row>
    <row r="1967" spans="1:7" ht="15.75" x14ac:dyDescent="0.25">
      <c r="A1967" s="139"/>
      <c r="B1967" s="115" t="s">
        <v>4236</v>
      </c>
      <c r="C1967" s="115" t="s">
        <v>4937</v>
      </c>
      <c r="D1967" s="21" t="s">
        <v>2907</v>
      </c>
      <c r="E1967" s="20"/>
      <c r="F1967" s="74" t="s">
        <v>4941</v>
      </c>
      <c r="G1967" s="19" t="s">
        <v>2546</v>
      </c>
    </row>
    <row r="1968" spans="1:7" ht="15.75" x14ac:dyDescent="0.25">
      <c r="A1968" s="139"/>
      <c r="B1968" s="115" t="s">
        <v>4236</v>
      </c>
      <c r="C1968" s="115" t="s">
        <v>4937</v>
      </c>
      <c r="D1968" s="21" t="s">
        <v>2910</v>
      </c>
      <c r="E1968" s="20"/>
      <c r="F1968" s="19" t="s">
        <v>2674</v>
      </c>
      <c r="G1968" s="19" t="s">
        <v>2546</v>
      </c>
    </row>
    <row r="1969" spans="1:7" ht="15.75" x14ac:dyDescent="0.25">
      <c r="A1969" s="139"/>
      <c r="B1969" s="115" t="s">
        <v>4236</v>
      </c>
      <c r="C1969" s="115" t="s">
        <v>4937</v>
      </c>
      <c r="D1969" s="21" t="s">
        <v>4942</v>
      </c>
      <c r="E1969" s="20"/>
      <c r="F1969" s="74" t="s">
        <v>4943</v>
      </c>
      <c r="G1969" s="19" t="s">
        <v>2444</v>
      </c>
    </row>
    <row r="1970" spans="1:7" ht="15.75" x14ac:dyDescent="0.25">
      <c r="A1970" s="139"/>
      <c r="B1970" s="115" t="s">
        <v>4236</v>
      </c>
      <c r="C1970" s="115" t="s">
        <v>4937</v>
      </c>
      <c r="D1970" s="21" t="s">
        <v>4944</v>
      </c>
      <c r="E1970" s="20"/>
      <c r="F1970" s="75" t="s">
        <v>4945</v>
      </c>
      <c r="G1970" s="19" t="s">
        <v>2444</v>
      </c>
    </row>
    <row r="1971" spans="1:7" ht="15.75" x14ac:dyDescent="0.25">
      <c r="A1971" s="139"/>
      <c r="B1971" s="115" t="s">
        <v>4236</v>
      </c>
      <c r="C1971" s="115" t="s">
        <v>4937</v>
      </c>
      <c r="D1971" s="21" t="s">
        <v>4946</v>
      </c>
      <c r="E1971" s="20"/>
      <c r="F1971" s="74" t="s">
        <v>4947</v>
      </c>
      <c r="G1971" s="19" t="s">
        <v>2444</v>
      </c>
    </row>
    <row r="1972" spans="1:7" ht="15.75" x14ac:dyDescent="0.25">
      <c r="A1972" s="139"/>
      <c r="B1972" s="115" t="s">
        <v>4236</v>
      </c>
      <c r="C1972" s="115" t="s">
        <v>4937</v>
      </c>
      <c r="D1972" s="21" t="s">
        <v>4948</v>
      </c>
      <c r="E1972" s="20"/>
      <c r="F1972" s="74" t="s">
        <v>4949</v>
      </c>
      <c r="G1972" s="19" t="s">
        <v>2444</v>
      </c>
    </row>
    <row r="1973" spans="1:7" ht="15.75" x14ac:dyDescent="0.25">
      <c r="A1973" s="139"/>
      <c r="B1973" s="115" t="s">
        <v>4236</v>
      </c>
      <c r="C1973" s="115" t="s">
        <v>4937</v>
      </c>
      <c r="D1973" s="21" t="s">
        <v>4950</v>
      </c>
      <c r="E1973" s="20"/>
      <c r="F1973" s="74" t="s">
        <v>4951</v>
      </c>
      <c r="G1973" s="19" t="s">
        <v>2444</v>
      </c>
    </row>
    <row r="1974" spans="1:7" ht="15.75" x14ac:dyDescent="0.25">
      <c r="A1974" s="139"/>
      <c r="B1974" s="115" t="s">
        <v>4236</v>
      </c>
      <c r="C1974" s="115" t="s">
        <v>4937</v>
      </c>
      <c r="D1974" s="21" t="s">
        <v>4952</v>
      </c>
      <c r="E1974" s="20"/>
      <c r="F1974" s="19" t="s">
        <v>1276</v>
      </c>
      <c r="G1974" s="19" t="s">
        <v>2546</v>
      </c>
    </row>
    <row r="1975" spans="1:7" ht="15.75" x14ac:dyDescent="0.25">
      <c r="A1975" s="141"/>
      <c r="B1975" s="121" t="s">
        <v>4236</v>
      </c>
      <c r="C1975" s="121" t="s">
        <v>4953</v>
      </c>
      <c r="D1975" s="73"/>
      <c r="E1975" s="72"/>
      <c r="F1975" s="71" t="s">
        <v>4954</v>
      </c>
      <c r="G1975" s="71"/>
    </row>
    <row r="1976" spans="1:7" ht="15.75" x14ac:dyDescent="0.25">
      <c r="A1976" s="140"/>
      <c r="B1976" s="115" t="s">
        <v>4236</v>
      </c>
      <c r="C1976" s="115" t="s">
        <v>4953</v>
      </c>
      <c r="D1976" s="21" t="s">
        <v>4955</v>
      </c>
      <c r="E1976" s="20"/>
      <c r="F1976" s="19" t="s">
        <v>4956</v>
      </c>
      <c r="G1976" s="19" t="s">
        <v>2444</v>
      </c>
    </row>
    <row r="1977" spans="1:7" ht="15.75" x14ac:dyDescent="0.25">
      <c r="A1977" s="140"/>
      <c r="B1977" s="115" t="s">
        <v>4236</v>
      </c>
      <c r="C1977" s="115" t="s">
        <v>4953</v>
      </c>
      <c r="D1977" s="21" t="s">
        <v>4957</v>
      </c>
      <c r="E1977" s="20"/>
      <c r="F1977" s="19" t="s">
        <v>4958</v>
      </c>
      <c r="G1977" s="19" t="s">
        <v>2444</v>
      </c>
    </row>
    <row r="1978" spans="1:7" ht="15.75" x14ac:dyDescent="0.25">
      <c r="A1978" s="140"/>
      <c r="B1978" s="115" t="s">
        <v>4236</v>
      </c>
      <c r="C1978" s="115" t="s">
        <v>4953</v>
      </c>
      <c r="D1978" s="21" t="s">
        <v>4959</v>
      </c>
      <c r="E1978" s="20"/>
      <c r="F1978" s="19" t="s">
        <v>4939</v>
      </c>
      <c r="G1978" s="19" t="s">
        <v>2546</v>
      </c>
    </row>
    <row r="1979" spans="1:7" ht="15.75" x14ac:dyDescent="0.25">
      <c r="A1979" s="140"/>
      <c r="B1979" s="115" t="s">
        <v>4236</v>
      </c>
      <c r="C1979" s="115" t="s">
        <v>4953</v>
      </c>
      <c r="D1979" s="21" t="s">
        <v>4960</v>
      </c>
      <c r="E1979" s="20"/>
      <c r="F1979" s="19" t="s">
        <v>4416</v>
      </c>
      <c r="G1979" s="19" t="s">
        <v>2444</v>
      </c>
    </row>
    <row r="1980" spans="1:7" ht="15.75" x14ac:dyDescent="0.25">
      <c r="A1980" s="140"/>
      <c r="B1980" s="115" t="s">
        <v>4236</v>
      </c>
      <c r="C1980" s="115" t="s">
        <v>4953</v>
      </c>
      <c r="D1980" s="21" t="s">
        <v>4961</v>
      </c>
      <c r="E1980" s="20"/>
      <c r="F1980" s="19" t="s">
        <v>1276</v>
      </c>
      <c r="G1980" s="19" t="s">
        <v>2444</v>
      </c>
    </row>
    <row r="1981" spans="1:7" ht="15.75" x14ac:dyDescent="0.25">
      <c r="A1981" s="140"/>
      <c r="B1981" s="115" t="s">
        <v>4236</v>
      </c>
      <c r="C1981" s="115" t="s">
        <v>4953</v>
      </c>
      <c r="D1981" s="21" t="s">
        <v>4962</v>
      </c>
      <c r="E1981" s="20"/>
      <c r="F1981" s="19" t="s">
        <v>2715</v>
      </c>
      <c r="G1981" s="19" t="s">
        <v>4963</v>
      </c>
    </row>
    <row r="1982" spans="1:7" ht="15.75" x14ac:dyDescent="0.25">
      <c r="A1982" s="140"/>
      <c r="B1982" s="115" t="s">
        <v>4236</v>
      </c>
      <c r="C1982" s="115" t="s">
        <v>4953</v>
      </c>
      <c r="D1982" s="21" t="s">
        <v>4964</v>
      </c>
      <c r="E1982" s="20"/>
      <c r="F1982" s="19" t="s">
        <v>4965</v>
      </c>
      <c r="G1982" s="19" t="s">
        <v>2444</v>
      </c>
    </row>
    <row r="1983" spans="1:7" ht="15.75" x14ac:dyDescent="0.25">
      <c r="A1983" s="140"/>
      <c r="B1983" s="115" t="s">
        <v>4236</v>
      </c>
      <c r="C1983" s="115" t="s">
        <v>4953</v>
      </c>
      <c r="D1983" s="21" t="s">
        <v>4966</v>
      </c>
      <c r="E1983" s="20"/>
      <c r="F1983" s="19" t="s">
        <v>4967</v>
      </c>
      <c r="G1983" s="19" t="s">
        <v>2444</v>
      </c>
    </row>
    <row r="1984" spans="1:7" ht="15.75" x14ac:dyDescent="0.25">
      <c r="A1984" s="140"/>
      <c r="B1984" s="115" t="s">
        <v>4236</v>
      </c>
      <c r="C1984" s="115" t="s">
        <v>4953</v>
      </c>
      <c r="D1984" s="21" t="s">
        <v>4968</v>
      </c>
      <c r="E1984" s="20"/>
      <c r="F1984" s="19" t="s">
        <v>4969</v>
      </c>
      <c r="G1984" s="19" t="s">
        <v>2444</v>
      </c>
    </row>
    <row r="1985" spans="1:7" ht="15.75" x14ac:dyDescent="0.25">
      <c r="A1985" s="140"/>
      <c r="B1985" s="115" t="s">
        <v>4236</v>
      </c>
      <c r="C1985" s="115" t="s">
        <v>4953</v>
      </c>
      <c r="D1985" s="21" t="s">
        <v>4970</v>
      </c>
      <c r="E1985" s="20"/>
      <c r="F1985" s="19" t="s">
        <v>4971</v>
      </c>
      <c r="G1985" s="19" t="s">
        <v>2546</v>
      </c>
    </row>
    <row r="1986" spans="1:7" ht="15.75" x14ac:dyDescent="0.25">
      <c r="A1986" s="140"/>
      <c r="B1986" s="115" t="s">
        <v>4236</v>
      </c>
      <c r="C1986" s="115" t="s">
        <v>4953</v>
      </c>
      <c r="D1986" s="21" t="s">
        <v>4972</v>
      </c>
      <c r="E1986" s="20"/>
      <c r="F1986" s="19" t="s">
        <v>4973</v>
      </c>
      <c r="G1986" s="19" t="s">
        <v>2444</v>
      </c>
    </row>
    <row r="1987" spans="1:7" ht="15.75" x14ac:dyDescent="0.25">
      <c r="A1987" s="12"/>
      <c r="B1987" s="119" t="s">
        <v>4236</v>
      </c>
      <c r="C1987" s="119" t="s">
        <v>4974</v>
      </c>
      <c r="D1987" s="68"/>
      <c r="E1987" s="67"/>
      <c r="F1987" s="66" t="s">
        <v>4975</v>
      </c>
      <c r="G1987" s="66"/>
    </row>
    <row r="1988" spans="1:7" ht="15.75" x14ac:dyDescent="0.25">
      <c r="A1988" s="139"/>
      <c r="B1988" s="78" t="s">
        <v>4236</v>
      </c>
      <c r="C1988" s="78" t="s">
        <v>4974</v>
      </c>
      <c r="D1988" s="15" t="s">
        <v>4976</v>
      </c>
      <c r="E1988" s="14"/>
      <c r="F1988" s="13" t="s">
        <v>4939</v>
      </c>
      <c r="G1988" s="13" t="s">
        <v>2546</v>
      </c>
    </row>
    <row r="1989" spans="1:7" ht="15.75" x14ac:dyDescent="0.25">
      <c r="A1989" s="139"/>
      <c r="B1989" s="78" t="s">
        <v>4236</v>
      </c>
      <c r="C1989" s="78" t="s">
        <v>4974</v>
      </c>
      <c r="D1989" s="15" t="s">
        <v>4977</v>
      </c>
      <c r="E1989" s="14"/>
      <c r="F1989" s="13" t="s">
        <v>2715</v>
      </c>
      <c r="G1989" s="13" t="s">
        <v>4963</v>
      </c>
    </row>
    <row r="1990" spans="1:7" ht="15.75" x14ac:dyDescent="0.25">
      <c r="A1990" s="139"/>
      <c r="B1990" s="78" t="s">
        <v>4236</v>
      </c>
      <c r="C1990" s="78" t="s">
        <v>4974</v>
      </c>
      <c r="D1990" s="15" t="s">
        <v>4978</v>
      </c>
      <c r="E1990" s="14"/>
      <c r="F1990" s="13" t="s">
        <v>4956</v>
      </c>
      <c r="G1990" s="13" t="s">
        <v>2444</v>
      </c>
    </row>
    <row r="1991" spans="1:7" ht="15.75" x14ac:dyDescent="0.25">
      <c r="A1991" s="139"/>
      <c r="B1991" s="78" t="s">
        <v>4236</v>
      </c>
      <c r="C1991" s="78" t="s">
        <v>4974</v>
      </c>
      <c r="D1991" s="15" t="s">
        <v>4979</v>
      </c>
      <c r="E1991" s="14"/>
      <c r="F1991" s="13" t="s">
        <v>4958</v>
      </c>
      <c r="G1991" s="13" t="s">
        <v>2444</v>
      </c>
    </row>
    <row r="1992" spans="1:7" ht="15.75" x14ac:dyDescent="0.25">
      <c r="A1992" s="139"/>
      <c r="B1992" s="78" t="s">
        <v>4236</v>
      </c>
      <c r="C1992" s="78" t="s">
        <v>4974</v>
      </c>
      <c r="D1992" s="15" t="s">
        <v>4980</v>
      </c>
      <c r="E1992" s="14"/>
      <c r="F1992" s="13" t="s">
        <v>4416</v>
      </c>
      <c r="G1992" s="13" t="s">
        <v>2444</v>
      </c>
    </row>
    <row r="1993" spans="1:7" ht="15.75" x14ac:dyDescent="0.25">
      <c r="A1993" s="139"/>
      <c r="B1993" s="78" t="s">
        <v>4236</v>
      </c>
      <c r="C1993" s="78" t="s">
        <v>4974</v>
      </c>
      <c r="D1993" s="15" t="s">
        <v>4981</v>
      </c>
      <c r="E1993" s="14"/>
      <c r="F1993" s="13" t="s">
        <v>1276</v>
      </c>
      <c r="G1993" s="13" t="s">
        <v>2444</v>
      </c>
    </row>
    <row r="1994" spans="1:7" ht="15.75" x14ac:dyDescent="0.25">
      <c r="A1994" s="139"/>
      <c r="B1994" s="78" t="s">
        <v>4236</v>
      </c>
      <c r="C1994" s="78" t="s">
        <v>4974</v>
      </c>
      <c r="D1994" s="15" t="s">
        <v>4982</v>
      </c>
      <c r="E1994" s="14"/>
      <c r="F1994" s="13" t="s">
        <v>4965</v>
      </c>
      <c r="G1994" s="13" t="s">
        <v>2444</v>
      </c>
    </row>
    <row r="1995" spans="1:7" ht="15.75" x14ac:dyDescent="0.25">
      <c r="A1995" s="139"/>
      <c r="B1995" s="78" t="s">
        <v>4236</v>
      </c>
      <c r="C1995" s="78" t="s">
        <v>4974</v>
      </c>
      <c r="D1995" s="15" t="s">
        <v>4983</v>
      </c>
      <c r="E1995" s="14"/>
      <c r="F1995" s="13" t="s">
        <v>4967</v>
      </c>
      <c r="G1995" s="13" t="s">
        <v>2444</v>
      </c>
    </row>
    <row r="1996" spans="1:7" ht="15.75" x14ac:dyDescent="0.25">
      <c r="A1996" s="139"/>
      <c r="B1996" s="78" t="s">
        <v>4236</v>
      </c>
      <c r="C1996" s="78" t="s">
        <v>4974</v>
      </c>
      <c r="D1996" s="15" t="s">
        <v>4984</v>
      </c>
      <c r="E1996" s="14"/>
      <c r="F1996" s="13" t="s">
        <v>4969</v>
      </c>
      <c r="G1996" s="13" t="s">
        <v>2444</v>
      </c>
    </row>
    <row r="1997" spans="1:7" ht="15.75" x14ac:dyDescent="0.25">
      <c r="A1997" s="139"/>
      <c r="B1997" s="78" t="s">
        <v>4236</v>
      </c>
      <c r="C1997" s="78" t="s">
        <v>4974</v>
      </c>
      <c r="D1997" s="15" t="s">
        <v>4985</v>
      </c>
      <c r="E1997" s="14"/>
      <c r="F1997" s="13" t="s">
        <v>4971</v>
      </c>
      <c r="G1997" s="13" t="s">
        <v>2546</v>
      </c>
    </row>
    <row r="1998" spans="1:7" ht="15.75" x14ac:dyDescent="0.25">
      <c r="A1998" s="139"/>
      <c r="B1998" s="78" t="s">
        <v>4236</v>
      </c>
      <c r="C1998" s="78" t="s">
        <v>4974</v>
      </c>
      <c r="D1998" s="15" t="s">
        <v>4986</v>
      </c>
      <c r="E1998" s="14"/>
      <c r="F1998" s="13" t="s">
        <v>4987</v>
      </c>
      <c r="G1998" s="13" t="s">
        <v>2444</v>
      </c>
    </row>
    <row r="1999" spans="1:7" ht="15.75" x14ac:dyDescent="0.25">
      <c r="A1999" s="12"/>
      <c r="B1999" s="119" t="s">
        <v>4236</v>
      </c>
      <c r="C1999" s="119" t="s">
        <v>4988</v>
      </c>
      <c r="D1999" s="68"/>
      <c r="E1999" s="67"/>
      <c r="F1999" s="66" t="s">
        <v>4989</v>
      </c>
      <c r="G1999" s="66"/>
    </row>
    <row r="2000" spans="1:7" ht="15.75" x14ac:dyDescent="0.25">
      <c r="A2000" s="139"/>
      <c r="B2000" s="78" t="s">
        <v>4236</v>
      </c>
      <c r="C2000" s="78" t="s">
        <v>4988</v>
      </c>
      <c r="D2000" s="15" t="s">
        <v>4990</v>
      </c>
      <c r="E2000" s="14"/>
      <c r="F2000" s="13" t="s">
        <v>4939</v>
      </c>
      <c r="G2000" s="13" t="s">
        <v>2546</v>
      </c>
    </row>
    <row r="2001" spans="1:7" ht="15.75" x14ac:dyDescent="0.25">
      <c r="A2001" s="139"/>
      <c r="B2001" s="78" t="s">
        <v>4236</v>
      </c>
      <c r="C2001" s="78" t="s">
        <v>4988</v>
      </c>
      <c r="D2001" s="15" t="s">
        <v>4991</v>
      </c>
      <c r="E2001" s="14"/>
      <c r="F2001" s="13" t="s">
        <v>4956</v>
      </c>
      <c r="G2001" s="13" t="s">
        <v>2444</v>
      </c>
    </row>
    <row r="2002" spans="1:7" ht="15.75" x14ac:dyDescent="0.25">
      <c r="A2002" s="139"/>
      <c r="B2002" s="78" t="s">
        <v>4236</v>
      </c>
      <c r="C2002" s="78" t="s">
        <v>4988</v>
      </c>
      <c r="D2002" s="15" t="s">
        <v>4992</v>
      </c>
      <c r="E2002" s="14"/>
      <c r="F2002" s="13" t="s">
        <v>4958</v>
      </c>
      <c r="G2002" s="13" t="s">
        <v>2444</v>
      </c>
    </row>
    <row r="2003" spans="1:7" ht="15.75" x14ac:dyDescent="0.25">
      <c r="A2003" s="139"/>
      <c r="B2003" s="78" t="s">
        <v>4236</v>
      </c>
      <c r="C2003" s="78" t="s">
        <v>4988</v>
      </c>
      <c r="D2003" s="15" t="s">
        <v>4993</v>
      </c>
      <c r="E2003" s="14"/>
      <c r="F2003" s="13" t="s">
        <v>4416</v>
      </c>
      <c r="G2003" s="13" t="s">
        <v>2444</v>
      </c>
    </row>
    <row r="2004" spans="1:7" ht="15.75" x14ac:dyDescent="0.25">
      <c r="A2004" s="139"/>
      <c r="B2004" s="78" t="s">
        <v>4236</v>
      </c>
      <c r="C2004" s="78" t="s">
        <v>4988</v>
      </c>
      <c r="D2004" s="15" t="s">
        <v>4994</v>
      </c>
      <c r="E2004" s="14"/>
      <c r="F2004" s="13" t="s">
        <v>1276</v>
      </c>
      <c r="G2004" s="13" t="s">
        <v>2444</v>
      </c>
    </row>
    <row r="2005" spans="1:7" ht="15.75" x14ac:dyDescent="0.25">
      <c r="A2005" s="139"/>
      <c r="B2005" s="78" t="s">
        <v>4236</v>
      </c>
      <c r="C2005" s="78" t="s">
        <v>4988</v>
      </c>
      <c r="D2005" s="15" t="s">
        <v>4995</v>
      </c>
      <c r="E2005" s="14"/>
      <c r="F2005" s="13" t="s">
        <v>4967</v>
      </c>
      <c r="G2005" s="13" t="s">
        <v>2444</v>
      </c>
    </row>
    <row r="2006" spans="1:7" ht="15.75" x14ac:dyDescent="0.25">
      <c r="A2006" s="139"/>
      <c r="B2006" s="78" t="s">
        <v>4236</v>
      </c>
      <c r="C2006" s="78" t="s">
        <v>4988</v>
      </c>
      <c r="D2006" s="15" t="s">
        <v>4996</v>
      </c>
      <c r="E2006" s="14"/>
      <c r="F2006" s="13" t="s">
        <v>4965</v>
      </c>
      <c r="G2006" s="13" t="s">
        <v>2444</v>
      </c>
    </row>
    <row r="2007" spans="1:7" ht="15.75" x14ac:dyDescent="0.25">
      <c r="A2007" s="139"/>
      <c r="B2007" s="78" t="s">
        <v>4236</v>
      </c>
      <c r="C2007" s="78" t="s">
        <v>4988</v>
      </c>
      <c r="D2007" s="15" t="s">
        <v>4997</v>
      </c>
      <c r="E2007" s="14"/>
      <c r="F2007" s="13" t="s">
        <v>4998</v>
      </c>
      <c r="G2007" s="13" t="s">
        <v>2444</v>
      </c>
    </row>
    <row r="2008" spans="1:7" ht="15.75" x14ac:dyDescent="0.25">
      <c r="A2008" s="139"/>
      <c r="B2008" s="78" t="s">
        <v>4236</v>
      </c>
      <c r="C2008" s="78" t="s">
        <v>4988</v>
      </c>
      <c r="D2008" s="15" t="s">
        <v>4999</v>
      </c>
      <c r="E2008" s="14"/>
      <c r="F2008" s="13" t="s">
        <v>4969</v>
      </c>
      <c r="G2008" s="13" t="s">
        <v>2444</v>
      </c>
    </row>
    <row r="2009" spans="1:7" ht="15.75" x14ac:dyDescent="0.25">
      <c r="A2009" s="139"/>
      <c r="B2009" s="78" t="s">
        <v>4236</v>
      </c>
      <c r="C2009" s="78" t="s">
        <v>4988</v>
      </c>
      <c r="D2009" s="15" t="s">
        <v>5000</v>
      </c>
      <c r="E2009" s="14"/>
      <c r="F2009" s="13" t="s">
        <v>4971</v>
      </c>
      <c r="G2009" s="13" t="s">
        <v>2546</v>
      </c>
    </row>
    <row r="2010" spans="1:7" ht="15.75" x14ac:dyDescent="0.25">
      <c r="A2010" s="12"/>
      <c r="B2010" s="119" t="s">
        <v>4236</v>
      </c>
      <c r="C2010" s="119" t="s">
        <v>5001</v>
      </c>
      <c r="D2010" s="68"/>
      <c r="E2010" s="67"/>
      <c r="F2010" s="66" t="s">
        <v>5002</v>
      </c>
      <c r="G2010" s="66"/>
    </row>
    <row r="2011" spans="1:7" ht="15.75" x14ac:dyDescent="0.25">
      <c r="A2011" s="139"/>
      <c r="B2011" s="78" t="s">
        <v>4236</v>
      </c>
      <c r="C2011" s="78" t="s">
        <v>5001</v>
      </c>
      <c r="D2011" s="15" t="s">
        <v>5003</v>
      </c>
      <c r="E2011" s="14"/>
      <c r="F2011" s="13" t="s">
        <v>4939</v>
      </c>
      <c r="G2011" s="13" t="s">
        <v>2546</v>
      </c>
    </row>
    <row r="2012" spans="1:7" ht="15.75" x14ac:dyDescent="0.25">
      <c r="A2012" s="139"/>
      <c r="B2012" s="78" t="s">
        <v>4236</v>
      </c>
      <c r="C2012" s="78" t="s">
        <v>5001</v>
      </c>
      <c r="D2012" s="15" t="s">
        <v>5004</v>
      </c>
      <c r="E2012" s="14"/>
      <c r="F2012" s="13" t="s">
        <v>4956</v>
      </c>
      <c r="G2012" s="13" t="s">
        <v>2444</v>
      </c>
    </row>
    <row r="2013" spans="1:7" ht="15.75" x14ac:dyDescent="0.25">
      <c r="A2013" s="139"/>
      <c r="B2013" s="78" t="s">
        <v>4236</v>
      </c>
      <c r="C2013" s="78" t="s">
        <v>5001</v>
      </c>
      <c r="D2013" s="15" t="s">
        <v>5005</v>
      </c>
      <c r="E2013" s="14"/>
      <c r="F2013" s="13" t="s">
        <v>4958</v>
      </c>
      <c r="G2013" s="13" t="s">
        <v>2444</v>
      </c>
    </row>
    <row r="2014" spans="1:7" ht="15.75" x14ac:dyDescent="0.25">
      <c r="A2014" s="139"/>
      <c r="B2014" s="78" t="s">
        <v>4236</v>
      </c>
      <c r="C2014" s="78" t="s">
        <v>5001</v>
      </c>
      <c r="D2014" s="15" t="s">
        <v>5006</v>
      </c>
      <c r="E2014" s="14"/>
      <c r="F2014" s="13" t="s">
        <v>4416</v>
      </c>
      <c r="G2014" s="13" t="s">
        <v>2444</v>
      </c>
    </row>
    <row r="2015" spans="1:7" ht="15.75" x14ac:dyDescent="0.25">
      <c r="A2015" s="139"/>
      <c r="B2015" s="78" t="s">
        <v>4236</v>
      </c>
      <c r="C2015" s="78" t="s">
        <v>5001</v>
      </c>
      <c r="D2015" s="15" t="s">
        <v>5007</v>
      </c>
      <c r="E2015" s="14"/>
      <c r="F2015" s="13" t="s">
        <v>1276</v>
      </c>
      <c r="G2015" s="13" t="s">
        <v>2444</v>
      </c>
    </row>
    <row r="2016" spans="1:7" ht="15.75" x14ac:dyDescent="0.25">
      <c r="A2016" s="139"/>
      <c r="B2016" s="78" t="s">
        <v>4236</v>
      </c>
      <c r="C2016" s="78" t="s">
        <v>5001</v>
      </c>
      <c r="D2016" s="15" t="s">
        <v>5008</v>
      </c>
      <c r="E2016" s="14"/>
      <c r="F2016" s="13" t="s">
        <v>4967</v>
      </c>
      <c r="G2016" s="13" t="s">
        <v>2444</v>
      </c>
    </row>
    <row r="2017" spans="1:7" ht="15.75" x14ac:dyDescent="0.25">
      <c r="A2017" s="139"/>
      <c r="B2017" s="78" t="s">
        <v>4236</v>
      </c>
      <c r="C2017" s="78" t="s">
        <v>5001</v>
      </c>
      <c r="D2017" s="15" t="s">
        <v>5009</v>
      </c>
      <c r="E2017" s="14"/>
      <c r="F2017" s="13" t="s">
        <v>4965</v>
      </c>
      <c r="G2017" s="13" t="s">
        <v>2444</v>
      </c>
    </row>
    <row r="2018" spans="1:7" ht="15.75" x14ac:dyDescent="0.25">
      <c r="A2018" s="139"/>
      <c r="B2018" s="78" t="s">
        <v>4236</v>
      </c>
      <c r="C2018" s="78" t="s">
        <v>5001</v>
      </c>
      <c r="D2018" s="15" t="s">
        <v>5010</v>
      </c>
      <c r="E2018" s="14"/>
      <c r="F2018" s="13" t="s">
        <v>4998</v>
      </c>
      <c r="G2018" s="13" t="s">
        <v>2444</v>
      </c>
    </row>
    <row r="2019" spans="1:7" ht="15.75" x14ac:dyDescent="0.25">
      <c r="A2019" s="139"/>
      <c r="B2019" s="78" t="s">
        <v>4236</v>
      </c>
      <c r="C2019" s="78" t="s">
        <v>5001</v>
      </c>
      <c r="D2019" s="15" t="s">
        <v>5011</v>
      </c>
      <c r="E2019" s="14"/>
      <c r="F2019" s="13" t="s">
        <v>5012</v>
      </c>
      <c r="G2019" s="13" t="s">
        <v>2571</v>
      </c>
    </row>
    <row r="2020" spans="1:7" ht="15.75" x14ac:dyDescent="0.25">
      <c r="A2020" s="139"/>
      <c r="B2020" s="78" t="s">
        <v>4236</v>
      </c>
      <c r="C2020" s="78" t="s">
        <v>5001</v>
      </c>
      <c r="D2020" s="15" t="s">
        <v>5013</v>
      </c>
      <c r="E2020" s="14"/>
      <c r="F2020" s="13" t="s">
        <v>4969</v>
      </c>
      <c r="G2020" s="13" t="s">
        <v>2444</v>
      </c>
    </row>
    <row r="2021" spans="1:7" ht="15.75" x14ac:dyDescent="0.25">
      <c r="A2021" s="139"/>
      <c r="B2021" s="78" t="s">
        <v>4236</v>
      </c>
      <c r="C2021" s="78" t="s">
        <v>5001</v>
      </c>
      <c r="D2021" s="15" t="s">
        <v>5014</v>
      </c>
      <c r="E2021" s="14"/>
      <c r="F2021" s="13" t="s">
        <v>4987</v>
      </c>
      <c r="G2021" s="13" t="s">
        <v>2444</v>
      </c>
    </row>
    <row r="2022" spans="1:7" ht="15.75" x14ac:dyDescent="0.25">
      <c r="A2022" s="139"/>
      <c r="B2022" s="78" t="s">
        <v>4236</v>
      </c>
      <c r="C2022" s="78" t="s">
        <v>5001</v>
      </c>
      <c r="D2022" s="15" t="s">
        <v>5015</v>
      </c>
      <c r="E2022" s="14"/>
      <c r="F2022" s="13" t="s">
        <v>5016</v>
      </c>
      <c r="G2022" s="13" t="s">
        <v>2444</v>
      </c>
    </row>
    <row r="2023" spans="1:7" ht="15.75" x14ac:dyDescent="0.25">
      <c r="A2023" s="12"/>
      <c r="B2023" s="119" t="s">
        <v>4236</v>
      </c>
      <c r="C2023" s="119" t="s">
        <v>5017</v>
      </c>
      <c r="D2023" s="68"/>
      <c r="E2023" s="67"/>
      <c r="F2023" s="66" t="s">
        <v>5018</v>
      </c>
      <c r="G2023" s="66"/>
    </row>
    <row r="2024" spans="1:7" ht="15.75" x14ac:dyDescent="0.25">
      <c r="A2024" s="139"/>
      <c r="B2024" s="78" t="s">
        <v>4236</v>
      </c>
      <c r="C2024" s="78" t="s">
        <v>5017</v>
      </c>
      <c r="D2024" s="15" t="s">
        <v>5019</v>
      </c>
      <c r="E2024" s="14"/>
      <c r="F2024" s="13" t="s">
        <v>4939</v>
      </c>
      <c r="G2024" s="13" t="s">
        <v>2546</v>
      </c>
    </row>
    <row r="2025" spans="1:7" ht="15.75" x14ac:dyDescent="0.25">
      <c r="A2025" s="139"/>
      <c r="B2025" s="78" t="s">
        <v>4236</v>
      </c>
      <c r="C2025" s="78" t="s">
        <v>5017</v>
      </c>
      <c r="D2025" s="15" t="s">
        <v>5020</v>
      </c>
      <c r="E2025" s="14"/>
      <c r="F2025" s="13" t="s">
        <v>4956</v>
      </c>
      <c r="G2025" s="13" t="s">
        <v>2444</v>
      </c>
    </row>
    <row r="2026" spans="1:7" ht="15.75" x14ac:dyDescent="0.25">
      <c r="A2026" s="139"/>
      <c r="B2026" s="78" t="s">
        <v>4236</v>
      </c>
      <c r="C2026" s="78" t="s">
        <v>5017</v>
      </c>
      <c r="D2026" s="15" t="s">
        <v>5021</v>
      </c>
      <c r="E2026" s="14"/>
      <c r="F2026" s="13" t="s">
        <v>4958</v>
      </c>
      <c r="G2026" s="13" t="s">
        <v>2444</v>
      </c>
    </row>
    <row r="2027" spans="1:7" ht="15.75" x14ac:dyDescent="0.25">
      <c r="A2027" s="139"/>
      <c r="B2027" s="78" t="s">
        <v>4236</v>
      </c>
      <c r="C2027" s="78" t="s">
        <v>5017</v>
      </c>
      <c r="D2027" s="15" t="s">
        <v>5022</v>
      </c>
      <c r="E2027" s="14"/>
      <c r="F2027" s="13" t="s">
        <v>4416</v>
      </c>
      <c r="G2027" s="13" t="s">
        <v>2444</v>
      </c>
    </row>
    <row r="2028" spans="1:7" ht="15.75" x14ac:dyDescent="0.25">
      <c r="A2028" s="139"/>
      <c r="B2028" s="78" t="s">
        <v>4236</v>
      </c>
      <c r="C2028" s="78" t="s">
        <v>5017</v>
      </c>
      <c r="D2028" s="15" t="s">
        <v>5023</v>
      </c>
      <c r="E2028" s="14"/>
      <c r="F2028" s="13" t="s">
        <v>1276</v>
      </c>
      <c r="G2028" s="13" t="s">
        <v>2444</v>
      </c>
    </row>
    <row r="2029" spans="1:7" ht="15.75" x14ac:dyDescent="0.25">
      <c r="A2029" s="139"/>
      <c r="B2029" s="78" t="s">
        <v>4236</v>
      </c>
      <c r="C2029" s="78" t="s">
        <v>5017</v>
      </c>
      <c r="D2029" s="15" t="s">
        <v>5024</v>
      </c>
      <c r="E2029" s="14"/>
      <c r="F2029" s="13" t="s">
        <v>4967</v>
      </c>
      <c r="G2029" s="13" t="s">
        <v>2444</v>
      </c>
    </row>
    <row r="2030" spans="1:7" ht="15.75" x14ac:dyDescent="0.25">
      <c r="A2030" s="139"/>
      <c r="B2030" s="78" t="s">
        <v>4236</v>
      </c>
      <c r="C2030" s="78" t="s">
        <v>5017</v>
      </c>
      <c r="D2030" s="15" t="s">
        <v>5025</v>
      </c>
      <c r="E2030" s="14"/>
      <c r="F2030" s="13" t="s">
        <v>4965</v>
      </c>
      <c r="G2030" s="13" t="s">
        <v>2444</v>
      </c>
    </row>
    <row r="2031" spans="1:7" ht="15.75" x14ac:dyDescent="0.25">
      <c r="A2031" s="139"/>
      <c r="B2031" s="78" t="s">
        <v>4236</v>
      </c>
      <c r="C2031" s="78" t="s">
        <v>5017</v>
      </c>
      <c r="D2031" s="15" t="s">
        <v>5026</v>
      </c>
      <c r="E2031" s="14"/>
      <c r="F2031" s="13" t="s">
        <v>4969</v>
      </c>
      <c r="G2031" s="13" t="s">
        <v>2444</v>
      </c>
    </row>
    <row r="2032" spans="1:7" ht="15.75" x14ac:dyDescent="0.25">
      <c r="A2032" s="139"/>
      <c r="B2032" s="78" t="s">
        <v>4236</v>
      </c>
      <c r="C2032" s="78" t="s">
        <v>5017</v>
      </c>
      <c r="D2032" s="15" t="s">
        <v>5027</v>
      </c>
      <c r="E2032" s="14"/>
      <c r="F2032" s="13" t="s">
        <v>4971</v>
      </c>
      <c r="G2032" s="13" t="s">
        <v>2546</v>
      </c>
    </row>
    <row r="2033" spans="1:7" ht="15.75" x14ac:dyDescent="0.25">
      <c r="A2033" s="139"/>
      <c r="B2033" s="78" t="s">
        <v>4236</v>
      </c>
      <c r="C2033" s="78" t="s">
        <v>5017</v>
      </c>
      <c r="D2033" s="15" t="s">
        <v>5028</v>
      </c>
      <c r="E2033" s="14"/>
      <c r="F2033" s="13" t="s">
        <v>4987</v>
      </c>
      <c r="G2033" s="13" t="s">
        <v>2444</v>
      </c>
    </row>
    <row r="2034" spans="1:7" ht="15.75" x14ac:dyDescent="0.25">
      <c r="A2034" s="12"/>
      <c r="B2034" s="119" t="s">
        <v>4236</v>
      </c>
      <c r="C2034" s="119" t="s">
        <v>5029</v>
      </c>
      <c r="D2034" s="68"/>
      <c r="E2034" s="67"/>
      <c r="F2034" s="66" t="s">
        <v>5030</v>
      </c>
      <c r="G2034" s="66"/>
    </row>
    <row r="2035" spans="1:7" ht="15.75" x14ac:dyDescent="0.25">
      <c r="A2035" s="139"/>
      <c r="B2035" s="78" t="s">
        <v>4236</v>
      </c>
      <c r="C2035" s="78" t="s">
        <v>5029</v>
      </c>
      <c r="D2035" s="15" t="s">
        <v>2929</v>
      </c>
      <c r="E2035" s="14"/>
      <c r="F2035" s="13" t="s">
        <v>4939</v>
      </c>
      <c r="G2035" s="13" t="s">
        <v>2546</v>
      </c>
    </row>
    <row r="2036" spans="1:7" ht="15.75" x14ac:dyDescent="0.25">
      <c r="A2036" s="139"/>
      <c r="B2036" s="78" t="s">
        <v>4236</v>
      </c>
      <c r="C2036" s="78" t="s">
        <v>5029</v>
      </c>
      <c r="D2036" s="15" t="s">
        <v>2936</v>
      </c>
      <c r="E2036" s="14"/>
      <c r="F2036" s="13" t="s">
        <v>4956</v>
      </c>
      <c r="G2036" s="13" t="s">
        <v>2444</v>
      </c>
    </row>
    <row r="2037" spans="1:7" ht="15.75" x14ac:dyDescent="0.25">
      <c r="A2037" s="139"/>
      <c r="B2037" s="78" t="s">
        <v>4236</v>
      </c>
      <c r="C2037" s="78" t="s">
        <v>5029</v>
      </c>
      <c r="D2037" s="15" t="s">
        <v>2939</v>
      </c>
      <c r="E2037" s="14"/>
      <c r="F2037" s="13" t="s">
        <v>4958</v>
      </c>
      <c r="G2037" s="13" t="s">
        <v>2444</v>
      </c>
    </row>
    <row r="2038" spans="1:7" ht="15.75" x14ac:dyDescent="0.25">
      <c r="A2038" s="139"/>
      <c r="B2038" s="78" t="s">
        <v>4236</v>
      </c>
      <c r="C2038" s="78" t="s">
        <v>5029</v>
      </c>
      <c r="D2038" s="15" t="s">
        <v>2942</v>
      </c>
      <c r="E2038" s="14"/>
      <c r="F2038" s="13" t="s">
        <v>1276</v>
      </c>
      <c r="G2038" s="13" t="s">
        <v>2444</v>
      </c>
    </row>
    <row r="2039" spans="1:7" ht="15.75" x14ac:dyDescent="0.25">
      <c r="A2039" s="139"/>
      <c r="B2039" s="78" t="s">
        <v>4236</v>
      </c>
      <c r="C2039" s="78" t="s">
        <v>5029</v>
      </c>
      <c r="D2039" s="15" t="s">
        <v>5031</v>
      </c>
      <c r="E2039" s="14"/>
      <c r="F2039" s="13" t="s">
        <v>4967</v>
      </c>
      <c r="G2039" s="13" t="s">
        <v>2444</v>
      </c>
    </row>
    <row r="2040" spans="1:7" ht="15.75" x14ac:dyDescent="0.25">
      <c r="A2040" s="139"/>
      <c r="B2040" s="78" t="s">
        <v>4236</v>
      </c>
      <c r="C2040" s="78" t="s">
        <v>5029</v>
      </c>
      <c r="D2040" s="15" t="s">
        <v>5032</v>
      </c>
      <c r="E2040" s="14"/>
      <c r="F2040" s="13" t="s">
        <v>4965</v>
      </c>
      <c r="G2040" s="13" t="s">
        <v>2444</v>
      </c>
    </row>
    <row r="2041" spans="1:7" ht="15.75" x14ac:dyDescent="0.25">
      <c r="A2041" s="139"/>
      <c r="B2041" s="78" t="s">
        <v>4236</v>
      </c>
      <c r="C2041" s="78" t="s">
        <v>5029</v>
      </c>
      <c r="D2041" s="15" t="s">
        <v>5033</v>
      </c>
      <c r="E2041" s="14"/>
      <c r="F2041" s="13" t="s">
        <v>5034</v>
      </c>
      <c r="G2041" s="13" t="s">
        <v>2444</v>
      </c>
    </row>
    <row r="2042" spans="1:7" ht="15.75" x14ac:dyDescent="0.25">
      <c r="A2042" s="139"/>
      <c r="B2042" s="78" t="s">
        <v>4236</v>
      </c>
      <c r="C2042" s="78" t="s">
        <v>5029</v>
      </c>
      <c r="D2042" s="15" t="s">
        <v>5035</v>
      </c>
      <c r="E2042" s="14"/>
      <c r="F2042" s="13" t="s">
        <v>5036</v>
      </c>
      <c r="G2042" s="13" t="s">
        <v>2444</v>
      </c>
    </row>
    <row r="2043" spans="1:7" ht="15.75" x14ac:dyDescent="0.25">
      <c r="A2043" s="139"/>
      <c r="B2043" s="78" t="s">
        <v>4236</v>
      </c>
      <c r="C2043" s="78" t="s">
        <v>5029</v>
      </c>
      <c r="D2043" s="15" t="s">
        <v>5037</v>
      </c>
      <c r="E2043" s="14"/>
      <c r="F2043" s="13" t="s">
        <v>4969</v>
      </c>
      <c r="G2043" s="13" t="s">
        <v>2444</v>
      </c>
    </row>
    <row r="2044" spans="1:7" ht="15.75" x14ac:dyDescent="0.25">
      <c r="A2044" s="12"/>
      <c r="B2044" s="119" t="s">
        <v>4236</v>
      </c>
      <c r="C2044" s="119" t="s">
        <v>5038</v>
      </c>
      <c r="D2044" s="68"/>
      <c r="E2044" s="67"/>
      <c r="F2044" s="66" t="s">
        <v>5039</v>
      </c>
      <c r="G2044" s="66"/>
    </row>
    <row r="2045" spans="1:7" ht="15.75" x14ac:dyDescent="0.25">
      <c r="A2045" s="139"/>
      <c r="B2045" s="78" t="s">
        <v>4236</v>
      </c>
      <c r="C2045" s="78" t="s">
        <v>5038</v>
      </c>
      <c r="D2045" s="15" t="s">
        <v>2945</v>
      </c>
      <c r="E2045" s="14"/>
      <c r="F2045" s="13" t="s">
        <v>5040</v>
      </c>
      <c r="G2045" s="13" t="s">
        <v>2444</v>
      </c>
    </row>
    <row r="2046" spans="1:7" ht="15.75" x14ac:dyDescent="0.25">
      <c r="A2046" s="139"/>
      <c r="B2046" s="78" t="s">
        <v>4236</v>
      </c>
      <c r="C2046" s="78" t="s">
        <v>5038</v>
      </c>
      <c r="D2046" s="15" t="s">
        <v>2946</v>
      </c>
      <c r="E2046" s="14"/>
      <c r="F2046" s="13" t="s">
        <v>4958</v>
      </c>
      <c r="G2046" s="13" t="s">
        <v>2444</v>
      </c>
    </row>
    <row r="2047" spans="1:7" ht="15.75" x14ac:dyDescent="0.25">
      <c r="A2047" s="139"/>
      <c r="B2047" s="78" t="s">
        <v>4236</v>
      </c>
      <c r="C2047" s="78" t="s">
        <v>5038</v>
      </c>
      <c r="D2047" s="15" t="s">
        <v>2947</v>
      </c>
      <c r="E2047" s="14"/>
      <c r="F2047" s="13" t="s">
        <v>2715</v>
      </c>
      <c r="G2047" s="13" t="s">
        <v>2444</v>
      </c>
    </row>
    <row r="2048" spans="1:7" ht="15.75" x14ac:dyDescent="0.25">
      <c r="A2048" s="139"/>
      <c r="B2048" s="78" t="s">
        <v>4236</v>
      </c>
      <c r="C2048" s="78" t="s">
        <v>5038</v>
      </c>
      <c r="D2048" s="15" t="s">
        <v>5041</v>
      </c>
      <c r="E2048" s="14"/>
      <c r="F2048" s="13" t="s">
        <v>1276</v>
      </c>
      <c r="G2048" s="13" t="s">
        <v>2444</v>
      </c>
    </row>
    <row r="2049" spans="1:7" ht="15.75" x14ac:dyDescent="0.25">
      <c r="A2049" s="139"/>
      <c r="B2049" s="78" t="s">
        <v>4236</v>
      </c>
      <c r="C2049" s="78" t="s">
        <v>5038</v>
      </c>
      <c r="D2049" s="15" t="s">
        <v>5042</v>
      </c>
      <c r="E2049" s="14"/>
      <c r="F2049" s="13" t="s">
        <v>4987</v>
      </c>
      <c r="G2049" s="13" t="s">
        <v>2546</v>
      </c>
    </row>
    <row r="2050" spans="1:7" ht="15.75" x14ac:dyDescent="0.25">
      <c r="A2050" s="139"/>
      <c r="B2050" s="78" t="s">
        <v>4236</v>
      </c>
      <c r="C2050" s="78" t="s">
        <v>5038</v>
      </c>
      <c r="D2050" s="15" t="s">
        <v>5043</v>
      </c>
      <c r="E2050" s="14"/>
      <c r="F2050" s="13" t="s">
        <v>4416</v>
      </c>
      <c r="G2050" s="13" t="s">
        <v>2444</v>
      </c>
    </row>
    <row r="2051" spans="1:7" ht="15.75" x14ac:dyDescent="0.25">
      <c r="A2051" s="139"/>
      <c r="B2051" s="78" t="s">
        <v>4236</v>
      </c>
      <c r="C2051" s="78" t="s">
        <v>5038</v>
      </c>
      <c r="D2051" s="15" t="s">
        <v>5044</v>
      </c>
      <c r="E2051" s="14"/>
      <c r="F2051" s="13" t="s">
        <v>5045</v>
      </c>
      <c r="G2051" s="13" t="s">
        <v>2444</v>
      </c>
    </row>
    <row r="2052" spans="1:7" ht="15.75" x14ac:dyDescent="0.25">
      <c r="A2052" s="139"/>
      <c r="B2052" s="78" t="s">
        <v>4236</v>
      </c>
      <c r="C2052" s="78" t="s">
        <v>5038</v>
      </c>
      <c r="D2052" s="15" t="s">
        <v>5046</v>
      </c>
      <c r="E2052" s="14"/>
      <c r="F2052" s="13" t="s">
        <v>4418</v>
      </c>
      <c r="G2052" s="13" t="s">
        <v>2444</v>
      </c>
    </row>
    <row r="2053" spans="1:7" ht="15.75" x14ac:dyDescent="0.25">
      <c r="A2053" s="12"/>
      <c r="B2053" s="119" t="s">
        <v>4236</v>
      </c>
      <c r="C2053" s="119" t="s">
        <v>5047</v>
      </c>
      <c r="D2053" s="68"/>
      <c r="E2053" s="67"/>
      <c r="F2053" s="66" t="s">
        <v>5048</v>
      </c>
      <c r="G2053" s="66"/>
    </row>
    <row r="2054" spans="1:7" ht="15.75" x14ac:dyDescent="0.25">
      <c r="A2054" s="139"/>
      <c r="B2054" s="78" t="s">
        <v>4236</v>
      </c>
      <c r="C2054" s="78" t="s">
        <v>5047</v>
      </c>
      <c r="D2054" s="15" t="s">
        <v>5049</v>
      </c>
      <c r="E2054" s="14"/>
      <c r="F2054" s="13" t="s">
        <v>5050</v>
      </c>
      <c r="G2054" s="13" t="s">
        <v>2444</v>
      </c>
    </row>
    <row r="2055" spans="1:7" ht="15.75" x14ac:dyDescent="0.25">
      <c r="A2055" s="139"/>
      <c r="B2055" s="78" t="s">
        <v>4236</v>
      </c>
      <c r="C2055" s="78" t="s">
        <v>5047</v>
      </c>
      <c r="D2055" s="15" t="s">
        <v>5051</v>
      </c>
      <c r="E2055" s="14"/>
      <c r="F2055" s="13" t="s">
        <v>5052</v>
      </c>
      <c r="G2055" s="13" t="s">
        <v>2444</v>
      </c>
    </row>
    <row r="2056" spans="1:7" ht="15.75" x14ac:dyDescent="0.25">
      <c r="A2056" s="139"/>
      <c r="B2056" s="78" t="s">
        <v>4236</v>
      </c>
      <c r="C2056" s="78" t="s">
        <v>5047</v>
      </c>
      <c r="D2056" s="15" t="s">
        <v>5053</v>
      </c>
      <c r="E2056" s="14"/>
      <c r="F2056" s="13" t="s">
        <v>5054</v>
      </c>
      <c r="G2056" s="13" t="s">
        <v>2444</v>
      </c>
    </row>
    <row r="2057" spans="1:7" ht="15.75" x14ac:dyDescent="0.25">
      <c r="A2057" s="139"/>
      <c r="B2057" s="78" t="s">
        <v>4236</v>
      </c>
      <c r="C2057" s="78" t="s">
        <v>5047</v>
      </c>
      <c r="D2057" s="15" t="s">
        <v>5055</v>
      </c>
      <c r="E2057" s="14"/>
      <c r="F2057" s="13" t="s">
        <v>4958</v>
      </c>
      <c r="G2057" s="13" t="s">
        <v>2444</v>
      </c>
    </row>
    <row r="2058" spans="1:7" ht="15.75" x14ac:dyDescent="0.25">
      <c r="A2058" s="139"/>
      <c r="B2058" s="78" t="s">
        <v>4236</v>
      </c>
      <c r="C2058" s="78" t="s">
        <v>5047</v>
      </c>
      <c r="D2058" s="15" t="s">
        <v>5056</v>
      </c>
      <c r="E2058" s="14"/>
      <c r="F2058" s="13" t="s">
        <v>1276</v>
      </c>
      <c r="G2058" s="13" t="s">
        <v>2444</v>
      </c>
    </row>
    <row r="2059" spans="1:7" ht="15.75" x14ac:dyDescent="0.25">
      <c r="A2059" s="12"/>
      <c r="B2059" s="119" t="s">
        <v>4236</v>
      </c>
      <c r="C2059" s="119" t="s">
        <v>5057</v>
      </c>
      <c r="D2059" s="68"/>
      <c r="E2059" s="67"/>
      <c r="F2059" s="66" t="s">
        <v>5058</v>
      </c>
      <c r="G2059" s="66"/>
    </row>
    <row r="2060" spans="1:7" ht="15.75" x14ac:dyDescent="0.25">
      <c r="A2060" s="139"/>
      <c r="B2060" s="78" t="s">
        <v>4236</v>
      </c>
      <c r="C2060" s="78" t="s">
        <v>5057</v>
      </c>
      <c r="D2060" s="15" t="s">
        <v>2965</v>
      </c>
      <c r="E2060" s="14"/>
      <c r="F2060" s="13" t="s">
        <v>2735</v>
      </c>
      <c r="G2060" s="13" t="s">
        <v>2444</v>
      </c>
    </row>
    <row r="2061" spans="1:7" ht="15.75" x14ac:dyDescent="0.25">
      <c r="A2061" s="139"/>
      <c r="B2061" s="78" t="s">
        <v>4236</v>
      </c>
      <c r="C2061" s="78" t="s">
        <v>5057</v>
      </c>
      <c r="D2061" s="15" t="s">
        <v>2966</v>
      </c>
      <c r="E2061" s="14"/>
      <c r="F2061" s="13" t="s">
        <v>5059</v>
      </c>
      <c r="G2061" s="13" t="s">
        <v>2444</v>
      </c>
    </row>
    <row r="2062" spans="1:7" ht="15.75" x14ac:dyDescent="0.25">
      <c r="A2062" s="139"/>
      <c r="B2062" s="78" t="s">
        <v>4236</v>
      </c>
      <c r="C2062" s="78" t="s">
        <v>5057</v>
      </c>
      <c r="D2062" s="15" t="s">
        <v>2967</v>
      </c>
      <c r="E2062" s="14"/>
      <c r="F2062" s="13" t="s">
        <v>5060</v>
      </c>
      <c r="G2062" s="13" t="s">
        <v>2444</v>
      </c>
    </row>
    <row r="2063" spans="1:7" ht="15.75" x14ac:dyDescent="0.25">
      <c r="A2063" s="139"/>
      <c r="B2063" s="78" t="s">
        <v>4236</v>
      </c>
      <c r="C2063" s="78" t="s">
        <v>5057</v>
      </c>
      <c r="D2063" s="15" t="s">
        <v>2968</v>
      </c>
      <c r="E2063" s="14"/>
      <c r="F2063" s="13" t="s">
        <v>2570</v>
      </c>
      <c r="G2063" s="13" t="s">
        <v>2571</v>
      </c>
    </row>
    <row r="2064" spans="1:7" ht="15.75" x14ac:dyDescent="0.25">
      <c r="A2064" s="139"/>
      <c r="B2064" s="78" t="s">
        <v>4236</v>
      </c>
      <c r="C2064" s="78" t="s">
        <v>5057</v>
      </c>
      <c r="D2064" s="15" t="s">
        <v>5061</v>
      </c>
      <c r="E2064" s="14"/>
      <c r="F2064" s="13" t="s">
        <v>5062</v>
      </c>
      <c r="G2064" s="13" t="s">
        <v>2444</v>
      </c>
    </row>
    <row r="2065" spans="1:7" ht="15.75" x14ac:dyDescent="0.25">
      <c r="A2065" s="139"/>
      <c r="B2065" s="78" t="s">
        <v>4236</v>
      </c>
      <c r="C2065" s="78" t="s">
        <v>5057</v>
      </c>
      <c r="D2065" s="15" t="s">
        <v>5063</v>
      </c>
      <c r="E2065" s="14"/>
      <c r="F2065" s="13" t="s">
        <v>5064</v>
      </c>
      <c r="G2065" s="13" t="s">
        <v>2444</v>
      </c>
    </row>
    <row r="2066" spans="1:7" ht="15.75" x14ac:dyDescent="0.25">
      <c r="A2066" s="12"/>
      <c r="B2066" s="119" t="s">
        <v>4236</v>
      </c>
      <c r="C2066" s="119" t="s">
        <v>5065</v>
      </c>
      <c r="D2066" s="68"/>
      <c r="E2066" s="67"/>
      <c r="F2066" s="66" t="s">
        <v>5066</v>
      </c>
      <c r="G2066" s="66"/>
    </row>
    <row r="2067" spans="1:7" ht="15.75" x14ac:dyDescent="0.25">
      <c r="A2067" s="139"/>
      <c r="B2067" s="78" t="s">
        <v>4236</v>
      </c>
      <c r="C2067" s="78" t="s">
        <v>5065</v>
      </c>
      <c r="D2067" s="15" t="s">
        <v>5067</v>
      </c>
      <c r="E2067" s="14"/>
      <c r="F2067" s="13" t="s">
        <v>5068</v>
      </c>
      <c r="G2067" s="13" t="s">
        <v>2444</v>
      </c>
    </row>
    <row r="2068" spans="1:7" ht="15.75" x14ac:dyDescent="0.25">
      <c r="A2068" s="139"/>
      <c r="B2068" s="78" t="s">
        <v>4236</v>
      </c>
      <c r="C2068" s="78" t="s">
        <v>5065</v>
      </c>
      <c r="D2068" s="15" t="s">
        <v>5069</v>
      </c>
      <c r="E2068" s="14"/>
      <c r="F2068" s="13" t="s">
        <v>5070</v>
      </c>
      <c r="G2068" s="13" t="s">
        <v>2444</v>
      </c>
    </row>
    <row r="2069" spans="1:7" ht="15.75" x14ac:dyDescent="0.25">
      <c r="A2069" s="139"/>
      <c r="B2069" s="78" t="s">
        <v>4236</v>
      </c>
      <c r="C2069" s="78" t="s">
        <v>5065</v>
      </c>
      <c r="D2069" s="15" t="s">
        <v>5071</v>
      </c>
      <c r="E2069" s="14"/>
      <c r="F2069" s="13" t="s">
        <v>4958</v>
      </c>
      <c r="G2069" s="13" t="s">
        <v>2444</v>
      </c>
    </row>
    <row r="2070" spans="1:7" ht="15.75" x14ac:dyDescent="0.25">
      <c r="A2070" s="139"/>
      <c r="B2070" s="78" t="s">
        <v>4236</v>
      </c>
      <c r="C2070" s="78" t="s">
        <v>5065</v>
      </c>
      <c r="D2070" s="15" t="s">
        <v>5072</v>
      </c>
      <c r="E2070" s="14"/>
      <c r="F2070" s="13" t="s">
        <v>1276</v>
      </c>
      <c r="G2070" s="13" t="s">
        <v>2444</v>
      </c>
    </row>
    <row r="2071" spans="1:7" ht="15.75" x14ac:dyDescent="0.25">
      <c r="A2071" s="139"/>
      <c r="B2071" s="78" t="s">
        <v>4236</v>
      </c>
      <c r="C2071" s="78" t="s">
        <v>5065</v>
      </c>
      <c r="D2071" s="15" t="s">
        <v>5073</v>
      </c>
      <c r="E2071" s="14"/>
      <c r="F2071" s="13" t="s">
        <v>5074</v>
      </c>
      <c r="G2071" s="13" t="s">
        <v>2444</v>
      </c>
    </row>
    <row r="2072" spans="1:7" ht="15.75" x14ac:dyDescent="0.25">
      <c r="A2072" s="12"/>
      <c r="B2072" s="119" t="s">
        <v>4236</v>
      </c>
      <c r="C2072" s="119" t="s">
        <v>5075</v>
      </c>
      <c r="D2072" s="68"/>
      <c r="E2072" s="67"/>
      <c r="F2072" s="66" t="s">
        <v>5076</v>
      </c>
      <c r="G2072" s="66"/>
    </row>
    <row r="2073" spans="1:7" ht="15.75" x14ac:dyDescent="0.25">
      <c r="A2073" s="139"/>
      <c r="B2073" s="78" t="s">
        <v>4236</v>
      </c>
      <c r="C2073" s="78" t="s">
        <v>5075</v>
      </c>
      <c r="D2073" s="15" t="s">
        <v>5077</v>
      </c>
      <c r="E2073" s="14"/>
      <c r="F2073" s="13" t="s">
        <v>4303</v>
      </c>
      <c r="G2073" s="13" t="s">
        <v>4304</v>
      </c>
    </row>
    <row r="2074" spans="1:7" ht="15.75" x14ac:dyDescent="0.25">
      <c r="A2074" s="139"/>
      <c r="B2074" s="78" t="s">
        <v>4236</v>
      </c>
      <c r="C2074" s="78" t="s">
        <v>5075</v>
      </c>
      <c r="D2074" s="15" t="s">
        <v>5078</v>
      </c>
      <c r="E2074" s="14"/>
      <c r="F2074" s="13" t="s">
        <v>4296</v>
      </c>
      <c r="G2074" s="13" t="s">
        <v>2444</v>
      </c>
    </row>
    <row r="2075" spans="1:7" ht="15.75" x14ac:dyDescent="0.25">
      <c r="A2075" s="139"/>
      <c r="B2075" s="78" t="s">
        <v>4236</v>
      </c>
      <c r="C2075" s="78" t="s">
        <v>5075</v>
      </c>
      <c r="D2075" s="15" t="s">
        <v>5079</v>
      </c>
      <c r="E2075" s="14"/>
      <c r="F2075" s="13" t="s">
        <v>4297</v>
      </c>
      <c r="G2075" s="13" t="s">
        <v>2444</v>
      </c>
    </row>
    <row r="2076" spans="1:7" ht="15.75" x14ac:dyDescent="0.25">
      <c r="A2076" s="139"/>
      <c r="B2076" s="78" t="s">
        <v>4236</v>
      </c>
      <c r="C2076" s="78" t="s">
        <v>5075</v>
      </c>
      <c r="D2076" s="15" t="s">
        <v>5080</v>
      </c>
      <c r="E2076" s="14"/>
      <c r="F2076" s="13" t="s">
        <v>1276</v>
      </c>
      <c r="G2076" s="13" t="s">
        <v>2444</v>
      </c>
    </row>
    <row r="2077" spans="1:7" ht="15.75" x14ac:dyDescent="0.25">
      <c r="A2077" s="139"/>
      <c r="B2077" s="78" t="s">
        <v>4236</v>
      </c>
      <c r="C2077" s="78" t="s">
        <v>5075</v>
      </c>
      <c r="D2077" s="15" t="s">
        <v>5081</v>
      </c>
      <c r="E2077" s="14"/>
      <c r="F2077" s="13" t="s">
        <v>2814</v>
      </c>
      <c r="G2077" s="13" t="s">
        <v>2546</v>
      </c>
    </row>
    <row r="2078" spans="1:7" ht="15.75" x14ac:dyDescent="0.25">
      <c r="A2078" s="139"/>
      <c r="B2078" s="78" t="s">
        <v>4236</v>
      </c>
      <c r="C2078" s="78" t="s">
        <v>5075</v>
      </c>
      <c r="D2078" s="15" t="s">
        <v>5082</v>
      </c>
      <c r="E2078" s="14"/>
      <c r="F2078" s="13" t="s">
        <v>2202</v>
      </c>
      <c r="G2078" s="13" t="s">
        <v>2444</v>
      </c>
    </row>
    <row r="2079" spans="1:7" ht="15.75" x14ac:dyDescent="0.25">
      <c r="A2079" s="139"/>
      <c r="B2079" s="78" t="s">
        <v>4236</v>
      </c>
      <c r="C2079" s="78" t="s">
        <v>5075</v>
      </c>
      <c r="D2079" s="15" t="s">
        <v>5083</v>
      </c>
      <c r="E2079" s="14"/>
      <c r="F2079" s="13" t="s">
        <v>2573</v>
      </c>
      <c r="G2079" s="13" t="s">
        <v>2444</v>
      </c>
    </row>
    <row r="2080" spans="1:7" ht="15.75" x14ac:dyDescent="0.25">
      <c r="A2080" s="139"/>
      <c r="B2080" s="78" t="s">
        <v>4236</v>
      </c>
      <c r="C2080" s="78" t="s">
        <v>5075</v>
      </c>
      <c r="D2080" s="15" t="s">
        <v>5084</v>
      </c>
      <c r="E2080" s="14"/>
      <c r="F2080" s="13" t="s">
        <v>5085</v>
      </c>
      <c r="G2080" s="13" t="s">
        <v>2444</v>
      </c>
    </row>
    <row r="2081" spans="1:7" ht="15.75" x14ac:dyDescent="0.25">
      <c r="A2081" s="12"/>
      <c r="B2081" s="119" t="s">
        <v>4236</v>
      </c>
      <c r="C2081" s="119" t="s">
        <v>5086</v>
      </c>
      <c r="D2081" s="68"/>
      <c r="E2081" s="67"/>
      <c r="F2081" s="66" t="s">
        <v>5087</v>
      </c>
      <c r="G2081" s="66"/>
    </row>
    <row r="2082" spans="1:7" ht="15.75" x14ac:dyDescent="0.25">
      <c r="A2082" s="139"/>
      <c r="B2082" s="78" t="s">
        <v>4236</v>
      </c>
      <c r="C2082" s="78" t="s">
        <v>5086</v>
      </c>
      <c r="D2082" s="15" t="s">
        <v>5088</v>
      </c>
      <c r="E2082" s="14"/>
      <c r="F2082" s="13" t="s">
        <v>2806</v>
      </c>
      <c r="G2082" s="13" t="s">
        <v>2444</v>
      </c>
    </row>
    <row r="2083" spans="1:7" ht="15.75" x14ac:dyDescent="0.25">
      <c r="A2083" s="139"/>
      <c r="B2083" s="78" t="s">
        <v>4236</v>
      </c>
      <c r="C2083" s="78" t="s">
        <v>5086</v>
      </c>
      <c r="D2083" s="15" t="s">
        <v>5089</v>
      </c>
      <c r="E2083" s="14"/>
      <c r="F2083" s="13" t="s">
        <v>4303</v>
      </c>
      <c r="G2083" s="13" t="s">
        <v>4304</v>
      </c>
    </row>
    <row r="2084" spans="1:7" ht="15.75" x14ac:dyDescent="0.25">
      <c r="A2084" s="139"/>
      <c r="B2084" s="78" t="s">
        <v>4236</v>
      </c>
      <c r="C2084" s="78" t="s">
        <v>5086</v>
      </c>
      <c r="D2084" s="15" t="s">
        <v>5090</v>
      </c>
      <c r="E2084" s="14"/>
      <c r="F2084" s="13" t="s">
        <v>1276</v>
      </c>
      <c r="G2084" s="13" t="s">
        <v>2444</v>
      </c>
    </row>
    <row r="2085" spans="1:7" ht="15.75" x14ac:dyDescent="0.25">
      <c r="A2085" s="12"/>
      <c r="B2085" s="119" t="s">
        <v>4236</v>
      </c>
      <c r="C2085" s="119" t="s">
        <v>5091</v>
      </c>
      <c r="D2085" s="68"/>
      <c r="E2085" s="67"/>
      <c r="F2085" s="66" t="s">
        <v>5092</v>
      </c>
      <c r="G2085" s="66"/>
    </row>
    <row r="2086" spans="1:7" ht="15.75" x14ac:dyDescent="0.25">
      <c r="A2086" s="139"/>
      <c r="B2086" s="78" t="s">
        <v>4236</v>
      </c>
      <c r="C2086" s="78" t="s">
        <v>5091</v>
      </c>
      <c r="D2086" s="15" t="s">
        <v>5093</v>
      </c>
      <c r="E2086" s="14"/>
      <c r="F2086" s="13" t="s">
        <v>2715</v>
      </c>
      <c r="G2086" s="13" t="s">
        <v>2444</v>
      </c>
    </row>
    <row r="2087" spans="1:7" ht="15.75" x14ac:dyDescent="0.25">
      <c r="A2087" s="139"/>
      <c r="B2087" s="78" t="s">
        <v>4236</v>
      </c>
      <c r="C2087" s="78" t="s">
        <v>5091</v>
      </c>
      <c r="D2087" s="15" t="s">
        <v>5094</v>
      </c>
      <c r="E2087" s="14"/>
      <c r="F2087" s="13" t="s">
        <v>4939</v>
      </c>
      <c r="G2087" s="13" t="s">
        <v>2546</v>
      </c>
    </row>
    <row r="2088" spans="1:7" ht="15.75" x14ac:dyDescent="0.25">
      <c r="A2088" s="139"/>
      <c r="B2088" s="78" t="s">
        <v>4236</v>
      </c>
      <c r="C2088" s="78" t="s">
        <v>5091</v>
      </c>
      <c r="D2088" s="15" t="s">
        <v>5095</v>
      </c>
      <c r="E2088" s="14"/>
      <c r="F2088" s="13" t="s">
        <v>2570</v>
      </c>
      <c r="G2088" s="13" t="s">
        <v>2571</v>
      </c>
    </row>
    <row r="2089" spans="1:7" ht="15.75" x14ac:dyDescent="0.25">
      <c r="A2089" s="139"/>
      <c r="B2089" s="78" t="s">
        <v>4236</v>
      </c>
      <c r="C2089" s="78" t="s">
        <v>5091</v>
      </c>
      <c r="D2089" s="15" t="s">
        <v>5096</v>
      </c>
      <c r="E2089" s="14"/>
      <c r="F2089" s="13" t="s">
        <v>5097</v>
      </c>
      <c r="G2089" s="13" t="s">
        <v>2571</v>
      </c>
    </row>
    <row r="2090" spans="1:7" ht="15.75" x14ac:dyDescent="0.25">
      <c r="A2090" s="139"/>
      <c r="B2090" s="78" t="s">
        <v>4236</v>
      </c>
      <c r="C2090" s="78" t="s">
        <v>5091</v>
      </c>
      <c r="D2090" s="15" t="s">
        <v>5098</v>
      </c>
      <c r="E2090" s="14"/>
      <c r="F2090" s="13" t="s">
        <v>5099</v>
      </c>
      <c r="G2090" s="13" t="s">
        <v>2444</v>
      </c>
    </row>
    <row r="2091" spans="1:7" ht="15.75" x14ac:dyDescent="0.25">
      <c r="A2091" s="139"/>
      <c r="B2091" s="78" t="s">
        <v>4236</v>
      </c>
      <c r="C2091" s="78" t="s">
        <v>5091</v>
      </c>
      <c r="D2091" s="15" t="s">
        <v>5100</v>
      </c>
      <c r="E2091" s="14"/>
      <c r="F2091" s="13" t="s">
        <v>5101</v>
      </c>
      <c r="G2091" s="13" t="s">
        <v>2444</v>
      </c>
    </row>
    <row r="2092" spans="1:7" ht="15.75" x14ac:dyDescent="0.25">
      <c r="A2092" s="139"/>
      <c r="B2092" s="78" t="s">
        <v>4236</v>
      </c>
      <c r="C2092" s="78" t="s">
        <v>5091</v>
      </c>
      <c r="D2092" s="15" t="s">
        <v>5102</v>
      </c>
      <c r="E2092" s="14"/>
      <c r="F2092" s="13" t="s">
        <v>5103</v>
      </c>
      <c r="G2092" s="13" t="s">
        <v>2444</v>
      </c>
    </row>
    <row r="2093" spans="1:7" ht="15.75" x14ac:dyDescent="0.25">
      <c r="A2093" s="139"/>
      <c r="B2093" s="78" t="s">
        <v>4236</v>
      </c>
      <c r="C2093" s="78" t="s">
        <v>5091</v>
      </c>
      <c r="D2093" s="15" t="s">
        <v>5104</v>
      </c>
      <c r="E2093" s="14"/>
      <c r="F2093" s="13" t="s">
        <v>5105</v>
      </c>
      <c r="G2093" s="13" t="s">
        <v>2444</v>
      </c>
    </row>
    <row r="2094" spans="1:7" ht="15.75" x14ac:dyDescent="0.25">
      <c r="A2094" s="139"/>
      <c r="B2094" s="78" t="s">
        <v>4236</v>
      </c>
      <c r="C2094" s="78" t="s">
        <v>5091</v>
      </c>
      <c r="D2094" s="15" t="s">
        <v>5106</v>
      </c>
      <c r="E2094" s="14"/>
      <c r="F2094" s="13" t="s">
        <v>1276</v>
      </c>
      <c r="G2094" s="13" t="s">
        <v>2444</v>
      </c>
    </row>
    <row r="2095" spans="1:7" ht="15.75" x14ac:dyDescent="0.25">
      <c r="A2095" s="139"/>
      <c r="B2095" s="78" t="s">
        <v>4236</v>
      </c>
      <c r="C2095" s="78" t="s">
        <v>5091</v>
      </c>
      <c r="D2095" s="15" t="s">
        <v>5107</v>
      </c>
      <c r="E2095" s="14"/>
      <c r="F2095" s="13" t="s">
        <v>5108</v>
      </c>
      <c r="G2095" s="13" t="s">
        <v>2825</v>
      </c>
    </row>
    <row r="2096" spans="1:7" ht="15.75" x14ac:dyDescent="0.25">
      <c r="A2096" s="139"/>
      <c r="B2096" s="78" t="s">
        <v>4236</v>
      </c>
      <c r="C2096" s="78" t="s">
        <v>5091</v>
      </c>
      <c r="D2096" s="15" t="s">
        <v>5109</v>
      </c>
      <c r="E2096" s="14"/>
      <c r="F2096" s="13" t="s">
        <v>4416</v>
      </c>
      <c r="G2096" s="13" t="s">
        <v>2444</v>
      </c>
    </row>
    <row r="2097" spans="1:7" ht="15.75" x14ac:dyDescent="0.25">
      <c r="A2097" s="139"/>
      <c r="B2097" s="78" t="s">
        <v>4236</v>
      </c>
      <c r="C2097" s="78" t="s">
        <v>5091</v>
      </c>
      <c r="D2097" s="15" t="s">
        <v>5110</v>
      </c>
      <c r="E2097" s="14"/>
      <c r="F2097" s="13" t="s">
        <v>5111</v>
      </c>
      <c r="G2097" s="13" t="s">
        <v>4799</v>
      </c>
    </row>
    <row r="2098" spans="1:7" ht="15.75" x14ac:dyDescent="0.25">
      <c r="A2098" s="139"/>
      <c r="B2098" s="78" t="s">
        <v>4236</v>
      </c>
      <c r="C2098" s="78" t="s">
        <v>5091</v>
      </c>
      <c r="D2098" s="15" t="s">
        <v>5112</v>
      </c>
      <c r="E2098" s="14"/>
      <c r="F2098" s="13" t="s">
        <v>5113</v>
      </c>
      <c r="G2098" s="13" t="s">
        <v>2444</v>
      </c>
    </row>
    <row r="2099" spans="1:7" ht="15.75" x14ac:dyDescent="0.25">
      <c r="A2099" s="139"/>
      <c r="B2099" s="78" t="s">
        <v>4236</v>
      </c>
      <c r="C2099" s="78" t="s">
        <v>5091</v>
      </c>
      <c r="D2099" s="15" t="s">
        <v>5114</v>
      </c>
      <c r="E2099" s="14"/>
      <c r="F2099" s="13" t="s">
        <v>5115</v>
      </c>
      <c r="G2099" s="13" t="s">
        <v>5116</v>
      </c>
    </row>
    <row r="2100" spans="1:7" ht="15.75" x14ac:dyDescent="0.25">
      <c r="A2100" s="12"/>
      <c r="B2100" s="119" t="s">
        <v>4236</v>
      </c>
      <c r="C2100" s="119" t="s">
        <v>5117</v>
      </c>
      <c r="D2100" s="68"/>
      <c r="E2100" s="67"/>
      <c r="F2100" s="66" t="s">
        <v>5118</v>
      </c>
      <c r="G2100" s="66"/>
    </row>
    <row r="2101" spans="1:7" ht="15.75" x14ac:dyDescent="0.25">
      <c r="A2101" s="139"/>
      <c r="B2101" s="78" t="s">
        <v>4236</v>
      </c>
      <c r="C2101" s="78" t="s">
        <v>5117</v>
      </c>
      <c r="D2101" s="15" t="s">
        <v>5119</v>
      </c>
      <c r="E2101" s="14"/>
      <c r="F2101" s="13" t="s">
        <v>5120</v>
      </c>
      <c r="G2101" s="13" t="s">
        <v>2444</v>
      </c>
    </row>
    <row r="2102" spans="1:7" ht="15.75" x14ac:dyDescent="0.25">
      <c r="A2102" s="139"/>
      <c r="B2102" s="78" t="s">
        <v>4236</v>
      </c>
      <c r="C2102" s="78" t="s">
        <v>5117</v>
      </c>
      <c r="D2102" s="15" t="s">
        <v>5121</v>
      </c>
      <c r="E2102" s="14"/>
      <c r="F2102" s="13" t="s">
        <v>2570</v>
      </c>
      <c r="G2102" s="13" t="s">
        <v>2571</v>
      </c>
    </row>
    <row r="2103" spans="1:7" ht="15.75" x14ac:dyDescent="0.25">
      <c r="A2103" s="139"/>
      <c r="B2103" s="78" t="s">
        <v>4236</v>
      </c>
      <c r="C2103" s="78" t="s">
        <v>5117</v>
      </c>
      <c r="D2103" s="15" t="s">
        <v>5122</v>
      </c>
      <c r="E2103" s="14"/>
      <c r="F2103" s="13" t="s">
        <v>2755</v>
      </c>
      <c r="G2103" s="13" t="s">
        <v>2571</v>
      </c>
    </row>
    <row r="2104" spans="1:7" ht="15.75" x14ac:dyDescent="0.25">
      <c r="A2104" s="139"/>
      <c r="B2104" s="78" t="s">
        <v>4236</v>
      </c>
      <c r="C2104" s="78" t="s">
        <v>5117</v>
      </c>
      <c r="D2104" s="15" t="s">
        <v>5123</v>
      </c>
      <c r="E2104" s="14"/>
      <c r="F2104" s="13" t="s">
        <v>5124</v>
      </c>
      <c r="G2104" s="13" t="s">
        <v>2571</v>
      </c>
    </row>
    <row r="2105" spans="1:7" ht="15.75" x14ac:dyDescent="0.25">
      <c r="A2105" s="139"/>
      <c r="B2105" s="78" t="s">
        <v>4236</v>
      </c>
      <c r="C2105" s="78" t="s">
        <v>5117</v>
      </c>
      <c r="D2105" s="15" t="s">
        <v>5125</v>
      </c>
      <c r="E2105" s="14"/>
      <c r="F2105" s="13" t="s">
        <v>2835</v>
      </c>
      <c r="G2105" s="13" t="s">
        <v>2571</v>
      </c>
    </row>
    <row r="2106" spans="1:7" ht="15.75" x14ac:dyDescent="0.25">
      <c r="A2106" s="139"/>
      <c r="B2106" s="78" t="s">
        <v>4236</v>
      </c>
      <c r="C2106" s="78" t="s">
        <v>5117</v>
      </c>
      <c r="D2106" s="15" t="s">
        <v>5126</v>
      </c>
      <c r="E2106" s="14"/>
      <c r="F2106" s="13" t="s">
        <v>5127</v>
      </c>
      <c r="G2106" s="13" t="s">
        <v>2546</v>
      </c>
    </row>
    <row r="2107" spans="1:7" ht="15.75" x14ac:dyDescent="0.25">
      <c r="A2107" s="139"/>
      <c r="B2107" s="78" t="s">
        <v>4236</v>
      </c>
      <c r="C2107" s="78" t="s">
        <v>5117</v>
      </c>
      <c r="D2107" s="15" t="s">
        <v>5128</v>
      </c>
      <c r="E2107" s="14"/>
      <c r="F2107" s="13" t="s">
        <v>4956</v>
      </c>
      <c r="G2107" s="13" t="s">
        <v>2444</v>
      </c>
    </row>
    <row r="2108" spans="1:7" ht="15.75" x14ac:dyDescent="0.25">
      <c r="A2108" s="139"/>
      <c r="B2108" s="78" t="s">
        <v>4236</v>
      </c>
      <c r="C2108" s="78" t="s">
        <v>5117</v>
      </c>
      <c r="D2108" s="15" t="s">
        <v>5129</v>
      </c>
      <c r="E2108" s="14"/>
      <c r="F2108" s="13" t="s">
        <v>4958</v>
      </c>
      <c r="G2108" s="13" t="s">
        <v>2444</v>
      </c>
    </row>
    <row r="2109" spans="1:7" ht="15.75" x14ac:dyDescent="0.25">
      <c r="A2109" s="139"/>
      <c r="B2109" s="78" t="s">
        <v>4236</v>
      </c>
      <c r="C2109" s="78" t="s">
        <v>5117</v>
      </c>
      <c r="D2109" s="15" t="s">
        <v>5130</v>
      </c>
      <c r="E2109" s="14"/>
      <c r="F2109" s="13" t="s">
        <v>4967</v>
      </c>
      <c r="G2109" s="13" t="s">
        <v>2444</v>
      </c>
    </row>
    <row r="2110" spans="1:7" ht="15.75" x14ac:dyDescent="0.25">
      <c r="A2110" s="139"/>
      <c r="B2110" s="78" t="s">
        <v>4236</v>
      </c>
      <c r="C2110" s="78" t="s">
        <v>5117</v>
      </c>
      <c r="D2110" s="15" t="s">
        <v>5131</v>
      </c>
      <c r="E2110" s="14"/>
      <c r="F2110" s="13" t="s">
        <v>4965</v>
      </c>
      <c r="G2110" s="13" t="s">
        <v>2444</v>
      </c>
    </row>
    <row r="2111" spans="1:7" ht="15.75" x14ac:dyDescent="0.25">
      <c r="A2111" s="139"/>
      <c r="B2111" s="78" t="s">
        <v>4236</v>
      </c>
      <c r="C2111" s="78" t="s">
        <v>5117</v>
      </c>
      <c r="D2111" s="15" t="s">
        <v>5132</v>
      </c>
      <c r="E2111" s="14"/>
      <c r="F2111" s="13" t="s">
        <v>1276</v>
      </c>
      <c r="G2111" s="13" t="s">
        <v>2444</v>
      </c>
    </row>
    <row r="2112" spans="1:7" ht="15.75" x14ac:dyDescent="0.25">
      <c r="A2112" s="139"/>
      <c r="B2112" s="78" t="s">
        <v>4236</v>
      </c>
      <c r="C2112" s="78" t="s">
        <v>5117</v>
      </c>
      <c r="D2112" s="15" t="s">
        <v>5133</v>
      </c>
      <c r="E2112" s="14"/>
      <c r="F2112" s="13" t="s">
        <v>4998</v>
      </c>
      <c r="G2112" s="13" t="s">
        <v>2444</v>
      </c>
    </row>
    <row r="2113" spans="1:7" ht="15.75" x14ac:dyDescent="0.25">
      <c r="A2113" s="139"/>
      <c r="B2113" s="78" t="s">
        <v>4236</v>
      </c>
      <c r="C2113" s="78" t="s">
        <v>5117</v>
      </c>
      <c r="D2113" s="15" t="s">
        <v>5134</v>
      </c>
      <c r="E2113" s="14"/>
      <c r="F2113" s="13" t="s">
        <v>4416</v>
      </c>
      <c r="G2113" s="13" t="s">
        <v>2444</v>
      </c>
    </row>
    <row r="2114" spans="1:7" ht="15.75" x14ac:dyDescent="0.25">
      <c r="A2114" s="139"/>
      <c r="B2114" s="78" t="s">
        <v>4236</v>
      </c>
      <c r="C2114" s="78" t="s">
        <v>5117</v>
      </c>
      <c r="D2114" s="15" t="s">
        <v>5135</v>
      </c>
      <c r="E2114" s="14"/>
      <c r="F2114" s="13" t="s">
        <v>5136</v>
      </c>
      <c r="G2114" s="13" t="s">
        <v>2444</v>
      </c>
    </row>
    <row r="2115" spans="1:7" ht="15.75" x14ac:dyDescent="0.25">
      <c r="A2115" s="139"/>
      <c r="B2115" s="78" t="s">
        <v>4236</v>
      </c>
      <c r="C2115" s="78" t="s">
        <v>5117</v>
      </c>
      <c r="D2115" s="15" t="s">
        <v>5137</v>
      </c>
      <c r="E2115" s="14"/>
      <c r="F2115" s="13" t="s">
        <v>5138</v>
      </c>
      <c r="G2115" s="13" t="s">
        <v>2444</v>
      </c>
    </row>
    <row r="2116" spans="1:7" ht="15.75" x14ac:dyDescent="0.25">
      <c r="A2116" s="12"/>
      <c r="B2116" s="119" t="s">
        <v>4236</v>
      </c>
      <c r="C2116" s="119" t="s">
        <v>5139</v>
      </c>
      <c r="D2116" s="68"/>
      <c r="E2116" s="67"/>
      <c r="F2116" s="66" t="s">
        <v>5140</v>
      </c>
      <c r="G2116" s="66"/>
    </row>
    <row r="2117" spans="1:7" ht="15.75" x14ac:dyDescent="0.25">
      <c r="A2117" s="139"/>
      <c r="B2117" s="78" t="s">
        <v>4236</v>
      </c>
      <c r="C2117" s="78" t="s">
        <v>5139</v>
      </c>
      <c r="D2117" s="15" t="s">
        <v>5141</v>
      </c>
      <c r="E2117" s="14"/>
      <c r="F2117" s="13" t="s">
        <v>5142</v>
      </c>
      <c r="G2117" s="13" t="s">
        <v>2444</v>
      </c>
    </row>
    <row r="2118" spans="1:7" ht="15.75" x14ac:dyDescent="0.25">
      <c r="A2118" s="139"/>
      <c r="B2118" s="78" t="s">
        <v>4236</v>
      </c>
      <c r="C2118" s="78" t="s">
        <v>5139</v>
      </c>
      <c r="D2118" s="15" t="s">
        <v>5143</v>
      </c>
      <c r="E2118" s="14"/>
      <c r="F2118" s="13" t="s">
        <v>5144</v>
      </c>
      <c r="G2118" s="13" t="s">
        <v>2444</v>
      </c>
    </row>
    <row r="2119" spans="1:7" ht="15.75" x14ac:dyDescent="0.25">
      <c r="A2119" s="139"/>
      <c r="B2119" s="78" t="s">
        <v>4236</v>
      </c>
      <c r="C2119" s="78" t="s">
        <v>5139</v>
      </c>
      <c r="D2119" s="15" t="s">
        <v>5145</v>
      </c>
      <c r="E2119" s="14"/>
      <c r="F2119" s="13" t="s">
        <v>5146</v>
      </c>
      <c r="G2119" s="13" t="s">
        <v>2444</v>
      </c>
    </row>
    <row r="2120" spans="1:7" ht="15.75" x14ac:dyDescent="0.25">
      <c r="A2120" s="139"/>
      <c r="B2120" s="78" t="s">
        <v>4236</v>
      </c>
      <c r="C2120" s="78" t="s">
        <v>5139</v>
      </c>
      <c r="D2120" s="15" t="s">
        <v>5147</v>
      </c>
      <c r="E2120" s="14"/>
      <c r="F2120" s="13" t="s">
        <v>2703</v>
      </c>
      <c r="G2120" s="13" t="s">
        <v>2571</v>
      </c>
    </row>
    <row r="2121" spans="1:7" ht="15.75" x14ac:dyDescent="0.25">
      <c r="A2121" s="139"/>
      <c r="B2121" s="78" t="s">
        <v>4236</v>
      </c>
      <c r="C2121" s="78" t="s">
        <v>5139</v>
      </c>
      <c r="D2121" s="15" t="s">
        <v>5148</v>
      </c>
      <c r="E2121" s="14"/>
      <c r="F2121" s="13" t="s">
        <v>5149</v>
      </c>
      <c r="G2121" s="13" t="s">
        <v>2444</v>
      </c>
    </row>
    <row r="2122" spans="1:7" ht="15.75" x14ac:dyDescent="0.25">
      <c r="A2122" s="139"/>
      <c r="B2122" s="78" t="s">
        <v>4236</v>
      </c>
      <c r="C2122" s="78" t="s">
        <v>5139</v>
      </c>
      <c r="D2122" s="15" t="s">
        <v>5150</v>
      </c>
      <c r="E2122" s="14"/>
      <c r="F2122" s="13" t="s">
        <v>5151</v>
      </c>
      <c r="G2122" s="13" t="s">
        <v>2444</v>
      </c>
    </row>
    <row r="2123" spans="1:7" ht="15.75" x14ac:dyDescent="0.25">
      <c r="A2123" s="139"/>
      <c r="B2123" s="78" t="s">
        <v>4236</v>
      </c>
      <c r="C2123" s="78" t="s">
        <v>5139</v>
      </c>
      <c r="D2123" s="15" t="s">
        <v>5152</v>
      </c>
      <c r="E2123" s="14"/>
      <c r="F2123" s="13" t="s">
        <v>5153</v>
      </c>
      <c r="G2123" s="13" t="s">
        <v>2444</v>
      </c>
    </row>
    <row r="2124" spans="1:7" ht="15.75" x14ac:dyDescent="0.25">
      <c r="A2124" s="139"/>
      <c r="B2124" s="78" t="s">
        <v>4236</v>
      </c>
      <c r="C2124" s="78" t="s">
        <v>5139</v>
      </c>
      <c r="D2124" s="15" t="s">
        <v>5154</v>
      </c>
      <c r="E2124" s="14"/>
      <c r="F2124" s="13" t="s">
        <v>5155</v>
      </c>
      <c r="G2124" s="13" t="s">
        <v>2444</v>
      </c>
    </row>
    <row r="2125" spans="1:7" ht="15.75" x14ac:dyDescent="0.25">
      <c r="A2125" s="139"/>
      <c r="B2125" s="78" t="s">
        <v>4236</v>
      </c>
      <c r="C2125" s="78" t="s">
        <v>5139</v>
      </c>
      <c r="D2125" s="15" t="s">
        <v>5156</v>
      </c>
      <c r="E2125" s="14"/>
      <c r="F2125" s="13" t="s">
        <v>5157</v>
      </c>
      <c r="G2125" s="13" t="s">
        <v>2444</v>
      </c>
    </row>
    <row r="2126" spans="1:7" ht="15.75" x14ac:dyDescent="0.25">
      <c r="A2126" s="139"/>
      <c r="B2126" s="78" t="s">
        <v>4236</v>
      </c>
      <c r="C2126" s="78" t="s">
        <v>5139</v>
      </c>
      <c r="D2126" s="15" t="s">
        <v>5158</v>
      </c>
      <c r="E2126" s="14"/>
      <c r="F2126" s="13" t="s">
        <v>5159</v>
      </c>
      <c r="G2126" s="13" t="s">
        <v>2444</v>
      </c>
    </row>
    <row r="2127" spans="1:7" ht="15.75" x14ac:dyDescent="0.25">
      <c r="A2127" s="139"/>
      <c r="B2127" s="78" t="s">
        <v>4236</v>
      </c>
      <c r="C2127" s="78" t="s">
        <v>5139</v>
      </c>
      <c r="D2127" s="15" t="s">
        <v>5160</v>
      </c>
      <c r="E2127" s="14"/>
      <c r="F2127" s="13" t="s">
        <v>2812</v>
      </c>
      <c r="G2127" s="13" t="s">
        <v>2444</v>
      </c>
    </row>
    <row r="2128" spans="1:7" ht="15.75" x14ac:dyDescent="0.25">
      <c r="A2128" s="139"/>
      <c r="B2128" s="78" t="s">
        <v>4236</v>
      </c>
      <c r="C2128" s="78" t="s">
        <v>5139</v>
      </c>
      <c r="D2128" s="15" t="s">
        <v>5161</v>
      </c>
      <c r="E2128" s="14"/>
      <c r="F2128" s="13" t="s">
        <v>5162</v>
      </c>
      <c r="G2128" s="13" t="s">
        <v>2444</v>
      </c>
    </row>
    <row r="2129" spans="1:7" ht="15.75" x14ac:dyDescent="0.25">
      <c r="A2129" s="139"/>
      <c r="B2129" s="78" t="s">
        <v>4236</v>
      </c>
      <c r="C2129" s="78" t="s">
        <v>5139</v>
      </c>
      <c r="D2129" s="15" t="s">
        <v>5163</v>
      </c>
      <c r="E2129" s="14"/>
      <c r="F2129" s="13" t="s">
        <v>5164</v>
      </c>
      <c r="G2129" s="13" t="s">
        <v>2444</v>
      </c>
    </row>
    <row r="2130" spans="1:7" ht="15.75" x14ac:dyDescent="0.25">
      <c r="A2130" s="12"/>
      <c r="B2130" s="119" t="s">
        <v>4236</v>
      </c>
      <c r="C2130" s="119" t="s">
        <v>5165</v>
      </c>
      <c r="D2130" s="68"/>
      <c r="E2130" s="67"/>
      <c r="F2130" s="66" t="s">
        <v>5166</v>
      </c>
      <c r="G2130" s="66"/>
    </row>
    <row r="2131" spans="1:7" ht="15.75" x14ac:dyDescent="0.25">
      <c r="A2131" s="139"/>
      <c r="B2131" s="78" t="s">
        <v>4236</v>
      </c>
      <c r="C2131" s="78" t="s">
        <v>5165</v>
      </c>
      <c r="D2131" s="15" t="s">
        <v>5167</v>
      </c>
      <c r="E2131" s="14"/>
      <c r="F2131" s="13" t="s">
        <v>5168</v>
      </c>
      <c r="G2131" s="13" t="s">
        <v>2444</v>
      </c>
    </row>
    <row r="2132" spans="1:7" ht="15.75" x14ac:dyDescent="0.25">
      <c r="A2132" s="139"/>
      <c r="B2132" s="78" t="s">
        <v>4236</v>
      </c>
      <c r="C2132" s="78" t="s">
        <v>5165</v>
      </c>
      <c r="D2132" s="15" t="s">
        <v>5169</v>
      </c>
      <c r="E2132" s="14"/>
      <c r="F2132" s="13" t="s">
        <v>5170</v>
      </c>
      <c r="G2132" s="13" t="s">
        <v>2444</v>
      </c>
    </row>
    <row r="2133" spans="1:7" ht="15.75" x14ac:dyDescent="0.25">
      <c r="A2133" s="139"/>
      <c r="B2133" s="78" t="s">
        <v>4236</v>
      </c>
      <c r="C2133" s="78" t="s">
        <v>5165</v>
      </c>
      <c r="D2133" s="15" t="s">
        <v>5171</v>
      </c>
      <c r="E2133" s="14"/>
      <c r="F2133" s="13" t="s">
        <v>5172</v>
      </c>
      <c r="G2133" s="13" t="s">
        <v>2444</v>
      </c>
    </row>
    <row r="2134" spans="1:7" ht="15.75" x14ac:dyDescent="0.25">
      <c r="A2134" s="139"/>
      <c r="B2134" s="78" t="s">
        <v>4236</v>
      </c>
      <c r="C2134" s="78" t="s">
        <v>5165</v>
      </c>
      <c r="D2134" s="15" t="s">
        <v>5173</v>
      </c>
      <c r="E2134" s="14"/>
      <c r="F2134" s="13" t="s">
        <v>5174</v>
      </c>
      <c r="G2134" s="13" t="s">
        <v>2444</v>
      </c>
    </row>
    <row r="2135" spans="1:7" ht="15.75" x14ac:dyDescent="0.25">
      <c r="A2135" s="139"/>
      <c r="B2135" s="78" t="s">
        <v>4236</v>
      </c>
      <c r="C2135" s="78" t="s">
        <v>5165</v>
      </c>
      <c r="D2135" s="15" t="s">
        <v>5175</v>
      </c>
      <c r="E2135" s="14"/>
      <c r="F2135" s="13" t="s">
        <v>5176</v>
      </c>
      <c r="G2135" s="13" t="s">
        <v>2444</v>
      </c>
    </row>
    <row r="2136" spans="1:7" ht="15.75" x14ac:dyDescent="0.25">
      <c r="A2136" s="139"/>
      <c r="B2136" s="78" t="s">
        <v>4236</v>
      </c>
      <c r="C2136" s="78" t="s">
        <v>5165</v>
      </c>
      <c r="D2136" s="15" t="s">
        <v>5177</v>
      </c>
      <c r="E2136" s="14"/>
      <c r="F2136" s="13" t="s">
        <v>5178</v>
      </c>
      <c r="G2136" s="13" t="s">
        <v>2444</v>
      </c>
    </row>
    <row r="2137" spans="1:7" ht="15.75" x14ac:dyDescent="0.25">
      <c r="A2137" s="139"/>
      <c r="B2137" s="78" t="s">
        <v>4236</v>
      </c>
      <c r="C2137" s="78" t="s">
        <v>5165</v>
      </c>
      <c r="D2137" s="15" t="s">
        <v>5179</v>
      </c>
      <c r="E2137" s="14"/>
      <c r="F2137" s="13" t="s">
        <v>5180</v>
      </c>
      <c r="G2137" s="13" t="s">
        <v>2444</v>
      </c>
    </row>
    <row r="2138" spans="1:7" ht="15.75" x14ac:dyDescent="0.25">
      <c r="A2138" s="139"/>
      <c r="B2138" s="78" t="s">
        <v>4236</v>
      </c>
      <c r="C2138" s="78" t="s">
        <v>5165</v>
      </c>
      <c r="D2138" s="15" t="s">
        <v>5181</v>
      </c>
      <c r="E2138" s="14"/>
      <c r="F2138" s="13" t="s">
        <v>5182</v>
      </c>
      <c r="G2138" s="13" t="s">
        <v>2444</v>
      </c>
    </row>
    <row r="2139" spans="1:7" ht="15.75" x14ac:dyDescent="0.25">
      <c r="A2139" s="139"/>
      <c r="B2139" s="78" t="s">
        <v>4236</v>
      </c>
      <c r="C2139" s="78" t="s">
        <v>5165</v>
      </c>
      <c r="D2139" s="15" t="s">
        <v>5183</v>
      </c>
      <c r="E2139" s="14"/>
      <c r="F2139" s="13" t="s">
        <v>5184</v>
      </c>
      <c r="G2139" s="13" t="s">
        <v>2444</v>
      </c>
    </row>
    <row r="2140" spans="1:7" ht="15.75" x14ac:dyDescent="0.25">
      <c r="A2140" s="139"/>
      <c r="B2140" s="78" t="s">
        <v>4236</v>
      </c>
      <c r="C2140" s="78" t="s">
        <v>5165</v>
      </c>
      <c r="D2140" s="15" t="s">
        <v>5185</v>
      </c>
      <c r="E2140" s="14"/>
      <c r="F2140" s="13" t="s">
        <v>5186</v>
      </c>
      <c r="G2140" s="13" t="s">
        <v>2444</v>
      </c>
    </row>
    <row r="2141" spans="1:7" ht="15.75" x14ac:dyDescent="0.25">
      <c r="A2141" s="139"/>
      <c r="B2141" s="78" t="s">
        <v>4236</v>
      </c>
      <c r="C2141" s="78" t="s">
        <v>5165</v>
      </c>
      <c r="D2141" s="15" t="s">
        <v>5187</v>
      </c>
      <c r="E2141" s="14"/>
      <c r="F2141" s="13" t="s">
        <v>5188</v>
      </c>
      <c r="G2141" s="13" t="s">
        <v>2444</v>
      </c>
    </row>
    <row r="2142" spans="1:7" ht="15.75" x14ac:dyDescent="0.25">
      <c r="A2142" s="139"/>
      <c r="B2142" s="78" t="s">
        <v>4236</v>
      </c>
      <c r="C2142" s="78" t="s">
        <v>5165</v>
      </c>
      <c r="D2142" s="15" t="s">
        <v>5189</v>
      </c>
      <c r="E2142" s="14"/>
      <c r="F2142" s="13" t="s">
        <v>5190</v>
      </c>
      <c r="G2142" s="13" t="s">
        <v>2444</v>
      </c>
    </row>
    <row r="2143" spans="1:7" ht="15.75" x14ac:dyDescent="0.25">
      <c r="A2143" s="139"/>
      <c r="B2143" s="78" t="s">
        <v>4236</v>
      </c>
      <c r="C2143" s="78" t="s">
        <v>5165</v>
      </c>
      <c r="D2143" s="15" t="s">
        <v>5191</v>
      </c>
      <c r="E2143" s="14"/>
      <c r="F2143" s="13" t="s">
        <v>5192</v>
      </c>
      <c r="G2143" s="13" t="s">
        <v>2571</v>
      </c>
    </row>
    <row r="2144" spans="1:7" ht="15.75" x14ac:dyDescent="0.25">
      <c r="A2144" s="139"/>
      <c r="B2144" s="78" t="s">
        <v>4236</v>
      </c>
      <c r="C2144" s="78" t="s">
        <v>5165</v>
      </c>
      <c r="D2144" s="15" t="s">
        <v>5193</v>
      </c>
      <c r="E2144" s="14"/>
      <c r="F2144" s="13" t="s">
        <v>5194</v>
      </c>
      <c r="G2144" s="13" t="s">
        <v>2444</v>
      </c>
    </row>
    <row r="2145" spans="1:7" ht="15.75" x14ac:dyDescent="0.25">
      <c r="A2145" s="139"/>
      <c r="B2145" s="78" t="s">
        <v>4236</v>
      </c>
      <c r="C2145" s="78" t="s">
        <v>5165</v>
      </c>
      <c r="D2145" s="15" t="s">
        <v>5195</v>
      </c>
      <c r="E2145" s="14"/>
      <c r="F2145" s="13" t="s">
        <v>5196</v>
      </c>
      <c r="G2145" s="13" t="s">
        <v>2546</v>
      </c>
    </row>
    <row r="2146" spans="1:7" ht="15.75" x14ac:dyDescent="0.25">
      <c r="A2146" s="12"/>
      <c r="B2146" s="119" t="s">
        <v>4236</v>
      </c>
      <c r="C2146" s="119" t="s">
        <v>5197</v>
      </c>
      <c r="D2146" s="68"/>
      <c r="E2146" s="67"/>
      <c r="F2146" s="66" t="s">
        <v>5198</v>
      </c>
      <c r="G2146" s="66"/>
    </row>
    <row r="2147" spans="1:7" ht="15.75" x14ac:dyDescent="0.25">
      <c r="A2147" s="139"/>
      <c r="B2147" s="78" t="s">
        <v>4236</v>
      </c>
      <c r="C2147" s="78" t="s">
        <v>5197</v>
      </c>
      <c r="D2147" s="15" t="s">
        <v>5199</v>
      </c>
      <c r="E2147" s="14"/>
      <c r="F2147" s="13" t="s">
        <v>2755</v>
      </c>
      <c r="G2147" s="13" t="s">
        <v>2571</v>
      </c>
    </row>
    <row r="2148" spans="1:7" ht="15.75" x14ac:dyDescent="0.25">
      <c r="A2148" s="12"/>
      <c r="B2148" s="119" t="s">
        <v>4236</v>
      </c>
      <c r="C2148" s="119" t="s">
        <v>5200</v>
      </c>
      <c r="D2148" s="68"/>
      <c r="E2148" s="67"/>
      <c r="F2148" s="66" t="s">
        <v>5201</v>
      </c>
      <c r="G2148" s="66"/>
    </row>
    <row r="2149" spans="1:7" ht="15.75" x14ac:dyDescent="0.25">
      <c r="A2149" s="139"/>
      <c r="B2149" s="78" t="s">
        <v>4236</v>
      </c>
      <c r="C2149" s="78" t="s">
        <v>5200</v>
      </c>
      <c r="D2149" s="15" t="s">
        <v>5202</v>
      </c>
      <c r="E2149" s="14"/>
      <c r="F2149" s="13" t="s">
        <v>5203</v>
      </c>
      <c r="G2149" s="13" t="s">
        <v>2444</v>
      </c>
    </row>
    <row r="2150" spans="1:7" ht="15.75" x14ac:dyDescent="0.25">
      <c r="A2150" s="139"/>
      <c r="B2150" s="78" t="s">
        <v>4236</v>
      </c>
      <c r="C2150" s="78" t="s">
        <v>5200</v>
      </c>
      <c r="D2150" s="15" t="s">
        <v>5204</v>
      </c>
      <c r="E2150" s="14"/>
      <c r="F2150" s="13" t="s">
        <v>2570</v>
      </c>
      <c r="G2150" s="13" t="s">
        <v>2571</v>
      </c>
    </row>
    <row r="2151" spans="1:7" ht="15.75" x14ac:dyDescent="0.25">
      <c r="A2151" s="139"/>
      <c r="B2151" s="78" t="s">
        <v>4236</v>
      </c>
      <c r="C2151" s="78" t="s">
        <v>5200</v>
      </c>
      <c r="D2151" s="15" t="s">
        <v>5205</v>
      </c>
      <c r="E2151" s="14"/>
      <c r="F2151" s="13" t="s">
        <v>2755</v>
      </c>
      <c r="G2151" s="13" t="s">
        <v>2571</v>
      </c>
    </row>
    <row r="2152" spans="1:7" ht="15.75" x14ac:dyDescent="0.25">
      <c r="A2152" s="139"/>
      <c r="B2152" s="78" t="s">
        <v>4236</v>
      </c>
      <c r="C2152" s="78" t="s">
        <v>5200</v>
      </c>
      <c r="D2152" s="15" t="s">
        <v>5206</v>
      </c>
      <c r="E2152" s="14"/>
      <c r="F2152" s="13" t="s">
        <v>5124</v>
      </c>
      <c r="G2152" s="13" t="s">
        <v>2571</v>
      </c>
    </row>
    <row r="2153" spans="1:7" ht="15.75" x14ac:dyDescent="0.25">
      <c r="A2153" s="139"/>
      <c r="B2153" s="78" t="s">
        <v>4236</v>
      </c>
      <c r="C2153" s="78" t="s">
        <v>5200</v>
      </c>
      <c r="D2153" s="15" t="s">
        <v>5207</v>
      </c>
      <c r="E2153" s="14"/>
      <c r="F2153" s="13" t="s">
        <v>2835</v>
      </c>
      <c r="G2153" s="13" t="s">
        <v>2571</v>
      </c>
    </row>
    <row r="2154" spans="1:7" ht="15.75" x14ac:dyDescent="0.25">
      <c r="A2154" s="139"/>
      <c r="B2154" s="78" t="s">
        <v>4236</v>
      </c>
      <c r="C2154" s="78" t="s">
        <v>5200</v>
      </c>
      <c r="D2154" s="15" t="s">
        <v>5208</v>
      </c>
      <c r="E2154" s="14"/>
      <c r="F2154" s="13" t="s">
        <v>4939</v>
      </c>
      <c r="G2154" s="13" t="s">
        <v>2546</v>
      </c>
    </row>
    <row r="2155" spans="1:7" ht="15.75" x14ac:dyDescent="0.25">
      <c r="A2155" s="139"/>
      <c r="B2155" s="78" t="s">
        <v>4236</v>
      </c>
      <c r="C2155" s="78" t="s">
        <v>5200</v>
      </c>
      <c r="D2155" s="15" t="s">
        <v>5209</v>
      </c>
      <c r="E2155" s="14"/>
      <c r="F2155" s="13" t="s">
        <v>5210</v>
      </c>
      <c r="G2155" s="13" t="s">
        <v>2444</v>
      </c>
    </row>
    <row r="2156" spans="1:7" ht="15.75" x14ac:dyDescent="0.25">
      <c r="A2156" s="139"/>
      <c r="B2156" s="78" t="s">
        <v>4236</v>
      </c>
      <c r="C2156" s="78" t="s">
        <v>5200</v>
      </c>
      <c r="D2156" s="15" t="s">
        <v>5211</v>
      </c>
      <c r="E2156" s="14"/>
      <c r="F2156" s="13" t="s">
        <v>5212</v>
      </c>
      <c r="G2156" s="13" t="s">
        <v>2444</v>
      </c>
    </row>
    <row r="2157" spans="1:7" ht="15.75" x14ac:dyDescent="0.25">
      <c r="A2157" s="139"/>
      <c r="B2157" s="78" t="s">
        <v>4236</v>
      </c>
      <c r="C2157" s="78" t="s">
        <v>5200</v>
      </c>
      <c r="D2157" s="15" t="s">
        <v>5213</v>
      </c>
      <c r="E2157" s="14"/>
      <c r="F2157" s="13" t="s">
        <v>4958</v>
      </c>
      <c r="G2157" s="13" t="s">
        <v>2444</v>
      </c>
    </row>
    <row r="2158" spans="1:7" ht="15.75" x14ac:dyDescent="0.25">
      <c r="A2158" s="139"/>
      <c r="B2158" s="78" t="s">
        <v>4236</v>
      </c>
      <c r="C2158" s="78" t="s">
        <v>5200</v>
      </c>
      <c r="D2158" s="15" t="s">
        <v>5214</v>
      </c>
      <c r="E2158" s="14"/>
      <c r="F2158" s="13" t="s">
        <v>4967</v>
      </c>
      <c r="G2158" s="13" t="s">
        <v>2444</v>
      </c>
    </row>
    <row r="2159" spans="1:7" ht="15.75" x14ac:dyDescent="0.25">
      <c r="A2159" s="139"/>
      <c r="B2159" s="78" t="s">
        <v>4236</v>
      </c>
      <c r="C2159" s="78" t="s">
        <v>5200</v>
      </c>
      <c r="D2159" s="15" t="s">
        <v>5215</v>
      </c>
      <c r="E2159" s="14"/>
      <c r="F2159" s="13" t="s">
        <v>4965</v>
      </c>
      <c r="G2159" s="13" t="s">
        <v>2444</v>
      </c>
    </row>
    <row r="2160" spans="1:7" ht="15.75" x14ac:dyDescent="0.25">
      <c r="A2160" s="139"/>
      <c r="B2160" s="78" t="s">
        <v>4236</v>
      </c>
      <c r="C2160" s="78" t="s">
        <v>5200</v>
      </c>
      <c r="D2160" s="15" t="s">
        <v>5216</v>
      </c>
      <c r="E2160" s="14"/>
      <c r="F2160" s="13" t="s">
        <v>1276</v>
      </c>
      <c r="G2160" s="13" t="s">
        <v>2444</v>
      </c>
    </row>
    <row r="2161" spans="1:7" ht="15.75" x14ac:dyDescent="0.25">
      <c r="A2161" s="139"/>
      <c r="B2161" s="78" t="s">
        <v>4236</v>
      </c>
      <c r="C2161" s="78" t="s">
        <v>5200</v>
      </c>
      <c r="D2161" s="15" t="s">
        <v>5217</v>
      </c>
      <c r="E2161" s="14"/>
      <c r="F2161" s="13" t="s">
        <v>4998</v>
      </c>
      <c r="G2161" s="13" t="s">
        <v>2444</v>
      </c>
    </row>
    <row r="2162" spans="1:7" ht="15.75" x14ac:dyDescent="0.25">
      <c r="A2162" s="139"/>
      <c r="B2162" s="78" t="s">
        <v>4236</v>
      </c>
      <c r="C2162" s="78" t="s">
        <v>5200</v>
      </c>
      <c r="D2162" s="15" t="s">
        <v>5218</v>
      </c>
      <c r="E2162" s="14"/>
      <c r="F2162" s="13" t="s">
        <v>5219</v>
      </c>
      <c r="G2162" s="13" t="s">
        <v>2444</v>
      </c>
    </row>
    <row r="2163" spans="1:7" ht="15.75" x14ac:dyDescent="0.25">
      <c r="A2163" s="139"/>
      <c r="B2163" s="78" t="s">
        <v>4236</v>
      </c>
      <c r="C2163" s="78" t="s">
        <v>5200</v>
      </c>
      <c r="D2163" s="15" t="s">
        <v>5220</v>
      </c>
      <c r="E2163" s="14"/>
      <c r="F2163" s="13" t="s">
        <v>5221</v>
      </c>
      <c r="G2163" s="13" t="s">
        <v>2444</v>
      </c>
    </row>
    <row r="2164" spans="1:7" ht="15.75" x14ac:dyDescent="0.25">
      <c r="A2164" s="139"/>
      <c r="B2164" s="78" t="s">
        <v>4236</v>
      </c>
      <c r="C2164" s="78" t="s">
        <v>5200</v>
      </c>
      <c r="D2164" s="15" t="s">
        <v>5222</v>
      </c>
      <c r="E2164" s="14"/>
      <c r="F2164" s="13" t="s">
        <v>4971</v>
      </c>
      <c r="G2164" s="13" t="s">
        <v>2546</v>
      </c>
    </row>
    <row r="2165" spans="1:7" ht="15.75" x14ac:dyDescent="0.25">
      <c r="A2165" s="139"/>
      <c r="B2165" s="78" t="s">
        <v>4236</v>
      </c>
      <c r="C2165" s="78" t="s">
        <v>5200</v>
      </c>
      <c r="D2165" s="15" t="s">
        <v>5223</v>
      </c>
      <c r="E2165" s="14"/>
      <c r="F2165" s="13" t="s">
        <v>4969</v>
      </c>
      <c r="G2165" s="13" t="s">
        <v>2444</v>
      </c>
    </row>
    <row r="2166" spans="1:7" ht="15.75" x14ac:dyDescent="0.25">
      <c r="A2166" s="12"/>
      <c r="B2166" s="119" t="s">
        <v>4236</v>
      </c>
      <c r="C2166" s="119" t="s">
        <v>5224</v>
      </c>
      <c r="D2166" s="68"/>
      <c r="E2166" s="67"/>
      <c r="F2166" s="66" t="s">
        <v>5225</v>
      </c>
      <c r="G2166" s="66"/>
    </row>
    <row r="2167" spans="1:7" ht="15.75" x14ac:dyDescent="0.25">
      <c r="A2167" s="139"/>
      <c r="B2167" s="78" t="s">
        <v>4236</v>
      </c>
      <c r="C2167" s="78" t="s">
        <v>5224</v>
      </c>
      <c r="D2167" s="15" t="s">
        <v>5226</v>
      </c>
      <c r="E2167" s="14"/>
      <c r="F2167" s="13" t="s">
        <v>5227</v>
      </c>
      <c r="G2167" s="13" t="s">
        <v>2444</v>
      </c>
    </row>
    <row r="2168" spans="1:7" ht="15.75" x14ac:dyDescent="0.25">
      <c r="A2168" s="139"/>
      <c r="B2168" s="78" t="s">
        <v>4236</v>
      </c>
      <c r="C2168" s="78" t="s">
        <v>5224</v>
      </c>
      <c r="D2168" s="15" t="s">
        <v>5228</v>
      </c>
      <c r="E2168" s="14"/>
      <c r="F2168" s="13" t="s">
        <v>5229</v>
      </c>
      <c r="G2168" s="13" t="s">
        <v>2444</v>
      </c>
    </row>
    <row r="2169" spans="1:7" ht="15.75" x14ac:dyDescent="0.25">
      <c r="A2169" s="139"/>
      <c r="B2169" s="78" t="s">
        <v>4236</v>
      </c>
      <c r="C2169" s="78" t="s">
        <v>5224</v>
      </c>
      <c r="D2169" s="15" t="s">
        <v>5230</v>
      </c>
      <c r="E2169" s="14"/>
      <c r="F2169" s="13" t="s">
        <v>5231</v>
      </c>
      <c r="G2169" s="13" t="s">
        <v>2444</v>
      </c>
    </row>
    <row r="2170" spans="1:7" ht="15.75" x14ac:dyDescent="0.25">
      <c r="A2170" s="139"/>
      <c r="B2170" s="78" t="s">
        <v>4236</v>
      </c>
      <c r="C2170" s="78" t="s">
        <v>5224</v>
      </c>
      <c r="D2170" s="15" t="s">
        <v>5232</v>
      </c>
      <c r="E2170" s="14"/>
      <c r="F2170" s="13" t="s">
        <v>5233</v>
      </c>
      <c r="G2170" s="13" t="s">
        <v>2444</v>
      </c>
    </row>
    <row r="2171" spans="1:7" ht="15.75" x14ac:dyDescent="0.25">
      <c r="A2171" s="139"/>
      <c r="B2171" s="78" t="s">
        <v>4236</v>
      </c>
      <c r="C2171" s="78" t="s">
        <v>5224</v>
      </c>
      <c r="D2171" s="15" t="s">
        <v>5234</v>
      </c>
      <c r="E2171" s="14"/>
      <c r="F2171" s="13" t="s">
        <v>5235</v>
      </c>
      <c r="G2171" s="13" t="s">
        <v>2444</v>
      </c>
    </row>
    <row r="2172" spans="1:7" ht="15.75" x14ac:dyDescent="0.25">
      <c r="A2172" s="139"/>
      <c r="B2172" s="78" t="s">
        <v>4236</v>
      </c>
      <c r="C2172" s="78" t="s">
        <v>5224</v>
      </c>
      <c r="D2172" s="15" t="s">
        <v>5236</v>
      </c>
      <c r="E2172" s="14"/>
      <c r="F2172" s="13" t="s">
        <v>4939</v>
      </c>
      <c r="G2172" s="13" t="s">
        <v>2546</v>
      </c>
    </row>
    <row r="2173" spans="1:7" ht="15.75" x14ac:dyDescent="0.25">
      <c r="A2173" s="139"/>
      <c r="B2173" s="78" t="s">
        <v>4236</v>
      </c>
      <c r="C2173" s="78" t="s">
        <v>5224</v>
      </c>
      <c r="D2173" s="15" t="s">
        <v>5237</v>
      </c>
      <c r="E2173" s="14"/>
      <c r="F2173" s="13" t="s">
        <v>2674</v>
      </c>
      <c r="G2173" s="13" t="s">
        <v>2546</v>
      </c>
    </row>
    <row r="2174" spans="1:7" ht="15.75" x14ac:dyDescent="0.25">
      <c r="A2174" s="12"/>
      <c r="B2174" s="119" t="s">
        <v>4236</v>
      </c>
      <c r="C2174" s="119" t="s">
        <v>5238</v>
      </c>
      <c r="D2174" s="68"/>
      <c r="E2174" s="67"/>
      <c r="F2174" s="66" t="s">
        <v>5239</v>
      </c>
      <c r="G2174" s="66"/>
    </row>
    <row r="2175" spans="1:7" ht="15.75" x14ac:dyDescent="0.25">
      <c r="A2175" s="139"/>
      <c r="B2175" s="78" t="s">
        <v>4236</v>
      </c>
      <c r="C2175" s="78" t="s">
        <v>5238</v>
      </c>
      <c r="D2175" s="15" t="s">
        <v>3979</v>
      </c>
      <c r="E2175" s="14"/>
      <c r="F2175" s="13" t="s">
        <v>5240</v>
      </c>
      <c r="G2175" s="13" t="s">
        <v>2444</v>
      </c>
    </row>
    <row r="2176" spans="1:7" ht="15.75" x14ac:dyDescent="0.25">
      <c r="A2176" s="139"/>
      <c r="B2176" s="78" t="s">
        <v>4236</v>
      </c>
      <c r="C2176" s="78" t="s">
        <v>5238</v>
      </c>
      <c r="D2176" s="15" t="s">
        <v>3983</v>
      </c>
      <c r="E2176" s="14"/>
      <c r="F2176" s="13" t="s">
        <v>2570</v>
      </c>
      <c r="G2176" s="13" t="s">
        <v>2571</v>
      </c>
    </row>
    <row r="2177" spans="1:7" ht="15.75" x14ac:dyDescent="0.25">
      <c r="A2177" s="139"/>
      <c r="B2177" s="78" t="s">
        <v>4236</v>
      </c>
      <c r="C2177" s="78" t="s">
        <v>5238</v>
      </c>
      <c r="D2177" s="15" t="s">
        <v>5241</v>
      </c>
      <c r="E2177" s="14"/>
      <c r="F2177" s="13" t="s">
        <v>2755</v>
      </c>
      <c r="G2177" s="13" t="s">
        <v>2571</v>
      </c>
    </row>
    <row r="2178" spans="1:7" ht="15.75" x14ac:dyDescent="0.25">
      <c r="A2178" s="139"/>
      <c r="B2178" s="78" t="s">
        <v>4236</v>
      </c>
      <c r="C2178" s="78" t="s">
        <v>5238</v>
      </c>
      <c r="D2178" s="15" t="s">
        <v>5242</v>
      </c>
      <c r="E2178" s="14"/>
      <c r="F2178" s="13" t="s">
        <v>5124</v>
      </c>
      <c r="G2178" s="13" t="s">
        <v>2571</v>
      </c>
    </row>
    <row r="2179" spans="1:7" ht="15.75" x14ac:dyDescent="0.25">
      <c r="A2179" s="139"/>
      <c r="B2179" s="78" t="s">
        <v>4236</v>
      </c>
      <c r="C2179" s="78" t="s">
        <v>5238</v>
      </c>
      <c r="D2179" s="15" t="s">
        <v>5243</v>
      </c>
      <c r="E2179" s="14"/>
      <c r="F2179" s="13" t="s">
        <v>2835</v>
      </c>
      <c r="G2179" s="13" t="s">
        <v>2571</v>
      </c>
    </row>
    <row r="2180" spans="1:7" ht="15.75" x14ac:dyDescent="0.25">
      <c r="A2180" s="139"/>
      <c r="B2180" s="78" t="s">
        <v>4236</v>
      </c>
      <c r="C2180" s="78" t="s">
        <v>5238</v>
      </c>
      <c r="D2180" s="15" t="s">
        <v>5244</v>
      </c>
      <c r="E2180" s="14"/>
      <c r="F2180" s="13" t="s">
        <v>4939</v>
      </c>
      <c r="G2180" s="13" t="s">
        <v>2546</v>
      </c>
    </row>
    <row r="2181" spans="1:7" ht="15.75" x14ac:dyDescent="0.25">
      <c r="A2181" s="139"/>
      <c r="B2181" s="78" t="s">
        <v>4236</v>
      </c>
      <c r="C2181" s="78" t="s">
        <v>5238</v>
      </c>
      <c r="D2181" s="15" t="s">
        <v>5245</v>
      </c>
      <c r="E2181" s="14"/>
      <c r="F2181" s="13" t="s">
        <v>4956</v>
      </c>
      <c r="G2181" s="13" t="s">
        <v>2444</v>
      </c>
    </row>
    <row r="2182" spans="1:7" ht="15.75" x14ac:dyDescent="0.25">
      <c r="A2182" s="139"/>
      <c r="B2182" s="78" t="s">
        <v>4236</v>
      </c>
      <c r="C2182" s="78" t="s">
        <v>5238</v>
      </c>
      <c r="D2182" s="15" t="s">
        <v>5246</v>
      </c>
      <c r="E2182" s="14"/>
      <c r="F2182" s="13" t="s">
        <v>4958</v>
      </c>
      <c r="G2182" s="13" t="s">
        <v>2444</v>
      </c>
    </row>
    <row r="2183" spans="1:7" ht="15.75" x14ac:dyDescent="0.25">
      <c r="A2183" s="139"/>
      <c r="B2183" s="78" t="s">
        <v>4236</v>
      </c>
      <c r="C2183" s="78" t="s">
        <v>5238</v>
      </c>
      <c r="D2183" s="15" t="s">
        <v>5247</v>
      </c>
      <c r="E2183" s="14"/>
      <c r="F2183" s="13" t="s">
        <v>4967</v>
      </c>
      <c r="G2183" s="13" t="s">
        <v>2444</v>
      </c>
    </row>
    <row r="2184" spans="1:7" ht="15.75" x14ac:dyDescent="0.25">
      <c r="A2184" s="139"/>
      <c r="B2184" s="78" t="s">
        <v>4236</v>
      </c>
      <c r="C2184" s="78" t="s">
        <v>5238</v>
      </c>
      <c r="D2184" s="15" t="s">
        <v>5248</v>
      </c>
      <c r="E2184" s="14"/>
      <c r="F2184" s="13" t="s">
        <v>4965</v>
      </c>
      <c r="G2184" s="13" t="s">
        <v>2444</v>
      </c>
    </row>
    <row r="2185" spans="1:7" ht="15.75" x14ac:dyDescent="0.25">
      <c r="A2185" s="139"/>
      <c r="B2185" s="78" t="s">
        <v>4236</v>
      </c>
      <c r="C2185" s="78" t="s">
        <v>5238</v>
      </c>
      <c r="D2185" s="15" t="s">
        <v>5249</v>
      </c>
      <c r="E2185" s="14"/>
      <c r="F2185" s="13" t="s">
        <v>1276</v>
      </c>
      <c r="G2185" s="13" t="s">
        <v>2444</v>
      </c>
    </row>
    <row r="2186" spans="1:7" ht="15.75" x14ac:dyDescent="0.25">
      <c r="A2186" s="139"/>
      <c r="B2186" s="78" t="s">
        <v>4236</v>
      </c>
      <c r="C2186" s="78" t="s">
        <v>5238</v>
      </c>
      <c r="D2186" s="15" t="s">
        <v>5250</v>
      </c>
      <c r="E2186" s="14"/>
      <c r="F2186" s="13" t="s">
        <v>4998</v>
      </c>
      <c r="G2186" s="13" t="s">
        <v>2444</v>
      </c>
    </row>
    <row r="2187" spans="1:7" ht="15.75" x14ac:dyDescent="0.25">
      <c r="A2187" s="139"/>
      <c r="B2187" s="78" t="s">
        <v>4236</v>
      </c>
      <c r="C2187" s="78" t="s">
        <v>5238</v>
      </c>
      <c r="D2187" s="15" t="s">
        <v>5251</v>
      </c>
      <c r="E2187" s="14"/>
      <c r="F2187" s="13" t="s">
        <v>5219</v>
      </c>
      <c r="G2187" s="13" t="s">
        <v>2444</v>
      </c>
    </row>
    <row r="2188" spans="1:7" ht="15.75" x14ac:dyDescent="0.25">
      <c r="A2188" s="139"/>
      <c r="B2188" s="78" t="s">
        <v>4236</v>
      </c>
      <c r="C2188" s="78" t="s">
        <v>5238</v>
      </c>
      <c r="D2188" s="15" t="s">
        <v>5252</v>
      </c>
      <c r="E2188" s="14"/>
      <c r="F2188" s="13" t="s">
        <v>5253</v>
      </c>
      <c r="G2188" s="13" t="s">
        <v>2444</v>
      </c>
    </row>
    <row r="2189" spans="1:7" ht="15.75" x14ac:dyDescent="0.25">
      <c r="A2189" s="139"/>
      <c r="B2189" s="78" t="s">
        <v>4236</v>
      </c>
      <c r="C2189" s="78" t="s">
        <v>5238</v>
      </c>
      <c r="D2189" s="15" t="s">
        <v>5254</v>
      </c>
      <c r="E2189" s="14"/>
      <c r="F2189" s="13" t="s">
        <v>5212</v>
      </c>
      <c r="G2189" s="13" t="s">
        <v>2444</v>
      </c>
    </row>
    <row r="2190" spans="1:7" ht="15.75" x14ac:dyDescent="0.25">
      <c r="A2190" s="139"/>
      <c r="B2190" s="78" t="s">
        <v>4236</v>
      </c>
      <c r="C2190" s="78" t="s">
        <v>5238</v>
      </c>
      <c r="D2190" s="15" t="s">
        <v>5255</v>
      </c>
      <c r="E2190" s="14"/>
      <c r="F2190" s="13" t="s">
        <v>4971</v>
      </c>
      <c r="G2190" s="13" t="s">
        <v>2546</v>
      </c>
    </row>
    <row r="2191" spans="1:7" ht="15.75" x14ac:dyDescent="0.25">
      <c r="A2191" s="139"/>
      <c r="B2191" s="78" t="s">
        <v>4236</v>
      </c>
      <c r="C2191" s="78" t="s">
        <v>5238</v>
      </c>
      <c r="D2191" s="15" t="s">
        <v>5256</v>
      </c>
      <c r="E2191" s="14"/>
      <c r="F2191" s="13" t="s">
        <v>4969</v>
      </c>
      <c r="G2191" s="13" t="s">
        <v>2444</v>
      </c>
    </row>
    <row r="2192" spans="1:7" ht="15.75" x14ac:dyDescent="0.25">
      <c r="A2192" s="12"/>
      <c r="B2192" s="119" t="s">
        <v>4236</v>
      </c>
      <c r="C2192" s="119" t="s">
        <v>5257</v>
      </c>
      <c r="D2192" s="68"/>
      <c r="E2192" s="67"/>
      <c r="F2192" s="66" t="s">
        <v>5258</v>
      </c>
      <c r="G2192" s="66"/>
    </row>
    <row r="2193" spans="1:7" ht="15.75" x14ac:dyDescent="0.25">
      <c r="A2193" s="139"/>
      <c r="B2193" s="78" t="s">
        <v>4236</v>
      </c>
      <c r="C2193" s="78" t="s">
        <v>5257</v>
      </c>
      <c r="D2193" s="15" t="s">
        <v>5259</v>
      </c>
      <c r="E2193" s="14"/>
      <c r="F2193" s="13" t="s">
        <v>4939</v>
      </c>
      <c r="G2193" s="13" t="s">
        <v>2546</v>
      </c>
    </row>
    <row r="2194" spans="1:7" ht="15.75" x14ac:dyDescent="0.25">
      <c r="A2194" s="139"/>
      <c r="B2194" s="78" t="s">
        <v>4236</v>
      </c>
      <c r="C2194" s="78" t="s">
        <v>5257</v>
      </c>
      <c r="D2194" s="15" t="s">
        <v>5260</v>
      </c>
      <c r="E2194" s="14"/>
      <c r="F2194" s="13" t="s">
        <v>2715</v>
      </c>
      <c r="G2194" s="13" t="s">
        <v>4963</v>
      </c>
    </row>
    <row r="2195" spans="1:7" ht="15.75" x14ac:dyDescent="0.25">
      <c r="A2195" s="139"/>
      <c r="B2195" s="78" t="s">
        <v>4236</v>
      </c>
      <c r="C2195" s="78" t="s">
        <v>5257</v>
      </c>
      <c r="D2195" s="15" t="s">
        <v>5261</v>
      </c>
      <c r="E2195" s="14"/>
      <c r="F2195" s="13" t="s">
        <v>4956</v>
      </c>
      <c r="G2195" s="13" t="s">
        <v>2444</v>
      </c>
    </row>
    <row r="2196" spans="1:7" ht="15.75" x14ac:dyDescent="0.25">
      <c r="A2196" s="139"/>
      <c r="B2196" s="78" t="s">
        <v>4236</v>
      </c>
      <c r="C2196" s="78" t="s">
        <v>5257</v>
      </c>
      <c r="D2196" s="15" t="s">
        <v>5262</v>
      </c>
      <c r="E2196" s="14"/>
      <c r="F2196" s="13" t="s">
        <v>4958</v>
      </c>
      <c r="G2196" s="13" t="s">
        <v>2444</v>
      </c>
    </row>
    <row r="2197" spans="1:7" ht="15.75" x14ac:dyDescent="0.25">
      <c r="A2197" s="139"/>
      <c r="B2197" s="78" t="s">
        <v>4236</v>
      </c>
      <c r="C2197" s="78" t="s">
        <v>5257</v>
      </c>
      <c r="D2197" s="15" t="s">
        <v>5263</v>
      </c>
      <c r="E2197" s="14"/>
      <c r="F2197" s="13" t="s">
        <v>4416</v>
      </c>
      <c r="G2197" s="13" t="s">
        <v>2444</v>
      </c>
    </row>
    <row r="2198" spans="1:7" ht="15.75" x14ac:dyDescent="0.25">
      <c r="A2198" s="139"/>
      <c r="B2198" s="78" t="s">
        <v>4236</v>
      </c>
      <c r="C2198" s="78" t="s">
        <v>5257</v>
      </c>
      <c r="D2198" s="15" t="s">
        <v>5264</v>
      </c>
      <c r="E2198" s="14"/>
      <c r="F2198" s="13" t="s">
        <v>1276</v>
      </c>
      <c r="G2198" s="13" t="s">
        <v>2444</v>
      </c>
    </row>
    <row r="2199" spans="1:7" ht="15.75" x14ac:dyDescent="0.25">
      <c r="A2199" s="139"/>
      <c r="B2199" s="78" t="s">
        <v>4236</v>
      </c>
      <c r="C2199" s="78" t="s">
        <v>5257</v>
      </c>
      <c r="D2199" s="15" t="s">
        <v>5265</v>
      </c>
      <c r="E2199" s="14"/>
      <c r="F2199" s="13" t="s">
        <v>4965</v>
      </c>
      <c r="G2199" s="13" t="s">
        <v>2444</v>
      </c>
    </row>
    <row r="2200" spans="1:7" ht="15.75" x14ac:dyDescent="0.25">
      <c r="A2200" s="139"/>
      <c r="B2200" s="78" t="s">
        <v>4236</v>
      </c>
      <c r="C2200" s="78" t="s">
        <v>5257</v>
      </c>
      <c r="D2200" s="15" t="s">
        <v>5266</v>
      </c>
      <c r="E2200" s="14"/>
      <c r="F2200" s="13" t="s">
        <v>4967</v>
      </c>
      <c r="G2200" s="13" t="s">
        <v>2444</v>
      </c>
    </row>
    <row r="2201" spans="1:7" ht="15.75" x14ac:dyDescent="0.25">
      <c r="A2201" s="139"/>
      <c r="B2201" s="78" t="s">
        <v>4236</v>
      </c>
      <c r="C2201" s="78" t="s">
        <v>5257</v>
      </c>
      <c r="D2201" s="15" t="s">
        <v>5267</v>
      </c>
      <c r="E2201" s="14"/>
      <c r="F2201" s="13" t="s">
        <v>4969</v>
      </c>
      <c r="G2201" s="13" t="s">
        <v>2444</v>
      </c>
    </row>
    <row r="2202" spans="1:7" ht="15.75" x14ac:dyDescent="0.25">
      <c r="A2202" s="139"/>
      <c r="B2202" s="78" t="s">
        <v>4236</v>
      </c>
      <c r="C2202" s="78" t="s">
        <v>5257</v>
      </c>
      <c r="D2202" s="15" t="s">
        <v>5268</v>
      </c>
      <c r="E2202" s="14"/>
      <c r="F2202" s="13" t="s">
        <v>5269</v>
      </c>
      <c r="G2202" s="13" t="s">
        <v>2444</v>
      </c>
    </row>
    <row r="2203" spans="1:7" ht="15.75" x14ac:dyDescent="0.25">
      <c r="A2203" s="139"/>
      <c r="B2203" s="78" t="s">
        <v>4236</v>
      </c>
      <c r="C2203" s="78" t="s">
        <v>5257</v>
      </c>
      <c r="D2203" s="15" t="s">
        <v>3989</v>
      </c>
      <c r="E2203" s="14"/>
      <c r="F2203" s="13" t="s">
        <v>4971</v>
      </c>
      <c r="G2203" s="13" t="s">
        <v>2546</v>
      </c>
    </row>
    <row r="2204" spans="1:7" ht="15.75" x14ac:dyDescent="0.25">
      <c r="A2204" s="139"/>
      <c r="B2204" s="78" t="s">
        <v>4236</v>
      </c>
      <c r="C2204" s="78" t="s">
        <v>5257</v>
      </c>
      <c r="D2204" s="15" t="s">
        <v>5270</v>
      </c>
      <c r="E2204" s="14"/>
      <c r="F2204" s="13" t="s">
        <v>5271</v>
      </c>
      <c r="G2204" s="13" t="s">
        <v>2444</v>
      </c>
    </row>
    <row r="2205" spans="1:7" ht="15.75" x14ac:dyDescent="0.25">
      <c r="A2205" s="12"/>
      <c r="B2205" s="119" t="s">
        <v>4236</v>
      </c>
      <c r="C2205" s="119" t="s">
        <v>5272</v>
      </c>
      <c r="D2205" s="68"/>
      <c r="E2205" s="67"/>
      <c r="F2205" s="66" t="s">
        <v>5273</v>
      </c>
      <c r="G2205" s="66"/>
    </row>
    <row r="2206" spans="1:7" ht="15.75" x14ac:dyDescent="0.25">
      <c r="A2206" s="139"/>
      <c r="B2206" s="78" t="s">
        <v>4236</v>
      </c>
      <c r="C2206" s="78" t="s">
        <v>5272</v>
      </c>
      <c r="D2206" s="15" t="s">
        <v>5274</v>
      </c>
      <c r="E2206" s="14"/>
      <c r="F2206" s="13" t="s">
        <v>2740</v>
      </c>
      <c r="G2206" s="13" t="s">
        <v>2444</v>
      </c>
    </row>
    <row r="2207" spans="1:7" ht="15.75" x14ac:dyDescent="0.25">
      <c r="A2207" s="12"/>
      <c r="B2207" s="119" t="s">
        <v>4236</v>
      </c>
      <c r="C2207" s="119" t="s">
        <v>5275</v>
      </c>
      <c r="D2207" s="68"/>
      <c r="E2207" s="67"/>
      <c r="F2207" s="66" t="s">
        <v>5276</v>
      </c>
      <c r="G2207" s="66"/>
    </row>
    <row r="2208" spans="1:7" ht="15.75" x14ac:dyDescent="0.25">
      <c r="A2208" s="139"/>
      <c r="B2208" s="78" t="s">
        <v>4236</v>
      </c>
      <c r="C2208" s="78" t="s">
        <v>5275</v>
      </c>
      <c r="D2208" s="15" t="s">
        <v>5274</v>
      </c>
      <c r="E2208" s="14"/>
      <c r="F2208" s="13" t="s">
        <v>2740</v>
      </c>
      <c r="G2208" s="13" t="s">
        <v>2444</v>
      </c>
    </row>
    <row r="2209" spans="1:7" ht="15.75" x14ac:dyDescent="0.25">
      <c r="A2209" s="12"/>
      <c r="B2209" s="119" t="s">
        <v>4236</v>
      </c>
      <c r="C2209" s="119" t="s">
        <v>5277</v>
      </c>
      <c r="D2209" s="68"/>
      <c r="E2209" s="67"/>
      <c r="F2209" s="66" t="s">
        <v>5278</v>
      </c>
      <c r="G2209" s="66"/>
    </row>
    <row r="2210" spans="1:7" ht="15.75" x14ac:dyDescent="0.25">
      <c r="A2210" s="139"/>
      <c r="B2210" s="78" t="s">
        <v>4236</v>
      </c>
      <c r="C2210" s="78" t="s">
        <v>5277</v>
      </c>
      <c r="D2210" s="15" t="s">
        <v>5274</v>
      </c>
      <c r="E2210" s="14"/>
      <c r="F2210" s="13" t="s">
        <v>2740</v>
      </c>
      <c r="G2210" s="13" t="s">
        <v>2444</v>
      </c>
    </row>
    <row r="2211" spans="1:7" ht="15.75" x14ac:dyDescent="0.25">
      <c r="A2211" s="12"/>
      <c r="B2211" s="119" t="s">
        <v>4236</v>
      </c>
      <c r="C2211" s="119" t="s">
        <v>5279</v>
      </c>
      <c r="D2211" s="68"/>
      <c r="E2211" s="67"/>
      <c r="F2211" s="66" t="s">
        <v>5280</v>
      </c>
      <c r="G2211" s="66"/>
    </row>
    <row r="2212" spans="1:7" ht="15.75" x14ac:dyDescent="0.25">
      <c r="A2212" s="139"/>
      <c r="B2212" s="78" t="s">
        <v>4236</v>
      </c>
      <c r="C2212" s="78" t="s">
        <v>5279</v>
      </c>
      <c r="D2212" s="15" t="s">
        <v>5281</v>
      </c>
      <c r="E2212" s="14"/>
      <c r="F2212" s="13" t="s">
        <v>2748</v>
      </c>
      <c r="G2212" s="13" t="s">
        <v>2444</v>
      </c>
    </row>
    <row r="2213" spans="1:7" ht="15.75" x14ac:dyDescent="0.25">
      <c r="A2213" s="12"/>
      <c r="B2213" s="119" t="s">
        <v>4236</v>
      </c>
      <c r="C2213" s="119" t="s">
        <v>5282</v>
      </c>
      <c r="D2213" s="68"/>
      <c r="E2213" s="67"/>
      <c r="F2213" s="66" t="s">
        <v>5283</v>
      </c>
      <c r="G2213" s="66"/>
    </row>
    <row r="2214" spans="1:7" ht="15.75" x14ac:dyDescent="0.25">
      <c r="A2214" s="139"/>
      <c r="B2214" s="78" t="s">
        <v>4236</v>
      </c>
      <c r="C2214" s="78" t="s">
        <v>5282</v>
      </c>
      <c r="D2214" s="15" t="s">
        <v>5281</v>
      </c>
      <c r="E2214" s="14"/>
      <c r="F2214" s="13" t="s">
        <v>2748</v>
      </c>
      <c r="G2214" s="13" t="s">
        <v>2444</v>
      </c>
    </row>
    <row r="2215" spans="1:7" ht="15.75" x14ac:dyDescent="0.25">
      <c r="A2215" s="139"/>
      <c r="B2215" s="78" t="s">
        <v>4236</v>
      </c>
      <c r="C2215" s="78" t="s">
        <v>5282</v>
      </c>
      <c r="D2215" s="15" t="s">
        <v>5284</v>
      </c>
      <c r="E2215" s="14"/>
      <c r="F2215" s="13" t="s">
        <v>5285</v>
      </c>
      <c r="G2215" s="13" t="s">
        <v>2444</v>
      </c>
    </row>
    <row r="2216" spans="1:7" ht="15.75" x14ac:dyDescent="0.25">
      <c r="A2216" s="12"/>
      <c r="B2216" s="119" t="s">
        <v>4236</v>
      </c>
      <c r="C2216" s="119" t="s">
        <v>5286</v>
      </c>
      <c r="D2216" s="68"/>
      <c r="E2216" s="67"/>
      <c r="F2216" s="66" t="s">
        <v>5287</v>
      </c>
      <c r="G2216" s="66"/>
    </row>
    <row r="2217" spans="1:7" ht="15.75" x14ac:dyDescent="0.25">
      <c r="A2217" s="139"/>
      <c r="B2217" s="78" t="s">
        <v>4236</v>
      </c>
      <c r="C2217" s="78" t="s">
        <v>5286</v>
      </c>
      <c r="D2217" s="15" t="s">
        <v>5288</v>
      </c>
      <c r="E2217" s="14"/>
      <c r="F2217" s="13" t="s">
        <v>5289</v>
      </c>
      <c r="G2217" s="13" t="s">
        <v>2546</v>
      </c>
    </row>
    <row r="2218" spans="1:7" ht="15.75" x14ac:dyDescent="0.25">
      <c r="A2218" s="139"/>
      <c r="B2218" s="78" t="s">
        <v>4236</v>
      </c>
      <c r="C2218" s="78" t="s">
        <v>5286</v>
      </c>
      <c r="D2218" s="15" t="s">
        <v>5290</v>
      </c>
      <c r="E2218" s="14"/>
      <c r="F2218" s="13" t="s">
        <v>5291</v>
      </c>
      <c r="G2218" s="13" t="s">
        <v>2444</v>
      </c>
    </row>
    <row r="2219" spans="1:7" ht="15.75" x14ac:dyDescent="0.25">
      <c r="A2219" s="139"/>
      <c r="B2219" s="78" t="s">
        <v>4236</v>
      </c>
      <c r="C2219" s="78" t="s">
        <v>5286</v>
      </c>
      <c r="D2219" s="15" t="s">
        <v>5292</v>
      </c>
      <c r="E2219" s="14"/>
      <c r="F2219" s="13" t="s">
        <v>2575</v>
      </c>
      <c r="G2219" s="13" t="s">
        <v>2444</v>
      </c>
    </row>
    <row r="2220" spans="1:7" ht="15.75" x14ac:dyDescent="0.25">
      <c r="A2220" s="139"/>
      <c r="B2220" s="78" t="s">
        <v>4236</v>
      </c>
      <c r="C2220" s="78" t="s">
        <v>5286</v>
      </c>
      <c r="D2220" s="15" t="s">
        <v>5293</v>
      </c>
      <c r="E2220" s="14"/>
      <c r="F2220" s="13" t="s">
        <v>2793</v>
      </c>
      <c r="G2220" s="13" t="s">
        <v>2571</v>
      </c>
    </row>
    <row r="2221" spans="1:7" ht="15.75" x14ac:dyDescent="0.25">
      <c r="A2221" s="139"/>
      <c r="B2221" s="78" t="s">
        <v>4236</v>
      </c>
      <c r="C2221" s="78" t="s">
        <v>5286</v>
      </c>
      <c r="D2221" s="15" t="s">
        <v>5294</v>
      </c>
      <c r="E2221" s="14"/>
      <c r="F2221" s="13" t="s">
        <v>2795</v>
      </c>
      <c r="G2221" s="13" t="s">
        <v>2444</v>
      </c>
    </row>
    <row r="2222" spans="1:7" ht="15.75" x14ac:dyDescent="0.25">
      <c r="A2222" s="139"/>
      <c r="B2222" s="78" t="s">
        <v>4236</v>
      </c>
      <c r="C2222" s="78" t="s">
        <v>5286</v>
      </c>
      <c r="D2222" s="15" t="s">
        <v>5295</v>
      </c>
      <c r="E2222" s="14"/>
      <c r="F2222" s="13" t="s">
        <v>2797</v>
      </c>
      <c r="G2222" s="13" t="s">
        <v>2444</v>
      </c>
    </row>
    <row r="2223" spans="1:7" ht="15.75" x14ac:dyDescent="0.25">
      <c r="A2223" s="139"/>
      <c r="B2223" s="78" t="s">
        <v>4236</v>
      </c>
      <c r="C2223" s="78" t="s">
        <v>5286</v>
      </c>
      <c r="D2223" s="15" t="s">
        <v>5296</v>
      </c>
      <c r="E2223" s="14"/>
      <c r="F2223" s="13" t="s">
        <v>2755</v>
      </c>
      <c r="G2223" s="13" t="s">
        <v>2571</v>
      </c>
    </row>
    <row r="2224" spans="1:7" ht="15.75" x14ac:dyDescent="0.25">
      <c r="A2224" s="139"/>
      <c r="B2224" s="78" t="s">
        <v>4236</v>
      </c>
      <c r="C2224" s="78" t="s">
        <v>5286</v>
      </c>
      <c r="D2224" s="15" t="s">
        <v>5297</v>
      </c>
      <c r="E2224" s="14"/>
      <c r="F2224" s="13" t="s">
        <v>2806</v>
      </c>
      <c r="G2224" s="13" t="s">
        <v>2444</v>
      </c>
    </row>
    <row r="2225" spans="1:7" ht="15.75" x14ac:dyDescent="0.25">
      <c r="A2225" s="139"/>
      <c r="B2225" s="78" t="s">
        <v>4236</v>
      </c>
      <c r="C2225" s="78" t="s">
        <v>5286</v>
      </c>
      <c r="D2225" s="15" t="s">
        <v>5298</v>
      </c>
      <c r="E2225" s="14"/>
      <c r="F2225" s="13" t="s">
        <v>2808</v>
      </c>
      <c r="G2225" s="13" t="s">
        <v>2444</v>
      </c>
    </row>
    <row r="2226" spans="1:7" ht="15.75" x14ac:dyDescent="0.25">
      <c r="A2226" s="139"/>
      <c r="B2226" s="78" t="s">
        <v>4236</v>
      </c>
      <c r="C2226" s="78" t="s">
        <v>5286</v>
      </c>
      <c r="D2226" s="15" t="s">
        <v>5299</v>
      </c>
      <c r="E2226" s="14"/>
      <c r="F2226" s="13" t="s">
        <v>2810</v>
      </c>
      <c r="G2226" s="13" t="s">
        <v>2444</v>
      </c>
    </row>
    <row r="2227" spans="1:7" ht="15.75" x14ac:dyDescent="0.25">
      <c r="A2227" s="139"/>
      <c r="B2227" s="78" t="s">
        <v>4236</v>
      </c>
      <c r="C2227" s="78" t="s">
        <v>5286</v>
      </c>
      <c r="D2227" s="15" t="s">
        <v>5300</v>
      </c>
      <c r="E2227" s="14"/>
      <c r="F2227" s="13" t="s">
        <v>2812</v>
      </c>
      <c r="G2227" s="13" t="s">
        <v>2444</v>
      </c>
    </row>
    <row r="2228" spans="1:7" ht="15.75" x14ac:dyDescent="0.25">
      <c r="A2228" s="139"/>
      <c r="B2228" s="78" t="s">
        <v>4236</v>
      </c>
      <c r="C2228" s="78" t="s">
        <v>5286</v>
      </c>
      <c r="D2228" s="15" t="s">
        <v>5301</v>
      </c>
      <c r="E2228" s="14"/>
      <c r="F2228" s="13" t="s">
        <v>3506</v>
      </c>
      <c r="G2228" s="13" t="s">
        <v>2571</v>
      </c>
    </row>
    <row r="2229" spans="1:7" ht="15.75" x14ac:dyDescent="0.25">
      <c r="A2229" s="139"/>
      <c r="B2229" s="78" t="s">
        <v>4236</v>
      </c>
      <c r="C2229" s="78" t="s">
        <v>5286</v>
      </c>
      <c r="D2229" s="15" t="s">
        <v>5302</v>
      </c>
      <c r="E2229" s="14"/>
      <c r="F2229" s="13" t="s">
        <v>2818</v>
      </c>
      <c r="G2229" s="13" t="s">
        <v>2444</v>
      </c>
    </row>
    <row r="2230" spans="1:7" ht="15.75" x14ac:dyDescent="0.25">
      <c r="A2230" s="139"/>
      <c r="B2230" s="78" t="s">
        <v>4236</v>
      </c>
      <c r="C2230" s="78" t="s">
        <v>5286</v>
      </c>
      <c r="D2230" s="15">
        <v>1662</v>
      </c>
      <c r="E2230" s="14"/>
      <c r="F2230" s="13" t="s">
        <v>2824</v>
      </c>
      <c r="G2230" s="13" t="s">
        <v>2825</v>
      </c>
    </row>
    <row r="2231" spans="1:7" ht="15.75" x14ac:dyDescent="0.25">
      <c r="A2231" s="139"/>
      <c r="B2231" s="78" t="s">
        <v>4236</v>
      </c>
      <c r="C2231" s="78" t="s">
        <v>5286</v>
      </c>
      <c r="D2231" s="15" t="s">
        <v>5303</v>
      </c>
      <c r="E2231" s="14"/>
      <c r="F2231" s="13" t="s">
        <v>2835</v>
      </c>
      <c r="G2231" s="13" t="s">
        <v>2571</v>
      </c>
    </row>
    <row r="2232" spans="1:7" ht="15.75" x14ac:dyDescent="0.25">
      <c r="A2232" s="139"/>
      <c r="B2232" s="78" t="s">
        <v>4236</v>
      </c>
      <c r="C2232" s="78" t="s">
        <v>5286</v>
      </c>
      <c r="D2232" s="15" t="s">
        <v>5304</v>
      </c>
      <c r="E2232" s="14"/>
      <c r="F2232" s="13" t="s">
        <v>5305</v>
      </c>
      <c r="G2232" s="13" t="s">
        <v>2571</v>
      </c>
    </row>
    <row r="2233" spans="1:7" ht="15.75" x14ac:dyDescent="0.25">
      <c r="A2233" s="139"/>
      <c r="B2233" s="78" t="s">
        <v>4236</v>
      </c>
      <c r="C2233" s="78" t="s">
        <v>5286</v>
      </c>
      <c r="D2233" s="15" t="s">
        <v>5306</v>
      </c>
      <c r="E2233" s="14"/>
      <c r="F2233" s="13" t="s">
        <v>5307</v>
      </c>
      <c r="G2233" s="13" t="s">
        <v>2444</v>
      </c>
    </row>
    <row r="2234" spans="1:7" ht="15.75" x14ac:dyDescent="0.25">
      <c r="A2234" s="12"/>
      <c r="B2234" s="119" t="s">
        <v>4236</v>
      </c>
      <c r="C2234" s="119" t="s">
        <v>5308</v>
      </c>
      <c r="D2234" s="68"/>
      <c r="E2234" s="67"/>
      <c r="F2234" s="66" t="s">
        <v>5309</v>
      </c>
      <c r="G2234" s="66"/>
    </row>
    <row r="2235" spans="1:7" ht="15.75" x14ac:dyDescent="0.25">
      <c r="A2235" s="139"/>
      <c r="B2235" s="78" t="s">
        <v>4236</v>
      </c>
      <c r="C2235" s="78" t="s">
        <v>5308</v>
      </c>
      <c r="D2235" s="15" t="s">
        <v>3997</v>
      </c>
      <c r="E2235" s="14"/>
      <c r="F2235" s="13" t="s">
        <v>2740</v>
      </c>
      <c r="G2235" s="13" t="s">
        <v>2444</v>
      </c>
    </row>
    <row r="2236" spans="1:7" ht="15.75" x14ac:dyDescent="0.25">
      <c r="A2236" s="12"/>
      <c r="B2236" s="119" t="s">
        <v>4236</v>
      </c>
      <c r="C2236" s="119" t="s">
        <v>5310</v>
      </c>
      <c r="D2236" s="68"/>
      <c r="E2236" s="67"/>
      <c r="F2236" s="66" t="s">
        <v>5311</v>
      </c>
      <c r="G2236" s="66"/>
    </row>
    <row r="2237" spans="1:7" ht="15.75" x14ac:dyDescent="0.25">
      <c r="A2237" s="139"/>
      <c r="B2237" s="78" t="s">
        <v>4236</v>
      </c>
      <c r="C2237" s="78" t="s">
        <v>5310</v>
      </c>
      <c r="D2237" s="15" t="s">
        <v>5312</v>
      </c>
      <c r="E2237" s="14"/>
      <c r="F2237" s="13" t="s">
        <v>2740</v>
      </c>
      <c r="G2237" s="13" t="s">
        <v>2444</v>
      </c>
    </row>
    <row r="2238" spans="1:7" ht="15.75" x14ac:dyDescent="0.25">
      <c r="A2238" s="12"/>
      <c r="B2238" s="119" t="s">
        <v>4236</v>
      </c>
      <c r="C2238" s="119" t="s">
        <v>5313</v>
      </c>
      <c r="D2238" s="68"/>
      <c r="E2238" s="67"/>
      <c r="F2238" s="66" t="s">
        <v>5314</v>
      </c>
      <c r="G2238" s="66"/>
    </row>
    <row r="2239" spans="1:7" ht="15.75" x14ac:dyDescent="0.25">
      <c r="A2239" s="139"/>
      <c r="B2239" s="78" t="s">
        <v>4236</v>
      </c>
      <c r="C2239" s="78" t="s">
        <v>5313</v>
      </c>
      <c r="D2239" s="15" t="s">
        <v>5315</v>
      </c>
      <c r="E2239" s="14"/>
      <c r="F2239" s="13" t="s">
        <v>2740</v>
      </c>
      <c r="G2239" s="13" t="s">
        <v>2444</v>
      </c>
    </row>
    <row r="2240" spans="1:7" ht="15.75" x14ac:dyDescent="0.25">
      <c r="A2240" s="12"/>
      <c r="B2240" s="119" t="s">
        <v>4236</v>
      </c>
      <c r="C2240" s="119" t="s">
        <v>5316</v>
      </c>
      <c r="D2240" s="68"/>
      <c r="E2240" s="67"/>
      <c r="F2240" s="66" t="s">
        <v>5317</v>
      </c>
      <c r="G2240" s="66"/>
    </row>
    <row r="2241" spans="1:7" ht="15.75" x14ac:dyDescent="0.25">
      <c r="A2241" s="139"/>
      <c r="B2241" s="78" t="s">
        <v>4236</v>
      </c>
      <c r="C2241" s="78" t="s">
        <v>5316</v>
      </c>
      <c r="D2241" s="15" t="s">
        <v>5318</v>
      </c>
      <c r="E2241" s="14"/>
      <c r="F2241" s="13" t="s">
        <v>5319</v>
      </c>
      <c r="G2241" s="13" t="s">
        <v>2444</v>
      </c>
    </row>
    <row r="2242" spans="1:7" ht="15.75" x14ac:dyDescent="0.25">
      <c r="A2242" s="12"/>
      <c r="B2242" s="119" t="s">
        <v>4236</v>
      </c>
      <c r="C2242" s="119" t="s">
        <v>5320</v>
      </c>
      <c r="D2242" s="68"/>
      <c r="E2242" s="67"/>
      <c r="F2242" s="66" t="s">
        <v>5321</v>
      </c>
      <c r="G2242" s="66"/>
    </row>
    <row r="2243" spans="1:7" ht="15.75" x14ac:dyDescent="0.25">
      <c r="A2243" s="139"/>
      <c r="B2243" s="78" t="s">
        <v>4236</v>
      </c>
      <c r="C2243" s="78" t="s">
        <v>5320</v>
      </c>
      <c r="D2243" s="15" t="s">
        <v>5322</v>
      </c>
      <c r="E2243" s="14"/>
      <c r="F2243" s="13" t="s">
        <v>5319</v>
      </c>
      <c r="G2243" s="13" t="s">
        <v>2444</v>
      </c>
    </row>
    <row r="2244" spans="1:7" ht="15.75" x14ac:dyDescent="0.25">
      <c r="A2244" s="12"/>
      <c r="B2244" s="119" t="s">
        <v>4236</v>
      </c>
      <c r="C2244" s="119" t="s">
        <v>5323</v>
      </c>
      <c r="D2244" s="68"/>
      <c r="E2244" s="67"/>
      <c r="F2244" s="66" t="s">
        <v>5324</v>
      </c>
      <c r="G2244" s="66"/>
    </row>
    <row r="2245" spans="1:7" ht="15.75" x14ac:dyDescent="0.25">
      <c r="A2245" s="139"/>
      <c r="B2245" s="78" t="s">
        <v>4236</v>
      </c>
      <c r="C2245" s="78" t="s">
        <v>5323</v>
      </c>
      <c r="D2245" s="15" t="s">
        <v>4009</v>
      </c>
      <c r="E2245" s="14"/>
      <c r="F2245" s="13" t="s">
        <v>2570</v>
      </c>
      <c r="G2245" s="13" t="s">
        <v>4799</v>
      </c>
    </row>
    <row r="2246" spans="1:7" ht="15.75" x14ac:dyDescent="0.25">
      <c r="A2246" s="139"/>
      <c r="B2246" s="78" t="s">
        <v>4236</v>
      </c>
      <c r="C2246" s="78" t="s">
        <v>5323</v>
      </c>
      <c r="D2246" s="15" t="s">
        <v>5325</v>
      </c>
      <c r="E2246" s="14"/>
      <c r="F2246" s="13" t="s">
        <v>2793</v>
      </c>
      <c r="G2246" s="13" t="s">
        <v>4799</v>
      </c>
    </row>
    <row r="2247" spans="1:7" ht="15.75" x14ac:dyDescent="0.25">
      <c r="A2247" s="139"/>
      <c r="B2247" s="78" t="s">
        <v>4236</v>
      </c>
      <c r="C2247" s="78" t="s">
        <v>5323</v>
      </c>
      <c r="D2247" s="15" t="s">
        <v>5326</v>
      </c>
      <c r="E2247" s="14"/>
      <c r="F2247" s="13" t="s">
        <v>2795</v>
      </c>
      <c r="G2247" s="13" t="s">
        <v>2444</v>
      </c>
    </row>
    <row r="2248" spans="1:7" ht="15.75" x14ac:dyDescent="0.25">
      <c r="A2248" s="139"/>
      <c r="B2248" s="78" t="s">
        <v>4236</v>
      </c>
      <c r="C2248" s="78" t="s">
        <v>5323</v>
      </c>
      <c r="D2248" s="15" t="s">
        <v>5327</v>
      </c>
      <c r="E2248" s="14"/>
      <c r="F2248" s="13" t="s">
        <v>2797</v>
      </c>
      <c r="G2248" s="13" t="s">
        <v>2444</v>
      </c>
    </row>
    <row r="2249" spans="1:7" ht="15.75" x14ac:dyDescent="0.25">
      <c r="A2249" s="139"/>
      <c r="B2249" s="78" t="s">
        <v>4236</v>
      </c>
      <c r="C2249" s="78" t="s">
        <v>5323</v>
      </c>
      <c r="D2249" s="15" t="s">
        <v>5328</v>
      </c>
      <c r="E2249" s="14"/>
      <c r="F2249" s="13" t="s">
        <v>2755</v>
      </c>
      <c r="G2249" s="13" t="s">
        <v>4799</v>
      </c>
    </row>
    <row r="2250" spans="1:7" ht="15.75" x14ac:dyDescent="0.25">
      <c r="A2250" s="139"/>
      <c r="B2250" s="78" t="s">
        <v>4236</v>
      </c>
      <c r="C2250" s="78" t="s">
        <v>5323</v>
      </c>
      <c r="D2250" s="15" t="s">
        <v>5329</v>
      </c>
      <c r="E2250" s="14"/>
      <c r="F2250" s="13" t="s">
        <v>2806</v>
      </c>
      <c r="G2250" s="13" t="s">
        <v>2444</v>
      </c>
    </row>
    <row r="2251" spans="1:7" ht="15.75" x14ac:dyDescent="0.25">
      <c r="A2251" s="139"/>
      <c r="B2251" s="78" t="s">
        <v>4236</v>
      </c>
      <c r="C2251" s="78" t="s">
        <v>5323</v>
      </c>
      <c r="D2251" s="15" t="s">
        <v>5330</v>
      </c>
      <c r="E2251" s="14"/>
      <c r="F2251" s="13" t="s">
        <v>5331</v>
      </c>
      <c r="G2251" s="13" t="s">
        <v>2444</v>
      </c>
    </row>
    <row r="2252" spans="1:7" ht="15.75" x14ac:dyDescent="0.25">
      <c r="A2252" s="139"/>
      <c r="B2252" s="78" t="s">
        <v>4236</v>
      </c>
      <c r="C2252" s="78" t="s">
        <v>5323</v>
      </c>
      <c r="D2252" s="15" t="s">
        <v>5332</v>
      </c>
      <c r="E2252" s="14"/>
      <c r="F2252" s="13" t="s">
        <v>2812</v>
      </c>
      <c r="G2252" s="13" t="s">
        <v>2444</v>
      </c>
    </row>
    <row r="2253" spans="1:7" ht="15.75" x14ac:dyDescent="0.25">
      <c r="A2253" s="139"/>
      <c r="B2253" s="78" t="s">
        <v>4236</v>
      </c>
      <c r="C2253" s="78" t="s">
        <v>5323</v>
      </c>
      <c r="D2253" s="15" t="s">
        <v>5333</v>
      </c>
      <c r="E2253" s="14"/>
      <c r="F2253" s="13" t="s">
        <v>3506</v>
      </c>
      <c r="G2253" s="13" t="s">
        <v>4799</v>
      </c>
    </row>
    <row r="2254" spans="1:7" ht="15.75" x14ac:dyDescent="0.25">
      <c r="A2254" s="139"/>
      <c r="B2254" s="78" t="s">
        <v>4236</v>
      </c>
      <c r="C2254" s="78" t="s">
        <v>5323</v>
      </c>
      <c r="D2254" s="15" t="s">
        <v>5334</v>
      </c>
      <c r="E2254" s="14"/>
      <c r="F2254" s="13" t="s">
        <v>2822</v>
      </c>
      <c r="G2254" s="13" t="s">
        <v>2444</v>
      </c>
    </row>
    <row r="2255" spans="1:7" ht="15.75" x14ac:dyDescent="0.25">
      <c r="A2255" s="12"/>
      <c r="B2255" s="119" t="s">
        <v>4236</v>
      </c>
      <c r="C2255" s="119" t="s">
        <v>3698</v>
      </c>
      <c r="D2255" s="68"/>
      <c r="E2255" s="67"/>
      <c r="F2255" s="66" t="s">
        <v>5335</v>
      </c>
      <c r="G2255" s="66"/>
    </row>
    <row r="2256" spans="1:7" ht="15.75" x14ac:dyDescent="0.25">
      <c r="A2256" s="139"/>
      <c r="B2256" s="78" t="s">
        <v>4236</v>
      </c>
      <c r="C2256" s="78" t="s">
        <v>3698</v>
      </c>
      <c r="D2256" s="15" t="s">
        <v>2980</v>
      </c>
      <c r="E2256" s="14"/>
      <c r="F2256" s="13" t="s">
        <v>2740</v>
      </c>
      <c r="G2256" s="13" t="s">
        <v>2444</v>
      </c>
    </row>
    <row r="2257" spans="1:7" ht="15.75" x14ac:dyDescent="0.25">
      <c r="A2257" s="12"/>
      <c r="B2257" s="119" t="s">
        <v>4236</v>
      </c>
      <c r="C2257" s="119" t="s">
        <v>3705</v>
      </c>
      <c r="D2257" s="68"/>
      <c r="E2257" s="67"/>
      <c r="F2257" s="66" t="s">
        <v>5336</v>
      </c>
      <c r="G2257" s="66"/>
    </row>
    <row r="2258" spans="1:7" ht="15.75" x14ac:dyDescent="0.25">
      <c r="A2258" s="139"/>
      <c r="B2258" s="78" t="s">
        <v>4236</v>
      </c>
      <c r="C2258" s="78" t="s">
        <v>3705</v>
      </c>
      <c r="D2258" s="15" t="s">
        <v>2980</v>
      </c>
      <c r="E2258" s="14"/>
      <c r="F2258" s="13" t="s">
        <v>2740</v>
      </c>
      <c r="G2258" s="13" t="s">
        <v>2444</v>
      </c>
    </row>
    <row r="2259" spans="1:7" ht="15.75" x14ac:dyDescent="0.25">
      <c r="A2259" s="12"/>
      <c r="B2259" s="119" t="s">
        <v>4236</v>
      </c>
      <c r="C2259" s="119" t="s">
        <v>5337</v>
      </c>
      <c r="D2259" s="68"/>
      <c r="E2259" s="67"/>
      <c r="F2259" s="66" t="s">
        <v>5338</v>
      </c>
      <c r="G2259" s="66"/>
    </row>
    <row r="2260" spans="1:7" ht="15.75" x14ac:dyDescent="0.25">
      <c r="A2260" s="139"/>
      <c r="B2260" s="78" t="s">
        <v>4236</v>
      </c>
      <c r="C2260" s="78" t="s">
        <v>5337</v>
      </c>
      <c r="D2260" s="15" t="s">
        <v>2980</v>
      </c>
      <c r="E2260" s="14"/>
      <c r="F2260" s="13" t="s">
        <v>2740</v>
      </c>
      <c r="G2260" s="13" t="s">
        <v>2444</v>
      </c>
    </row>
    <row r="2261" spans="1:7" ht="15.75" x14ac:dyDescent="0.25">
      <c r="A2261" s="12"/>
      <c r="B2261" s="119" t="s">
        <v>4236</v>
      </c>
      <c r="C2261" s="119" t="s">
        <v>5339</v>
      </c>
      <c r="D2261" s="68"/>
      <c r="E2261" s="67"/>
      <c r="F2261" s="66" t="s">
        <v>5340</v>
      </c>
      <c r="G2261" s="66"/>
    </row>
    <row r="2262" spans="1:7" ht="15.75" x14ac:dyDescent="0.25">
      <c r="A2262" s="139"/>
      <c r="B2262" s="78" t="s">
        <v>4236</v>
      </c>
      <c r="C2262" s="78" t="s">
        <v>5339</v>
      </c>
      <c r="D2262" s="15" t="s">
        <v>2987</v>
      </c>
      <c r="E2262" s="14"/>
      <c r="F2262" s="13" t="s">
        <v>2748</v>
      </c>
      <c r="G2262" s="13" t="s">
        <v>2444</v>
      </c>
    </row>
    <row r="2263" spans="1:7" ht="15.75" x14ac:dyDescent="0.25">
      <c r="A2263" s="12"/>
      <c r="B2263" s="119" t="s">
        <v>4236</v>
      </c>
      <c r="C2263" s="119" t="s">
        <v>5341</v>
      </c>
      <c r="D2263" s="68"/>
      <c r="E2263" s="67"/>
      <c r="F2263" s="66" t="s">
        <v>5342</v>
      </c>
      <c r="G2263" s="66"/>
    </row>
    <row r="2264" spans="1:7" ht="15.75" x14ac:dyDescent="0.25">
      <c r="A2264" s="139"/>
      <c r="B2264" s="78" t="s">
        <v>4236</v>
      </c>
      <c r="C2264" s="78" t="s">
        <v>5341</v>
      </c>
      <c r="D2264" s="15" t="s">
        <v>2987</v>
      </c>
      <c r="E2264" s="14"/>
      <c r="F2264" s="13" t="s">
        <v>2748</v>
      </c>
      <c r="G2264" s="13" t="s">
        <v>2444</v>
      </c>
    </row>
    <row r="2265" spans="1:7" ht="15.75" x14ac:dyDescent="0.25">
      <c r="A2265" s="12"/>
      <c r="B2265" s="119" t="s">
        <v>4236</v>
      </c>
      <c r="C2265" s="119" t="s">
        <v>5343</v>
      </c>
      <c r="D2265" s="68"/>
      <c r="E2265" s="67"/>
      <c r="F2265" s="66" t="s">
        <v>5344</v>
      </c>
      <c r="G2265" s="66"/>
    </row>
    <row r="2266" spans="1:7" ht="15.75" x14ac:dyDescent="0.25">
      <c r="A2266" s="139"/>
      <c r="B2266" s="78" t="s">
        <v>4236</v>
      </c>
      <c r="C2266" s="78" t="s">
        <v>5343</v>
      </c>
      <c r="D2266" s="15" t="s">
        <v>5345</v>
      </c>
      <c r="E2266" s="14"/>
      <c r="F2266" s="13" t="s">
        <v>2570</v>
      </c>
      <c r="G2266" s="13" t="s">
        <v>2571</v>
      </c>
    </row>
    <row r="2267" spans="1:7" ht="15.75" x14ac:dyDescent="0.25">
      <c r="A2267" s="139"/>
      <c r="B2267" s="78" t="s">
        <v>4236</v>
      </c>
      <c r="C2267" s="78" t="s">
        <v>5343</v>
      </c>
      <c r="D2267" s="15" t="s">
        <v>3001</v>
      </c>
      <c r="E2267" s="14"/>
      <c r="F2267" s="13" t="s">
        <v>2793</v>
      </c>
      <c r="G2267" s="13" t="s">
        <v>2571</v>
      </c>
    </row>
    <row r="2268" spans="1:7" ht="15.75" x14ac:dyDescent="0.25">
      <c r="A2268" s="139"/>
      <c r="B2268" s="78" t="s">
        <v>4236</v>
      </c>
      <c r="C2268" s="78" t="s">
        <v>5343</v>
      </c>
      <c r="D2268" s="15" t="s">
        <v>3002</v>
      </c>
      <c r="E2268" s="14"/>
      <c r="F2268" s="13" t="s">
        <v>2795</v>
      </c>
      <c r="G2268" s="13" t="s">
        <v>2444</v>
      </c>
    </row>
    <row r="2269" spans="1:7" ht="15.75" x14ac:dyDescent="0.25">
      <c r="A2269" s="139"/>
      <c r="B2269" s="78" t="s">
        <v>4236</v>
      </c>
      <c r="C2269" s="78" t="s">
        <v>5343</v>
      </c>
      <c r="D2269" s="15" t="s">
        <v>3003</v>
      </c>
      <c r="E2269" s="14"/>
      <c r="F2269" s="13" t="s">
        <v>2797</v>
      </c>
      <c r="G2269" s="13" t="s">
        <v>2444</v>
      </c>
    </row>
    <row r="2270" spans="1:7" ht="15.75" x14ac:dyDescent="0.25">
      <c r="A2270" s="139"/>
      <c r="B2270" s="78" t="s">
        <v>4236</v>
      </c>
      <c r="C2270" s="78" t="s">
        <v>5343</v>
      </c>
      <c r="D2270" s="15" t="s">
        <v>3006</v>
      </c>
      <c r="E2270" s="14"/>
      <c r="F2270" s="13" t="s">
        <v>2755</v>
      </c>
      <c r="G2270" s="13" t="s">
        <v>2571</v>
      </c>
    </row>
    <row r="2271" spans="1:7" ht="15.75" x14ac:dyDescent="0.25">
      <c r="A2271" s="139"/>
      <c r="B2271" s="78" t="s">
        <v>4236</v>
      </c>
      <c r="C2271" s="78" t="s">
        <v>5343</v>
      </c>
      <c r="D2271" s="15" t="s">
        <v>3009</v>
      </c>
      <c r="E2271" s="14"/>
      <c r="F2271" s="13" t="s">
        <v>2806</v>
      </c>
      <c r="G2271" s="13" t="s">
        <v>2444</v>
      </c>
    </row>
    <row r="2272" spans="1:7" ht="15.75" x14ac:dyDescent="0.25">
      <c r="A2272" s="139"/>
      <c r="B2272" s="78" t="s">
        <v>4236</v>
      </c>
      <c r="C2272" s="78" t="s">
        <v>5343</v>
      </c>
      <c r="D2272" s="15" t="s">
        <v>3011</v>
      </c>
      <c r="E2272" s="14"/>
      <c r="F2272" s="13" t="s">
        <v>2810</v>
      </c>
      <c r="G2272" s="13" t="s">
        <v>2444</v>
      </c>
    </row>
    <row r="2273" spans="1:7" ht="15.75" x14ac:dyDescent="0.25">
      <c r="A2273" s="139"/>
      <c r="B2273" s="78" t="s">
        <v>4236</v>
      </c>
      <c r="C2273" s="78" t="s">
        <v>5343</v>
      </c>
      <c r="D2273" s="15" t="s">
        <v>3012</v>
      </c>
      <c r="E2273" s="14"/>
      <c r="F2273" s="13" t="s">
        <v>2812</v>
      </c>
      <c r="G2273" s="13" t="s">
        <v>2444</v>
      </c>
    </row>
    <row r="2274" spans="1:7" ht="15.75" x14ac:dyDescent="0.25">
      <c r="A2274" s="139"/>
      <c r="B2274" s="78" t="s">
        <v>4236</v>
      </c>
      <c r="C2274" s="78" t="s">
        <v>5343</v>
      </c>
      <c r="D2274" s="15" t="s">
        <v>3013</v>
      </c>
      <c r="E2274" s="14"/>
      <c r="F2274" s="13" t="s">
        <v>3506</v>
      </c>
      <c r="G2274" s="13" t="s">
        <v>2571</v>
      </c>
    </row>
    <row r="2275" spans="1:7" ht="15.75" x14ac:dyDescent="0.25">
      <c r="A2275" s="139"/>
      <c r="B2275" s="78" t="s">
        <v>4236</v>
      </c>
      <c r="C2275" s="78" t="s">
        <v>5343</v>
      </c>
      <c r="D2275" s="15" t="s">
        <v>3018</v>
      </c>
      <c r="E2275" s="14"/>
      <c r="F2275" s="13" t="s">
        <v>2822</v>
      </c>
      <c r="G2275" s="13" t="s">
        <v>2444</v>
      </c>
    </row>
    <row r="2276" spans="1:7" ht="15.75" x14ac:dyDescent="0.25">
      <c r="A2276" s="139"/>
      <c r="B2276" s="78" t="s">
        <v>4236</v>
      </c>
      <c r="C2276" s="78" t="s">
        <v>5343</v>
      </c>
      <c r="D2276" s="15" t="s">
        <v>3028</v>
      </c>
      <c r="E2276" s="14"/>
      <c r="F2276" s="13" t="s">
        <v>2835</v>
      </c>
      <c r="G2276" s="13" t="s">
        <v>2571</v>
      </c>
    </row>
    <row r="2277" spans="1:7" ht="15.75" x14ac:dyDescent="0.25">
      <c r="A2277" s="12"/>
      <c r="B2277" s="119" t="s">
        <v>4236</v>
      </c>
      <c r="C2277" s="119" t="s">
        <v>5346</v>
      </c>
      <c r="D2277" s="68"/>
      <c r="E2277" s="67"/>
      <c r="F2277" s="66" t="s">
        <v>5347</v>
      </c>
      <c r="G2277" s="66"/>
    </row>
    <row r="2278" spans="1:7" ht="15.75" x14ac:dyDescent="0.25">
      <c r="A2278" s="139"/>
      <c r="B2278" s="78" t="s">
        <v>4236</v>
      </c>
      <c r="C2278" s="78" t="s">
        <v>5346</v>
      </c>
      <c r="D2278" s="15" t="s">
        <v>3031</v>
      </c>
      <c r="E2278" s="14"/>
      <c r="F2278" s="13" t="s">
        <v>2740</v>
      </c>
      <c r="G2278" s="13" t="s">
        <v>2444</v>
      </c>
    </row>
    <row r="2279" spans="1:7" ht="15.75" x14ac:dyDescent="0.25">
      <c r="A2279" s="12"/>
      <c r="B2279" s="119" t="s">
        <v>4236</v>
      </c>
      <c r="C2279" s="119" t="s">
        <v>5348</v>
      </c>
      <c r="D2279" s="68"/>
      <c r="E2279" s="67"/>
      <c r="F2279" s="66" t="s">
        <v>5349</v>
      </c>
      <c r="G2279" s="66"/>
    </row>
    <row r="2280" spans="1:7" ht="15.75" x14ac:dyDescent="0.25">
      <c r="A2280" s="139"/>
      <c r="B2280" s="78" t="s">
        <v>4236</v>
      </c>
      <c r="C2280" s="78" t="s">
        <v>5348</v>
      </c>
      <c r="D2280" s="15" t="s">
        <v>3031</v>
      </c>
      <c r="E2280" s="14"/>
      <c r="F2280" s="13" t="s">
        <v>2740</v>
      </c>
      <c r="G2280" s="13" t="s">
        <v>2444</v>
      </c>
    </row>
    <row r="2281" spans="1:7" ht="15.75" x14ac:dyDescent="0.25">
      <c r="A2281" s="12"/>
      <c r="B2281" s="119" t="s">
        <v>4236</v>
      </c>
      <c r="C2281" s="119" t="s">
        <v>5350</v>
      </c>
      <c r="D2281" s="68"/>
      <c r="E2281" s="67"/>
      <c r="F2281" s="66" t="s">
        <v>5351</v>
      </c>
      <c r="G2281" s="66"/>
    </row>
    <row r="2282" spans="1:7" ht="15.75" x14ac:dyDescent="0.25">
      <c r="A2282" s="139"/>
      <c r="B2282" s="78" t="s">
        <v>4236</v>
      </c>
      <c r="C2282" s="78" t="s">
        <v>5350</v>
      </c>
      <c r="D2282" s="15" t="s">
        <v>3031</v>
      </c>
      <c r="E2282" s="14"/>
      <c r="F2282" s="13" t="s">
        <v>2740</v>
      </c>
      <c r="G2282" s="13" t="s">
        <v>2444</v>
      </c>
    </row>
    <row r="2283" spans="1:7" ht="15.75" x14ac:dyDescent="0.25">
      <c r="A2283" s="139"/>
      <c r="B2283" s="78" t="s">
        <v>4236</v>
      </c>
      <c r="C2283" s="78" t="s">
        <v>5350</v>
      </c>
      <c r="D2283" s="15" t="s">
        <v>5352</v>
      </c>
      <c r="E2283" s="14"/>
      <c r="F2283" s="13" t="s">
        <v>5353</v>
      </c>
      <c r="G2283" s="13" t="s">
        <v>2444</v>
      </c>
    </row>
    <row r="2284" spans="1:7" ht="15.75" x14ac:dyDescent="0.25">
      <c r="A2284" s="12"/>
      <c r="B2284" s="119" t="s">
        <v>4236</v>
      </c>
      <c r="C2284" s="119" t="s">
        <v>5354</v>
      </c>
      <c r="D2284" s="68"/>
      <c r="E2284" s="67"/>
      <c r="F2284" s="66" t="s">
        <v>5355</v>
      </c>
      <c r="G2284" s="66"/>
    </row>
    <row r="2285" spans="1:7" ht="15.75" x14ac:dyDescent="0.25">
      <c r="A2285" s="139"/>
      <c r="B2285" s="78" t="s">
        <v>4236</v>
      </c>
      <c r="C2285" s="78" t="s">
        <v>5354</v>
      </c>
      <c r="D2285" s="15" t="s">
        <v>3038</v>
      </c>
      <c r="E2285" s="14"/>
      <c r="F2285" s="13" t="s">
        <v>2748</v>
      </c>
      <c r="G2285" s="13" t="s">
        <v>2444</v>
      </c>
    </row>
    <row r="2286" spans="1:7" ht="15.75" x14ac:dyDescent="0.25">
      <c r="A2286" s="12"/>
      <c r="B2286" s="119" t="s">
        <v>4236</v>
      </c>
      <c r="C2286" s="119" t="s">
        <v>5356</v>
      </c>
      <c r="D2286" s="68"/>
      <c r="E2286" s="67"/>
      <c r="F2286" s="66" t="s">
        <v>5357</v>
      </c>
      <c r="G2286" s="66"/>
    </row>
    <row r="2287" spans="1:7" ht="15.75" x14ac:dyDescent="0.25">
      <c r="A2287" s="139"/>
      <c r="B2287" s="78" t="s">
        <v>4236</v>
      </c>
      <c r="C2287" s="78" t="s">
        <v>5356</v>
      </c>
      <c r="D2287" s="15" t="s">
        <v>3038</v>
      </c>
      <c r="E2287" s="14"/>
      <c r="F2287" s="13" t="s">
        <v>2748</v>
      </c>
      <c r="G2287" s="13" t="s">
        <v>2444</v>
      </c>
    </row>
    <row r="2288" spans="1:7" ht="15.75" x14ac:dyDescent="0.25">
      <c r="A2288" s="139"/>
      <c r="B2288" s="78" t="s">
        <v>4236</v>
      </c>
      <c r="C2288" s="78" t="s">
        <v>5356</v>
      </c>
      <c r="D2288" s="15" t="s">
        <v>5358</v>
      </c>
      <c r="E2288" s="14"/>
      <c r="F2288" s="13" t="s">
        <v>5359</v>
      </c>
      <c r="G2288" s="13" t="s">
        <v>2444</v>
      </c>
    </row>
    <row r="2289" spans="1:7" ht="15.75" x14ac:dyDescent="0.25">
      <c r="A2289" s="139"/>
      <c r="B2289" s="78" t="s">
        <v>4236</v>
      </c>
      <c r="C2289" s="78" t="s">
        <v>5356</v>
      </c>
      <c r="D2289" s="15" t="s">
        <v>5360</v>
      </c>
      <c r="E2289" s="14"/>
      <c r="F2289" s="13" t="s">
        <v>5361</v>
      </c>
      <c r="G2289" s="13" t="s">
        <v>2546</v>
      </c>
    </row>
    <row r="2290" spans="1:7" ht="15.75" x14ac:dyDescent="0.25">
      <c r="A2290" s="12"/>
      <c r="B2290" s="119" t="s">
        <v>4236</v>
      </c>
      <c r="C2290" s="119" t="s">
        <v>5362</v>
      </c>
      <c r="D2290" s="68"/>
      <c r="E2290" s="67"/>
      <c r="F2290" s="66" t="s">
        <v>5363</v>
      </c>
      <c r="G2290" s="66"/>
    </row>
    <row r="2291" spans="1:7" ht="15.75" x14ac:dyDescent="0.25">
      <c r="A2291" s="139"/>
      <c r="B2291" s="78" t="s">
        <v>4236</v>
      </c>
      <c r="C2291" s="78" t="s">
        <v>5362</v>
      </c>
      <c r="D2291" s="15" t="s">
        <v>3043</v>
      </c>
      <c r="E2291" s="14"/>
      <c r="F2291" s="13" t="s">
        <v>2570</v>
      </c>
      <c r="G2291" s="13" t="s">
        <v>2571</v>
      </c>
    </row>
    <row r="2292" spans="1:7" ht="15.75" x14ac:dyDescent="0.25">
      <c r="A2292" s="139"/>
      <c r="B2292" s="78" t="s">
        <v>4236</v>
      </c>
      <c r="C2292" s="78" t="s">
        <v>5362</v>
      </c>
      <c r="D2292" s="15" t="s">
        <v>3044</v>
      </c>
      <c r="E2292" s="14"/>
      <c r="F2292" s="13" t="s">
        <v>2793</v>
      </c>
      <c r="G2292" s="13" t="s">
        <v>2571</v>
      </c>
    </row>
    <row r="2293" spans="1:7" ht="15.75" x14ac:dyDescent="0.25">
      <c r="A2293" s="139"/>
      <c r="B2293" s="78" t="s">
        <v>4236</v>
      </c>
      <c r="C2293" s="78" t="s">
        <v>5362</v>
      </c>
      <c r="D2293" s="15" t="s">
        <v>5364</v>
      </c>
      <c r="E2293" s="14"/>
      <c r="F2293" s="13" t="s">
        <v>2795</v>
      </c>
      <c r="G2293" s="13" t="s">
        <v>2444</v>
      </c>
    </row>
    <row r="2294" spans="1:7" ht="15.75" x14ac:dyDescent="0.25">
      <c r="A2294" s="139"/>
      <c r="B2294" s="78" t="s">
        <v>4236</v>
      </c>
      <c r="C2294" s="78" t="s">
        <v>5362</v>
      </c>
      <c r="D2294" s="15" t="s">
        <v>5365</v>
      </c>
      <c r="E2294" s="14"/>
      <c r="F2294" s="13" t="s">
        <v>2797</v>
      </c>
      <c r="G2294" s="13" t="s">
        <v>2444</v>
      </c>
    </row>
    <row r="2295" spans="1:7" ht="15.75" x14ac:dyDescent="0.25">
      <c r="A2295" s="139"/>
      <c r="B2295" s="78" t="s">
        <v>4236</v>
      </c>
      <c r="C2295" s="78" t="s">
        <v>5362</v>
      </c>
      <c r="D2295" s="15" t="s">
        <v>3045</v>
      </c>
      <c r="E2295" s="14"/>
      <c r="F2295" s="13" t="s">
        <v>2755</v>
      </c>
      <c r="G2295" s="13" t="s">
        <v>2571</v>
      </c>
    </row>
    <row r="2296" spans="1:7" ht="15.75" x14ac:dyDescent="0.25">
      <c r="A2296" s="139"/>
      <c r="B2296" s="78" t="s">
        <v>4236</v>
      </c>
      <c r="C2296" s="78" t="s">
        <v>5362</v>
      </c>
      <c r="D2296" s="15" t="s">
        <v>3046</v>
      </c>
      <c r="E2296" s="14"/>
      <c r="F2296" s="13" t="s">
        <v>2806</v>
      </c>
      <c r="G2296" s="13" t="s">
        <v>2444</v>
      </c>
    </row>
    <row r="2297" spans="1:7" ht="15.75" x14ac:dyDescent="0.25">
      <c r="A2297" s="139"/>
      <c r="B2297" s="78" t="s">
        <v>4236</v>
      </c>
      <c r="C2297" s="78" t="s">
        <v>5362</v>
      </c>
      <c r="D2297" s="15" t="s">
        <v>3047</v>
      </c>
      <c r="E2297" s="14"/>
      <c r="F2297" s="13" t="s">
        <v>2808</v>
      </c>
      <c r="G2297" s="13" t="s">
        <v>2444</v>
      </c>
    </row>
    <row r="2298" spans="1:7" ht="15.75" x14ac:dyDescent="0.25">
      <c r="A2298" s="139"/>
      <c r="B2298" s="78" t="s">
        <v>4236</v>
      </c>
      <c r="C2298" s="78" t="s">
        <v>5362</v>
      </c>
      <c r="D2298" s="15" t="s">
        <v>5366</v>
      </c>
      <c r="E2298" s="14"/>
      <c r="F2298" s="13" t="s">
        <v>2810</v>
      </c>
      <c r="G2298" s="13" t="s">
        <v>2444</v>
      </c>
    </row>
    <row r="2299" spans="1:7" ht="15.75" x14ac:dyDescent="0.25">
      <c r="A2299" s="139"/>
      <c r="B2299" s="78" t="s">
        <v>4236</v>
      </c>
      <c r="C2299" s="78" t="s">
        <v>5362</v>
      </c>
      <c r="D2299" s="15" t="s">
        <v>5367</v>
      </c>
      <c r="E2299" s="14"/>
      <c r="F2299" s="13" t="s">
        <v>2812</v>
      </c>
      <c r="G2299" s="13" t="s">
        <v>2444</v>
      </c>
    </row>
    <row r="2300" spans="1:7" ht="15.75" x14ac:dyDescent="0.25">
      <c r="A2300" s="139"/>
      <c r="B2300" s="78" t="s">
        <v>4236</v>
      </c>
      <c r="C2300" s="78" t="s">
        <v>5362</v>
      </c>
      <c r="D2300" s="15" t="s">
        <v>5368</v>
      </c>
      <c r="E2300" s="14"/>
      <c r="F2300" s="13" t="s">
        <v>3506</v>
      </c>
      <c r="G2300" s="13" t="s">
        <v>2571</v>
      </c>
    </row>
    <row r="2301" spans="1:7" ht="15.75" x14ac:dyDescent="0.25">
      <c r="A2301" s="139"/>
      <c r="B2301" s="78" t="s">
        <v>4236</v>
      </c>
      <c r="C2301" s="78" t="s">
        <v>5362</v>
      </c>
      <c r="D2301" s="15" t="s">
        <v>5369</v>
      </c>
      <c r="E2301" s="14"/>
      <c r="F2301" s="13" t="s">
        <v>2822</v>
      </c>
      <c r="G2301" s="13" t="s">
        <v>2444</v>
      </c>
    </row>
    <row r="2302" spans="1:7" ht="15.75" x14ac:dyDescent="0.25">
      <c r="A2302" s="139"/>
      <c r="B2302" s="78" t="s">
        <v>4236</v>
      </c>
      <c r="C2302" s="78" t="s">
        <v>5362</v>
      </c>
      <c r="D2302" s="15" t="s">
        <v>5370</v>
      </c>
      <c r="E2302" s="14"/>
      <c r="F2302" s="13" t="s">
        <v>2835</v>
      </c>
      <c r="G2302" s="13" t="s">
        <v>2571</v>
      </c>
    </row>
    <row r="2303" spans="1:7" ht="15.75" x14ac:dyDescent="0.25">
      <c r="A2303" s="12"/>
      <c r="B2303" s="119" t="s">
        <v>4236</v>
      </c>
      <c r="C2303" s="119" t="s">
        <v>5371</v>
      </c>
      <c r="D2303" s="68"/>
      <c r="E2303" s="67"/>
      <c r="F2303" s="66" t="s">
        <v>5372</v>
      </c>
      <c r="G2303" s="66"/>
    </row>
    <row r="2304" spans="1:7" ht="15.75" x14ac:dyDescent="0.25">
      <c r="A2304" s="139"/>
      <c r="B2304" s="78" t="s">
        <v>4236</v>
      </c>
      <c r="C2304" s="78" t="s">
        <v>5371</v>
      </c>
      <c r="D2304" s="15" t="s">
        <v>5373</v>
      </c>
      <c r="E2304" s="14"/>
      <c r="F2304" s="13" t="s">
        <v>2740</v>
      </c>
      <c r="G2304" s="13" t="s">
        <v>2444</v>
      </c>
    </row>
    <row r="2305" spans="1:7" ht="15.75" x14ac:dyDescent="0.25">
      <c r="A2305" s="12"/>
      <c r="B2305" s="119" t="s">
        <v>4236</v>
      </c>
      <c r="C2305" s="119" t="s">
        <v>5374</v>
      </c>
      <c r="D2305" s="68"/>
      <c r="E2305" s="67"/>
      <c r="F2305" s="66" t="s">
        <v>5375</v>
      </c>
      <c r="G2305" s="66"/>
    </row>
    <row r="2306" spans="1:7" ht="15.75" x14ac:dyDescent="0.25">
      <c r="A2306" s="139"/>
      <c r="B2306" s="78" t="s">
        <v>4236</v>
      </c>
      <c r="C2306" s="78" t="s">
        <v>5374</v>
      </c>
      <c r="D2306" s="15" t="s">
        <v>5373</v>
      </c>
      <c r="E2306" s="14"/>
      <c r="F2306" s="13" t="s">
        <v>2740</v>
      </c>
      <c r="G2306" s="13" t="s">
        <v>2444</v>
      </c>
    </row>
    <row r="2307" spans="1:7" ht="15.75" x14ac:dyDescent="0.25">
      <c r="A2307" s="12"/>
      <c r="B2307" s="119" t="s">
        <v>4236</v>
      </c>
      <c r="C2307" s="119" t="s">
        <v>5376</v>
      </c>
      <c r="D2307" s="68"/>
      <c r="E2307" s="67"/>
      <c r="F2307" s="66" t="s">
        <v>5377</v>
      </c>
      <c r="G2307" s="66"/>
    </row>
    <row r="2308" spans="1:7" ht="15.75" x14ac:dyDescent="0.25">
      <c r="A2308" s="139"/>
      <c r="B2308" s="78" t="s">
        <v>4236</v>
      </c>
      <c r="C2308" s="78" t="s">
        <v>5376</v>
      </c>
      <c r="D2308" s="15" t="s">
        <v>5373</v>
      </c>
      <c r="E2308" s="14"/>
      <c r="F2308" s="13" t="s">
        <v>2740</v>
      </c>
      <c r="G2308" s="13" t="s">
        <v>2444</v>
      </c>
    </row>
    <row r="2309" spans="1:7" ht="15.75" x14ac:dyDescent="0.25">
      <c r="A2309" s="12"/>
      <c r="B2309" s="119" t="s">
        <v>4236</v>
      </c>
      <c r="C2309" s="119" t="s">
        <v>5378</v>
      </c>
      <c r="D2309" s="68"/>
      <c r="E2309" s="67"/>
      <c r="F2309" s="66" t="s">
        <v>5379</v>
      </c>
      <c r="G2309" s="66"/>
    </row>
    <row r="2310" spans="1:7" ht="15.75" x14ac:dyDescent="0.25">
      <c r="A2310" s="139"/>
      <c r="B2310" s="78" t="s">
        <v>4236</v>
      </c>
      <c r="C2310" s="78" t="s">
        <v>5378</v>
      </c>
      <c r="D2310" s="15" t="s">
        <v>3052</v>
      </c>
      <c r="E2310" s="14"/>
      <c r="F2310" s="13" t="s">
        <v>2748</v>
      </c>
      <c r="G2310" s="13" t="s">
        <v>2444</v>
      </c>
    </row>
    <row r="2311" spans="1:7" ht="15.75" x14ac:dyDescent="0.25">
      <c r="A2311" s="12"/>
      <c r="B2311" s="119" t="s">
        <v>4236</v>
      </c>
      <c r="C2311" s="119" t="s">
        <v>5380</v>
      </c>
      <c r="D2311" s="68"/>
      <c r="E2311" s="67"/>
      <c r="F2311" s="66" t="s">
        <v>5381</v>
      </c>
      <c r="G2311" s="66"/>
    </row>
    <row r="2312" spans="1:7" ht="15.75" x14ac:dyDescent="0.25">
      <c r="A2312" s="139"/>
      <c r="B2312" s="78" t="s">
        <v>4236</v>
      </c>
      <c r="C2312" s="78" t="s">
        <v>5380</v>
      </c>
      <c r="D2312" s="15" t="s">
        <v>3052</v>
      </c>
      <c r="E2312" s="14"/>
      <c r="F2312" s="13" t="s">
        <v>2748</v>
      </c>
      <c r="G2312" s="13" t="s">
        <v>2444</v>
      </c>
    </row>
    <row r="2313" spans="1:7" ht="15.75" x14ac:dyDescent="0.25">
      <c r="A2313" s="12"/>
      <c r="B2313" s="119" t="s">
        <v>4236</v>
      </c>
      <c r="C2313" s="119" t="s">
        <v>5382</v>
      </c>
      <c r="D2313" s="68"/>
      <c r="E2313" s="67"/>
      <c r="F2313" s="66" t="s">
        <v>5383</v>
      </c>
      <c r="G2313" s="66"/>
    </row>
    <row r="2314" spans="1:7" ht="15.75" x14ac:dyDescent="0.25">
      <c r="A2314" s="139"/>
      <c r="B2314" s="78" t="s">
        <v>4236</v>
      </c>
      <c r="C2314" s="78" t="s">
        <v>5382</v>
      </c>
      <c r="D2314" s="15" t="s">
        <v>5384</v>
      </c>
      <c r="E2314" s="14"/>
      <c r="F2314" s="13" t="s">
        <v>2570</v>
      </c>
      <c r="G2314" s="13" t="s">
        <v>2571</v>
      </c>
    </row>
    <row r="2315" spans="1:7" ht="15.75" x14ac:dyDescent="0.25">
      <c r="A2315" s="139"/>
      <c r="B2315" s="78" t="s">
        <v>4236</v>
      </c>
      <c r="C2315" s="78" t="s">
        <v>5382</v>
      </c>
      <c r="D2315" s="15" t="s">
        <v>5385</v>
      </c>
      <c r="E2315" s="14"/>
      <c r="F2315" s="13" t="s">
        <v>2793</v>
      </c>
      <c r="G2315" s="13" t="s">
        <v>2571</v>
      </c>
    </row>
    <row r="2316" spans="1:7" ht="15.75" x14ac:dyDescent="0.25">
      <c r="A2316" s="139"/>
      <c r="B2316" s="78" t="s">
        <v>4236</v>
      </c>
      <c r="C2316" s="78" t="s">
        <v>5382</v>
      </c>
      <c r="D2316" s="15" t="s">
        <v>5386</v>
      </c>
      <c r="E2316" s="14"/>
      <c r="F2316" s="13" t="s">
        <v>2795</v>
      </c>
      <c r="G2316" s="13" t="s">
        <v>2444</v>
      </c>
    </row>
    <row r="2317" spans="1:7" ht="15.75" x14ac:dyDescent="0.25">
      <c r="A2317" s="139"/>
      <c r="B2317" s="78" t="s">
        <v>4236</v>
      </c>
      <c r="C2317" s="78" t="s">
        <v>5382</v>
      </c>
      <c r="D2317" s="15" t="s">
        <v>5387</v>
      </c>
      <c r="E2317" s="14"/>
      <c r="F2317" s="13" t="s">
        <v>2797</v>
      </c>
      <c r="G2317" s="13" t="s">
        <v>2444</v>
      </c>
    </row>
    <row r="2318" spans="1:7" ht="15.75" x14ac:dyDescent="0.25">
      <c r="A2318" s="139"/>
      <c r="B2318" s="78" t="s">
        <v>4236</v>
      </c>
      <c r="C2318" s="78" t="s">
        <v>5382</v>
      </c>
      <c r="D2318" s="15" t="s">
        <v>3056</v>
      </c>
      <c r="E2318" s="14"/>
      <c r="F2318" s="13" t="s">
        <v>2755</v>
      </c>
      <c r="G2318" s="13" t="s">
        <v>2571</v>
      </c>
    </row>
    <row r="2319" spans="1:7" ht="15.75" x14ac:dyDescent="0.25">
      <c r="A2319" s="139"/>
      <c r="B2319" s="78" t="s">
        <v>4236</v>
      </c>
      <c r="C2319" s="78" t="s">
        <v>5382</v>
      </c>
      <c r="D2319" s="15" t="s">
        <v>3059</v>
      </c>
      <c r="E2319" s="14"/>
      <c r="F2319" s="13" t="s">
        <v>2806</v>
      </c>
      <c r="G2319" s="13" t="s">
        <v>2444</v>
      </c>
    </row>
    <row r="2320" spans="1:7" ht="15.75" x14ac:dyDescent="0.25">
      <c r="A2320" s="139"/>
      <c r="B2320" s="78" t="s">
        <v>4236</v>
      </c>
      <c r="C2320" s="78" t="s">
        <v>5382</v>
      </c>
      <c r="D2320" s="15" t="s">
        <v>3060</v>
      </c>
      <c r="E2320" s="14"/>
      <c r="F2320" s="13" t="s">
        <v>2808</v>
      </c>
      <c r="G2320" s="13" t="s">
        <v>2444</v>
      </c>
    </row>
    <row r="2321" spans="1:7" ht="15.75" x14ac:dyDescent="0.25">
      <c r="A2321" s="139"/>
      <c r="B2321" s="78" t="s">
        <v>4236</v>
      </c>
      <c r="C2321" s="78" t="s">
        <v>5382</v>
      </c>
      <c r="D2321" s="15" t="s">
        <v>3061</v>
      </c>
      <c r="E2321" s="14"/>
      <c r="F2321" s="13" t="s">
        <v>2810</v>
      </c>
      <c r="G2321" s="13" t="s">
        <v>2444</v>
      </c>
    </row>
    <row r="2322" spans="1:7" ht="15.75" x14ac:dyDescent="0.25">
      <c r="A2322" s="139"/>
      <c r="B2322" s="78" t="s">
        <v>4236</v>
      </c>
      <c r="C2322" s="78" t="s">
        <v>5382</v>
      </c>
      <c r="D2322" s="15" t="s">
        <v>3062</v>
      </c>
      <c r="E2322" s="14"/>
      <c r="F2322" s="13" t="s">
        <v>2812</v>
      </c>
      <c r="G2322" s="13" t="s">
        <v>2444</v>
      </c>
    </row>
    <row r="2323" spans="1:7" ht="15.75" x14ac:dyDescent="0.25">
      <c r="A2323" s="139"/>
      <c r="B2323" s="78" t="s">
        <v>4236</v>
      </c>
      <c r="C2323" s="78" t="s">
        <v>5382</v>
      </c>
      <c r="D2323" s="15" t="s">
        <v>3063</v>
      </c>
      <c r="E2323" s="14"/>
      <c r="F2323" s="13" t="s">
        <v>3506</v>
      </c>
      <c r="G2323" s="13" t="s">
        <v>2571</v>
      </c>
    </row>
    <row r="2324" spans="1:7" ht="15.75" x14ac:dyDescent="0.25">
      <c r="A2324" s="139"/>
      <c r="B2324" s="78" t="s">
        <v>4236</v>
      </c>
      <c r="C2324" s="78" t="s">
        <v>5382</v>
      </c>
      <c r="D2324" s="15" t="s">
        <v>131</v>
      </c>
      <c r="E2324" s="14"/>
      <c r="F2324" s="13" t="s">
        <v>2835</v>
      </c>
      <c r="G2324" s="13" t="s">
        <v>2571</v>
      </c>
    </row>
    <row r="2325" spans="1:7" ht="15.75" x14ac:dyDescent="0.25">
      <c r="A2325" s="139"/>
      <c r="B2325" s="78" t="s">
        <v>4236</v>
      </c>
      <c r="C2325" s="78" t="s">
        <v>5382</v>
      </c>
      <c r="D2325" s="15" t="s">
        <v>839</v>
      </c>
      <c r="E2325" s="14"/>
      <c r="F2325" s="13" t="s">
        <v>5388</v>
      </c>
      <c r="G2325" s="13" t="s">
        <v>5389</v>
      </c>
    </row>
    <row r="2326" spans="1:7" ht="15.75" x14ac:dyDescent="0.25">
      <c r="A2326" s="139"/>
      <c r="B2326" s="78" t="s">
        <v>4236</v>
      </c>
      <c r="C2326" s="78" t="s">
        <v>5382</v>
      </c>
      <c r="D2326" s="15" t="s">
        <v>86</v>
      </c>
      <c r="E2326" s="14"/>
      <c r="F2326" s="13" t="s">
        <v>5390</v>
      </c>
      <c r="G2326" s="13" t="s">
        <v>2444</v>
      </c>
    </row>
    <row r="2327" spans="1:7" ht="15.75" x14ac:dyDescent="0.25">
      <c r="A2327" s="139"/>
      <c r="B2327" s="78" t="s">
        <v>4236</v>
      </c>
      <c r="C2327" s="78" t="s">
        <v>5382</v>
      </c>
      <c r="D2327" s="15" t="s">
        <v>89</v>
      </c>
      <c r="E2327" s="14"/>
      <c r="F2327" s="13" t="s">
        <v>5391</v>
      </c>
      <c r="G2327" s="13" t="s">
        <v>2444</v>
      </c>
    </row>
    <row r="2328" spans="1:7" ht="15.75" x14ac:dyDescent="0.25">
      <c r="A2328" s="140"/>
      <c r="B2328" s="115" t="s">
        <v>4236</v>
      </c>
      <c r="C2328" s="115" t="s">
        <v>5382</v>
      </c>
      <c r="D2328" s="21" t="s">
        <v>53</v>
      </c>
      <c r="E2328" s="20"/>
      <c r="F2328" s="19" t="s">
        <v>5392</v>
      </c>
      <c r="G2328" s="19" t="s">
        <v>2444</v>
      </c>
    </row>
    <row r="2329" spans="1:7" ht="15.75" x14ac:dyDescent="0.25">
      <c r="A2329" s="12"/>
      <c r="B2329" s="119" t="s">
        <v>4236</v>
      </c>
      <c r="C2329" s="119" t="s">
        <v>5393</v>
      </c>
      <c r="D2329" s="68"/>
      <c r="E2329" s="67"/>
      <c r="F2329" s="66" t="s">
        <v>5394</v>
      </c>
      <c r="G2329" s="66"/>
    </row>
    <row r="2330" spans="1:7" ht="15.75" x14ac:dyDescent="0.25">
      <c r="A2330" s="139"/>
      <c r="B2330" s="78" t="s">
        <v>4236</v>
      </c>
      <c r="C2330" s="78" t="s">
        <v>5393</v>
      </c>
      <c r="D2330" s="15" t="s">
        <v>116</v>
      </c>
      <c r="E2330" s="14"/>
      <c r="F2330" s="13" t="s">
        <v>2740</v>
      </c>
      <c r="G2330" s="13" t="s">
        <v>2444</v>
      </c>
    </row>
    <row r="2331" spans="1:7" ht="15.75" x14ac:dyDescent="0.25">
      <c r="A2331" s="12"/>
      <c r="B2331" s="119" t="s">
        <v>4236</v>
      </c>
      <c r="C2331" s="119" t="s">
        <v>5395</v>
      </c>
      <c r="D2331" s="68"/>
      <c r="E2331" s="67"/>
      <c r="F2331" s="66" t="s">
        <v>5396</v>
      </c>
      <c r="G2331" s="66"/>
    </row>
    <row r="2332" spans="1:7" ht="15.75" x14ac:dyDescent="0.25">
      <c r="A2332" s="139"/>
      <c r="B2332" s="78" t="s">
        <v>4236</v>
      </c>
      <c r="C2332" s="78" t="s">
        <v>5395</v>
      </c>
      <c r="D2332" s="15" t="s">
        <v>116</v>
      </c>
      <c r="E2332" s="14"/>
      <c r="F2332" s="13" t="s">
        <v>2740</v>
      </c>
      <c r="G2332" s="13" t="s">
        <v>2444</v>
      </c>
    </row>
    <row r="2333" spans="1:7" ht="15.75" x14ac:dyDescent="0.25">
      <c r="A2333" s="12"/>
      <c r="B2333" s="119" t="s">
        <v>4236</v>
      </c>
      <c r="C2333" s="119" t="s">
        <v>3713</v>
      </c>
      <c r="D2333" s="68"/>
      <c r="E2333" s="67"/>
      <c r="F2333" s="66" t="s">
        <v>5397</v>
      </c>
      <c r="G2333" s="66"/>
    </row>
    <row r="2334" spans="1:7" ht="15.75" x14ac:dyDescent="0.25">
      <c r="A2334" s="139"/>
      <c r="B2334" s="78" t="s">
        <v>4236</v>
      </c>
      <c r="C2334" s="78" t="s">
        <v>3713</v>
      </c>
      <c r="D2334" s="15" t="s">
        <v>116</v>
      </c>
      <c r="E2334" s="14"/>
      <c r="F2334" s="13" t="s">
        <v>2740</v>
      </c>
      <c r="G2334" s="13" t="s">
        <v>2444</v>
      </c>
    </row>
    <row r="2335" spans="1:7" ht="15.75" x14ac:dyDescent="0.25">
      <c r="A2335" s="12"/>
      <c r="B2335" s="119" t="s">
        <v>4236</v>
      </c>
      <c r="C2335" s="119" t="s">
        <v>5398</v>
      </c>
      <c r="D2335" s="68"/>
      <c r="E2335" s="67"/>
      <c r="F2335" s="66" t="s">
        <v>5399</v>
      </c>
      <c r="G2335" s="66"/>
    </row>
    <row r="2336" spans="1:7" ht="15.75" x14ac:dyDescent="0.25">
      <c r="A2336" s="139"/>
      <c r="B2336" s="78" t="s">
        <v>4236</v>
      </c>
      <c r="C2336" s="78" t="s">
        <v>5398</v>
      </c>
      <c r="D2336" s="15" t="s">
        <v>193</v>
      </c>
      <c r="E2336" s="14"/>
      <c r="F2336" s="13" t="s">
        <v>2748</v>
      </c>
      <c r="G2336" s="13" t="s">
        <v>2444</v>
      </c>
    </row>
    <row r="2337" spans="1:7" ht="15.75" x14ac:dyDescent="0.25">
      <c r="A2337" s="12"/>
      <c r="B2337" s="119" t="s">
        <v>4236</v>
      </c>
      <c r="C2337" s="119" t="s">
        <v>5400</v>
      </c>
      <c r="D2337" s="68"/>
      <c r="E2337" s="67"/>
      <c r="F2337" s="66" t="s">
        <v>5401</v>
      </c>
      <c r="G2337" s="66"/>
    </row>
    <row r="2338" spans="1:7" ht="15.75" x14ac:dyDescent="0.25">
      <c r="A2338" s="139"/>
      <c r="B2338" s="78" t="s">
        <v>4236</v>
      </c>
      <c r="C2338" s="78" t="s">
        <v>5400</v>
      </c>
      <c r="D2338" s="15" t="s">
        <v>193</v>
      </c>
      <c r="E2338" s="14"/>
      <c r="F2338" s="13" t="s">
        <v>2748</v>
      </c>
      <c r="G2338" s="13" t="s">
        <v>2444</v>
      </c>
    </row>
    <row r="2339" spans="1:7" ht="15.75" x14ac:dyDescent="0.25">
      <c r="A2339" s="12"/>
      <c r="B2339" s="119" t="s">
        <v>4236</v>
      </c>
      <c r="C2339" s="119" t="s">
        <v>5402</v>
      </c>
      <c r="D2339" s="68"/>
      <c r="E2339" s="67"/>
      <c r="F2339" s="66" t="s">
        <v>5403</v>
      </c>
      <c r="G2339" s="66"/>
    </row>
    <row r="2340" spans="1:7" ht="15.75" x14ac:dyDescent="0.25">
      <c r="A2340" s="139"/>
      <c r="B2340" s="78" t="s">
        <v>4236</v>
      </c>
      <c r="C2340" s="78" t="s">
        <v>5402</v>
      </c>
      <c r="D2340" s="15" t="s">
        <v>5404</v>
      </c>
      <c r="E2340" s="14"/>
      <c r="F2340" s="13" t="s">
        <v>2570</v>
      </c>
      <c r="G2340" s="13" t="s">
        <v>2571</v>
      </c>
    </row>
    <row r="2341" spans="1:7" ht="15.75" x14ac:dyDescent="0.25">
      <c r="A2341" s="139"/>
      <c r="B2341" s="78" t="s">
        <v>4236</v>
      </c>
      <c r="C2341" s="78" t="s">
        <v>5402</v>
      </c>
      <c r="D2341" s="15" t="s">
        <v>5405</v>
      </c>
      <c r="E2341" s="14"/>
      <c r="F2341" s="13" t="s">
        <v>2793</v>
      </c>
      <c r="G2341" s="13" t="s">
        <v>2571</v>
      </c>
    </row>
    <row r="2342" spans="1:7" ht="15.75" x14ac:dyDescent="0.25">
      <c r="A2342" s="139"/>
      <c r="B2342" s="78" t="s">
        <v>4236</v>
      </c>
      <c r="C2342" s="78" t="s">
        <v>5402</v>
      </c>
      <c r="D2342" s="15" t="s">
        <v>5406</v>
      </c>
      <c r="E2342" s="14"/>
      <c r="F2342" s="13" t="s">
        <v>2795</v>
      </c>
      <c r="G2342" s="13" t="s">
        <v>2444</v>
      </c>
    </row>
    <row r="2343" spans="1:7" ht="15.75" x14ac:dyDescent="0.25">
      <c r="A2343" s="139"/>
      <c r="B2343" s="78" t="s">
        <v>4236</v>
      </c>
      <c r="C2343" s="78" t="s">
        <v>5402</v>
      </c>
      <c r="D2343" s="15" t="s">
        <v>2542</v>
      </c>
      <c r="E2343" s="14"/>
      <c r="F2343" s="13" t="s">
        <v>2797</v>
      </c>
      <c r="G2343" s="13" t="s">
        <v>2444</v>
      </c>
    </row>
    <row r="2344" spans="1:7" ht="15.75" x14ac:dyDescent="0.25">
      <c r="A2344" s="139"/>
      <c r="B2344" s="78" t="s">
        <v>4236</v>
      </c>
      <c r="C2344" s="78" t="s">
        <v>5402</v>
      </c>
      <c r="D2344" s="15" t="s">
        <v>5407</v>
      </c>
      <c r="E2344" s="14"/>
      <c r="F2344" s="13" t="s">
        <v>2755</v>
      </c>
      <c r="G2344" s="13" t="s">
        <v>2571</v>
      </c>
    </row>
    <row r="2345" spans="1:7" ht="15.75" x14ac:dyDescent="0.25">
      <c r="A2345" s="139"/>
      <c r="B2345" s="78" t="s">
        <v>4236</v>
      </c>
      <c r="C2345" s="78" t="s">
        <v>5402</v>
      </c>
      <c r="D2345" s="15" t="s">
        <v>2627</v>
      </c>
      <c r="E2345" s="14"/>
      <c r="F2345" s="13" t="s">
        <v>2806</v>
      </c>
      <c r="G2345" s="13" t="s">
        <v>2444</v>
      </c>
    </row>
    <row r="2346" spans="1:7" ht="15.75" x14ac:dyDescent="0.25">
      <c r="A2346" s="139"/>
      <c r="B2346" s="78" t="s">
        <v>4236</v>
      </c>
      <c r="C2346" s="78" t="s">
        <v>5402</v>
      </c>
      <c r="D2346" s="15" t="s">
        <v>2632</v>
      </c>
      <c r="E2346" s="14"/>
      <c r="F2346" s="13" t="s">
        <v>2808</v>
      </c>
      <c r="G2346" s="13" t="s">
        <v>2444</v>
      </c>
    </row>
    <row r="2347" spans="1:7" ht="15.75" x14ac:dyDescent="0.25">
      <c r="A2347" s="139"/>
      <c r="B2347" s="78" t="s">
        <v>4236</v>
      </c>
      <c r="C2347" s="78" t="s">
        <v>5402</v>
      </c>
      <c r="D2347" s="15" t="s">
        <v>5408</v>
      </c>
      <c r="E2347" s="14"/>
      <c r="F2347" s="13" t="s">
        <v>2810</v>
      </c>
      <c r="G2347" s="13" t="s">
        <v>2444</v>
      </c>
    </row>
    <row r="2348" spans="1:7" ht="15.75" x14ac:dyDescent="0.25">
      <c r="A2348" s="139"/>
      <c r="B2348" s="78" t="s">
        <v>4236</v>
      </c>
      <c r="C2348" s="78" t="s">
        <v>5402</v>
      </c>
      <c r="D2348" s="15" t="s">
        <v>5409</v>
      </c>
      <c r="E2348" s="14"/>
      <c r="F2348" s="13" t="s">
        <v>2812</v>
      </c>
      <c r="G2348" s="13" t="s">
        <v>2444</v>
      </c>
    </row>
    <row r="2349" spans="1:7" ht="15.75" x14ac:dyDescent="0.25">
      <c r="A2349" s="139"/>
      <c r="B2349" s="78" t="s">
        <v>4236</v>
      </c>
      <c r="C2349" s="78" t="s">
        <v>5402</v>
      </c>
      <c r="D2349" s="15" t="s">
        <v>5410</v>
      </c>
      <c r="E2349" s="14"/>
      <c r="F2349" s="13" t="s">
        <v>3506</v>
      </c>
      <c r="G2349" s="13" t="s">
        <v>2571</v>
      </c>
    </row>
    <row r="2350" spans="1:7" ht="15.75" x14ac:dyDescent="0.25">
      <c r="A2350" s="139"/>
      <c r="B2350" s="78" t="s">
        <v>4236</v>
      </c>
      <c r="C2350" s="78" t="s">
        <v>5402</v>
      </c>
      <c r="D2350" s="15" t="s">
        <v>5411</v>
      </c>
      <c r="E2350" s="14"/>
      <c r="F2350" s="13" t="s">
        <v>2835</v>
      </c>
      <c r="G2350" s="13" t="s">
        <v>2571</v>
      </c>
    </row>
    <row r="2351" spans="1:7" ht="15.75" x14ac:dyDescent="0.25">
      <c r="A2351" s="12"/>
      <c r="B2351" s="119" t="s">
        <v>4236</v>
      </c>
      <c r="C2351" s="119" t="s">
        <v>5412</v>
      </c>
      <c r="D2351" s="68"/>
      <c r="E2351" s="67"/>
      <c r="F2351" s="66" t="s">
        <v>5413</v>
      </c>
      <c r="G2351" s="66"/>
    </row>
    <row r="2352" spans="1:7" ht="15.75" x14ac:dyDescent="0.25">
      <c r="A2352" s="139"/>
      <c r="B2352" s="78" t="s">
        <v>4236</v>
      </c>
      <c r="C2352" s="78" t="s">
        <v>5412</v>
      </c>
      <c r="D2352" s="15" t="s">
        <v>2700</v>
      </c>
      <c r="E2352" s="14"/>
      <c r="F2352" s="13" t="s">
        <v>2740</v>
      </c>
      <c r="G2352" s="13" t="s">
        <v>2444</v>
      </c>
    </row>
    <row r="2353" spans="1:7" ht="15.75" x14ac:dyDescent="0.25">
      <c r="A2353" s="12"/>
      <c r="B2353" s="119" t="s">
        <v>4236</v>
      </c>
      <c r="C2353" s="119" t="s">
        <v>5414</v>
      </c>
      <c r="D2353" s="68"/>
      <c r="E2353" s="67"/>
      <c r="F2353" s="66" t="s">
        <v>5415</v>
      </c>
      <c r="G2353" s="66"/>
    </row>
    <row r="2354" spans="1:7" ht="15.75" x14ac:dyDescent="0.25">
      <c r="A2354" s="139"/>
      <c r="B2354" s="78" t="s">
        <v>4236</v>
      </c>
      <c r="C2354" s="78" t="s">
        <v>5414</v>
      </c>
      <c r="D2354" s="15" t="s">
        <v>2700</v>
      </c>
      <c r="E2354" s="14"/>
      <c r="F2354" s="13" t="s">
        <v>2740</v>
      </c>
      <c r="G2354" s="13" t="s">
        <v>2444</v>
      </c>
    </row>
    <row r="2355" spans="1:7" ht="15.75" x14ac:dyDescent="0.25">
      <c r="A2355" s="12"/>
      <c r="B2355" s="119" t="s">
        <v>4236</v>
      </c>
      <c r="C2355" s="119" t="s">
        <v>5416</v>
      </c>
      <c r="D2355" s="68"/>
      <c r="E2355" s="67"/>
      <c r="F2355" s="66" t="s">
        <v>5417</v>
      </c>
      <c r="G2355" s="66"/>
    </row>
    <row r="2356" spans="1:7" ht="15.75" x14ac:dyDescent="0.25">
      <c r="A2356" s="139"/>
      <c r="B2356" s="78" t="s">
        <v>4236</v>
      </c>
      <c r="C2356" s="78" t="s">
        <v>5416</v>
      </c>
      <c r="D2356" s="15" t="s">
        <v>2700</v>
      </c>
      <c r="E2356" s="14"/>
      <c r="F2356" s="13" t="s">
        <v>2740</v>
      </c>
      <c r="G2356" s="13" t="s">
        <v>2444</v>
      </c>
    </row>
    <row r="2357" spans="1:7" ht="15.75" x14ac:dyDescent="0.25">
      <c r="A2357" s="12"/>
      <c r="B2357" s="119" t="s">
        <v>4236</v>
      </c>
      <c r="C2357" s="119" t="s">
        <v>5418</v>
      </c>
      <c r="D2357" s="68"/>
      <c r="E2357" s="67"/>
      <c r="F2357" s="66" t="s">
        <v>5419</v>
      </c>
      <c r="G2357" s="66"/>
    </row>
    <row r="2358" spans="1:7" ht="15.75" x14ac:dyDescent="0.25">
      <c r="A2358" s="139"/>
      <c r="B2358" s="78" t="s">
        <v>4236</v>
      </c>
      <c r="C2358" s="78" t="s">
        <v>5418</v>
      </c>
      <c r="D2358" s="15" t="s">
        <v>2704</v>
      </c>
      <c r="E2358" s="14"/>
      <c r="F2358" s="13" t="s">
        <v>2748</v>
      </c>
      <c r="G2358" s="13" t="s">
        <v>2444</v>
      </c>
    </row>
    <row r="2359" spans="1:7" ht="15.75" x14ac:dyDescent="0.25">
      <c r="A2359" s="12"/>
      <c r="B2359" s="119" t="s">
        <v>4236</v>
      </c>
      <c r="C2359" s="119" t="s">
        <v>5420</v>
      </c>
      <c r="D2359" s="68"/>
      <c r="E2359" s="67"/>
      <c r="F2359" s="66" t="s">
        <v>5421</v>
      </c>
      <c r="G2359" s="66"/>
    </row>
    <row r="2360" spans="1:7" ht="15.75" x14ac:dyDescent="0.25">
      <c r="A2360" s="139"/>
      <c r="B2360" s="78" t="s">
        <v>4236</v>
      </c>
      <c r="C2360" s="78" t="s">
        <v>5420</v>
      </c>
      <c r="D2360" s="15" t="s">
        <v>2704</v>
      </c>
      <c r="E2360" s="14"/>
      <c r="F2360" s="13" t="s">
        <v>2748</v>
      </c>
      <c r="G2360" s="13" t="s">
        <v>2444</v>
      </c>
    </row>
    <row r="2361" spans="1:7" ht="15.75" x14ac:dyDescent="0.25">
      <c r="A2361" s="12"/>
      <c r="B2361" s="119" t="s">
        <v>4236</v>
      </c>
      <c r="C2361" s="119" t="s">
        <v>5422</v>
      </c>
      <c r="D2361" s="68"/>
      <c r="E2361" s="67"/>
      <c r="F2361" s="66" t="s">
        <v>5423</v>
      </c>
      <c r="G2361" s="66"/>
    </row>
    <row r="2362" spans="1:7" ht="15.75" x14ac:dyDescent="0.25">
      <c r="A2362" s="139"/>
      <c r="B2362" s="78" t="s">
        <v>4236</v>
      </c>
      <c r="C2362" s="78" t="s">
        <v>5422</v>
      </c>
      <c r="D2362" s="15" t="s">
        <v>5424</v>
      </c>
      <c r="E2362" s="14"/>
      <c r="F2362" s="13" t="s">
        <v>2570</v>
      </c>
      <c r="G2362" s="13" t="s">
        <v>2571</v>
      </c>
    </row>
    <row r="2363" spans="1:7" ht="15.75" x14ac:dyDescent="0.25">
      <c r="A2363" s="139"/>
      <c r="B2363" s="78" t="s">
        <v>4236</v>
      </c>
      <c r="C2363" s="78" t="s">
        <v>5422</v>
      </c>
      <c r="D2363" s="15" t="s">
        <v>5425</v>
      </c>
      <c r="E2363" s="14"/>
      <c r="F2363" s="13" t="s">
        <v>2793</v>
      </c>
      <c r="G2363" s="13" t="s">
        <v>2571</v>
      </c>
    </row>
    <row r="2364" spans="1:7" ht="15.75" x14ac:dyDescent="0.25">
      <c r="A2364" s="139"/>
      <c r="B2364" s="78" t="s">
        <v>4236</v>
      </c>
      <c r="C2364" s="78" t="s">
        <v>5422</v>
      </c>
      <c r="D2364" s="15" t="s">
        <v>5426</v>
      </c>
      <c r="E2364" s="14"/>
      <c r="F2364" s="13" t="s">
        <v>2795</v>
      </c>
      <c r="G2364" s="13" t="s">
        <v>2444</v>
      </c>
    </row>
    <row r="2365" spans="1:7" ht="15.75" x14ac:dyDescent="0.25">
      <c r="A2365" s="139"/>
      <c r="B2365" s="78" t="s">
        <v>4236</v>
      </c>
      <c r="C2365" s="78" t="s">
        <v>5422</v>
      </c>
      <c r="D2365" s="15" t="s">
        <v>5427</v>
      </c>
      <c r="E2365" s="14"/>
      <c r="F2365" s="13" t="s">
        <v>2797</v>
      </c>
      <c r="G2365" s="13" t="s">
        <v>2444</v>
      </c>
    </row>
    <row r="2366" spans="1:7" ht="15.75" x14ac:dyDescent="0.25">
      <c r="A2366" s="139"/>
      <c r="B2366" s="78" t="s">
        <v>4236</v>
      </c>
      <c r="C2366" s="78" t="s">
        <v>5422</v>
      </c>
      <c r="D2366" s="15" t="s">
        <v>5428</v>
      </c>
      <c r="E2366" s="14"/>
      <c r="F2366" s="13" t="s">
        <v>2755</v>
      </c>
      <c r="G2366" s="13" t="s">
        <v>2571</v>
      </c>
    </row>
    <row r="2367" spans="1:7" ht="15.75" x14ac:dyDescent="0.25">
      <c r="A2367" s="139"/>
      <c r="B2367" s="78" t="s">
        <v>4236</v>
      </c>
      <c r="C2367" s="78" t="s">
        <v>5422</v>
      </c>
      <c r="D2367" s="15" t="s">
        <v>5429</v>
      </c>
      <c r="E2367" s="14"/>
      <c r="F2367" s="13" t="s">
        <v>2806</v>
      </c>
      <c r="G2367" s="13" t="s">
        <v>2444</v>
      </c>
    </row>
    <row r="2368" spans="1:7" ht="15.75" x14ac:dyDescent="0.25">
      <c r="A2368" s="139"/>
      <c r="B2368" s="78" t="s">
        <v>4236</v>
      </c>
      <c r="C2368" s="78" t="s">
        <v>5422</v>
      </c>
      <c r="D2368" s="15" t="s">
        <v>5430</v>
      </c>
      <c r="E2368" s="14"/>
      <c r="F2368" s="13" t="s">
        <v>2808</v>
      </c>
      <c r="G2368" s="13" t="s">
        <v>2444</v>
      </c>
    </row>
    <row r="2369" spans="1:7" ht="15.75" x14ac:dyDescent="0.25">
      <c r="A2369" s="139"/>
      <c r="B2369" s="78" t="s">
        <v>4236</v>
      </c>
      <c r="C2369" s="78" t="s">
        <v>5422</v>
      </c>
      <c r="D2369" s="15" t="s">
        <v>5431</v>
      </c>
      <c r="E2369" s="14"/>
      <c r="F2369" s="13" t="s">
        <v>2810</v>
      </c>
      <c r="G2369" s="13" t="s">
        <v>2444</v>
      </c>
    </row>
    <row r="2370" spans="1:7" ht="15.75" x14ac:dyDescent="0.25">
      <c r="A2370" s="139"/>
      <c r="B2370" s="78" t="s">
        <v>4236</v>
      </c>
      <c r="C2370" s="78" t="s">
        <v>5422</v>
      </c>
      <c r="D2370" s="15" t="s">
        <v>5432</v>
      </c>
      <c r="E2370" s="14"/>
      <c r="F2370" s="13" t="s">
        <v>2812</v>
      </c>
      <c r="G2370" s="13" t="s">
        <v>2444</v>
      </c>
    </row>
    <row r="2371" spans="1:7" ht="15.75" x14ac:dyDescent="0.25">
      <c r="A2371" s="139"/>
      <c r="B2371" s="78" t="s">
        <v>4236</v>
      </c>
      <c r="C2371" s="78" t="s">
        <v>5422</v>
      </c>
      <c r="D2371" s="15" t="s">
        <v>5433</v>
      </c>
      <c r="E2371" s="14"/>
      <c r="F2371" s="13" t="s">
        <v>3506</v>
      </c>
      <c r="G2371" s="13" t="s">
        <v>2571</v>
      </c>
    </row>
    <row r="2372" spans="1:7" ht="15.75" x14ac:dyDescent="0.25">
      <c r="A2372" s="139"/>
      <c r="B2372" s="78" t="s">
        <v>4236</v>
      </c>
      <c r="C2372" s="78" t="s">
        <v>5422</v>
      </c>
      <c r="D2372" s="15" t="s">
        <v>5434</v>
      </c>
      <c r="E2372" s="14"/>
      <c r="F2372" s="13" t="s">
        <v>2818</v>
      </c>
      <c r="G2372" s="13" t="s">
        <v>2444</v>
      </c>
    </row>
    <row r="2373" spans="1:7" ht="15.75" x14ac:dyDescent="0.25">
      <c r="A2373" s="139"/>
      <c r="B2373" s="78" t="s">
        <v>4236</v>
      </c>
      <c r="C2373" s="78" t="s">
        <v>5422</v>
      </c>
      <c r="D2373" s="15" t="s">
        <v>5435</v>
      </c>
      <c r="E2373" s="14"/>
      <c r="F2373" s="13" t="s">
        <v>2822</v>
      </c>
      <c r="G2373" s="13" t="s">
        <v>2444</v>
      </c>
    </row>
    <row r="2374" spans="1:7" ht="15.75" x14ac:dyDescent="0.25">
      <c r="A2374" s="139"/>
      <c r="B2374" s="78" t="s">
        <v>4236</v>
      </c>
      <c r="C2374" s="78" t="s">
        <v>5422</v>
      </c>
      <c r="D2374" s="15" t="s">
        <v>5436</v>
      </c>
      <c r="E2374" s="14"/>
      <c r="F2374" s="13" t="s">
        <v>2835</v>
      </c>
      <c r="G2374" s="13" t="s">
        <v>2571</v>
      </c>
    </row>
    <row r="2375" spans="1:7" ht="15.75" x14ac:dyDescent="0.25">
      <c r="A2375" s="12"/>
      <c r="B2375" s="119" t="s">
        <v>4236</v>
      </c>
      <c r="C2375" s="119" t="s">
        <v>3720</v>
      </c>
      <c r="D2375" s="68"/>
      <c r="E2375" s="67"/>
      <c r="F2375" s="66" t="s">
        <v>5437</v>
      </c>
      <c r="G2375" s="66"/>
    </row>
    <row r="2376" spans="1:7" ht="15.75" x14ac:dyDescent="0.25">
      <c r="A2376" s="139"/>
      <c r="B2376" s="78" t="s">
        <v>4236</v>
      </c>
      <c r="C2376" s="78" t="s">
        <v>3720</v>
      </c>
      <c r="D2376" s="15" t="s">
        <v>5438</v>
      </c>
      <c r="E2376" s="14"/>
      <c r="F2376" s="13" t="s">
        <v>2740</v>
      </c>
      <c r="G2376" s="13" t="s">
        <v>2444</v>
      </c>
    </row>
    <row r="2377" spans="1:7" ht="15.75" x14ac:dyDescent="0.25">
      <c r="A2377" s="12"/>
      <c r="B2377" s="119" t="s">
        <v>4236</v>
      </c>
      <c r="C2377" s="119" t="s">
        <v>3727</v>
      </c>
      <c r="D2377" s="68"/>
      <c r="E2377" s="67"/>
      <c r="F2377" s="66" t="s">
        <v>5439</v>
      </c>
      <c r="G2377" s="66"/>
    </row>
    <row r="2378" spans="1:7" ht="15.75" x14ac:dyDescent="0.25">
      <c r="A2378" s="139"/>
      <c r="B2378" s="78" t="s">
        <v>4236</v>
      </c>
      <c r="C2378" s="78" t="s">
        <v>3727</v>
      </c>
      <c r="D2378" s="15" t="s">
        <v>5438</v>
      </c>
      <c r="E2378" s="14"/>
      <c r="F2378" s="13" t="s">
        <v>2740</v>
      </c>
      <c r="G2378" s="13" t="s">
        <v>2444</v>
      </c>
    </row>
    <row r="2379" spans="1:7" ht="15.75" x14ac:dyDescent="0.25">
      <c r="A2379" s="12"/>
      <c r="B2379" s="119" t="s">
        <v>4236</v>
      </c>
      <c r="C2379" s="119" t="s">
        <v>5440</v>
      </c>
      <c r="D2379" s="68"/>
      <c r="E2379" s="67"/>
      <c r="F2379" s="66" t="s">
        <v>5441</v>
      </c>
      <c r="G2379" s="66"/>
    </row>
    <row r="2380" spans="1:7" ht="15.75" x14ac:dyDescent="0.25">
      <c r="A2380" s="139"/>
      <c r="B2380" s="78" t="s">
        <v>4236</v>
      </c>
      <c r="C2380" s="78" t="s">
        <v>5440</v>
      </c>
      <c r="D2380" s="15" t="s">
        <v>5438</v>
      </c>
      <c r="E2380" s="14"/>
      <c r="F2380" s="13" t="s">
        <v>2740</v>
      </c>
      <c r="G2380" s="13" t="s">
        <v>2444</v>
      </c>
    </row>
    <row r="2381" spans="1:7" ht="15.75" x14ac:dyDescent="0.25">
      <c r="A2381" s="12"/>
      <c r="B2381" s="119" t="s">
        <v>4236</v>
      </c>
      <c r="C2381" s="119" t="s">
        <v>5442</v>
      </c>
      <c r="D2381" s="68"/>
      <c r="E2381" s="67"/>
      <c r="F2381" s="66" t="s">
        <v>5443</v>
      </c>
      <c r="G2381" s="66"/>
    </row>
    <row r="2382" spans="1:7" ht="15.75" x14ac:dyDescent="0.25">
      <c r="A2382" s="139"/>
      <c r="B2382" s="78" t="s">
        <v>4236</v>
      </c>
      <c r="C2382" s="78" t="s">
        <v>5442</v>
      </c>
      <c r="D2382" s="15" t="s">
        <v>5444</v>
      </c>
      <c r="E2382" s="14"/>
      <c r="F2382" s="13" t="s">
        <v>2748</v>
      </c>
      <c r="G2382" s="13" t="s">
        <v>2444</v>
      </c>
    </row>
    <row r="2383" spans="1:7" ht="15.75" x14ac:dyDescent="0.25">
      <c r="A2383" s="12"/>
      <c r="B2383" s="119" t="s">
        <v>4236</v>
      </c>
      <c r="C2383" s="119" t="s">
        <v>5445</v>
      </c>
      <c r="D2383" s="68"/>
      <c r="E2383" s="67"/>
      <c r="F2383" s="66" t="s">
        <v>5446</v>
      </c>
      <c r="G2383" s="66"/>
    </row>
    <row r="2384" spans="1:7" ht="15.75" x14ac:dyDescent="0.25">
      <c r="A2384" s="139"/>
      <c r="B2384" s="78" t="s">
        <v>4236</v>
      </c>
      <c r="C2384" s="78" t="s">
        <v>5445</v>
      </c>
      <c r="D2384" s="15" t="s">
        <v>5444</v>
      </c>
      <c r="E2384" s="14"/>
      <c r="F2384" s="13" t="s">
        <v>2748</v>
      </c>
      <c r="G2384" s="13" t="s">
        <v>2444</v>
      </c>
    </row>
    <row r="2385" spans="1:7" ht="15.75" x14ac:dyDescent="0.25">
      <c r="A2385" s="12"/>
      <c r="B2385" s="119" t="s">
        <v>4236</v>
      </c>
      <c r="C2385" s="119" t="s">
        <v>5447</v>
      </c>
      <c r="D2385" s="68"/>
      <c r="E2385" s="67"/>
      <c r="F2385" s="66" t="s">
        <v>5448</v>
      </c>
      <c r="G2385" s="66"/>
    </row>
    <row r="2386" spans="1:7" ht="15.75" x14ac:dyDescent="0.25">
      <c r="A2386" s="139"/>
      <c r="B2386" s="78" t="s">
        <v>4236</v>
      </c>
      <c r="C2386" s="78" t="s">
        <v>5447</v>
      </c>
      <c r="D2386" s="15" t="s">
        <v>5449</v>
      </c>
      <c r="E2386" s="14"/>
      <c r="F2386" s="13" t="s">
        <v>2570</v>
      </c>
      <c r="G2386" s="13" t="s">
        <v>2571</v>
      </c>
    </row>
    <row r="2387" spans="1:7" ht="15.75" x14ac:dyDescent="0.25">
      <c r="A2387" s="139"/>
      <c r="B2387" s="78" t="s">
        <v>4236</v>
      </c>
      <c r="C2387" s="78" t="s">
        <v>5447</v>
      </c>
      <c r="D2387" s="15" t="s">
        <v>5450</v>
      </c>
      <c r="E2387" s="14"/>
      <c r="F2387" s="13" t="s">
        <v>2793</v>
      </c>
      <c r="G2387" s="13" t="s">
        <v>2571</v>
      </c>
    </row>
    <row r="2388" spans="1:7" ht="15.75" x14ac:dyDescent="0.25">
      <c r="A2388" s="139"/>
      <c r="B2388" s="78" t="s">
        <v>4236</v>
      </c>
      <c r="C2388" s="78" t="s">
        <v>5447</v>
      </c>
      <c r="D2388" s="15" t="s">
        <v>5451</v>
      </c>
      <c r="E2388" s="14"/>
      <c r="F2388" s="13" t="s">
        <v>2795</v>
      </c>
      <c r="G2388" s="13" t="s">
        <v>2444</v>
      </c>
    </row>
    <row r="2389" spans="1:7" ht="15.75" x14ac:dyDescent="0.25">
      <c r="A2389" s="139"/>
      <c r="B2389" s="78" t="s">
        <v>4236</v>
      </c>
      <c r="C2389" s="78" t="s">
        <v>5447</v>
      </c>
      <c r="D2389" s="15" t="s">
        <v>5452</v>
      </c>
      <c r="E2389" s="14"/>
      <c r="F2389" s="13" t="s">
        <v>2797</v>
      </c>
      <c r="G2389" s="13" t="s">
        <v>2444</v>
      </c>
    </row>
    <row r="2390" spans="1:7" ht="15.75" x14ac:dyDescent="0.25">
      <c r="A2390" s="139"/>
      <c r="B2390" s="78" t="s">
        <v>4236</v>
      </c>
      <c r="C2390" s="78" t="s">
        <v>5447</v>
      </c>
      <c r="D2390" s="15" t="s">
        <v>5453</v>
      </c>
      <c r="E2390" s="14"/>
      <c r="F2390" s="13" t="s">
        <v>2755</v>
      </c>
      <c r="G2390" s="13" t="s">
        <v>2571</v>
      </c>
    </row>
    <row r="2391" spans="1:7" ht="15.75" x14ac:dyDescent="0.25">
      <c r="A2391" s="139"/>
      <c r="B2391" s="78" t="s">
        <v>4236</v>
      </c>
      <c r="C2391" s="78" t="s">
        <v>5447</v>
      </c>
      <c r="D2391" s="15" t="s">
        <v>5454</v>
      </c>
      <c r="E2391" s="14"/>
      <c r="F2391" s="13" t="s">
        <v>2806</v>
      </c>
      <c r="G2391" s="13" t="s">
        <v>2444</v>
      </c>
    </row>
    <row r="2392" spans="1:7" ht="15.75" x14ac:dyDescent="0.25">
      <c r="A2392" s="139"/>
      <c r="B2392" s="78" t="s">
        <v>4236</v>
      </c>
      <c r="C2392" s="78" t="s">
        <v>5447</v>
      </c>
      <c r="D2392" s="15" t="s">
        <v>5455</v>
      </c>
      <c r="E2392" s="14"/>
      <c r="F2392" s="13" t="s">
        <v>2808</v>
      </c>
      <c r="G2392" s="13" t="s">
        <v>2444</v>
      </c>
    </row>
    <row r="2393" spans="1:7" ht="15.75" x14ac:dyDescent="0.25">
      <c r="A2393" s="139"/>
      <c r="B2393" s="78" t="s">
        <v>4236</v>
      </c>
      <c r="C2393" s="78" t="s">
        <v>5447</v>
      </c>
      <c r="D2393" s="15" t="s">
        <v>5456</v>
      </c>
      <c r="E2393" s="14"/>
      <c r="F2393" s="13" t="s">
        <v>2810</v>
      </c>
      <c r="G2393" s="13" t="s">
        <v>2444</v>
      </c>
    </row>
    <row r="2394" spans="1:7" ht="15.75" x14ac:dyDescent="0.25">
      <c r="A2394" s="139"/>
      <c r="B2394" s="78" t="s">
        <v>4236</v>
      </c>
      <c r="C2394" s="78" t="s">
        <v>5447</v>
      </c>
      <c r="D2394" s="15" t="s">
        <v>5457</v>
      </c>
      <c r="E2394" s="14"/>
      <c r="F2394" s="13" t="s">
        <v>2812</v>
      </c>
      <c r="G2394" s="13" t="s">
        <v>2444</v>
      </c>
    </row>
    <row r="2395" spans="1:7" ht="15.75" x14ac:dyDescent="0.25">
      <c r="A2395" s="139"/>
      <c r="B2395" s="78" t="s">
        <v>4236</v>
      </c>
      <c r="C2395" s="78" t="s">
        <v>5447</v>
      </c>
      <c r="D2395" s="15" t="s">
        <v>5458</v>
      </c>
      <c r="E2395" s="14"/>
      <c r="F2395" s="13" t="s">
        <v>3506</v>
      </c>
      <c r="G2395" s="13" t="s">
        <v>2571</v>
      </c>
    </row>
    <row r="2396" spans="1:7" ht="15.75" x14ac:dyDescent="0.25">
      <c r="A2396" s="139"/>
      <c r="B2396" s="78" t="s">
        <v>4236</v>
      </c>
      <c r="C2396" s="78" t="s">
        <v>5447</v>
      </c>
      <c r="D2396" s="15" t="s">
        <v>5459</v>
      </c>
      <c r="E2396" s="14"/>
      <c r="F2396" s="13" t="s">
        <v>2835</v>
      </c>
      <c r="G2396" s="13" t="s">
        <v>2571</v>
      </c>
    </row>
    <row r="2397" spans="1:7" ht="15.75" x14ac:dyDescent="0.25">
      <c r="A2397" s="12"/>
      <c r="B2397" s="119" t="s">
        <v>4236</v>
      </c>
      <c r="C2397" s="119" t="s">
        <v>5460</v>
      </c>
      <c r="D2397" s="68"/>
      <c r="E2397" s="67"/>
      <c r="F2397" s="66" t="s">
        <v>5461</v>
      </c>
      <c r="G2397" s="66"/>
    </row>
    <row r="2398" spans="1:7" ht="15.75" x14ac:dyDescent="0.25">
      <c r="A2398" s="139"/>
      <c r="B2398" s="78" t="s">
        <v>4236</v>
      </c>
      <c r="C2398" s="78" t="s">
        <v>5460</v>
      </c>
      <c r="D2398" s="15" t="s">
        <v>2758</v>
      </c>
      <c r="E2398" s="14"/>
      <c r="F2398" s="13" t="s">
        <v>2740</v>
      </c>
      <c r="G2398" s="13" t="s">
        <v>2444</v>
      </c>
    </row>
    <row r="2399" spans="1:7" ht="15.75" x14ac:dyDescent="0.25">
      <c r="A2399" s="12"/>
      <c r="B2399" s="119" t="s">
        <v>4236</v>
      </c>
      <c r="C2399" s="119" t="s">
        <v>5462</v>
      </c>
      <c r="D2399" s="68"/>
      <c r="E2399" s="67"/>
      <c r="F2399" s="66" t="s">
        <v>5463</v>
      </c>
      <c r="G2399" s="66"/>
    </row>
    <row r="2400" spans="1:7" ht="15.75" x14ac:dyDescent="0.25">
      <c r="A2400" s="139"/>
      <c r="B2400" s="78" t="s">
        <v>4236</v>
      </c>
      <c r="C2400" s="78" t="s">
        <v>5462</v>
      </c>
      <c r="D2400" s="15" t="s">
        <v>2758</v>
      </c>
      <c r="E2400" s="14"/>
      <c r="F2400" s="13" t="s">
        <v>2740</v>
      </c>
      <c r="G2400" s="13" t="s">
        <v>2444</v>
      </c>
    </row>
    <row r="2401" spans="1:7" ht="15.75" x14ac:dyDescent="0.25">
      <c r="A2401" s="12"/>
      <c r="B2401" s="119" t="s">
        <v>4236</v>
      </c>
      <c r="C2401" s="119" t="s">
        <v>5464</v>
      </c>
      <c r="D2401" s="68"/>
      <c r="E2401" s="67"/>
      <c r="F2401" s="66" t="s">
        <v>5465</v>
      </c>
      <c r="G2401" s="66"/>
    </row>
    <row r="2402" spans="1:7" ht="15.75" x14ac:dyDescent="0.25">
      <c r="A2402" s="139"/>
      <c r="B2402" s="78" t="s">
        <v>4236</v>
      </c>
      <c r="C2402" s="78" t="s">
        <v>5464</v>
      </c>
      <c r="D2402" s="15" t="s">
        <v>2758</v>
      </c>
      <c r="E2402" s="14"/>
      <c r="F2402" s="13" t="s">
        <v>2740</v>
      </c>
      <c r="G2402" s="13" t="s">
        <v>2444</v>
      </c>
    </row>
    <row r="2403" spans="1:7" ht="15.75" x14ac:dyDescent="0.25">
      <c r="A2403" s="12"/>
      <c r="B2403" s="119" t="s">
        <v>4236</v>
      </c>
      <c r="C2403" s="119" t="s">
        <v>5466</v>
      </c>
      <c r="D2403" s="68"/>
      <c r="E2403" s="67"/>
      <c r="F2403" s="66" t="s">
        <v>5467</v>
      </c>
      <c r="G2403" s="66"/>
    </row>
    <row r="2404" spans="1:7" ht="15.75" x14ac:dyDescent="0.25">
      <c r="A2404" s="139"/>
      <c r="B2404" s="78" t="s">
        <v>4236</v>
      </c>
      <c r="C2404" s="78" t="s">
        <v>5466</v>
      </c>
      <c r="D2404" s="15" t="s">
        <v>2761</v>
      </c>
      <c r="E2404" s="14"/>
      <c r="F2404" s="13" t="s">
        <v>2748</v>
      </c>
      <c r="G2404" s="13" t="s">
        <v>2444</v>
      </c>
    </row>
    <row r="2405" spans="1:7" ht="15.75" x14ac:dyDescent="0.25">
      <c r="A2405" s="12"/>
      <c r="B2405" s="119" t="s">
        <v>4236</v>
      </c>
      <c r="C2405" s="119" t="s">
        <v>5468</v>
      </c>
      <c r="D2405" s="68"/>
      <c r="E2405" s="67"/>
      <c r="F2405" s="66" t="s">
        <v>5469</v>
      </c>
      <c r="G2405" s="66"/>
    </row>
    <row r="2406" spans="1:7" ht="15.75" x14ac:dyDescent="0.25">
      <c r="A2406" s="139"/>
      <c r="B2406" s="78" t="s">
        <v>4236</v>
      </c>
      <c r="C2406" s="78" t="s">
        <v>5468</v>
      </c>
      <c r="D2406" s="15" t="s">
        <v>2761</v>
      </c>
      <c r="E2406" s="14"/>
      <c r="F2406" s="13" t="s">
        <v>2748</v>
      </c>
      <c r="G2406" s="13" t="s">
        <v>2444</v>
      </c>
    </row>
    <row r="2407" spans="1:7" ht="15.75" x14ac:dyDescent="0.25">
      <c r="A2407" s="12"/>
      <c r="B2407" s="119" t="s">
        <v>4236</v>
      </c>
      <c r="C2407" s="119" t="s">
        <v>5470</v>
      </c>
      <c r="D2407" s="68"/>
      <c r="E2407" s="67"/>
      <c r="F2407" s="66" t="s">
        <v>5471</v>
      </c>
      <c r="G2407" s="66"/>
    </row>
    <row r="2408" spans="1:7" ht="15.75" x14ac:dyDescent="0.25">
      <c r="A2408" s="139"/>
      <c r="B2408" s="78" t="s">
        <v>4236</v>
      </c>
      <c r="C2408" s="78" t="s">
        <v>5470</v>
      </c>
      <c r="D2408" s="15" t="s">
        <v>5472</v>
      </c>
      <c r="E2408" s="14"/>
      <c r="F2408" s="13" t="s">
        <v>2570</v>
      </c>
      <c r="G2408" s="13" t="s">
        <v>2571</v>
      </c>
    </row>
    <row r="2409" spans="1:7" ht="15.75" x14ac:dyDescent="0.25">
      <c r="A2409" s="139"/>
      <c r="B2409" s="78" t="s">
        <v>4236</v>
      </c>
      <c r="C2409" s="78" t="s">
        <v>5470</v>
      </c>
      <c r="D2409" s="15" t="s">
        <v>3085</v>
      </c>
      <c r="E2409" s="14"/>
      <c r="F2409" s="13" t="s">
        <v>2793</v>
      </c>
      <c r="G2409" s="13" t="s">
        <v>2571</v>
      </c>
    </row>
    <row r="2410" spans="1:7" ht="15.75" x14ac:dyDescent="0.25">
      <c r="A2410" s="139"/>
      <c r="B2410" s="78" t="s">
        <v>4236</v>
      </c>
      <c r="C2410" s="78" t="s">
        <v>5470</v>
      </c>
      <c r="D2410" s="15" t="s">
        <v>3086</v>
      </c>
      <c r="E2410" s="14"/>
      <c r="F2410" s="13" t="s">
        <v>2795</v>
      </c>
      <c r="G2410" s="13" t="s">
        <v>2444</v>
      </c>
    </row>
    <row r="2411" spans="1:7" ht="15.75" x14ac:dyDescent="0.25">
      <c r="A2411" s="139"/>
      <c r="B2411" s="78" t="s">
        <v>4236</v>
      </c>
      <c r="C2411" s="78" t="s">
        <v>5470</v>
      </c>
      <c r="D2411" s="15" t="s">
        <v>3087</v>
      </c>
      <c r="E2411" s="14"/>
      <c r="F2411" s="13" t="s">
        <v>2797</v>
      </c>
      <c r="G2411" s="13" t="s">
        <v>2444</v>
      </c>
    </row>
    <row r="2412" spans="1:7" ht="15.75" x14ac:dyDescent="0.25">
      <c r="A2412" s="139"/>
      <c r="B2412" s="78" t="s">
        <v>4236</v>
      </c>
      <c r="C2412" s="78" t="s">
        <v>5470</v>
      </c>
      <c r="D2412" s="15" t="s">
        <v>2836</v>
      </c>
      <c r="E2412" s="14"/>
      <c r="F2412" s="13" t="s">
        <v>2755</v>
      </c>
      <c r="G2412" s="13" t="s">
        <v>2571</v>
      </c>
    </row>
    <row r="2413" spans="1:7" ht="15.75" x14ac:dyDescent="0.25">
      <c r="A2413" s="139"/>
      <c r="B2413" s="78" t="s">
        <v>4236</v>
      </c>
      <c r="C2413" s="78" t="s">
        <v>5470</v>
      </c>
      <c r="D2413" s="15" t="s">
        <v>2861</v>
      </c>
      <c r="E2413" s="14"/>
      <c r="F2413" s="13" t="s">
        <v>2806</v>
      </c>
      <c r="G2413" s="13" t="s">
        <v>2444</v>
      </c>
    </row>
    <row r="2414" spans="1:7" ht="15.75" x14ac:dyDescent="0.25">
      <c r="A2414" s="139"/>
      <c r="B2414" s="78" t="s">
        <v>4236</v>
      </c>
      <c r="C2414" s="78" t="s">
        <v>5470</v>
      </c>
      <c r="D2414" s="15" t="s">
        <v>2863</v>
      </c>
      <c r="E2414" s="14"/>
      <c r="F2414" s="13" t="s">
        <v>2808</v>
      </c>
      <c r="G2414" s="13" t="s">
        <v>2444</v>
      </c>
    </row>
    <row r="2415" spans="1:7" ht="15.75" x14ac:dyDescent="0.25">
      <c r="A2415" s="139"/>
      <c r="B2415" s="78" t="s">
        <v>4236</v>
      </c>
      <c r="C2415" s="78" t="s">
        <v>5470</v>
      </c>
      <c r="D2415" s="15" t="s">
        <v>2868</v>
      </c>
      <c r="E2415" s="14"/>
      <c r="F2415" s="13" t="s">
        <v>2810</v>
      </c>
      <c r="G2415" s="13" t="s">
        <v>2444</v>
      </c>
    </row>
    <row r="2416" spans="1:7" ht="15.75" x14ac:dyDescent="0.25">
      <c r="A2416" s="139"/>
      <c r="B2416" s="78" t="s">
        <v>4236</v>
      </c>
      <c r="C2416" s="78" t="s">
        <v>5470</v>
      </c>
      <c r="D2416" s="15" t="s">
        <v>2871</v>
      </c>
      <c r="E2416" s="14"/>
      <c r="F2416" s="13" t="s">
        <v>2812</v>
      </c>
      <c r="G2416" s="13" t="s">
        <v>2444</v>
      </c>
    </row>
    <row r="2417" spans="1:7" ht="15.75" x14ac:dyDescent="0.25">
      <c r="A2417" s="139"/>
      <c r="B2417" s="78" t="s">
        <v>4236</v>
      </c>
      <c r="C2417" s="78" t="s">
        <v>5470</v>
      </c>
      <c r="D2417" s="15" t="s">
        <v>2878</v>
      </c>
      <c r="E2417" s="14"/>
      <c r="F2417" s="13" t="s">
        <v>3506</v>
      </c>
      <c r="G2417" s="13" t="s">
        <v>2571</v>
      </c>
    </row>
    <row r="2418" spans="1:7" ht="15.75" x14ac:dyDescent="0.25">
      <c r="A2418" s="139"/>
      <c r="B2418" s="78" t="s">
        <v>4236</v>
      </c>
      <c r="C2418" s="78" t="s">
        <v>5470</v>
      </c>
      <c r="D2418" s="15" t="s">
        <v>3099</v>
      </c>
      <c r="E2418" s="14"/>
      <c r="F2418" s="13" t="s">
        <v>2835</v>
      </c>
      <c r="G2418" s="13" t="s">
        <v>2571</v>
      </c>
    </row>
    <row r="2419" spans="1:7" ht="15.75" x14ac:dyDescent="0.25">
      <c r="A2419" s="12"/>
      <c r="B2419" s="119" t="s">
        <v>4236</v>
      </c>
      <c r="C2419" s="119" t="s">
        <v>5473</v>
      </c>
      <c r="D2419" s="68"/>
      <c r="E2419" s="67"/>
      <c r="F2419" s="66" t="s">
        <v>5474</v>
      </c>
      <c r="G2419" s="66"/>
    </row>
    <row r="2420" spans="1:7" ht="15.75" x14ac:dyDescent="0.25">
      <c r="A2420" s="139"/>
      <c r="B2420" s="78" t="s">
        <v>4236</v>
      </c>
      <c r="C2420" s="78" t="s">
        <v>5473</v>
      </c>
      <c r="D2420" s="15" t="s">
        <v>2927</v>
      </c>
      <c r="E2420" s="14"/>
      <c r="F2420" s="13" t="s">
        <v>2740</v>
      </c>
      <c r="G2420" s="13" t="s">
        <v>2444</v>
      </c>
    </row>
    <row r="2421" spans="1:7" ht="15.75" x14ac:dyDescent="0.25">
      <c r="A2421" s="12"/>
      <c r="B2421" s="119" t="s">
        <v>4236</v>
      </c>
      <c r="C2421" s="119" t="s">
        <v>5475</v>
      </c>
      <c r="D2421" s="68"/>
      <c r="E2421" s="67"/>
      <c r="F2421" s="66" t="s">
        <v>5476</v>
      </c>
      <c r="G2421" s="66"/>
    </row>
    <row r="2422" spans="1:7" ht="15.75" x14ac:dyDescent="0.25">
      <c r="A2422" s="139"/>
      <c r="B2422" s="78" t="s">
        <v>4236</v>
      </c>
      <c r="C2422" s="78" t="s">
        <v>5475</v>
      </c>
      <c r="D2422" s="15" t="s">
        <v>2927</v>
      </c>
      <c r="E2422" s="14"/>
      <c r="F2422" s="13" t="s">
        <v>2740</v>
      </c>
      <c r="G2422" s="13" t="s">
        <v>2444</v>
      </c>
    </row>
    <row r="2423" spans="1:7" ht="15.75" x14ac:dyDescent="0.25">
      <c r="A2423" s="12"/>
      <c r="B2423" s="119" t="s">
        <v>4236</v>
      </c>
      <c r="C2423" s="119" t="s">
        <v>5477</v>
      </c>
      <c r="D2423" s="68"/>
      <c r="E2423" s="67"/>
      <c r="F2423" s="66" t="s">
        <v>5478</v>
      </c>
      <c r="G2423" s="66"/>
    </row>
    <row r="2424" spans="1:7" ht="15.75" x14ac:dyDescent="0.25">
      <c r="A2424" s="139"/>
      <c r="B2424" s="78" t="s">
        <v>4236</v>
      </c>
      <c r="C2424" s="78" t="s">
        <v>5477</v>
      </c>
      <c r="D2424" s="15" t="s">
        <v>2927</v>
      </c>
      <c r="E2424" s="14"/>
      <c r="F2424" s="13" t="s">
        <v>2740</v>
      </c>
      <c r="G2424" s="13" t="s">
        <v>2444</v>
      </c>
    </row>
    <row r="2425" spans="1:7" ht="15.75" x14ac:dyDescent="0.25">
      <c r="A2425" s="12"/>
      <c r="B2425" s="119" t="s">
        <v>4236</v>
      </c>
      <c r="C2425" s="119" t="s">
        <v>5479</v>
      </c>
      <c r="D2425" s="68"/>
      <c r="E2425" s="67"/>
      <c r="F2425" s="66" t="s">
        <v>5480</v>
      </c>
      <c r="G2425" s="66"/>
    </row>
    <row r="2426" spans="1:7" ht="15.75" x14ac:dyDescent="0.25">
      <c r="A2426" s="139"/>
      <c r="B2426" s="78" t="s">
        <v>4236</v>
      </c>
      <c r="C2426" s="78" t="s">
        <v>5479</v>
      </c>
      <c r="D2426" s="15" t="s">
        <v>2930</v>
      </c>
      <c r="E2426" s="14"/>
      <c r="F2426" s="13" t="s">
        <v>2748</v>
      </c>
      <c r="G2426" s="13" t="s">
        <v>2444</v>
      </c>
    </row>
    <row r="2427" spans="1:7" ht="15.75" x14ac:dyDescent="0.25">
      <c r="A2427" s="12"/>
      <c r="B2427" s="119" t="s">
        <v>4236</v>
      </c>
      <c r="C2427" s="119" t="s">
        <v>5481</v>
      </c>
      <c r="D2427" s="68"/>
      <c r="E2427" s="67"/>
      <c r="F2427" s="66" t="s">
        <v>5482</v>
      </c>
      <c r="G2427" s="66"/>
    </row>
    <row r="2428" spans="1:7" ht="15.75" x14ac:dyDescent="0.25">
      <c r="A2428" s="139"/>
      <c r="B2428" s="78" t="s">
        <v>4236</v>
      </c>
      <c r="C2428" s="78" t="s">
        <v>5481</v>
      </c>
      <c r="D2428" s="15" t="s">
        <v>2930</v>
      </c>
      <c r="E2428" s="14"/>
      <c r="F2428" s="13" t="s">
        <v>2748</v>
      </c>
      <c r="G2428" s="13" t="s">
        <v>2444</v>
      </c>
    </row>
    <row r="2429" spans="1:7" ht="15.75" x14ac:dyDescent="0.25">
      <c r="A2429" s="12"/>
      <c r="B2429" s="119" t="s">
        <v>4236</v>
      </c>
      <c r="C2429" s="119" t="s">
        <v>5483</v>
      </c>
      <c r="D2429" s="68"/>
      <c r="E2429" s="67"/>
      <c r="F2429" s="66" t="s">
        <v>5484</v>
      </c>
      <c r="G2429" s="66"/>
    </row>
    <row r="2430" spans="1:7" ht="15.75" x14ac:dyDescent="0.25">
      <c r="A2430" s="139"/>
      <c r="B2430" s="78" t="s">
        <v>4236</v>
      </c>
      <c r="C2430" s="78" t="s">
        <v>5483</v>
      </c>
      <c r="D2430" s="15" t="s">
        <v>5485</v>
      </c>
      <c r="E2430" s="14"/>
      <c r="F2430" s="13" t="s">
        <v>2570</v>
      </c>
      <c r="G2430" s="13" t="s">
        <v>2571</v>
      </c>
    </row>
    <row r="2431" spans="1:7" ht="15.75" x14ac:dyDescent="0.25">
      <c r="A2431" s="139"/>
      <c r="B2431" s="78" t="s">
        <v>4236</v>
      </c>
      <c r="C2431" s="78" t="s">
        <v>5483</v>
      </c>
      <c r="D2431" s="15" t="s">
        <v>3122</v>
      </c>
      <c r="E2431" s="14"/>
      <c r="F2431" s="13" t="s">
        <v>2793</v>
      </c>
      <c r="G2431" s="13" t="s">
        <v>2571</v>
      </c>
    </row>
    <row r="2432" spans="1:7" ht="15.75" x14ac:dyDescent="0.25">
      <c r="A2432" s="139"/>
      <c r="B2432" s="78" t="s">
        <v>4236</v>
      </c>
      <c r="C2432" s="78" t="s">
        <v>5483</v>
      </c>
      <c r="D2432" s="15" t="s">
        <v>3123</v>
      </c>
      <c r="E2432" s="14"/>
      <c r="F2432" s="13" t="s">
        <v>2795</v>
      </c>
      <c r="G2432" s="13" t="s">
        <v>2444</v>
      </c>
    </row>
    <row r="2433" spans="1:7" ht="15.75" x14ac:dyDescent="0.25">
      <c r="A2433" s="139"/>
      <c r="B2433" s="78" t="s">
        <v>4236</v>
      </c>
      <c r="C2433" s="78" t="s">
        <v>5483</v>
      </c>
      <c r="D2433" s="15" t="s">
        <v>3124</v>
      </c>
      <c r="E2433" s="14"/>
      <c r="F2433" s="13" t="s">
        <v>2797</v>
      </c>
      <c r="G2433" s="13" t="s">
        <v>2444</v>
      </c>
    </row>
    <row r="2434" spans="1:7" ht="15.75" x14ac:dyDescent="0.25">
      <c r="A2434" s="139"/>
      <c r="B2434" s="78" t="s">
        <v>4236</v>
      </c>
      <c r="C2434" s="78" t="s">
        <v>5483</v>
      </c>
      <c r="D2434" s="15" t="s">
        <v>3127</v>
      </c>
      <c r="E2434" s="14"/>
      <c r="F2434" s="13" t="s">
        <v>2755</v>
      </c>
      <c r="G2434" s="13" t="s">
        <v>2571</v>
      </c>
    </row>
    <row r="2435" spans="1:7" ht="15.75" x14ac:dyDescent="0.25">
      <c r="A2435" s="139"/>
      <c r="B2435" s="78" t="s">
        <v>4236</v>
      </c>
      <c r="C2435" s="78" t="s">
        <v>5483</v>
      </c>
      <c r="D2435" s="15" t="s">
        <v>3130</v>
      </c>
      <c r="E2435" s="14"/>
      <c r="F2435" s="13" t="s">
        <v>2806</v>
      </c>
      <c r="G2435" s="13" t="s">
        <v>2444</v>
      </c>
    </row>
    <row r="2436" spans="1:7" ht="15.75" x14ac:dyDescent="0.25">
      <c r="A2436" s="139"/>
      <c r="B2436" s="78" t="s">
        <v>4236</v>
      </c>
      <c r="C2436" s="78" t="s">
        <v>5483</v>
      </c>
      <c r="D2436" s="15" t="s">
        <v>3131</v>
      </c>
      <c r="E2436" s="14"/>
      <c r="F2436" s="13" t="s">
        <v>5486</v>
      </c>
      <c r="G2436" s="13" t="s">
        <v>2444</v>
      </c>
    </row>
    <row r="2437" spans="1:7" ht="15.75" x14ac:dyDescent="0.25">
      <c r="A2437" s="139"/>
      <c r="B2437" s="78" t="s">
        <v>4236</v>
      </c>
      <c r="C2437" s="78" t="s">
        <v>5483</v>
      </c>
      <c r="D2437" s="15" t="s">
        <v>3132</v>
      </c>
      <c r="E2437" s="14"/>
      <c r="F2437" s="13" t="s">
        <v>2810</v>
      </c>
      <c r="G2437" s="13" t="s">
        <v>2444</v>
      </c>
    </row>
    <row r="2438" spans="1:7" ht="15.75" x14ac:dyDescent="0.25">
      <c r="A2438" s="139"/>
      <c r="B2438" s="78" t="s">
        <v>4236</v>
      </c>
      <c r="C2438" s="78" t="s">
        <v>5483</v>
      </c>
      <c r="D2438" s="15" t="s">
        <v>3133</v>
      </c>
      <c r="E2438" s="14"/>
      <c r="F2438" s="13" t="s">
        <v>2812</v>
      </c>
      <c r="G2438" s="13" t="s">
        <v>2444</v>
      </c>
    </row>
    <row r="2439" spans="1:7" ht="15.75" x14ac:dyDescent="0.25">
      <c r="A2439" s="139"/>
      <c r="B2439" s="78" t="s">
        <v>4236</v>
      </c>
      <c r="C2439" s="78" t="s">
        <v>5483</v>
      </c>
      <c r="D2439" s="15" t="s">
        <v>3134</v>
      </c>
      <c r="E2439" s="14"/>
      <c r="F2439" s="13" t="s">
        <v>3506</v>
      </c>
      <c r="G2439" s="13" t="s">
        <v>2571</v>
      </c>
    </row>
    <row r="2440" spans="1:7" ht="15.75" x14ac:dyDescent="0.25">
      <c r="A2440" s="139"/>
      <c r="B2440" s="78" t="s">
        <v>4236</v>
      </c>
      <c r="C2440" s="78" t="s">
        <v>5483</v>
      </c>
      <c r="D2440" s="15" t="s">
        <v>3139</v>
      </c>
      <c r="E2440" s="14"/>
      <c r="F2440" s="13" t="s">
        <v>2822</v>
      </c>
      <c r="G2440" s="13" t="s">
        <v>2444</v>
      </c>
    </row>
    <row r="2441" spans="1:7" ht="15.75" x14ac:dyDescent="0.25">
      <c r="A2441" s="139"/>
      <c r="B2441" s="78" t="s">
        <v>4236</v>
      </c>
      <c r="C2441" s="78" t="s">
        <v>5483</v>
      </c>
      <c r="D2441" s="15" t="s">
        <v>3149</v>
      </c>
      <c r="E2441" s="14"/>
      <c r="F2441" s="13" t="s">
        <v>2835</v>
      </c>
      <c r="G2441" s="13" t="s">
        <v>2571</v>
      </c>
    </row>
    <row r="2442" spans="1:7" ht="15.75" x14ac:dyDescent="0.25">
      <c r="A2442" s="139"/>
      <c r="B2442" s="78" t="s">
        <v>4236</v>
      </c>
      <c r="C2442" s="78" t="s">
        <v>5483</v>
      </c>
      <c r="D2442" s="15" t="s">
        <v>2983</v>
      </c>
      <c r="E2442" s="14"/>
      <c r="F2442" s="13" t="s">
        <v>5487</v>
      </c>
      <c r="G2442" s="13" t="s">
        <v>2444</v>
      </c>
    </row>
    <row r="2443" spans="1:7" ht="15.75" x14ac:dyDescent="0.25">
      <c r="A2443" s="12"/>
      <c r="B2443" s="119" t="s">
        <v>4236</v>
      </c>
      <c r="C2443" s="119" t="s">
        <v>5488</v>
      </c>
      <c r="D2443" s="68"/>
      <c r="E2443" s="67"/>
      <c r="F2443" s="66" t="s">
        <v>5489</v>
      </c>
      <c r="G2443" s="66"/>
    </row>
    <row r="2444" spans="1:7" ht="15.75" x14ac:dyDescent="0.25">
      <c r="A2444" s="139"/>
      <c r="B2444" s="78" t="s">
        <v>4236</v>
      </c>
      <c r="C2444" s="78" t="s">
        <v>5488</v>
      </c>
      <c r="D2444" s="15" t="s">
        <v>3997</v>
      </c>
      <c r="E2444" s="14"/>
      <c r="F2444" s="13" t="s">
        <v>2740</v>
      </c>
      <c r="G2444" s="13" t="s">
        <v>2444</v>
      </c>
    </row>
    <row r="2445" spans="1:7" ht="15.75" x14ac:dyDescent="0.25">
      <c r="A2445" s="12"/>
      <c r="B2445" s="119" t="s">
        <v>4236</v>
      </c>
      <c r="C2445" s="119" t="s">
        <v>5490</v>
      </c>
      <c r="D2445" s="68"/>
      <c r="E2445" s="67"/>
      <c r="F2445" s="66" t="s">
        <v>5491</v>
      </c>
      <c r="G2445" s="66"/>
    </row>
    <row r="2446" spans="1:7" ht="15.75" x14ac:dyDescent="0.25">
      <c r="A2446" s="139"/>
      <c r="B2446" s="78" t="s">
        <v>4236</v>
      </c>
      <c r="C2446" s="78" t="s">
        <v>5490</v>
      </c>
      <c r="D2446" s="15" t="s">
        <v>3997</v>
      </c>
      <c r="E2446" s="14"/>
      <c r="F2446" s="13" t="s">
        <v>2740</v>
      </c>
      <c r="G2446" s="13" t="s">
        <v>2444</v>
      </c>
    </row>
    <row r="2447" spans="1:7" ht="15.75" x14ac:dyDescent="0.25">
      <c r="A2447" s="12"/>
      <c r="B2447" s="119" t="s">
        <v>4236</v>
      </c>
      <c r="C2447" s="119" t="s">
        <v>3735</v>
      </c>
      <c r="D2447" s="68"/>
      <c r="E2447" s="67"/>
      <c r="F2447" s="66" t="s">
        <v>5492</v>
      </c>
      <c r="G2447" s="66"/>
    </row>
    <row r="2448" spans="1:7" ht="15.75" x14ac:dyDescent="0.25">
      <c r="A2448" s="139"/>
      <c r="B2448" s="78" t="s">
        <v>4236</v>
      </c>
      <c r="C2448" s="78" t="s">
        <v>3735</v>
      </c>
      <c r="D2448" s="15" t="s">
        <v>3997</v>
      </c>
      <c r="E2448" s="14"/>
      <c r="F2448" s="13" t="s">
        <v>2740</v>
      </c>
      <c r="G2448" s="13" t="s">
        <v>2444</v>
      </c>
    </row>
    <row r="2449" spans="1:7" ht="15.75" x14ac:dyDescent="0.25">
      <c r="A2449" s="12"/>
      <c r="B2449" s="119" t="s">
        <v>4236</v>
      </c>
      <c r="C2449" s="119" t="s">
        <v>5493</v>
      </c>
      <c r="D2449" s="68"/>
      <c r="E2449" s="67"/>
      <c r="F2449" s="66" t="s">
        <v>5494</v>
      </c>
      <c r="G2449" s="66"/>
    </row>
    <row r="2450" spans="1:7" ht="15.75" x14ac:dyDescent="0.25">
      <c r="A2450" s="139"/>
      <c r="B2450" s="78" t="s">
        <v>4236</v>
      </c>
      <c r="C2450" s="78" t="s">
        <v>5493</v>
      </c>
      <c r="D2450" s="15" t="s">
        <v>5312</v>
      </c>
      <c r="E2450" s="14"/>
      <c r="F2450" s="13" t="s">
        <v>2748</v>
      </c>
      <c r="G2450" s="13" t="s">
        <v>2444</v>
      </c>
    </row>
    <row r="2451" spans="1:7" ht="15.75" x14ac:dyDescent="0.25">
      <c r="A2451" s="12"/>
      <c r="B2451" s="119" t="s">
        <v>4236</v>
      </c>
      <c r="C2451" s="119" t="s">
        <v>5495</v>
      </c>
      <c r="D2451" s="68"/>
      <c r="E2451" s="67"/>
      <c r="F2451" s="66" t="s">
        <v>5496</v>
      </c>
      <c r="G2451" s="66"/>
    </row>
    <row r="2452" spans="1:7" ht="15.75" x14ac:dyDescent="0.25">
      <c r="A2452" s="139"/>
      <c r="B2452" s="78" t="s">
        <v>4236</v>
      </c>
      <c r="C2452" s="78" t="s">
        <v>5495</v>
      </c>
      <c r="D2452" s="15" t="s">
        <v>5312</v>
      </c>
      <c r="E2452" s="14"/>
      <c r="F2452" s="13" t="s">
        <v>2748</v>
      </c>
      <c r="G2452" s="13" t="s">
        <v>2444</v>
      </c>
    </row>
    <row r="2453" spans="1:7" ht="15.75" x14ac:dyDescent="0.25">
      <c r="A2453" s="12"/>
      <c r="B2453" s="119" t="s">
        <v>4236</v>
      </c>
      <c r="C2453" s="119" t="s">
        <v>5497</v>
      </c>
      <c r="D2453" s="68"/>
      <c r="E2453" s="67"/>
      <c r="F2453" s="66" t="s">
        <v>5498</v>
      </c>
      <c r="G2453" s="66"/>
    </row>
    <row r="2454" spans="1:7" ht="15.75" x14ac:dyDescent="0.25">
      <c r="A2454" s="139"/>
      <c r="B2454" s="78" t="s">
        <v>4236</v>
      </c>
      <c r="C2454" s="78" t="s">
        <v>5497</v>
      </c>
      <c r="D2454" s="15" t="s">
        <v>4009</v>
      </c>
      <c r="E2454" s="14"/>
      <c r="F2454" s="13" t="s">
        <v>2570</v>
      </c>
      <c r="G2454" s="13" t="s">
        <v>2571</v>
      </c>
    </row>
    <row r="2455" spans="1:7" ht="15.75" x14ac:dyDescent="0.25">
      <c r="A2455" s="139"/>
      <c r="B2455" s="78" t="s">
        <v>4236</v>
      </c>
      <c r="C2455" s="78" t="s">
        <v>5497</v>
      </c>
      <c r="D2455" s="15" t="s">
        <v>5325</v>
      </c>
      <c r="E2455" s="14"/>
      <c r="F2455" s="13" t="s">
        <v>2793</v>
      </c>
      <c r="G2455" s="13" t="s">
        <v>2571</v>
      </c>
    </row>
    <row r="2456" spans="1:7" ht="15.75" x14ac:dyDescent="0.25">
      <c r="A2456" s="139"/>
      <c r="B2456" s="78" t="s">
        <v>4236</v>
      </c>
      <c r="C2456" s="78" t="s">
        <v>5497</v>
      </c>
      <c r="D2456" s="15" t="s">
        <v>5326</v>
      </c>
      <c r="E2456" s="14"/>
      <c r="F2456" s="13" t="s">
        <v>2795</v>
      </c>
      <c r="G2456" s="13" t="s">
        <v>2444</v>
      </c>
    </row>
    <row r="2457" spans="1:7" ht="15.75" x14ac:dyDescent="0.25">
      <c r="A2457" s="139"/>
      <c r="B2457" s="78" t="s">
        <v>4236</v>
      </c>
      <c r="C2457" s="78" t="s">
        <v>5497</v>
      </c>
      <c r="D2457" s="15" t="s">
        <v>5327</v>
      </c>
      <c r="E2457" s="14"/>
      <c r="F2457" s="13" t="s">
        <v>2797</v>
      </c>
      <c r="G2457" s="13" t="s">
        <v>2444</v>
      </c>
    </row>
    <row r="2458" spans="1:7" ht="15.75" x14ac:dyDescent="0.25">
      <c r="A2458" s="139"/>
      <c r="B2458" s="78" t="s">
        <v>4236</v>
      </c>
      <c r="C2458" s="78" t="s">
        <v>5497</v>
      </c>
      <c r="D2458" s="15" t="s">
        <v>5328</v>
      </c>
      <c r="E2458" s="14"/>
      <c r="F2458" s="13" t="s">
        <v>2755</v>
      </c>
      <c r="G2458" s="13" t="s">
        <v>2571</v>
      </c>
    </row>
    <row r="2459" spans="1:7" ht="15.75" x14ac:dyDescent="0.25">
      <c r="A2459" s="139"/>
      <c r="B2459" s="78" t="s">
        <v>4236</v>
      </c>
      <c r="C2459" s="78" t="s">
        <v>5497</v>
      </c>
      <c r="D2459" s="15" t="s">
        <v>5329</v>
      </c>
      <c r="E2459" s="14"/>
      <c r="F2459" s="13" t="s">
        <v>2806</v>
      </c>
      <c r="G2459" s="13" t="s">
        <v>2444</v>
      </c>
    </row>
    <row r="2460" spans="1:7" ht="15.75" x14ac:dyDescent="0.25">
      <c r="A2460" s="139"/>
      <c r="B2460" s="78" t="s">
        <v>4236</v>
      </c>
      <c r="C2460" s="78" t="s">
        <v>5497</v>
      </c>
      <c r="D2460" s="15" t="s">
        <v>5499</v>
      </c>
      <c r="E2460" s="14"/>
      <c r="F2460" s="13" t="s">
        <v>5486</v>
      </c>
      <c r="G2460" s="13" t="s">
        <v>2444</v>
      </c>
    </row>
    <row r="2461" spans="1:7" ht="15.75" x14ac:dyDescent="0.25">
      <c r="A2461" s="139"/>
      <c r="B2461" s="78" t="s">
        <v>4236</v>
      </c>
      <c r="C2461" s="78" t="s">
        <v>5497</v>
      </c>
      <c r="D2461" s="15" t="s">
        <v>5330</v>
      </c>
      <c r="E2461" s="14"/>
      <c r="F2461" s="13" t="s">
        <v>2810</v>
      </c>
      <c r="G2461" s="13" t="s">
        <v>2444</v>
      </c>
    </row>
    <row r="2462" spans="1:7" ht="15.75" x14ac:dyDescent="0.25">
      <c r="A2462" s="139"/>
      <c r="B2462" s="78" t="s">
        <v>4236</v>
      </c>
      <c r="C2462" s="78" t="s">
        <v>5497</v>
      </c>
      <c r="D2462" s="15" t="s">
        <v>5332</v>
      </c>
      <c r="E2462" s="14"/>
      <c r="F2462" s="13" t="s">
        <v>2812</v>
      </c>
      <c r="G2462" s="13" t="s">
        <v>2444</v>
      </c>
    </row>
    <row r="2463" spans="1:7" ht="15.75" x14ac:dyDescent="0.25">
      <c r="A2463" s="139"/>
      <c r="B2463" s="78" t="s">
        <v>4236</v>
      </c>
      <c r="C2463" s="78" t="s">
        <v>5497</v>
      </c>
      <c r="D2463" s="15" t="s">
        <v>5333</v>
      </c>
      <c r="E2463" s="14"/>
      <c r="F2463" s="13" t="s">
        <v>3506</v>
      </c>
      <c r="G2463" s="13" t="s">
        <v>2571</v>
      </c>
    </row>
    <row r="2464" spans="1:7" ht="15.75" x14ac:dyDescent="0.25">
      <c r="A2464" s="139"/>
      <c r="B2464" s="78" t="s">
        <v>4236</v>
      </c>
      <c r="C2464" s="78" t="s">
        <v>5497</v>
      </c>
      <c r="D2464" s="15" t="s">
        <v>5500</v>
      </c>
      <c r="E2464" s="14"/>
      <c r="F2464" s="13" t="s">
        <v>2835</v>
      </c>
      <c r="G2464" s="13" t="s">
        <v>2571</v>
      </c>
    </row>
    <row r="2465" spans="1:7" ht="15.75" x14ac:dyDescent="0.25">
      <c r="A2465" s="139"/>
      <c r="B2465" s="78" t="s">
        <v>4236</v>
      </c>
      <c r="C2465" s="78" t="s">
        <v>5497</v>
      </c>
      <c r="D2465" s="15" t="s">
        <v>5501</v>
      </c>
      <c r="E2465" s="14"/>
      <c r="F2465" s="13" t="s">
        <v>2822</v>
      </c>
      <c r="G2465" s="13" t="s">
        <v>2444</v>
      </c>
    </row>
    <row r="2466" spans="1:7" ht="15.75" x14ac:dyDescent="0.25">
      <c r="A2466" s="12"/>
      <c r="B2466" s="119" t="s">
        <v>4236</v>
      </c>
      <c r="C2466" s="119" t="s">
        <v>5502</v>
      </c>
      <c r="D2466" s="68"/>
      <c r="E2466" s="67"/>
      <c r="F2466" s="66" t="s">
        <v>5503</v>
      </c>
      <c r="G2466" s="66"/>
    </row>
    <row r="2467" spans="1:7" ht="15.75" x14ac:dyDescent="0.25">
      <c r="A2467" s="139"/>
      <c r="B2467" s="78" t="s">
        <v>4236</v>
      </c>
      <c r="C2467" s="78" t="s">
        <v>5502</v>
      </c>
      <c r="D2467" s="15" t="s">
        <v>3029</v>
      </c>
      <c r="E2467" s="14"/>
      <c r="F2467" s="13" t="s">
        <v>2740</v>
      </c>
      <c r="G2467" s="13" t="s">
        <v>2444</v>
      </c>
    </row>
    <row r="2468" spans="1:7" ht="15.75" x14ac:dyDescent="0.25">
      <c r="A2468" s="12"/>
      <c r="B2468" s="119" t="s">
        <v>4236</v>
      </c>
      <c r="C2468" s="119" t="s">
        <v>5504</v>
      </c>
      <c r="D2468" s="68"/>
      <c r="E2468" s="67"/>
      <c r="F2468" s="66" t="s">
        <v>5505</v>
      </c>
      <c r="G2468" s="66"/>
    </row>
    <row r="2469" spans="1:7" ht="15.75" x14ac:dyDescent="0.25">
      <c r="A2469" s="139"/>
      <c r="B2469" s="78" t="s">
        <v>4236</v>
      </c>
      <c r="C2469" s="78" t="s">
        <v>5504</v>
      </c>
      <c r="D2469" s="15" t="s">
        <v>3029</v>
      </c>
      <c r="E2469" s="14"/>
      <c r="F2469" s="13" t="s">
        <v>2740</v>
      </c>
      <c r="G2469" s="13" t="s">
        <v>2444</v>
      </c>
    </row>
    <row r="2470" spans="1:7" ht="15.75" x14ac:dyDescent="0.25">
      <c r="A2470" s="12"/>
      <c r="B2470" s="119" t="s">
        <v>4236</v>
      </c>
      <c r="C2470" s="119" t="s">
        <v>5506</v>
      </c>
      <c r="D2470" s="68"/>
      <c r="E2470" s="67"/>
      <c r="F2470" s="66" t="s">
        <v>5507</v>
      </c>
      <c r="G2470" s="66"/>
    </row>
    <row r="2471" spans="1:7" ht="15.75" x14ac:dyDescent="0.25">
      <c r="A2471" s="139"/>
      <c r="B2471" s="78" t="s">
        <v>4236</v>
      </c>
      <c r="C2471" s="78" t="s">
        <v>5506</v>
      </c>
      <c r="D2471" s="15" t="s">
        <v>3029</v>
      </c>
      <c r="E2471" s="14"/>
      <c r="F2471" s="13" t="s">
        <v>2740</v>
      </c>
      <c r="G2471" s="13" t="s">
        <v>2444</v>
      </c>
    </row>
    <row r="2472" spans="1:7" ht="15.75" x14ac:dyDescent="0.25">
      <c r="A2472" s="12"/>
      <c r="B2472" s="119" t="s">
        <v>4236</v>
      </c>
      <c r="C2472" s="119" t="s">
        <v>5508</v>
      </c>
      <c r="D2472" s="68"/>
      <c r="E2472" s="67"/>
      <c r="F2472" s="66" t="s">
        <v>5509</v>
      </c>
      <c r="G2472" s="66"/>
    </row>
    <row r="2473" spans="1:7" ht="15.75" x14ac:dyDescent="0.25">
      <c r="A2473" s="139"/>
      <c r="B2473" s="78" t="s">
        <v>4236</v>
      </c>
      <c r="C2473" s="78" t="s">
        <v>5508</v>
      </c>
      <c r="D2473" s="15" t="s">
        <v>3032</v>
      </c>
      <c r="E2473" s="14"/>
      <c r="F2473" s="13" t="s">
        <v>2748</v>
      </c>
      <c r="G2473" s="13" t="s">
        <v>2444</v>
      </c>
    </row>
    <row r="2474" spans="1:7" ht="15.75" x14ac:dyDescent="0.25">
      <c r="A2474" s="12"/>
      <c r="B2474" s="119" t="s">
        <v>4236</v>
      </c>
      <c r="C2474" s="119" t="s">
        <v>5510</v>
      </c>
      <c r="D2474" s="68"/>
      <c r="E2474" s="67"/>
      <c r="F2474" s="66" t="s">
        <v>5511</v>
      </c>
      <c r="G2474" s="66"/>
    </row>
    <row r="2475" spans="1:7" ht="15.75" x14ac:dyDescent="0.25">
      <c r="A2475" s="139"/>
      <c r="B2475" s="78" t="s">
        <v>4236</v>
      </c>
      <c r="C2475" s="78" t="s">
        <v>5510</v>
      </c>
      <c r="D2475" s="15" t="s">
        <v>3032</v>
      </c>
      <c r="E2475" s="14"/>
      <c r="F2475" s="13" t="s">
        <v>2748</v>
      </c>
      <c r="G2475" s="13" t="s">
        <v>2444</v>
      </c>
    </row>
    <row r="2476" spans="1:7" ht="15.75" x14ac:dyDescent="0.25">
      <c r="A2476" s="12"/>
      <c r="B2476" s="119" t="s">
        <v>4236</v>
      </c>
      <c r="C2476" s="119" t="s">
        <v>5512</v>
      </c>
      <c r="D2476" s="68"/>
      <c r="E2476" s="67"/>
      <c r="F2476" s="66" t="s">
        <v>5513</v>
      </c>
      <c r="G2476" s="66"/>
    </row>
    <row r="2477" spans="1:7" ht="15.75" x14ac:dyDescent="0.25">
      <c r="A2477" s="139"/>
      <c r="B2477" s="78" t="s">
        <v>4236</v>
      </c>
      <c r="C2477" s="78" t="s">
        <v>5512</v>
      </c>
      <c r="D2477" s="15" t="s">
        <v>5514</v>
      </c>
      <c r="E2477" s="14"/>
      <c r="F2477" s="13" t="s">
        <v>2570</v>
      </c>
      <c r="G2477" s="13" t="s">
        <v>2571</v>
      </c>
    </row>
    <row r="2478" spans="1:7" ht="15.75" x14ac:dyDescent="0.25">
      <c r="A2478" s="139"/>
      <c r="B2478" s="78" t="s">
        <v>4236</v>
      </c>
      <c r="C2478" s="78" t="s">
        <v>5512</v>
      </c>
      <c r="D2478" s="15" t="s">
        <v>3169</v>
      </c>
      <c r="E2478" s="14"/>
      <c r="F2478" s="13" t="s">
        <v>2793</v>
      </c>
      <c r="G2478" s="13" t="s">
        <v>2571</v>
      </c>
    </row>
    <row r="2479" spans="1:7" ht="15.75" x14ac:dyDescent="0.25">
      <c r="A2479" s="139"/>
      <c r="B2479" s="78" t="s">
        <v>4236</v>
      </c>
      <c r="C2479" s="78" t="s">
        <v>5512</v>
      </c>
      <c r="D2479" s="15" t="s">
        <v>3170</v>
      </c>
      <c r="E2479" s="14"/>
      <c r="F2479" s="13" t="s">
        <v>2795</v>
      </c>
      <c r="G2479" s="13" t="s">
        <v>2444</v>
      </c>
    </row>
    <row r="2480" spans="1:7" ht="15.75" x14ac:dyDescent="0.25">
      <c r="A2480" s="139"/>
      <c r="B2480" s="78" t="s">
        <v>4236</v>
      </c>
      <c r="C2480" s="78" t="s">
        <v>5512</v>
      </c>
      <c r="D2480" s="15" t="s">
        <v>3054</v>
      </c>
      <c r="E2480" s="14"/>
      <c r="F2480" s="13" t="s">
        <v>2797</v>
      </c>
      <c r="G2480" s="13" t="s">
        <v>2444</v>
      </c>
    </row>
    <row r="2481" spans="1:7" ht="15.75" x14ac:dyDescent="0.25">
      <c r="A2481" s="139"/>
      <c r="B2481" s="78" t="s">
        <v>4236</v>
      </c>
      <c r="C2481" s="78" t="s">
        <v>5512</v>
      </c>
      <c r="D2481" s="15" t="s">
        <v>5515</v>
      </c>
      <c r="E2481" s="14"/>
      <c r="F2481" s="13" t="s">
        <v>2755</v>
      </c>
      <c r="G2481" s="13" t="s">
        <v>2571</v>
      </c>
    </row>
    <row r="2482" spans="1:7" ht="15.75" x14ac:dyDescent="0.25">
      <c r="A2482" s="139"/>
      <c r="B2482" s="78" t="s">
        <v>4236</v>
      </c>
      <c r="C2482" s="78" t="s">
        <v>5512</v>
      </c>
      <c r="D2482" s="15" t="s">
        <v>3176</v>
      </c>
      <c r="E2482" s="14"/>
      <c r="F2482" s="13" t="s">
        <v>2806</v>
      </c>
      <c r="G2482" s="13" t="s">
        <v>2444</v>
      </c>
    </row>
    <row r="2483" spans="1:7" ht="15.75" x14ac:dyDescent="0.25">
      <c r="A2483" s="139"/>
      <c r="B2483" s="78" t="s">
        <v>4236</v>
      </c>
      <c r="C2483" s="78" t="s">
        <v>5512</v>
      </c>
      <c r="D2483" s="15" t="s">
        <v>3177</v>
      </c>
      <c r="E2483" s="14"/>
      <c r="F2483" s="13" t="s">
        <v>2808</v>
      </c>
      <c r="G2483" s="13" t="s">
        <v>2444</v>
      </c>
    </row>
    <row r="2484" spans="1:7" ht="15.75" x14ac:dyDescent="0.25">
      <c r="A2484" s="139"/>
      <c r="B2484" s="78" t="s">
        <v>4236</v>
      </c>
      <c r="C2484" s="78" t="s">
        <v>5512</v>
      </c>
      <c r="D2484" s="15" t="s">
        <v>3178</v>
      </c>
      <c r="E2484" s="14"/>
      <c r="F2484" s="13" t="s">
        <v>2810</v>
      </c>
      <c r="G2484" s="13" t="s">
        <v>2444</v>
      </c>
    </row>
    <row r="2485" spans="1:7" ht="15.75" x14ac:dyDescent="0.25">
      <c r="A2485" s="139"/>
      <c r="B2485" s="78" t="s">
        <v>4236</v>
      </c>
      <c r="C2485" s="78" t="s">
        <v>5512</v>
      </c>
      <c r="D2485" s="15" t="s">
        <v>3179</v>
      </c>
      <c r="E2485" s="14"/>
      <c r="F2485" s="13" t="s">
        <v>2812</v>
      </c>
      <c r="G2485" s="13" t="s">
        <v>2444</v>
      </c>
    </row>
    <row r="2486" spans="1:7" ht="15.75" x14ac:dyDescent="0.25">
      <c r="A2486" s="139"/>
      <c r="B2486" s="78" t="s">
        <v>4236</v>
      </c>
      <c r="C2486" s="78" t="s">
        <v>5512</v>
      </c>
      <c r="D2486" s="15" t="s">
        <v>3180</v>
      </c>
      <c r="E2486" s="14"/>
      <c r="F2486" s="13" t="s">
        <v>3506</v>
      </c>
      <c r="G2486" s="13" t="s">
        <v>2571</v>
      </c>
    </row>
    <row r="2487" spans="1:7" ht="15.75" x14ac:dyDescent="0.25">
      <c r="A2487" s="139"/>
      <c r="B2487" s="78" t="s">
        <v>4236</v>
      </c>
      <c r="C2487" s="78" t="s">
        <v>5512</v>
      </c>
      <c r="D2487" s="15" t="s">
        <v>5516</v>
      </c>
      <c r="E2487" s="14"/>
      <c r="F2487" s="13" t="s">
        <v>2835</v>
      </c>
      <c r="G2487" s="13" t="s">
        <v>2571</v>
      </c>
    </row>
    <row r="2488" spans="1:7" ht="15.75" x14ac:dyDescent="0.25">
      <c r="A2488" s="12"/>
      <c r="B2488" s="119" t="s">
        <v>4236</v>
      </c>
      <c r="C2488" s="119" t="s">
        <v>5517</v>
      </c>
      <c r="D2488" s="68"/>
      <c r="E2488" s="67"/>
      <c r="F2488" s="66" t="s">
        <v>5518</v>
      </c>
      <c r="G2488" s="66"/>
    </row>
    <row r="2489" spans="1:7" ht="15.75" x14ac:dyDescent="0.25">
      <c r="A2489" s="139"/>
      <c r="B2489" s="78" t="s">
        <v>4236</v>
      </c>
      <c r="C2489" s="78" t="s">
        <v>5517</v>
      </c>
      <c r="D2489" s="15" t="s">
        <v>3296</v>
      </c>
      <c r="E2489" s="14"/>
      <c r="F2489" s="13" t="s">
        <v>4303</v>
      </c>
      <c r="G2489" s="13" t="s">
        <v>4304</v>
      </c>
    </row>
    <row r="2490" spans="1:7" ht="15.75" x14ac:dyDescent="0.25">
      <c r="A2490" s="139"/>
      <c r="B2490" s="78" t="s">
        <v>4236</v>
      </c>
      <c r="C2490" s="78" t="s">
        <v>5517</v>
      </c>
      <c r="D2490" s="15" t="s">
        <v>3303</v>
      </c>
      <c r="E2490" s="14"/>
      <c r="F2490" s="13" t="s">
        <v>2573</v>
      </c>
      <c r="G2490" s="13" t="s">
        <v>2444</v>
      </c>
    </row>
    <row r="2491" spans="1:7" ht="15.75" x14ac:dyDescent="0.25">
      <c r="A2491" s="139"/>
      <c r="B2491" s="78" t="s">
        <v>4236</v>
      </c>
      <c r="C2491" s="78" t="s">
        <v>5517</v>
      </c>
      <c r="D2491" s="15" t="s">
        <v>3306</v>
      </c>
      <c r="E2491" s="14"/>
      <c r="F2491" s="13" t="s">
        <v>2575</v>
      </c>
      <c r="G2491" s="13" t="s">
        <v>2444</v>
      </c>
    </row>
    <row r="2492" spans="1:7" ht="15.75" x14ac:dyDescent="0.25">
      <c r="A2492" s="139"/>
      <c r="B2492" s="78" t="s">
        <v>4236</v>
      </c>
      <c r="C2492" s="78" t="s">
        <v>5517</v>
      </c>
      <c r="D2492" s="15" t="s">
        <v>3309</v>
      </c>
      <c r="E2492" s="14"/>
      <c r="F2492" s="13" t="s">
        <v>2715</v>
      </c>
      <c r="G2492" s="13" t="s">
        <v>2444</v>
      </c>
    </row>
    <row r="2493" spans="1:7" ht="15.75" x14ac:dyDescent="0.25">
      <c r="A2493" s="139"/>
      <c r="B2493" s="78" t="s">
        <v>4236</v>
      </c>
      <c r="C2493" s="78" t="s">
        <v>5517</v>
      </c>
      <c r="D2493" s="15" t="s">
        <v>5519</v>
      </c>
      <c r="E2493" s="14"/>
      <c r="F2493" s="13" t="s">
        <v>4307</v>
      </c>
      <c r="G2493" s="13" t="s">
        <v>2546</v>
      </c>
    </row>
    <row r="2494" spans="1:7" ht="15.75" x14ac:dyDescent="0.25">
      <c r="A2494" s="12"/>
      <c r="B2494" s="119" t="s">
        <v>4236</v>
      </c>
      <c r="C2494" s="119" t="s">
        <v>5520</v>
      </c>
      <c r="D2494" s="68"/>
      <c r="E2494" s="67"/>
      <c r="F2494" s="66" t="s">
        <v>5521</v>
      </c>
      <c r="G2494" s="66"/>
    </row>
    <row r="2495" spans="1:7" ht="15.75" x14ac:dyDescent="0.25">
      <c r="A2495" s="139"/>
      <c r="B2495" s="78" t="s">
        <v>4236</v>
      </c>
      <c r="C2495" s="78" t="s">
        <v>5520</v>
      </c>
      <c r="D2495" s="15" t="s">
        <v>3312</v>
      </c>
      <c r="E2495" s="14"/>
      <c r="F2495" s="13" t="s">
        <v>5522</v>
      </c>
      <c r="G2495" s="13" t="s">
        <v>2546</v>
      </c>
    </row>
    <row r="2496" spans="1:7" ht="15.75" x14ac:dyDescent="0.25">
      <c r="A2496" s="139"/>
      <c r="B2496" s="78" t="s">
        <v>4236</v>
      </c>
      <c r="C2496" s="78" t="s">
        <v>5520</v>
      </c>
      <c r="D2496" s="15" t="s">
        <v>3313</v>
      </c>
      <c r="E2496" s="14"/>
      <c r="F2496" s="13" t="s">
        <v>5523</v>
      </c>
      <c r="G2496" s="13" t="s">
        <v>2444</v>
      </c>
    </row>
    <row r="2497" spans="1:7" ht="15.75" x14ac:dyDescent="0.25">
      <c r="A2497" s="139"/>
      <c r="B2497" s="78" t="s">
        <v>4236</v>
      </c>
      <c r="C2497" s="78" t="s">
        <v>5520</v>
      </c>
      <c r="D2497" s="15" t="s">
        <v>3314</v>
      </c>
      <c r="E2497" s="14"/>
      <c r="F2497" s="13" t="s">
        <v>5524</v>
      </c>
      <c r="G2497" s="13" t="s">
        <v>2444</v>
      </c>
    </row>
    <row r="2498" spans="1:7" ht="15.75" x14ac:dyDescent="0.25">
      <c r="A2498" s="12"/>
      <c r="B2498" s="119" t="s">
        <v>4236</v>
      </c>
      <c r="C2498" s="119" t="s">
        <v>5525</v>
      </c>
      <c r="D2498" s="68"/>
      <c r="E2498" s="67"/>
      <c r="F2498" s="66" t="s">
        <v>5526</v>
      </c>
      <c r="G2498" s="66"/>
    </row>
    <row r="2499" spans="1:7" ht="15.75" x14ac:dyDescent="0.25">
      <c r="A2499" s="139"/>
      <c r="B2499" s="78" t="s">
        <v>4236</v>
      </c>
      <c r="C2499" s="78" t="s">
        <v>5525</v>
      </c>
      <c r="D2499" s="15" t="s">
        <v>3548</v>
      </c>
      <c r="E2499" s="14"/>
      <c r="F2499" s="13" t="s">
        <v>2715</v>
      </c>
      <c r="G2499" s="13" t="s">
        <v>2444</v>
      </c>
    </row>
    <row r="2500" spans="1:7" ht="15.75" x14ac:dyDescent="0.25">
      <c r="A2500" s="139"/>
      <c r="B2500" s="78" t="s">
        <v>4236</v>
      </c>
      <c r="C2500" s="78" t="s">
        <v>5525</v>
      </c>
      <c r="D2500" s="15" t="s">
        <v>3551</v>
      </c>
      <c r="E2500" s="14"/>
      <c r="F2500" s="13" t="s">
        <v>2735</v>
      </c>
      <c r="G2500" s="13" t="s">
        <v>2444</v>
      </c>
    </row>
    <row r="2501" spans="1:7" ht="15.75" x14ac:dyDescent="0.25">
      <c r="A2501" s="139"/>
      <c r="B2501" s="78" t="s">
        <v>4236</v>
      </c>
      <c r="C2501" s="78" t="s">
        <v>5525</v>
      </c>
      <c r="D2501" s="15" t="s">
        <v>3553</v>
      </c>
      <c r="E2501" s="14"/>
      <c r="F2501" s="13" t="s">
        <v>2202</v>
      </c>
      <c r="G2501" s="13" t="s">
        <v>2444</v>
      </c>
    </row>
    <row r="2502" spans="1:7" ht="15.75" x14ac:dyDescent="0.25">
      <c r="A2502" s="12"/>
      <c r="B2502" s="119" t="s">
        <v>4236</v>
      </c>
      <c r="C2502" s="119" t="s">
        <v>5527</v>
      </c>
      <c r="D2502" s="68"/>
      <c r="E2502" s="67"/>
      <c r="F2502" s="66" t="s">
        <v>5528</v>
      </c>
      <c r="G2502" s="66"/>
    </row>
    <row r="2503" spans="1:7" ht="15.75" x14ac:dyDescent="0.25">
      <c r="A2503" s="139"/>
      <c r="B2503" s="78" t="s">
        <v>4236</v>
      </c>
      <c r="C2503" s="78" t="s">
        <v>5527</v>
      </c>
      <c r="D2503" s="15" t="s">
        <v>5529</v>
      </c>
      <c r="E2503" s="14"/>
      <c r="F2503" s="13" t="s">
        <v>2703</v>
      </c>
      <c r="G2503" s="13" t="s">
        <v>2444</v>
      </c>
    </row>
    <row r="2504" spans="1:7" ht="15.75" x14ac:dyDescent="0.25">
      <c r="A2504" s="12"/>
      <c r="B2504" s="119" t="s">
        <v>4236</v>
      </c>
      <c r="C2504" s="119" t="s">
        <v>5530</v>
      </c>
      <c r="D2504" s="68"/>
      <c r="E2504" s="67"/>
      <c r="F2504" s="66" t="s">
        <v>5531</v>
      </c>
      <c r="G2504" s="66"/>
    </row>
    <row r="2505" spans="1:7" ht="15.75" x14ac:dyDescent="0.25">
      <c r="A2505" s="139"/>
      <c r="B2505" s="78" t="s">
        <v>4236</v>
      </c>
      <c r="C2505" s="78" t="s">
        <v>5530</v>
      </c>
      <c r="D2505" s="15" t="s">
        <v>3344</v>
      </c>
      <c r="E2505" s="14"/>
      <c r="F2505" s="13" t="s">
        <v>2707</v>
      </c>
      <c r="G2505" s="13" t="s">
        <v>2444</v>
      </c>
    </row>
    <row r="2506" spans="1:7" ht="15.75" x14ac:dyDescent="0.25">
      <c r="A2506" s="12"/>
      <c r="B2506" s="119" t="s">
        <v>4236</v>
      </c>
      <c r="C2506" s="119" t="s">
        <v>5532</v>
      </c>
      <c r="D2506" s="68"/>
      <c r="E2506" s="67"/>
      <c r="F2506" s="66" t="s">
        <v>5533</v>
      </c>
      <c r="G2506" s="66"/>
    </row>
    <row r="2507" spans="1:7" ht="15.75" x14ac:dyDescent="0.25">
      <c r="A2507" s="139"/>
      <c r="B2507" s="78" t="s">
        <v>4236</v>
      </c>
      <c r="C2507" s="78" t="s">
        <v>5532</v>
      </c>
      <c r="D2507" s="15" t="s">
        <v>5534</v>
      </c>
      <c r="E2507" s="14"/>
      <c r="F2507" s="13" t="s">
        <v>5535</v>
      </c>
      <c r="G2507" s="13" t="s">
        <v>2571</v>
      </c>
    </row>
    <row r="2508" spans="1:7" ht="15.75" x14ac:dyDescent="0.25">
      <c r="A2508" s="139"/>
      <c r="B2508" s="78" t="s">
        <v>4236</v>
      </c>
      <c r="C2508" s="78" t="s">
        <v>5532</v>
      </c>
      <c r="D2508" s="15" t="s">
        <v>3610</v>
      </c>
      <c r="E2508" s="14"/>
      <c r="F2508" s="13" t="s">
        <v>5536</v>
      </c>
      <c r="G2508" s="13" t="s">
        <v>2444</v>
      </c>
    </row>
    <row r="2509" spans="1:7" ht="15.75" x14ac:dyDescent="0.25">
      <c r="A2509" s="139"/>
      <c r="B2509" s="78" t="s">
        <v>4236</v>
      </c>
      <c r="C2509" s="78" t="s">
        <v>5532</v>
      </c>
      <c r="D2509" s="15" t="s">
        <v>3613</v>
      </c>
      <c r="E2509" s="14"/>
      <c r="F2509" s="13" t="s">
        <v>3766</v>
      </c>
      <c r="G2509" s="13" t="s">
        <v>2444</v>
      </c>
    </row>
    <row r="2510" spans="1:7" ht="15.75" x14ac:dyDescent="0.25">
      <c r="A2510" s="139"/>
      <c r="B2510" s="78" t="s">
        <v>4236</v>
      </c>
      <c r="C2510" s="78" t="s">
        <v>5532</v>
      </c>
      <c r="D2510" s="15" t="s">
        <v>3615</v>
      </c>
      <c r="E2510" s="14"/>
      <c r="F2510" s="13" t="s">
        <v>2674</v>
      </c>
      <c r="G2510" s="13" t="s">
        <v>2546</v>
      </c>
    </row>
    <row r="2511" spans="1:7" ht="15.75" x14ac:dyDescent="0.25">
      <c r="A2511" s="139"/>
      <c r="B2511" s="78" t="s">
        <v>4236</v>
      </c>
      <c r="C2511" s="78" t="s">
        <v>5532</v>
      </c>
      <c r="D2511" s="15" t="s">
        <v>3617</v>
      </c>
      <c r="E2511" s="14"/>
      <c r="F2511" s="13" t="s">
        <v>5537</v>
      </c>
      <c r="G2511" s="13" t="s">
        <v>2444</v>
      </c>
    </row>
    <row r="2512" spans="1:7" ht="15.75" x14ac:dyDescent="0.25">
      <c r="A2512" s="139"/>
      <c r="B2512" s="78" t="s">
        <v>4236</v>
      </c>
      <c r="C2512" s="78" t="s">
        <v>5532</v>
      </c>
      <c r="D2512" s="15" t="s">
        <v>3620</v>
      </c>
      <c r="E2512" s="14"/>
      <c r="F2512" s="13" t="s">
        <v>5538</v>
      </c>
      <c r="G2512" s="13" t="s">
        <v>2444</v>
      </c>
    </row>
    <row r="2513" spans="1:7" ht="15.75" x14ac:dyDescent="0.25">
      <c r="A2513" s="139"/>
      <c r="B2513" s="78" t="s">
        <v>4236</v>
      </c>
      <c r="C2513" s="78" t="s">
        <v>5532</v>
      </c>
      <c r="D2513" s="15" t="s">
        <v>3622</v>
      </c>
      <c r="E2513" s="14"/>
      <c r="F2513" s="13" t="s">
        <v>5539</v>
      </c>
      <c r="G2513" s="13" t="s">
        <v>2444</v>
      </c>
    </row>
    <row r="2514" spans="1:7" ht="15.75" x14ac:dyDescent="0.25">
      <c r="A2514" s="139"/>
      <c r="B2514" s="78" t="s">
        <v>4236</v>
      </c>
      <c r="C2514" s="78" t="s">
        <v>5532</v>
      </c>
      <c r="D2514" s="15" t="s">
        <v>5540</v>
      </c>
      <c r="E2514" s="14"/>
      <c r="F2514" s="13" t="s">
        <v>4956</v>
      </c>
      <c r="G2514" s="13" t="s">
        <v>2444</v>
      </c>
    </row>
    <row r="2515" spans="1:7" ht="15.75" x14ac:dyDescent="0.25">
      <c r="A2515" s="139"/>
      <c r="B2515" s="78" t="s">
        <v>4236</v>
      </c>
      <c r="C2515" s="78" t="s">
        <v>5532</v>
      </c>
      <c r="D2515" s="15" t="s">
        <v>5541</v>
      </c>
      <c r="E2515" s="14"/>
      <c r="F2515" s="13" t="s">
        <v>5542</v>
      </c>
      <c r="G2515" s="13" t="s">
        <v>2444</v>
      </c>
    </row>
    <row r="2516" spans="1:7" ht="15.75" x14ac:dyDescent="0.25">
      <c r="A2516" s="12"/>
      <c r="B2516" s="119" t="s">
        <v>4236</v>
      </c>
      <c r="C2516" s="119" t="s">
        <v>5543</v>
      </c>
      <c r="D2516" s="68"/>
      <c r="E2516" s="67"/>
      <c r="F2516" s="66" t="s">
        <v>5544</v>
      </c>
      <c r="G2516" s="66"/>
    </row>
    <row r="2517" spans="1:7" ht="15.75" x14ac:dyDescent="0.25">
      <c r="A2517" s="139"/>
      <c r="B2517" s="78" t="s">
        <v>4236</v>
      </c>
      <c r="C2517" s="78" t="s">
        <v>5543</v>
      </c>
      <c r="D2517" s="15" t="s">
        <v>3631</v>
      </c>
      <c r="E2517" s="14"/>
      <c r="F2517" s="13" t="s">
        <v>5545</v>
      </c>
      <c r="G2517" s="13" t="s">
        <v>2444</v>
      </c>
    </row>
    <row r="2518" spans="1:7" ht="15.75" x14ac:dyDescent="0.25">
      <c r="A2518" s="139"/>
      <c r="B2518" s="78" t="s">
        <v>4236</v>
      </c>
      <c r="C2518" s="78" t="s">
        <v>5543</v>
      </c>
      <c r="D2518" s="15" t="s">
        <v>3634</v>
      </c>
      <c r="E2518" s="14"/>
      <c r="F2518" s="13" t="s">
        <v>5546</v>
      </c>
      <c r="G2518" s="13" t="s">
        <v>2444</v>
      </c>
    </row>
    <row r="2519" spans="1:7" ht="15.75" x14ac:dyDescent="0.25">
      <c r="A2519" s="139"/>
      <c r="B2519" s="78" t="s">
        <v>4236</v>
      </c>
      <c r="C2519" s="78" t="s">
        <v>5543</v>
      </c>
      <c r="D2519" s="15" t="s">
        <v>3636</v>
      </c>
      <c r="E2519" s="14"/>
      <c r="F2519" s="13" t="s">
        <v>5547</v>
      </c>
      <c r="G2519" s="13" t="s">
        <v>2444</v>
      </c>
    </row>
    <row r="2520" spans="1:7" ht="15.75" x14ac:dyDescent="0.25">
      <c r="A2520" s="139"/>
      <c r="B2520" s="78" t="s">
        <v>4236</v>
      </c>
      <c r="C2520" s="78" t="s">
        <v>5543</v>
      </c>
      <c r="D2520" s="15" t="s">
        <v>3638</v>
      </c>
      <c r="E2520" s="14"/>
      <c r="F2520" s="13" t="s">
        <v>4303</v>
      </c>
      <c r="G2520" s="13" t="s">
        <v>4304</v>
      </c>
    </row>
    <row r="2521" spans="1:7" ht="15.75" x14ac:dyDescent="0.25">
      <c r="A2521" s="139"/>
      <c r="B2521" s="78" t="s">
        <v>4236</v>
      </c>
      <c r="C2521" s="78" t="s">
        <v>5543</v>
      </c>
      <c r="D2521" s="15" t="s">
        <v>3641</v>
      </c>
      <c r="E2521" s="14"/>
      <c r="F2521" s="13" t="s">
        <v>4307</v>
      </c>
      <c r="G2521" s="13" t="s">
        <v>2546</v>
      </c>
    </row>
    <row r="2522" spans="1:7" ht="15.75" x14ac:dyDescent="0.25">
      <c r="A2522" s="139"/>
      <c r="B2522" s="78" t="s">
        <v>4236</v>
      </c>
      <c r="C2522" s="78" t="s">
        <v>5543</v>
      </c>
      <c r="D2522" s="15" t="s">
        <v>3643</v>
      </c>
      <c r="E2522" s="14"/>
      <c r="F2522" s="13" t="s">
        <v>3766</v>
      </c>
      <c r="G2522" s="13" t="s">
        <v>2444</v>
      </c>
    </row>
    <row r="2523" spans="1:7" ht="15.75" x14ac:dyDescent="0.25">
      <c r="A2523" s="139"/>
      <c r="B2523" s="78" t="s">
        <v>4236</v>
      </c>
      <c r="C2523" s="78" t="s">
        <v>5543</v>
      </c>
      <c r="D2523" s="15" t="s">
        <v>5548</v>
      </c>
      <c r="E2523" s="14"/>
      <c r="F2523" s="13" t="s">
        <v>5549</v>
      </c>
      <c r="G2523" s="13" t="s">
        <v>2444</v>
      </c>
    </row>
    <row r="2524" spans="1:7" ht="15.75" x14ac:dyDescent="0.25">
      <c r="A2524" s="139"/>
      <c r="B2524" s="78" t="s">
        <v>4236</v>
      </c>
      <c r="C2524" s="78" t="s">
        <v>5543</v>
      </c>
      <c r="D2524" s="15" t="s">
        <v>5550</v>
      </c>
      <c r="E2524" s="14"/>
      <c r="F2524" s="13" t="s">
        <v>5551</v>
      </c>
      <c r="G2524" s="13" t="s">
        <v>2444</v>
      </c>
    </row>
    <row r="2525" spans="1:7" ht="15.75" x14ac:dyDescent="0.25">
      <c r="A2525" s="139"/>
      <c r="B2525" s="78" t="s">
        <v>4236</v>
      </c>
      <c r="C2525" s="78" t="s">
        <v>5543</v>
      </c>
      <c r="D2525" s="15" t="s">
        <v>3650</v>
      </c>
      <c r="E2525" s="14"/>
      <c r="F2525" s="13" t="s">
        <v>5552</v>
      </c>
      <c r="G2525" s="13" t="s">
        <v>2444</v>
      </c>
    </row>
    <row r="2526" spans="1:7" ht="15.75" x14ac:dyDescent="0.25">
      <c r="A2526" s="139"/>
      <c r="B2526" s="78" t="s">
        <v>4236</v>
      </c>
      <c r="C2526" s="78" t="s">
        <v>5543</v>
      </c>
      <c r="D2526" s="15" t="s">
        <v>5553</v>
      </c>
      <c r="E2526" s="14"/>
      <c r="F2526" s="13" t="s">
        <v>5554</v>
      </c>
      <c r="G2526" s="13" t="s">
        <v>2825</v>
      </c>
    </row>
    <row r="2527" spans="1:7" ht="15.75" x14ac:dyDescent="0.25">
      <c r="A2527" s="12"/>
      <c r="B2527" s="119" t="s">
        <v>4236</v>
      </c>
      <c r="C2527" s="119" t="s">
        <v>5555</v>
      </c>
      <c r="D2527" s="68"/>
      <c r="E2527" s="67"/>
      <c r="F2527" s="66" t="s">
        <v>5556</v>
      </c>
      <c r="G2527" s="66"/>
    </row>
    <row r="2528" spans="1:7" ht="15.75" x14ac:dyDescent="0.25">
      <c r="A2528" s="139"/>
      <c r="B2528" s="78" t="s">
        <v>4236</v>
      </c>
      <c r="C2528" s="78" t="s">
        <v>5555</v>
      </c>
      <c r="D2528" s="15" t="s">
        <v>3652</v>
      </c>
      <c r="E2528" s="14"/>
      <c r="F2528" s="13" t="s">
        <v>5557</v>
      </c>
      <c r="G2528" s="13" t="s">
        <v>2444</v>
      </c>
    </row>
    <row r="2529" spans="1:7" ht="15.75" x14ac:dyDescent="0.25">
      <c r="A2529" s="139"/>
      <c r="B2529" s="78" t="s">
        <v>4236</v>
      </c>
      <c r="C2529" s="78" t="s">
        <v>5555</v>
      </c>
      <c r="D2529" s="15" t="s">
        <v>3655</v>
      </c>
      <c r="E2529" s="14"/>
      <c r="F2529" s="13" t="s">
        <v>4303</v>
      </c>
      <c r="G2529" s="13" t="s">
        <v>4304</v>
      </c>
    </row>
    <row r="2530" spans="1:7" ht="15.75" x14ac:dyDescent="0.25">
      <c r="A2530" s="139"/>
      <c r="B2530" s="78" t="s">
        <v>4236</v>
      </c>
      <c r="C2530" s="78" t="s">
        <v>5555</v>
      </c>
      <c r="D2530" s="15" t="s">
        <v>3657</v>
      </c>
      <c r="E2530" s="14"/>
      <c r="F2530" s="13" t="s">
        <v>5547</v>
      </c>
      <c r="G2530" s="13" t="s">
        <v>2444</v>
      </c>
    </row>
    <row r="2531" spans="1:7" ht="15.75" x14ac:dyDescent="0.25">
      <c r="A2531" s="139"/>
      <c r="B2531" s="78" t="s">
        <v>4236</v>
      </c>
      <c r="C2531" s="78" t="s">
        <v>5555</v>
      </c>
      <c r="D2531" s="15" t="s">
        <v>3659</v>
      </c>
      <c r="E2531" s="14"/>
      <c r="F2531" s="13" t="s">
        <v>4307</v>
      </c>
      <c r="G2531" s="13" t="s">
        <v>2546</v>
      </c>
    </row>
    <row r="2532" spans="1:7" ht="15.75" x14ac:dyDescent="0.25">
      <c r="A2532" s="139"/>
      <c r="B2532" s="78" t="s">
        <v>4236</v>
      </c>
      <c r="C2532" s="78" t="s">
        <v>5555</v>
      </c>
      <c r="D2532" s="15" t="s">
        <v>3662</v>
      </c>
      <c r="E2532" s="14"/>
      <c r="F2532" s="13" t="s">
        <v>3766</v>
      </c>
      <c r="G2532" s="13" t="s">
        <v>2444</v>
      </c>
    </row>
    <row r="2533" spans="1:7" ht="15.75" x14ac:dyDescent="0.25">
      <c r="A2533" s="12"/>
      <c r="B2533" s="119" t="s">
        <v>4236</v>
      </c>
      <c r="C2533" s="119" t="s">
        <v>5558</v>
      </c>
      <c r="D2533" s="68"/>
      <c r="E2533" s="67"/>
      <c r="F2533" s="66" t="s">
        <v>5559</v>
      </c>
      <c r="G2533" s="66"/>
    </row>
    <row r="2534" spans="1:7" ht="15.75" x14ac:dyDescent="0.25">
      <c r="A2534" s="139"/>
      <c r="B2534" s="78" t="s">
        <v>4236</v>
      </c>
      <c r="C2534" s="78" t="s">
        <v>5558</v>
      </c>
      <c r="D2534" s="15" t="s">
        <v>3675</v>
      </c>
      <c r="E2534" s="14"/>
      <c r="F2534" s="13" t="s">
        <v>5560</v>
      </c>
      <c r="G2534" s="13" t="s">
        <v>2546</v>
      </c>
    </row>
    <row r="2535" spans="1:7" ht="15.75" x14ac:dyDescent="0.25">
      <c r="A2535" s="139"/>
      <c r="B2535" s="78" t="s">
        <v>4236</v>
      </c>
      <c r="C2535" s="78" t="s">
        <v>5558</v>
      </c>
      <c r="D2535" s="15" t="s">
        <v>3678</v>
      </c>
      <c r="E2535" s="14"/>
      <c r="F2535" s="13" t="s">
        <v>2715</v>
      </c>
      <c r="G2535" s="13" t="s">
        <v>2444</v>
      </c>
    </row>
    <row r="2536" spans="1:7" ht="15.75" x14ac:dyDescent="0.25">
      <c r="A2536" s="139"/>
      <c r="B2536" s="78" t="s">
        <v>4236</v>
      </c>
      <c r="C2536" s="78" t="s">
        <v>5558</v>
      </c>
      <c r="D2536" s="15" t="s">
        <v>3680</v>
      </c>
      <c r="E2536" s="14"/>
      <c r="F2536" s="13" t="s">
        <v>4303</v>
      </c>
      <c r="G2536" s="13" t="s">
        <v>4304</v>
      </c>
    </row>
    <row r="2537" spans="1:7" ht="15.75" x14ac:dyDescent="0.25">
      <c r="A2537" s="139"/>
      <c r="B2537" s="78" t="s">
        <v>4236</v>
      </c>
      <c r="C2537" s="78" t="s">
        <v>5558</v>
      </c>
      <c r="D2537" s="15" t="s">
        <v>3682</v>
      </c>
      <c r="E2537" s="14"/>
      <c r="F2537" s="13" t="s">
        <v>5561</v>
      </c>
      <c r="G2537" s="13" t="s">
        <v>2444</v>
      </c>
    </row>
    <row r="2538" spans="1:7" ht="15.75" x14ac:dyDescent="0.25">
      <c r="A2538" s="139"/>
      <c r="B2538" s="78" t="s">
        <v>4236</v>
      </c>
      <c r="C2538" s="78" t="s">
        <v>5558</v>
      </c>
      <c r="D2538" s="15" t="s">
        <v>3685</v>
      </c>
      <c r="E2538" s="14"/>
      <c r="F2538" s="13" t="s">
        <v>5562</v>
      </c>
      <c r="G2538" s="13" t="s">
        <v>2444</v>
      </c>
    </row>
    <row r="2539" spans="1:7" ht="15.75" x14ac:dyDescent="0.25">
      <c r="A2539" s="139"/>
      <c r="B2539" s="78" t="s">
        <v>4236</v>
      </c>
      <c r="C2539" s="78" t="s">
        <v>5558</v>
      </c>
      <c r="D2539" s="15" t="s">
        <v>3687</v>
      </c>
      <c r="E2539" s="14"/>
      <c r="F2539" s="13" t="s">
        <v>1276</v>
      </c>
      <c r="G2539" s="13" t="s">
        <v>2444</v>
      </c>
    </row>
    <row r="2540" spans="1:7" ht="15.75" x14ac:dyDescent="0.25">
      <c r="A2540" s="139"/>
      <c r="B2540" s="78" t="s">
        <v>4236</v>
      </c>
      <c r="C2540" s="78" t="s">
        <v>5558</v>
      </c>
      <c r="D2540" s="15" t="s">
        <v>5563</v>
      </c>
      <c r="E2540" s="14"/>
      <c r="F2540" s="13" t="s">
        <v>5564</v>
      </c>
      <c r="G2540" s="13" t="s">
        <v>2444</v>
      </c>
    </row>
    <row r="2541" spans="1:7" ht="15.75" x14ac:dyDescent="0.25">
      <c r="A2541" s="139"/>
      <c r="B2541" s="78" t="s">
        <v>4236</v>
      </c>
      <c r="C2541" s="78" t="s">
        <v>5558</v>
      </c>
      <c r="D2541" s="15" t="s">
        <v>5565</v>
      </c>
      <c r="E2541" s="14"/>
      <c r="F2541" s="13" t="s">
        <v>5566</v>
      </c>
      <c r="G2541" s="13" t="s">
        <v>2444</v>
      </c>
    </row>
    <row r="2542" spans="1:7" ht="15.75" x14ac:dyDescent="0.25">
      <c r="A2542" s="139"/>
      <c r="B2542" s="78" t="s">
        <v>4236</v>
      </c>
      <c r="C2542" s="78" t="s">
        <v>5558</v>
      </c>
      <c r="D2542" s="15" t="s">
        <v>3694</v>
      </c>
      <c r="E2542" s="14"/>
      <c r="F2542" s="13" t="s">
        <v>4307</v>
      </c>
      <c r="G2542" s="13" t="s">
        <v>2546</v>
      </c>
    </row>
    <row r="2543" spans="1:7" ht="15.75" x14ac:dyDescent="0.25">
      <c r="A2543" s="139"/>
      <c r="B2543" s="78" t="s">
        <v>4236</v>
      </c>
      <c r="C2543" s="78" t="s">
        <v>5558</v>
      </c>
      <c r="D2543" s="15" t="s">
        <v>5567</v>
      </c>
      <c r="E2543" s="14"/>
      <c r="F2543" s="13" t="s">
        <v>3766</v>
      </c>
      <c r="G2543" s="13" t="s">
        <v>2444</v>
      </c>
    </row>
    <row r="2544" spans="1:7" ht="15.75" x14ac:dyDescent="0.25">
      <c r="A2544" s="139"/>
      <c r="B2544" s="78" t="s">
        <v>4236</v>
      </c>
      <c r="C2544" s="78" t="s">
        <v>5558</v>
      </c>
      <c r="D2544" s="15" t="s">
        <v>5568</v>
      </c>
      <c r="E2544" s="14"/>
      <c r="F2544" s="13" t="s">
        <v>5569</v>
      </c>
      <c r="G2544" s="13" t="s">
        <v>2444</v>
      </c>
    </row>
    <row r="2545" spans="1:7" ht="15.75" x14ac:dyDescent="0.25">
      <c r="A2545" s="139"/>
      <c r="B2545" s="78" t="s">
        <v>4236</v>
      </c>
      <c r="C2545" s="78" t="s">
        <v>5558</v>
      </c>
      <c r="D2545" s="15" t="s">
        <v>5570</v>
      </c>
      <c r="E2545" s="14"/>
      <c r="F2545" s="13" t="s">
        <v>5571</v>
      </c>
      <c r="G2545" s="13" t="s">
        <v>2444</v>
      </c>
    </row>
    <row r="2546" spans="1:7" ht="15.75" x14ac:dyDescent="0.25">
      <c r="A2546" s="139"/>
      <c r="B2546" s="78" t="s">
        <v>4236</v>
      </c>
      <c r="C2546" s="78" t="s">
        <v>5558</v>
      </c>
      <c r="D2546" s="15" t="s">
        <v>5572</v>
      </c>
      <c r="E2546" s="14"/>
      <c r="F2546" s="13" t="s">
        <v>5388</v>
      </c>
      <c r="G2546" s="13" t="s">
        <v>5389</v>
      </c>
    </row>
    <row r="2547" spans="1:7" ht="15.75" x14ac:dyDescent="0.25">
      <c r="A2547" s="139"/>
      <c r="B2547" s="78" t="s">
        <v>4236</v>
      </c>
      <c r="C2547" s="78" t="s">
        <v>5558</v>
      </c>
      <c r="D2547" s="15" t="s">
        <v>5573</v>
      </c>
      <c r="E2547" s="14"/>
      <c r="F2547" s="13" t="s">
        <v>5390</v>
      </c>
      <c r="G2547" s="13" t="s">
        <v>2444</v>
      </c>
    </row>
    <row r="2548" spans="1:7" ht="15.75" x14ac:dyDescent="0.25">
      <c r="A2548" s="139"/>
      <c r="B2548" s="78" t="s">
        <v>4236</v>
      </c>
      <c r="C2548" s="78" t="s">
        <v>5558</v>
      </c>
      <c r="D2548" s="15" t="s">
        <v>5574</v>
      </c>
      <c r="E2548" s="14"/>
      <c r="F2548" s="13" t="s">
        <v>5391</v>
      </c>
      <c r="G2548" s="13" t="s">
        <v>2444</v>
      </c>
    </row>
    <row r="2549" spans="1:7" ht="15.75" x14ac:dyDescent="0.25">
      <c r="A2549" s="139"/>
      <c r="B2549" s="78" t="s">
        <v>4236</v>
      </c>
      <c r="C2549" s="78" t="s">
        <v>5558</v>
      </c>
      <c r="D2549" s="15" t="s">
        <v>5575</v>
      </c>
      <c r="E2549" s="14"/>
      <c r="F2549" s="13" t="s">
        <v>5576</v>
      </c>
      <c r="G2549" s="13" t="s">
        <v>2444</v>
      </c>
    </row>
    <row r="2550" spans="1:7" ht="15.75" x14ac:dyDescent="0.25">
      <c r="A2550" s="139"/>
      <c r="B2550" s="78" t="s">
        <v>4236</v>
      </c>
      <c r="C2550" s="78" t="s">
        <v>5558</v>
      </c>
      <c r="D2550" s="15" t="s">
        <v>5577</v>
      </c>
      <c r="E2550" s="14"/>
      <c r="F2550" s="13" t="s">
        <v>5578</v>
      </c>
      <c r="G2550" s="13" t="s">
        <v>2444</v>
      </c>
    </row>
    <row r="2551" spans="1:7" ht="15.75" x14ac:dyDescent="0.25">
      <c r="A2551" s="139"/>
      <c r="B2551" s="78" t="s">
        <v>4236</v>
      </c>
      <c r="C2551" s="78" t="s">
        <v>5558</v>
      </c>
      <c r="D2551" s="15" t="s">
        <v>5579</v>
      </c>
      <c r="E2551" s="14"/>
      <c r="F2551" s="13" t="s">
        <v>4722</v>
      </c>
      <c r="G2551" s="13" t="s">
        <v>2571</v>
      </c>
    </row>
    <row r="2552" spans="1:7" ht="15.75" x14ac:dyDescent="0.25">
      <c r="A2552" s="12"/>
      <c r="B2552" s="119" t="s">
        <v>4236</v>
      </c>
      <c r="C2552" s="119" t="s">
        <v>5580</v>
      </c>
      <c r="D2552" s="68"/>
      <c r="E2552" s="67"/>
      <c r="F2552" s="66" t="s">
        <v>5581</v>
      </c>
      <c r="G2552" s="66"/>
    </row>
    <row r="2553" spans="1:7" ht="15.75" x14ac:dyDescent="0.25">
      <c r="A2553" s="139"/>
      <c r="B2553" s="78" t="s">
        <v>4236</v>
      </c>
      <c r="C2553" s="78" t="s">
        <v>5580</v>
      </c>
      <c r="D2553" s="15" t="s">
        <v>5582</v>
      </c>
      <c r="E2553" s="14"/>
      <c r="F2553" s="13" t="s">
        <v>5560</v>
      </c>
      <c r="G2553" s="13" t="s">
        <v>2546</v>
      </c>
    </row>
    <row r="2554" spans="1:7" ht="15.75" x14ac:dyDescent="0.25">
      <c r="A2554" s="139"/>
      <c r="B2554" s="78" t="s">
        <v>4236</v>
      </c>
      <c r="C2554" s="78" t="s">
        <v>5580</v>
      </c>
      <c r="D2554" s="15" t="s">
        <v>5583</v>
      </c>
      <c r="E2554" s="14"/>
      <c r="F2554" s="13" t="s">
        <v>2715</v>
      </c>
      <c r="G2554" s="13" t="s">
        <v>2444</v>
      </c>
    </row>
    <row r="2555" spans="1:7" ht="15.75" x14ac:dyDescent="0.25">
      <c r="A2555" s="139"/>
      <c r="B2555" s="78" t="s">
        <v>4236</v>
      </c>
      <c r="C2555" s="78" t="s">
        <v>5580</v>
      </c>
      <c r="D2555" s="15" t="s">
        <v>5584</v>
      </c>
      <c r="E2555" s="14"/>
      <c r="F2555" s="13" t="s">
        <v>4303</v>
      </c>
      <c r="G2555" s="13" t="s">
        <v>4304</v>
      </c>
    </row>
    <row r="2556" spans="1:7" ht="15.75" x14ac:dyDescent="0.25">
      <c r="A2556" s="139"/>
      <c r="B2556" s="78" t="s">
        <v>4236</v>
      </c>
      <c r="C2556" s="78" t="s">
        <v>5580</v>
      </c>
      <c r="D2556" s="15" t="s">
        <v>5585</v>
      </c>
      <c r="E2556" s="14"/>
      <c r="F2556" s="13" t="s">
        <v>5561</v>
      </c>
      <c r="G2556" s="13" t="s">
        <v>2444</v>
      </c>
    </row>
    <row r="2557" spans="1:7" ht="15.75" x14ac:dyDescent="0.25">
      <c r="A2557" s="139"/>
      <c r="B2557" s="78" t="s">
        <v>4236</v>
      </c>
      <c r="C2557" s="78" t="s">
        <v>5580</v>
      </c>
      <c r="D2557" s="15" t="s">
        <v>5586</v>
      </c>
      <c r="E2557" s="14"/>
      <c r="F2557" s="13" t="s">
        <v>5562</v>
      </c>
      <c r="G2557" s="13" t="s">
        <v>2444</v>
      </c>
    </row>
    <row r="2558" spans="1:7" ht="15.75" x14ac:dyDescent="0.25">
      <c r="A2558" s="139"/>
      <c r="B2558" s="78" t="s">
        <v>4236</v>
      </c>
      <c r="C2558" s="78" t="s">
        <v>5580</v>
      </c>
      <c r="D2558" s="15" t="s">
        <v>5587</v>
      </c>
      <c r="E2558" s="14"/>
      <c r="F2558" s="13" t="s">
        <v>1276</v>
      </c>
      <c r="G2558" s="13" t="s">
        <v>2444</v>
      </c>
    </row>
    <row r="2559" spans="1:7" ht="15.75" x14ac:dyDescent="0.25">
      <c r="A2559" s="139"/>
      <c r="B2559" s="78" t="s">
        <v>4236</v>
      </c>
      <c r="C2559" s="78" t="s">
        <v>5580</v>
      </c>
      <c r="D2559" s="15" t="s">
        <v>5588</v>
      </c>
      <c r="E2559" s="14"/>
      <c r="F2559" s="13" t="s">
        <v>5589</v>
      </c>
      <c r="G2559" s="13" t="s">
        <v>2444</v>
      </c>
    </row>
    <row r="2560" spans="1:7" ht="15.75" x14ac:dyDescent="0.25">
      <c r="A2560" s="139"/>
      <c r="B2560" s="78" t="s">
        <v>4236</v>
      </c>
      <c r="C2560" s="78" t="s">
        <v>5580</v>
      </c>
      <c r="D2560" s="15" t="s">
        <v>5590</v>
      </c>
      <c r="E2560" s="14"/>
      <c r="F2560" s="13" t="s">
        <v>5591</v>
      </c>
      <c r="G2560" s="13" t="s">
        <v>2444</v>
      </c>
    </row>
    <row r="2561" spans="1:7" ht="15.75" x14ac:dyDescent="0.25">
      <c r="A2561" s="139"/>
      <c r="B2561" s="78" t="s">
        <v>4236</v>
      </c>
      <c r="C2561" s="78" t="s">
        <v>5580</v>
      </c>
      <c r="D2561" s="15" t="s">
        <v>5592</v>
      </c>
      <c r="E2561" s="14"/>
      <c r="F2561" s="13" t="s">
        <v>4307</v>
      </c>
      <c r="G2561" s="13" t="s">
        <v>2546</v>
      </c>
    </row>
    <row r="2562" spans="1:7" ht="15.75" x14ac:dyDescent="0.25">
      <c r="A2562" s="139"/>
      <c r="B2562" s="78" t="s">
        <v>4236</v>
      </c>
      <c r="C2562" s="78" t="s">
        <v>5580</v>
      </c>
      <c r="D2562" s="15" t="s">
        <v>3897</v>
      </c>
      <c r="E2562" s="14"/>
      <c r="F2562" s="13" t="s">
        <v>3766</v>
      </c>
      <c r="G2562" s="13" t="s">
        <v>2444</v>
      </c>
    </row>
    <row r="2563" spans="1:7" ht="15.75" x14ac:dyDescent="0.25">
      <c r="A2563" s="139"/>
      <c r="B2563" s="78" t="s">
        <v>4236</v>
      </c>
      <c r="C2563" s="78" t="s">
        <v>5580</v>
      </c>
      <c r="D2563" s="15" t="s">
        <v>5593</v>
      </c>
      <c r="E2563" s="14"/>
      <c r="F2563" s="13" t="s">
        <v>4513</v>
      </c>
      <c r="G2563" s="13" t="s">
        <v>2444</v>
      </c>
    </row>
    <row r="2564" spans="1:7" ht="15.75" x14ac:dyDescent="0.25">
      <c r="A2564" s="12"/>
      <c r="B2564" s="119" t="s">
        <v>4236</v>
      </c>
      <c r="C2564" s="119" t="s">
        <v>5594</v>
      </c>
      <c r="D2564" s="68"/>
      <c r="E2564" s="67"/>
      <c r="F2564" s="66" t="s">
        <v>5595</v>
      </c>
      <c r="G2564" s="66"/>
    </row>
    <row r="2565" spans="1:7" ht="15.75" x14ac:dyDescent="0.25">
      <c r="A2565" s="139"/>
      <c r="B2565" s="78" t="s">
        <v>4236</v>
      </c>
      <c r="C2565" s="78" t="s">
        <v>5594</v>
      </c>
      <c r="D2565" s="15" t="s">
        <v>5596</v>
      </c>
      <c r="E2565" s="14"/>
      <c r="F2565" s="13" t="s">
        <v>5539</v>
      </c>
      <c r="G2565" s="13" t="s">
        <v>2444</v>
      </c>
    </row>
    <row r="2566" spans="1:7" ht="15.75" x14ac:dyDescent="0.25">
      <c r="A2566" s="139"/>
      <c r="B2566" s="78" t="s">
        <v>4236</v>
      </c>
      <c r="C2566" s="78" t="s">
        <v>5594</v>
      </c>
      <c r="D2566" s="15" t="s">
        <v>3940</v>
      </c>
      <c r="E2566" s="14"/>
      <c r="F2566" s="13" t="s">
        <v>5597</v>
      </c>
      <c r="G2566" s="13" t="s">
        <v>2444</v>
      </c>
    </row>
    <row r="2567" spans="1:7" ht="15.75" x14ac:dyDescent="0.25">
      <c r="A2567" s="12"/>
      <c r="B2567" s="119" t="s">
        <v>4236</v>
      </c>
      <c r="C2567" s="119" t="s">
        <v>5598</v>
      </c>
      <c r="D2567" s="68"/>
      <c r="E2567" s="67"/>
      <c r="F2567" s="66" t="s">
        <v>5599</v>
      </c>
      <c r="G2567" s="66"/>
    </row>
    <row r="2568" spans="1:7" ht="15.75" x14ac:dyDescent="0.25">
      <c r="A2568" s="139"/>
      <c r="B2568" s="78" t="s">
        <v>4236</v>
      </c>
      <c r="C2568" s="78" t="s">
        <v>5598</v>
      </c>
      <c r="D2568" s="15" t="s">
        <v>3959</v>
      </c>
      <c r="E2568" s="14"/>
      <c r="F2568" s="13" t="s">
        <v>5600</v>
      </c>
      <c r="G2568" s="13" t="s">
        <v>2444</v>
      </c>
    </row>
    <row r="2569" spans="1:7" ht="15.75" x14ac:dyDescent="0.25">
      <c r="A2569" s="139"/>
      <c r="B2569" s="78" t="s">
        <v>4236</v>
      </c>
      <c r="C2569" s="78" t="s">
        <v>5598</v>
      </c>
      <c r="D2569" s="15" t="s">
        <v>3966</v>
      </c>
      <c r="E2569" s="14"/>
      <c r="F2569" s="13" t="s">
        <v>5601</v>
      </c>
      <c r="G2569" s="13" t="s">
        <v>2546</v>
      </c>
    </row>
    <row r="2570" spans="1:7" ht="15.75" x14ac:dyDescent="0.25">
      <c r="A2570" s="139"/>
      <c r="B2570" s="78" t="s">
        <v>4236</v>
      </c>
      <c r="C2570" s="78" t="s">
        <v>5598</v>
      </c>
      <c r="D2570" s="15" t="s">
        <v>5602</v>
      </c>
      <c r="E2570" s="14"/>
      <c r="F2570" s="13" t="s">
        <v>5603</v>
      </c>
      <c r="G2570" s="13" t="s">
        <v>2444</v>
      </c>
    </row>
    <row r="2571" spans="1:7" ht="15.75" x14ac:dyDescent="0.25">
      <c r="A2571" s="139"/>
      <c r="B2571" s="78" t="s">
        <v>4236</v>
      </c>
      <c r="C2571" s="78" t="s">
        <v>5598</v>
      </c>
      <c r="D2571" s="15" t="s">
        <v>5604</v>
      </c>
      <c r="E2571" s="14"/>
      <c r="F2571" s="13" t="s">
        <v>2715</v>
      </c>
      <c r="G2571" s="13" t="s">
        <v>2444</v>
      </c>
    </row>
    <row r="2572" spans="1:7" ht="15.75" x14ac:dyDescent="0.25">
      <c r="A2572" s="139"/>
      <c r="B2572" s="78" t="s">
        <v>4236</v>
      </c>
      <c r="C2572" s="78" t="s">
        <v>5598</v>
      </c>
      <c r="D2572" s="15" t="s">
        <v>5605</v>
      </c>
      <c r="E2572" s="14"/>
      <c r="F2572" s="13" t="s">
        <v>5539</v>
      </c>
      <c r="G2572" s="13" t="s">
        <v>2444</v>
      </c>
    </row>
    <row r="2573" spans="1:7" ht="15.75" x14ac:dyDescent="0.25">
      <c r="A2573" s="139"/>
      <c r="B2573" s="78" t="s">
        <v>4236</v>
      </c>
      <c r="C2573" s="78" t="s">
        <v>5598</v>
      </c>
      <c r="D2573" s="15" t="s">
        <v>5606</v>
      </c>
      <c r="E2573" s="14"/>
      <c r="F2573" s="13" t="s">
        <v>5607</v>
      </c>
      <c r="G2573" s="13" t="s">
        <v>2444</v>
      </c>
    </row>
    <row r="2574" spans="1:7" ht="15.75" x14ac:dyDescent="0.25">
      <c r="A2574" s="12"/>
      <c r="B2574" s="119" t="s">
        <v>4236</v>
      </c>
      <c r="C2574" s="119" t="s">
        <v>5608</v>
      </c>
      <c r="D2574" s="68"/>
      <c r="E2574" s="67"/>
      <c r="F2574" s="66" t="s">
        <v>5609</v>
      </c>
      <c r="G2574" s="66"/>
    </row>
    <row r="2575" spans="1:7" ht="15.75" x14ac:dyDescent="0.25">
      <c r="A2575" s="139"/>
      <c r="B2575" s="78" t="s">
        <v>4236</v>
      </c>
      <c r="C2575" s="78" t="s">
        <v>5608</v>
      </c>
      <c r="D2575" s="15" t="s">
        <v>5610</v>
      </c>
      <c r="E2575" s="14"/>
      <c r="F2575" s="13" t="s">
        <v>2715</v>
      </c>
      <c r="G2575" s="13" t="s">
        <v>2444</v>
      </c>
    </row>
    <row r="2576" spans="1:7" ht="15.75" x14ac:dyDescent="0.25">
      <c r="A2576" s="12"/>
      <c r="B2576" s="119" t="s">
        <v>4236</v>
      </c>
      <c r="C2576" s="119" t="s">
        <v>5611</v>
      </c>
      <c r="D2576" s="68"/>
      <c r="E2576" s="67"/>
      <c r="F2576" s="66" t="s">
        <v>5612</v>
      </c>
      <c r="G2576" s="66"/>
    </row>
    <row r="2577" spans="1:7" ht="15.75" x14ac:dyDescent="0.25">
      <c r="A2577" s="139"/>
      <c r="B2577" s="78" t="s">
        <v>4236</v>
      </c>
      <c r="C2577" s="78" t="s">
        <v>5611</v>
      </c>
      <c r="D2577" s="15" t="s">
        <v>5613</v>
      </c>
      <c r="E2577" s="14"/>
      <c r="F2577" s="13" t="s">
        <v>2715</v>
      </c>
      <c r="G2577" s="13" t="s">
        <v>2444</v>
      </c>
    </row>
    <row r="2578" spans="1:7" ht="15.75" x14ac:dyDescent="0.25">
      <c r="A2578" s="139"/>
      <c r="B2578" s="78" t="s">
        <v>4236</v>
      </c>
      <c r="C2578" s="78" t="s">
        <v>5611</v>
      </c>
      <c r="D2578" s="15" t="s">
        <v>5614</v>
      </c>
      <c r="E2578" s="14"/>
      <c r="F2578" s="13" t="s">
        <v>2202</v>
      </c>
      <c r="G2578" s="13" t="s">
        <v>2444</v>
      </c>
    </row>
    <row r="2579" spans="1:7" ht="15.75" x14ac:dyDescent="0.25">
      <c r="A2579" s="139"/>
      <c r="B2579" s="78" t="s">
        <v>4236</v>
      </c>
      <c r="C2579" s="78" t="s">
        <v>5611</v>
      </c>
      <c r="D2579" s="15" t="s">
        <v>3975</v>
      </c>
      <c r="E2579" s="14"/>
      <c r="F2579" s="13" t="s">
        <v>3766</v>
      </c>
      <c r="G2579" s="13" t="s">
        <v>2444</v>
      </c>
    </row>
    <row r="2580" spans="1:7" ht="15.75" x14ac:dyDescent="0.25">
      <c r="A2580" s="139"/>
      <c r="B2580" s="78" t="s">
        <v>4236</v>
      </c>
      <c r="C2580" s="78" t="s">
        <v>5611</v>
      </c>
      <c r="D2580" s="15" t="s">
        <v>5615</v>
      </c>
      <c r="E2580" s="14"/>
      <c r="F2580" s="13" t="s">
        <v>2674</v>
      </c>
      <c r="G2580" s="13" t="s">
        <v>2571</v>
      </c>
    </row>
    <row r="2581" spans="1:7" ht="15.75" x14ac:dyDescent="0.25">
      <c r="A2581" s="139"/>
      <c r="B2581" s="78" t="s">
        <v>4236</v>
      </c>
      <c r="C2581" s="78" t="s">
        <v>5611</v>
      </c>
      <c r="D2581" s="15" t="s">
        <v>5616</v>
      </c>
      <c r="E2581" s="14"/>
      <c r="F2581" s="13" t="s">
        <v>2573</v>
      </c>
      <c r="G2581" s="13" t="s">
        <v>2444</v>
      </c>
    </row>
    <row r="2582" spans="1:7" ht="15.75" x14ac:dyDescent="0.25">
      <c r="A2582" s="139"/>
      <c r="B2582" s="78" t="s">
        <v>4236</v>
      </c>
      <c r="C2582" s="78" t="s">
        <v>5611</v>
      </c>
      <c r="D2582" s="15" t="s">
        <v>5617</v>
      </c>
      <c r="E2582" s="14"/>
      <c r="F2582" s="13" t="s">
        <v>1276</v>
      </c>
      <c r="G2582" s="13" t="s">
        <v>2444</v>
      </c>
    </row>
    <row r="2583" spans="1:7" ht="15.75" x14ac:dyDescent="0.25">
      <c r="A2583" s="139"/>
      <c r="B2583" s="78" t="s">
        <v>4236</v>
      </c>
      <c r="C2583" s="78" t="s">
        <v>5611</v>
      </c>
      <c r="D2583" s="15" t="s">
        <v>5618</v>
      </c>
      <c r="E2583" s="14"/>
      <c r="F2583" s="13" t="s">
        <v>5619</v>
      </c>
      <c r="G2583" s="13" t="s">
        <v>2546</v>
      </c>
    </row>
    <row r="2584" spans="1:7" ht="15.75" x14ac:dyDescent="0.25">
      <c r="A2584" s="12"/>
      <c r="B2584" s="119" t="s">
        <v>4236</v>
      </c>
      <c r="C2584" s="119" t="s">
        <v>5620</v>
      </c>
      <c r="D2584" s="68"/>
      <c r="E2584" s="67"/>
      <c r="F2584" s="66" t="s">
        <v>5621</v>
      </c>
      <c r="G2584" s="66"/>
    </row>
    <row r="2585" spans="1:7" ht="15.75" x14ac:dyDescent="0.25">
      <c r="A2585" s="139"/>
      <c r="B2585" s="78" t="s">
        <v>4236</v>
      </c>
      <c r="C2585" s="78" t="s">
        <v>5620</v>
      </c>
      <c r="D2585" s="15" t="s">
        <v>5622</v>
      </c>
      <c r="E2585" s="14"/>
      <c r="F2585" s="13" t="s">
        <v>5623</v>
      </c>
      <c r="G2585" s="13" t="s">
        <v>2444</v>
      </c>
    </row>
    <row r="2586" spans="1:7" ht="15.75" x14ac:dyDescent="0.25">
      <c r="A2586" s="139"/>
      <c r="B2586" s="78" t="s">
        <v>4236</v>
      </c>
      <c r="C2586" s="78" t="s">
        <v>5620</v>
      </c>
      <c r="D2586" s="15" t="s">
        <v>5624</v>
      </c>
      <c r="E2586" s="14"/>
      <c r="F2586" s="13" t="s">
        <v>5625</v>
      </c>
      <c r="G2586" s="13" t="s">
        <v>2444</v>
      </c>
    </row>
    <row r="2587" spans="1:7" ht="15.75" x14ac:dyDescent="0.25">
      <c r="A2587" s="139"/>
      <c r="B2587" s="78" t="s">
        <v>4236</v>
      </c>
      <c r="C2587" s="78" t="s">
        <v>5620</v>
      </c>
      <c r="D2587" s="15" t="s">
        <v>5626</v>
      </c>
      <c r="E2587" s="14"/>
      <c r="F2587" s="13" t="s">
        <v>5627</v>
      </c>
      <c r="G2587" s="13" t="s">
        <v>2444</v>
      </c>
    </row>
    <row r="2588" spans="1:7" ht="15.75" x14ac:dyDescent="0.25">
      <c r="A2588" s="139"/>
      <c r="B2588" s="78" t="s">
        <v>4236</v>
      </c>
      <c r="C2588" s="78" t="s">
        <v>5620</v>
      </c>
      <c r="D2588" s="15" t="s">
        <v>5628</v>
      </c>
      <c r="E2588" s="14"/>
      <c r="F2588" s="13" t="s">
        <v>5629</v>
      </c>
      <c r="G2588" s="13" t="s">
        <v>2444</v>
      </c>
    </row>
    <row r="2589" spans="1:7" ht="15.75" x14ac:dyDescent="0.25">
      <c r="A2589" s="12"/>
      <c r="B2589" s="119" t="s">
        <v>4236</v>
      </c>
      <c r="C2589" s="119" t="s">
        <v>5630</v>
      </c>
      <c r="D2589" s="68"/>
      <c r="E2589" s="67"/>
      <c r="F2589" s="66" t="s">
        <v>5631</v>
      </c>
      <c r="G2589" s="66"/>
    </row>
    <row r="2590" spans="1:7" ht="15.75" x14ac:dyDescent="0.25">
      <c r="A2590" s="139"/>
      <c r="B2590" s="78" t="s">
        <v>4236</v>
      </c>
      <c r="C2590" s="78" t="s">
        <v>5630</v>
      </c>
      <c r="D2590" s="15" t="s">
        <v>5632</v>
      </c>
      <c r="E2590" s="14"/>
      <c r="F2590" s="13" t="s">
        <v>2703</v>
      </c>
      <c r="G2590" s="13" t="s">
        <v>2444</v>
      </c>
    </row>
    <row r="2591" spans="1:7" ht="15.75" x14ac:dyDescent="0.25">
      <c r="A2591" s="12"/>
      <c r="B2591" s="119" t="s">
        <v>4236</v>
      </c>
      <c r="C2591" s="119" t="s">
        <v>5633</v>
      </c>
      <c r="D2591" s="68"/>
      <c r="E2591" s="67"/>
      <c r="F2591" s="66" t="s">
        <v>5634</v>
      </c>
      <c r="G2591" s="66"/>
    </row>
    <row r="2592" spans="1:7" ht="15.75" x14ac:dyDescent="0.25">
      <c r="A2592" s="139"/>
      <c r="B2592" s="78" t="s">
        <v>4236</v>
      </c>
      <c r="C2592" s="78" t="s">
        <v>5633</v>
      </c>
      <c r="D2592" s="15" t="s">
        <v>3696</v>
      </c>
      <c r="E2592" s="14"/>
      <c r="F2592" s="13" t="s">
        <v>5560</v>
      </c>
      <c r="G2592" s="13" t="s">
        <v>2546</v>
      </c>
    </row>
    <row r="2593" spans="1:7" ht="15.75" x14ac:dyDescent="0.25">
      <c r="A2593" s="139"/>
      <c r="B2593" s="78" t="s">
        <v>4236</v>
      </c>
      <c r="C2593" s="78" t="s">
        <v>5633</v>
      </c>
      <c r="D2593" s="15" t="s">
        <v>3699</v>
      </c>
      <c r="E2593" s="14"/>
      <c r="F2593" s="13" t="s">
        <v>2715</v>
      </c>
      <c r="G2593" s="13" t="s">
        <v>2444</v>
      </c>
    </row>
    <row r="2594" spans="1:7" ht="15.75" x14ac:dyDescent="0.25">
      <c r="A2594" s="139"/>
      <c r="B2594" s="78" t="s">
        <v>4236</v>
      </c>
      <c r="C2594" s="78" t="s">
        <v>5633</v>
      </c>
      <c r="D2594" s="15" t="s">
        <v>3701</v>
      </c>
      <c r="E2594" s="14"/>
      <c r="F2594" s="13" t="s">
        <v>4303</v>
      </c>
      <c r="G2594" s="13" t="s">
        <v>4304</v>
      </c>
    </row>
    <row r="2595" spans="1:7" ht="15.75" x14ac:dyDescent="0.25">
      <c r="A2595" s="139"/>
      <c r="B2595" s="78" t="s">
        <v>4236</v>
      </c>
      <c r="C2595" s="78" t="s">
        <v>5633</v>
      </c>
      <c r="D2595" s="15" t="s">
        <v>3703</v>
      </c>
      <c r="E2595" s="14"/>
      <c r="F2595" s="13" t="s">
        <v>5635</v>
      </c>
      <c r="G2595" s="13" t="s">
        <v>2444</v>
      </c>
    </row>
    <row r="2596" spans="1:7" ht="15.75" x14ac:dyDescent="0.25">
      <c r="A2596" s="139"/>
      <c r="B2596" s="78" t="s">
        <v>4236</v>
      </c>
      <c r="C2596" s="78" t="s">
        <v>5633</v>
      </c>
      <c r="D2596" s="15" t="s">
        <v>3706</v>
      </c>
      <c r="E2596" s="14"/>
      <c r="F2596" s="13" t="s">
        <v>5636</v>
      </c>
      <c r="G2596" s="13" t="s">
        <v>2444</v>
      </c>
    </row>
    <row r="2597" spans="1:7" ht="15.75" x14ac:dyDescent="0.25">
      <c r="A2597" s="139"/>
      <c r="B2597" s="78" t="s">
        <v>4236</v>
      </c>
      <c r="C2597" s="78" t="s">
        <v>5633</v>
      </c>
      <c r="D2597" s="15" t="s">
        <v>3708</v>
      </c>
      <c r="E2597" s="14"/>
      <c r="F2597" s="13" t="s">
        <v>5637</v>
      </c>
      <c r="G2597" s="13" t="s">
        <v>2444</v>
      </c>
    </row>
    <row r="2598" spans="1:7" ht="15.75" x14ac:dyDescent="0.25">
      <c r="A2598" s="139"/>
      <c r="B2598" s="78" t="s">
        <v>4236</v>
      </c>
      <c r="C2598" s="78" t="s">
        <v>5633</v>
      </c>
      <c r="D2598" s="15" t="s">
        <v>5638</v>
      </c>
      <c r="E2598" s="14"/>
      <c r="F2598" s="13" t="s">
        <v>4307</v>
      </c>
      <c r="G2598" s="13" t="s">
        <v>2546</v>
      </c>
    </row>
    <row r="2599" spans="1:7" ht="15.75" x14ac:dyDescent="0.25">
      <c r="A2599" s="139"/>
      <c r="B2599" s="78" t="s">
        <v>4236</v>
      </c>
      <c r="C2599" s="78" t="s">
        <v>5633</v>
      </c>
      <c r="D2599" s="15" t="s">
        <v>5639</v>
      </c>
      <c r="E2599" s="14"/>
      <c r="F2599" s="13" t="s">
        <v>5545</v>
      </c>
      <c r="G2599" s="13" t="s">
        <v>2444</v>
      </c>
    </row>
    <row r="2600" spans="1:7" ht="15.75" x14ac:dyDescent="0.25">
      <c r="A2600" s="139"/>
      <c r="B2600" s="78" t="s">
        <v>4236</v>
      </c>
      <c r="C2600" s="78" t="s">
        <v>5633</v>
      </c>
      <c r="D2600" s="15" t="s">
        <v>3716</v>
      </c>
      <c r="E2600" s="14"/>
      <c r="F2600" s="13" t="s">
        <v>3766</v>
      </c>
      <c r="G2600" s="13" t="s">
        <v>2444</v>
      </c>
    </row>
    <row r="2601" spans="1:7" ht="15.75" x14ac:dyDescent="0.25">
      <c r="A2601" s="139"/>
      <c r="B2601" s="78" t="s">
        <v>4236</v>
      </c>
      <c r="C2601" s="78" t="s">
        <v>5633</v>
      </c>
      <c r="D2601" s="15" t="s">
        <v>5640</v>
      </c>
      <c r="E2601" s="14"/>
      <c r="F2601" s="13" t="s">
        <v>5641</v>
      </c>
      <c r="G2601" s="13" t="s">
        <v>2444</v>
      </c>
    </row>
    <row r="2602" spans="1:7" ht="15.75" x14ac:dyDescent="0.25">
      <c r="A2602" s="139"/>
      <c r="B2602" s="78" t="s">
        <v>4236</v>
      </c>
      <c r="C2602" s="78" t="s">
        <v>5633</v>
      </c>
      <c r="D2602" s="15" t="s">
        <v>5642</v>
      </c>
      <c r="E2602" s="14"/>
      <c r="F2602" s="13" t="s">
        <v>5643</v>
      </c>
      <c r="G2602" s="13" t="s">
        <v>2444</v>
      </c>
    </row>
    <row r="2603" spans="1:7" ht="15.75" x14ac:dyDescent="0.25">
      <c r="A2603" s="139"/>
      <c r="B2603" s="78" t="s">
        <v>4236</v>
      </c>
      <c r="C2603" s="78" t="s">
        <v>5633</v>
      </c>
      <c r="D2603" s="15" t="s">
        <v>5644</v>
      </c>
      <c r="E2603" s="14"/>
      <c r="F2603" s="13" t="s">
        <v>5645</v>
      </c>
      <c r="G2603" s="13" t="s">
        <v>2444</v>
      </c>
    </row>
    <row r="2604" spans="1:7" ht="15.75" x14ac:dyDescent="0.25">
      <c r="A2604" s="139"/>
      <c r="B2604" s="78" t="s">
        <v>4236</v>
      </c>
      <c r="C2604" s="78" t="s">
        <v>5633</v>
      </c>
      <c r="D2604" s="15" t="s">
        <v>5646</v>
      </c>
      <c r="E2604" s="14"/>
      <c r="F2604" s="13" t="s">
        <v>5569</v>
      </c>
      <c r="G2604" s="13" t="s">
        <v>2444</v>
      </c>
    </row>
    <row r="2605" spans="1:7" ht="15.75" x14ac:dyDescent="0.25">
      <c r="A2605" s="139"/>
      <c r="B2605" s="78" t="s">
        <v>4236</v>
      </c>
      <c r="C2605" s="78" t="s">
        <v>5633</v>
      </c>
      <c r="D2605" s="15" t="s">
        <v>5647</v>
      </c>
      <c r="E2605" s="14"/>
      <c r="F2605" s="13" t="s">
        <v>5648</v>
      </c>
      <c r="G2605" s="13" t="s">
        <v>2444</v>
      </c>
    </row>
    <row r="2606" spans="1:7" ht="15.75" x14ac:dyDescent="0.25">
      <c r="A2606" s="139"/>
      <c r="B2606" s="78" t="s">
        <v>4236</v>
      </c>
      <c r="C2606" s="78" t="s">
        <v>5633</v>
      </c>
      <c r="D2606" s="15" t="s">
        <v>5649</v>
      </c>
      <c r="E2606" s="14"/>
      <c r="F2606" s="13" t="s">
        <v>5650</v>
      </c>
      <c r="G2606" s="13" t="s">
        <v>2444</v>
      </c>
    </row>
    <row r="2607" spans="1:7" ht="15.75" x14ac:dyDescent="0.25">
      <c r="A2607" s="139"/>
      <c r="B2607" s="78" t="s">
        <v>4236</v>
      </c>
      <c r="C2607" s="78" t="s">
        <v>5633</v>
      </c>
      <c r="D2607" s="15" t="s">
        <v>5651</v>
      </c>
      <c r="E2607" s="14"/>
      <c r="F2607" s="13" t="s">
        <v>5652</v>
      </c>
      <c r="G2607" s="13" t="s">
        <v>2444</v>
      </c>
    </row>
    <row r="2608" spans="1:7" ht="15.75" x14ac:dyDescent="0.25">
      <c r="A2608" s="139"/>
      <c r="B2608" s="78" t="s">
        <v>4236</v>
      </c>
      <c r="C2608" s="78" t="s">
        <v>5633</v>
      </c>
      <c r="D2608" s="15" t="s">
        <v>5653</v>
      </c>
      <c r="E2608" s="14"/>
      <c r="F2608" s="13" t="s">
        <v>5654</v>
      </c>
      <c r="G2608" s="13" t="s">
        <v>2444</v>
      </c>
    </row>
    <row r="2609" spans="1:7" ht="15.75" x14ac:dyDescent="0.25">
      <c r="A2609" s="139"/>
      <c r="B2609" s="78" t="s">
        <v>4236</v>
      </c>
      <c r="C2609" s="78" t="s">
        <v>5633</v>
      </c>
      <c r="D2609" s="15" t="s">
        <v>5655</v>
      </c>
      <c r="E2609" s="14"/>
      <c r="F2609" s="13" t="s">
        <v>4366</v>
      </c>
      <c r="G2609" s="13" t="s">
        <v>2444</v>
      </c>
    </row>
    <row r="2610" spans="1:7" ht="15.75" x14ac:dyDescent="0.25">
      <c r="A2610" s="139"/>
      <c r="B2610" s="78" t="s">
        <v>4236</v>
      </c>
      <c r="C2610" s="78" t="s">
        <v>5633</v>
      </c>
      <c r="D2610" s="15" t="s">
        <v>5656</v>
      </c>
      <c r="E2610" s="14"/>
      <c r="F2610" s="13" t="s">
        <v>5657</v>
      </c>
      <c r="G2610" s="13" t="s">
        <v>2444</v>
      </c>
    </row>
    <row r="2611" spans="1:7" ht="15.75" x14ac:dyDescent="0.25">
      <c r="A2611" s="139"/>
      <c r="B2611" s="78" t="s">
        <v>4236</v>
      </c>
      <c r="C2611" s="78" t="s">
        <v>5633</v>
      </c>
      <c r="D2611" s="15" t="s">
        <v>5658</v>
      </c>
      <c r="E2611" s="14"/>
      <c r="F2611" s="13" t="s">
        <v>5659</v>
      </c>
      <c r="G2611" s="13" t="s">
        <v>2444</v>
      </c>
    </row>
    <row r="2612" spans="1:7" ht="15.75" x14ac:dyDescent="0.25">
      <c r="A2612" s="12"/>
      <c r="B2612" s="119" t="s">
        <v>4236</v>
      </c>
      <c r="C2612" s="119" t="s">
        <v>5660</v>
      </c>
      <c r="D2612" s="68"/>
      <c r="E2612" s="67"/>
      <c r="F2612" s="66" t="s">
        <v>5661</v>
      </c>
      <c r="G2612" s="66"/>
    </row>
    <row r="2613" spans="1:7" ht="15.75" x14ac:dyDescent="0.25">
      <c r="A2613" s="139"/>
      <c r="B2613" s="78" t="s">
        <v>4236</v>
      </c>
      <c r="C2613" s="78" t="s">
        <v>5660</v>
      </c>
      <c r="D2613" s="15" t="s">
        <v>3718</v>
      </c>
      <c r="E2613" s="14"/>
      <c r="F2613" s="13" t="s">
        <v>5662</v>
      </c>
      <c r="G2613" s="13" t="s">
        <v>2444</v>
      </c>
    </row>
    <row r="2614" spans="1:7" ht="15.75" x14ac:dyDescent="0.25">
      <c r="A2614" s="139"/>
      <c r="B2614" s="78" t="s">
        <v>4236</v>
      </c>
      <c r="C2614" s="78" t="s">
        <v>5660</v>
      </c>
      <c r="D2614" s="15" t="s">
        <v>3721</v>
      </c>
      <c r="E2614" s="14"/>
      <c r="F2614" s="13" t="s">
        <v>2715</v>
      </c>
      <c r="G2614" s="13" t="s">
        <v>2444</v>
      </c>
    </row>
    <row r="2615" spans="1:7" ht="15.75" x14ac:dyDescent="0.25">
      <c r="A2615" s="139"/>
      <c r="B2615" s="78" t="s">
        <v>4236</v>
      </c>
      <c r="C2615" s="78" t="s">
        <v>5660</v>
      </c>
      <c r="D2615" s="15" t="s">
        <v>3723</v>
      </c>
      <c r="E2615" s="14"/>
      <c r="F2615" s="13" t="s">
        <v>5635</v>
      </c>
      <c r="G2615" s="13" t="s">
        <v>2444</v>
      </c>
    </row>
    <row r="2616" spans="1:7" ht="15.75" x14ac:dyDescent="0.25">
      <c r="A2616" s="139"/>
      <c r="B2616" s="78" t="s">
        <v>4236</v>
      </c>
      <c r="C2616" s="78" t="s">
        <v>5660</v>
      </c>
      <c r="D2616" s="15" t="s">
        <v>3725</v>
      </c>
      <c r="E2616" s="14"/>
      <c r="F2616" s="13" t="s">
        <v>5636</v>
      </c>
      <c r="G2616" s="13" t="s">
        <v>2444</v>
      </c>
    </row>
    <row r="2617" spans="1:7" ht="15.75" x14ac:dyDescent="0.25">
      <c r="A2617" s="139"/>
      <c r="B2617" s="78" t="s">
        <v>4236</v>
      </c>
      <c r="C2617" s="78" t="s">
        <v>5660</v>
      </c>
      <c r="D2617" s="15" t="s">
        <v>3728</v>
      </c>
      <c r="E2617" s="14"/>
      <c r="F2617" s="13" t="s">
        <v>5663</v>
      </c>
      <c r="G2617" s="13" t="s">
        <v>2444</v>
      </c>
    </row>
    <row r="2618" spans="1:7" ht="15.75" x14ac:dyDescent="0.25">
      <c r="A2618" s="139"/>
      <c r="B2618" s="78" t="s">
        <v>4236</v>
      </c>
      <c r="C2618" s="78" t="s">
        <v>5660</v>
      </c>
      <c r="D2618" s="15" t="s">
        <v>3730</v>
      </c>
      <c r="E2618" s="14"/>
      <c r="F2618" s="13" t="s">
        <v>5664</v>
      </c>
      <c r="G2618" s="13" t="s">
        <v>5665</v>
      </c>
    </row>
    <row r="2619" spans="1:7" ht="15.75" x14ac:dyDescent="0.25">
      <c r="A2619" s="139"/>
      <c r="B2619" s="78" t="s">
        <v>4236</v>
      </c>
      <c r="C2619" s="78" t="s">
        <v>5660</v>
      </c>
      <c r="D2619" s="15" t="s">
        <v>5666</v>
      </c>
      <c r="E2619" s="14"/>
      <c r="F2619" s="13" t="s">
        <v>5667</v>
      </c>
      <c r="G2619" s="13" t="s">
        <v>2444</v>
      </c>
    </row>
    <row r="2620" spans="1:7" ht="15.75" x14ac:dyDescent="0.25">
      <c r="A2620" s="139"/>
      <c r="B2620" s="78" t="s">
        <v>4236</v>
      </c>
      <c r="C2620" s="78" t="s">
        <v>5660</v>
      </c>
      <c r="D2620" s="15" t="s">
        <v>5668</v>
      </c>
      <c r="E2620" s="14"/>
      <c r="F2620" s="13" t="s">
        <v>5060</v>
      </c>
      <c r="G2620" s="13" t="s">
        <v>2444</v>
      </c>
    </row>
    <row r="2621" spans="1:7" ht="15.75" x14ac:dyDescent="0.25">
      <c r="A2621" s="139"/>
      <c r="B2621" s="78" t="s">
        <v>4236</v>
      </c>
      <c r="C2621" s="78" t="s">
        <v>5660</v>
      </c>
      <c r="D2621" s="15" t="s">
        <v>3737</v>
      </c>
      <c r="E2621" s="14"/>
      <c r="F2621" s="13" t="s">
        <v>5669</v>
      </c>
      <c r="G2621" s="13" t="s">
        <v>2444</v>
      </c>
    </row>
    <row r="2622" spans="1:7" ht="15.75" x14ac:dyDescent="0.25">
      <c r="A2622" s="139"/>
      <c r="B2622" s="78" t="s">
        <v>4236</v>
      </c>
      <c r="C2622" s="78" t="s">
        <v>5660</v>
      </c>
      <c r="D2622" s="15" t="s">
        <v>5670</v>
      </c>
      <c r="E2622" s="14"/>
      <c r="F2622" s="13" t="s">
        <v>5671</v>
      </c>
      <c r="G2622" s="13" t="s">
        <v>2444</v>
      </c>
    </row>
    <row r="2623" spans="1:7" ht="15.75" x14ac:dyDescent="0.25">
      <c r="A2623" s="139"/>
      <c r="B2623" s="78" t="s">
        <v>4236</v>
      </c>
      <c r="C2623" s="78" t="s">
        <v>5660</v>
      </c>
      <c r="D2623" s="15" t="s">
        <v>5672</v>
      </c>
      <c r="E2623" s="14"/>
      <c r="F2623" s="13" t="s">
        <v>5673</v>
      </c>
      <c r="G2623" s="13" t="s">
        <v>2444</v>
      </c>
    </row>
    <row r="2624" spans="1:7" ht="15.75" x14ac:dyDescent="0.25">
      <c r="A2624" s="139"/>
      <c r="B2624" s="78" t="s">
        <v>4236</v>
      </c>
      <c r="C2624" s="78" t="s">
        <v>5660</v>
      </c>
      <c r="D2624" s="15" t="s">
        <v>5674</v>
      </c>
      <c r="E2624" s="14"/>
      <c r="F2624" s="13" t="s">
        <v>4303</v>
      </c>
      <c r="G2624" s="13" t="s">
        <v>4304</v>
      </c>
    </row>
    <row r="2625" spans="1:7" ht="15.75" x14ac:dyDescent="0.25">
      <c r="A2625" s="139"/>
      <c r="B2625" s="78" t="s">
        <v>4236</v>
      </c>
      <c r="C2625" s="78" t="s">
        <v>5660</v>
      </c>
      <c r="D2625" s="15" t="s">
        <v>5675</v>
      </c>
      <c r="E2625" s="14"/>
      <c r="F2625" s="13" t="s">
        <v>4307</v>
      </c>
      <c r="G2625" s="13" t="s">
        <v>2546</v>
      </c>
    </row>
    <row r="2626" spans="1:7" ht="15.75" x14ac:dyDescent="0.25">
      <c r="A2626" s="139"/>
      <c r="B2626" s="78" t="s">
        <v>4236</v>
      </c>
      <c r="C2626" s="78" t="s">
        <v>5660</v>
      </c>
      <c r="D2626" s="15" t="s">
        <v>5676</v>
      </c>
      <c r="E2626" s="14"/>
      <c r="F2626" s="13" t="s">
        <v>5648</v>
      </c>
      <c r="G2626" s="13" t="s">
        <v>2444</v>
      </c>
    </row>
    <row r="2627" spans="1:7" ht="15.75" x14ac:dyDescent="0.25">
      <c r="A2627" s="139"/>
      <c r="B2627" s="78" t="s">
        <v>4236</v>
      </c>
      <c r="C2627" s="78" t="s">
        <v>5660</v>
      </c>
      <c r="D2627" s="15" t="s">
        <v>5677</v>
      </c>
      <c r="E2627" s="14"/>
      <c r="F2627" s="13" t="s">
        <v>5650</v>
      </c>
      <c r="G2627" s="13" t="s">
        <v>2444</v>
      </c>
    </row>
    <row r="2628" spans="1:7" ht="15.75" x14ac:dyDescent="0.25">
      <c r="A2628" s="139"/>
      <c r="B2628" s="78" t="s">
        <v>4236</v>
      </c>
      <c r="C2628" s="78" t="s">
        <v>5660</v>
      </c>
      <c r="D2628" s="15" t="s">
        <v>5678</v>
      </c>
      <c r="E2628" s="14"/>
      <c r="F2628" s="13" t="s">
        <v>2806</v>
      </c>
      <c r="G2628" s="13" t="s">
        <v>2444</v>
      </c>
    </row>
    <row r="2629" spans="1:7" ht="15.75" x14ac:dyDescent="0.25">
      <c r="A2629" s="139"/>
      <c r="B2629" s="78" t="s">
        <v>4236</v>
      </c>
      <c r="C2629" s="78" t="s">
        <v>5660</v>
      </c>
      <c r="D2629" s="15" t="s">
        <v>5679</v>
      </c>
      <c r="E2629" s="14"/>
      <c r="F2629" s="13" t="s">
        <v>5680</v>
      </c>
      <c r="G2629" s="13" t="s">
        <v>2444</v>
      </c>
    </row>
    <row r="2630" spans="1:7" ht="15.75" x14ac:dyDescent="0.25">
      <c r="A2630" s="139"/>
      <c r="B2630" s="78" t="s">
        <v>4236</v>
      </c>
      <c r="C2630" s="78" t="s">
        <v>5660</v>
      </c>
      <c r="D2630" s="15" t="s">
        <v>5681</v>
      </c>
      <c r="E2630" s="14"/>
      <c r="F2630" s="13" t="s">
        <v>5652</v>
      </c>
      <c r="G2630" s="13" t="s">
        <v>2444</v>
      </c>
    </row>
    <row r="2631" spans="1:7" ht="15.75" x14ac:dyDescent="0.25">
      <c r="A2631" s="139"/>
      <c r="B2631" s="78" t="s">
        <v>4236</v>
      </c>
      <c r="C2631" s="78" t="s">
        <v>5660</v>
      </c>
      <c r="D2631" s="15" t="s">
        <v>5682</v>
      </c>
      <c r="E2631" s="14"/>
      <c r="F2631" s="13" t="s">
        <v>2892</v>
      </c>
      <c r="G2631" s="13" t="s">
        <v>2444</v>
      </c>
    </row>
    <row r="2632" spans="1:7" ht="15.75" x14ac:dyDescent="0.25">
      <c r="A2632" s="139"/>
      <c r="B2632" s="78" t="s">
        <v>4236</v>
      </c>
      <c r="C2632" s="78" t="s">
        <v>5660</v>
      </c>
      <c r="D2632" s="15" t="s">
        <v>5683</v>
      </c>
      <c r="E2632" s="14"/>
      <c r="F2632" s="13" t="s">
        <v>5684</v>
      </c>
      <c r="G2632" s="13" t="s">
        <v>2444</v>
      </c>
    </row>
    <row r="2633" spans="1:7" ht="15.75" x14ac:dyDescent="0.25">
      <c r="A2633" s="139"/>
      <c r="B2633" s="78" t="s">
        <v>4236</v>
      </c>
      <c r="C2633" s="78" t="s">
        <v>5660</v>
      </c>
      <c r="D2633" s="15" t="s">
        <v>3739</v>
      </c>
      <c r="E2633" s="14"/>
      <c r="F2633" s="13" t="s">
        <v>5486</v>
      </c>
      <c r="G2633" s="13" t="s">
        <v>2444</v>
      </c>
    </row>
    <row r="2634" spans="1:7" ht="15.75" x14ac:dyDescent="0.25">
      <c r="A2634" s="12"/>
      <c r="B2634" s="119" t="s">
        <v>4236</v>
      </c>
      <c r="C2634" s="119" t="s">
        <v>5685</v>
      </c>
      <c r="D2634" s="68"/>
      <c r="E2634" s="67"/>
      <c r="F2634" s="66" t="s">
        <v>5686</v>
      </c>
      <c r="G2634" s="66"/>
    </row>
    <row r="2635" spans="1:7" ht="15.75" x14ac:dyDescent="0.25">
      <c r="A2635" s="139"/>
      <c r="B2635" s="78" t="s">
        <v>4236</v>
      </c>
      <c r="C2635" s="78" t="s">
        <v>5685</v>
      </c>
      <c r="D2635" s="15" t="s">
        <v>5687</v>
      </c>
      <c r="E2635" s="14"/>
      <c r="F2635" s="13" t="s">
        <v>5539</v>
      </c>
      <c r="G2635" s="13" t="s">
        <v>2444</v>
      </c>
    </row>
    <row r="2636" spans="1:7" ht="15.75" x14ac:dyDescent="0.25">
      <c r="A2636" s="139"/>
      <c r="B2636" s="78" t="s">
        <v>4236</v>
      </c>
      <c r="C2636" s="78" t="s">
        <v>5685</v>
      </c>
      <c r="D2636" s="15" t="s">
        <v>5688</v>
      </c>
      <c r="E2636" s="14"/>
      <c r="F2636" s="13" t="s">
        <v>5597</v>
      </c>
      <c r="G2636" s="13" t="s">
        <v>2444</v>
      </c>
    </row>
    <row r="2637" spans="1:7" ht="15.75" x14ac:dyDescent="0.25">
      <c r="A2637" s="12"/>
      <c r="B2637" s="119" t="s">
        <v>4236</v>
      </c>
      <c r="C2637" s="119" t="s">
        <v>5689</v>
      </c>
      <c r="D2637" s="68"/>
      <c r="E2637" s="67"/>
      <c r="F2637" s="66" t="s">
        <v>5690</v>
      </c>
      <c r="G2637" s="66"/>
    </row>
    <row r="2638" spans="1:7" ht="15.75" x14ac:dyDescent="0.25">
      <c r="A2638" s="139"/>
      <c r="B2638" s="78" t="s">
        <v>4236</v>
      </c>
      <c r="C2638" s="78" t="s">
        <v>5689</v>
      </c>
      <c r="D2638" s="15" t="s">
        <v>5691</v>
      </c>
      <c r="E2638" s="14"/>
      <c r="F2638" s="13" t="s">
        <v>2715</v>
      </c>
      <c r="G2638" s="13" t="s">
        <v>2444</v>
      </c>
    </row>
    <row r="2639" spans="1:7" ht="15.75" x14ac:dyDescent="0.25">
      <c r="A2639" s="12"/>
      <c r="B2639" s="119" t="s">
        <v>4236</v>
      </c>
      <c r="C2639" s="119" t="s">
        <v>5692</v>
      </c>
      <c r="D2639" s="68"/>
      <c r="E2639" s="67"/>
      <c r="F2639" s="66" t="s">
        <v>5693</v>
      </c>
      <c r="G2639" s="66"/>
    </row>
    <row r="2640" spans="1:7" ht="15.75" x14ac:dyDescent="0.25">
      <c r="A2640" s="139"/>
      <c r="B2640" s="78" t="s">
        <v>4236</v>
      </c>
      <c r="C2640" s="78" t="s">
        <v>5692</v>
      </c>
      <c r="D2640" s="15" t="s">
        <v>3739</v>
      </c>
      <c r="E2640" s="14"/>
      <c r="F2640" s="13" t="s">
        <v>2892</v>
      </c>
      <c r="G2640" s="13" t="s">
        <v>2444</v>
      </c>
    </row>
    <row r="2641" spans="1:7" ht="15.75" x14ac:dyDescent="0.25">
      <c r="A2641" s="139"/>
      <c r="B2641" s="78" t="s">
        <v>4236</v>
      </c>
      <c r="C2641" s="78" t="s">
        <v>5692</v>
      </c>
      <c r="D2641" s="15" t="s">
        <v>3742</v>
      </c>
      <c r="E2641" s="14"/>
      <c r="F2641" s="13" t="s">
        <v>5694</v>
      </c>
      <c r="G2641" s="13" t="s">
        <v>2444</v>
      </c>
    </row>
    <row r="2642" spans="1:7" ht="15.75" x14ac:dyDescent="0.25">
      <c r="A2642" s="12"/>
      <c r="B2642" s="119" t="s">
        <v>4236</v>
      </c>
      <c r="C2642" s="119" t="s">
        <v>5695</v>
      </c>
      <c r="D2642" s="68"/>
      <c r="E2642" s="67"/>
      <c r="F2642" s="66" t="s">
        <v>5696</v>
      </c>
      <c r="G2642" s="66"/>
    </row>
    <row r="2643" spans="1:7" ht="15.75" x14ac:dyDescent="0.25">
      <c r="A2643" s="139"/>
      <c r="B2643" s="78" t="s">
        <v>4236</v>
      </c>
      <c r="C2643" s="78" t="s">
        <v>5695</v>
      </c>
      <c r="D2643" s="15" t="s">
        <v>5697</v>
      </c>
      <c r="E2643" s="14"/>
      <c r="F2643" s="13" t="s">
        <v>5654</v>
      </c>
      <c r="G2643" s="13" t="s">
        <v>2444</v>
      </c>
    </row>
    <row r="2644" spans="1:7" ht="15.75" x14ac:dyDescent="0.25">
      <c r="A2644" s="139"/>
      <c r="B2644" s="78" t="s">
        <v>4236</v>
      </c>
      <c r="C2644" s="78" t="s">
        <v>5695</v>
      </c>
      <c r="D2644" s="15" t="s">
        <v>5698</v>
      </c>
      <c r="E2644" s="14"/>
      <c r="F2644" s="13" t="s">
        <v>5699</v>
      </c>
      <c r="G2644" s="13" t="s">
        <v>2546</v>
      </c>
    </row>
    <row r="2645" spans="1:7" ht="15.75" x14ac:dyDescent="0.25">
      <c r="A2645" s="12"/>
      <c r="B2645" s="119" t="s">
        <v>4236</v>
      </c>
      <c r="C2645" s="119" t="s">
        <v>5700</v>
      </c>
      <c r="D2645" s="68"/>
      <c r="E2645" s="67"/>
      <c r="F2645" s="66" t="s">
        <v>5701</v>
      </c>
      <c r="G2645" s="66"/>
    </row>
    <row r="2646" spans="1:7" ht="15.75" x14ac:dyDescent="0.25">
      <c r="A2646" s="139"/>
      <c r="B2646" s="78" t="s">
        <v>4236</v>
      </c>
      <c r="C2646" s="78" t="s">
        <v>5700</v>
      </c>
      <c r="D2646" s="15" t="s">
        <v>3346</v>
      </c>
      <c r="E2646" s="14"/>
      <c r="F2646" s="13" t="s">
        <v>4815</v>
      </c>
      <c r="G2646" s="13" t="s">
        <v>2444</v>
      </c>
    </row>
    <row r="2647" spans="1:7" ht="15.75" x14ac:dyDescent="0.25">
      <c r="A2647" s="139"/>
      <c r="B2647" s="78" t="s">
        <v>4236</v>
      </c>
      <c r="C2647" s="78" t="s">
        <v>5700</v>
      </c>
      <c r="D2647" s="15" t="s">
        <v>3350</v>
      </c>
      <c r="E2647" s="14"/>
      <c r="F2647" s="13" t="s">
        <v>5702</v>
      </c>
      <c r="G2647" s="13" t="s">
        <v>2444</v>
      </c>
    </row>
    <row r="2648" spans="1:7" ht="15.75" x14ac:dyDescent="0.25">
      <c r="A2648" s="139"/>
      <c r="B2648" s="78" t="s">
        <v>4236</v>
      </c>
      <c r="C2648" s="78" t="s">
        <v>5700</v>
      </c>
      <c r="D2648" s="15" t="s">
        <v>3772</v>
      </c>
      <c r="E2648" s="14"/>
      <c r="F2648" s="13" t="s">
        <v>2202</v>
      </c>
      <c r="G2648" s="13" t="s">
        <v>2444</v>
      </c>
    </row>
    <row r="2649" spans="1:7" ht="15.75" x14ac:dyDescent="0.25">
      <c r="A2649" s="139"/>
      <c r="B2649" s="78" t="s">
        <v>4236</v>
      </c>
      <c r="C2649" s="78" t="s">
        <v>5700</v>
      </c>
      <c r="D2649" s="15" t="s">
        <v>5703</v>
      </c>
      <c r="E2649" s="14"/>
      <c r="F2649" s="13" t="s">
        <v>2715</v>
      </c>
      <c r="G2649" s="13" t="s">
        <v>2444</v>
      </c>
    </row>
    <row r="2650" spans="1:7" ht="15.75" x14ac:dyDescent="0.25">
      <c r="A2650" s="139"/>
      <c r="B2650" s="78" t="s">
        <v>4236</v>
      </c>
      <c r="C2650" s="78" t="s">
        <v>5700</v>
      </c>
      <c r="D2650" s="15" t="s">
        <v>5704</v>
      </c>
      <c r="E2650" s="14"/>
      <c r="F2650" s="13" t="s">
        <v>5652</v>
      </c>
      <c r="G2650" s="13" t="s">
        <v>2444</v>
      </c>
    </row>
    <row r="2651" spans="1:7" ht="15.75" x14ac:dyDescent="0.25">
      <c r="A2651" s="12"/>
      <c r="B2651" s="119" t="s">
        <v>4236</v>
      </c>
      <c r="C2651" s="119" t="s">
        <v>5705</v>
      </c>
      <c r="D2651" s="68"/>
      <c r="E2651" s="67"/>
      <c r="F2651" s="66" t="s">
        <v>5706</v>
      </c>
      <c r="G2651" s="66"/>
    </row>
    <row r="2652" spans="1:7" ht="15.75" x14ac:dyDescent="0.25">
      <c r="A2652" s="139"/>
      <c r="B2652" s="78" t="s">
        <v>4236</v>
      </c>
      <c r="C2652" s="78" t="s">
        <v>5705</v>
      </c>
      <c r="D2652" s="15" t="s">
        <v>3355</v>
      </c>
      <c r="E2652" s="14"/>
      <c r="F2652" s="13" t="s">
        <v>5707</v>
      </c>
      <c r="G2652" s="13" t="s">
        <v>2571</v>
      </c>
    </row>
    <row r="2653" spans="1:7" ht="15.75" x14ac:dyDescent="0.25">
      <c r="A2653" s="12"/>
      <c r="B2653" s="119" t="s">
        <v>4236</v>
      </c>
      <c r="C2653" s="119" t="s">
        <v>5708</v>
      </c>
      <c r="D2653" s="68"/>
      <c r="E2653" s="67"/>
      <c r="F2653" s="66" t="s">
        <v>5709</v>
      </c>
      <c r="G2653" s="66"/>
    </row>
    <row r="2654" spans="1:7" ht="15.75" x14ac:dyDescent="0.25">
      <c r="A2654" s="139"/>
      <c r="B2654" s="78" t="s">
        <v>4236</v>
      </c>
      <c r="C2654" s="78" t="s">
        <v>5708</v>
      </c>
      <c r="D2654" s="15" t="s">
        <v>5710</v>
      </c>
      <c r="E2654" s="14"/>
      <c r="F2654" s="13" t="s">
        <v>2591</v>
      </c>
      <c r="G2654" s="13" t="s">
        <v>2444</v>
      </c>
    </row>
    <row r="2655" spans="1:7" ht="15.75" x14ac:dyDescent="0.25">
      <c r="A2655" s="139"/>
      <c r="B2655" s="78" t="s">
        <v>4236</v>
      </c>
      <c r="C2655" s="78" t="s">
        <v>5708</v>
      </c>
      <c r="D2655" s="15" t="s">
        <v>5711</v>
      </c>
      <c r="E2655" s="14"/>
      <c r="F2655" s="13" t="s">
        <v>2715</v>
      </c>
      <c r="G2655" s="13" t="s">
        <v>2444</v>
      </c>
    </row>
    <row r="2656" spans="1:7" ht="15.75" x14ac:dyDescent="0.25">
      <c r="A2656" s="139"/>
      <c r="B2656" s="78" t="s">
        <v>4236</v>
      </c>
      <c r="C2656" s="78" t="s">
        <v>5708</v>
      </c>
      <c r="D2656" s="15" t="s">
        <v>5712</v>
      </c>
      <c r="E2656" s="14"/>
      <c r="F2656" s="13" t="s">
        <v>4303</v>
      </c>
      <c r="G2656" s="13" t="s">
        <v>4304</v>
      </c>
    </row>
    <row r="2657" spans="1:7" ht="15.75" x14ac:dyDescent="0.25">
      <c r="A2657" s="139"/>
      <c r="B2657" s="78" t="s">
        <v>4236</v>
      </c>
      <c r="C2657" s="78" t="s">
        <v>5708</v>
      </c>
      <c r="D2657" s="15" t="s">
        <v>5713</v>
      </c>
      <c r="E2657" s="14"/>
      <c r="F2657" s="13" t="s">
        <v>2573</v>
      </c>
      <c r="G2657" s="13" t="s">
        <v>2444</v>
      </c>
    </row>
    <row r="2658" spans="1:7" ht="15.75" x14ac:dyDescent="0.25">
      <c r="A2658" s="139"/>
      <c r="B2658" s="78" t="s">
        <v>4236</v>
      </c>
      <c r="C2658" s="78" t="s">
        <v>5708</v>
      </c>
      <c r="D2658" s="15" t="s">
        <v>5714</v>
      </c>
      <c r="E2658" s="14"/>
      <c r="F2658" s="13" t="s">
        <v>2575</v>
      </c>
      <c r="G2658" s="13" t="s">
        <v>2444</v>
      </c>
    </row>
    <row r="2659" spans="1:7" ht="15.75" x14ac:dyDescent="0.25">
      <c r="A2659" s="139"/>
      <c r="B2659" s="78" t="s">
        <v>4236</v>
      </c>
      <c r="C2659" s="78" t="s">
        <v>5708</v>
      </c>
      <c r="D2659" s="15" t="s">
        <v>5715</v>
      </c>
      <c r="E2659" s="14"/>
      <c r="F2659" s="13" t="s">
        <v>4307</v>
      </c>
      <c r="G2659" s="13" t="s">
        <v>2546</v>
      </c>
    </row>
    <row r="2660" spans="1:7" ht="15.75" x14ac:dyDescent="0.25">
      <c r="A2660" s="139"/>
      <c r="B2660" s="78" t="s">
        <v>4236</v>
      </c>
      <c r="C2660" s="78" t="s">
        <v>5708</v>
      </c>
      <c r="D2660" s="15" t="s">
        <v>5716</v>
      </c>
      <c r="E2660" s="14"/>
      <c r="F2660" s="13" t="s">
        <v>5619</v>
      </c>
      <c r="G2660" s="13" t="s">
        <v>2546</v>
      </c>
    </row>
    <row r="2661" spans="1:7" ht="15.75" x14ac:dyDescent="0.25">
      <c r="A2661" s="12"/>
      <c r="B2661" s="119" t="s">
        <v>4236</v>
      </c>
      <c r="C2661" s="119" t="s">
        <v>5717</v>
      </c>
      <c r="D2661" s="68"/>
      <c r="E2661" s="67"/>
      <c r="F2661" s="66" t="s">
        <v>5718</v>
      </c>
      <c r="G2661" s="66"/>
    </row>
    <row r="2662" spans="1:7" ht="15.75" x14ac:dyDescent="0.25">
      <c r="A2662" s="139"/>
      <c r="B2662" s="78" t="s">
        <v>4236</v>
      </c>
      <c r="C2662" s="78" t="s">
        <v>5717</v>
      </c>
      <c r="D2662" s="15" t="s">
        <v>5719</v>
      </c>
      <c r="E2662" s="14"/>
      <c r="F2662" s="13" t="s">
        <v>5720</v>
      </c>
      <c r="G2662" s="13" t="s">
        <v>2444</v>
      </c>
    </row>
    <row r="2663" spans="1:7" ht="15.75" x14ac:dyDescent="0.25">
      <c r="A2663" s="139"/>
      <c r="B2663" s="78" t="s">
        <v>4236</v>
      </c>
      <c r="C2663" s="78" t="s">
        <v>5717</v>
      </c>
      <c r="D2663" s="15" t="s">
        <v>5721</v>
      </c>
      <c r="E2663" s="14"/>
      <c r="F2663" s="13" t="s">
        <v>2202</v>
      </c>
      <c r="G2663" s="13" t="s">
        <v>2444</v>
      </c>
    </row>
    <row r="2664" spans="1:7" ht="15.75" x14ac:dyDescent="0.25">
      <c r="A2664" s="139"/>
      <c r="B2664" s="78" t="s">
        <v>4236</v>
      </c>
      <c r="C2664" s="78" t="s">
        <v>5717</v>
      </c>
      <c r="D2664" s="15" t="s">
        <v>3360</v>
      </c>
      <c r="E2664" s="14"/>
      <c r="F2664" s="13" t="s">
        <v>2573</v>
      </c>
      <c r="G2664" s="13" t="s">
        <v>2444</v>
      </c>
    </row>
    <row r="2665" spans="1:7" ht="15.75" x14ac:dyDescent="0.25">
      <c r="A2665" s="139"/>
      <c r="B2665" s="78" t="s">
        <v>4236</v>
      </c>
      <c r="C2665" s="78" t="s">
        <v>5717</v>
      </c>
      <c r="D2665" s="15" t="s">
        <v>5722</v>
      </c>
      <c r="E2665" s="14"/>
      <c r="F2665" s="13" t="s">
        <v>2575</v>
      </c>
      <c r="G2665" s="13" t="s">
        <v>2444</v>
      </c>
    </row>
    <row r="2666" spans="1:7" ht="15.75" x14ac:dyDescent="0.25">
      <c r="A2666" s="139"/>
      <c r="B2666" s="78" t="s">
        <v>4236</v>
      </c>
      <c r="C2666" s="78" t="s">
        <v>5717</v>
      </c>
      <c r="D2666" s="15" t="s">
        <v>5723</v>
      </c>
      <c r="E2666" s="14"/>
      <c r="F2666" s="13" t="s">
        <v>4303</v>
      </c>
      <c r="G2666" s="13" t="s">
        <v>4304</v>
      </c>
    </row>
    <row r="2667" spans="1:7" ht="15.75" x14ac:dyDescent="0.25">
      <c r="A2667" s="139"/>
      <c r="B2667" s="78" t="s">
        <v>4236</v>
      </c>
      <c r="C2667" s="78" t="s">
        <v>5717</v>
      </c>
      <c r="D2667" s="15" t="s">
        <v>5724</v>
      </c>
      <c r="E2667" s="14"/>
      <c r="F2667" s="13" t="s">
        <v>1276</v>
      </c>
      <c r="G2667" s="13" t="s">
        <v>2444</v>
      </c>
    </row>
    <row r="2668" spans="1:7" ht="15.75" x14ac:dyDescent="0.25">
      <c r="A2668" s="139"/>
      <c r="B2668" s="78" t="s">
        <v>4236</v>
      </c>
      <c r="C2668" s="78" t="s">
        <v>5717</v>
      </c>
      <c r="D2668" s="15" t="s">
        <v>5725</v>
      </c>
      <c r="E2668" s="14"/>
      <c r="F2668" s="13" t="s">
        <v>2797</v>
      </c>
      <c r="G2668" s="13" t="s">
        <v>2444</v>
      </c>
    </row>
    <row r="2669" spans="1:7" ht="15.75" x14ac:dyDescent="0.25">
      <c r="A2669" s="139"/>
      <c r="B2669" s="78" t="s">
        <v>4236</v>
      </c>
      <c r="C2669" s="78" t="s">
        <v>5717</v>
      </c>
      <c r="D2669" s="15" t="s">
        <v>5726</v>
      </c>
      <c r="E2669" s="14"/>
      <c r="F2669" s="13" t="s">
        <v>5727</v>
      </c>
      <c r="G2669" s="13" t="s">
        <v>2444</v>
      </c>
    </row>
    <row r="2670" spans="1:7" ht="15.75" x14ac:dyDescent="0.25">
      <c r="A2670" s="139"/>
      <c r="B2670" s="78" t="s">
        <v>4236</v>
      </c>
      <c r="C2670" s="78" t="s">
        <v>5717</v>
      </c>
      <c r="D2670" s="15" t="s">
        <v>5728</v>
      </c>
      <c r="E2670" s="14"/>
      <c r="F2670" s="13" t="s">
        <v>5729</v>
      </c>
      <c r="G2670" s="13" t="s">
        <v>2444</v>
      </c>
    </row>
    <row r="2671" spans="1:7" ht="15.75" x14ac:dyDescent="0.25">
      <c r="A2671" s="139"/>
      <c r="B2671" s="78" t="s">
        <v>4236</v>
      </c>
      <c r="C2671" s="78" t="s">
        <v>5717</v>
      </c>
      <c r="D2671" s="15" t="s">
        <v>5730</v>
      </c>
      <c r="E2671" s="14"/>
      <c r="F2671" s="13" t="s">
        <v>5731</v>
      </c>
      <c r="G2671" s="13" t="s">
        <v>2444</v>
      </c>
    </row>
    <row r="2672" spans="1:7" ht="15.75" x14ac:dyDescent="0.25">
      <c r="A2672" s="139"/>
      <c r="B2672" s="78" t="s">
        <v>4236</v>
      </c>
      <c r="C2672" s="78" t="s">
        <v>5717</v>
      </c>
      <c r="D2672" s="15" t="s">
        <v>5732</v>
      </c>
      <c r="E2672" s="14"/>
      <c r="F2672" s="13" t="s">
        <v>4682</v>
      </c>
      <c r="G2672" s="13" t="s">
        <v>2571</v>
      </c>
    </row>
    <row r="2673" spans="1:7" ht="15.75" x14ac:dyDescent="0.25">
      <c r="A2673" s="139"/>
      <c r="B2673" s="78" t="s">
        <v>4236</v>
      </c>
      <c r="C2673" s="78" t="s">
        <v>5717</v>
      </c>
      <c r="D2673" s="15" t="s">
        <v>5733</v>
      </c>
      <c r="E2673" s="14"/>
      <c r="F2673" s="13" t="s">
        <v>5734</v>
      </c>
      <c r="G2673" s="13" t="s">
        <v>2444</v>
      </c>
    </row>
    <row r="2674" spans="1:7" ht="15.75" x14ac:dyDescent="0.25">
      <c r="A2674" s="139"/>
      <c r="B2674" s="78" t="s">
        <v>4236</v>
      </c>
      <c r="C2674" s="78" t="s">
        <v>5717</v>
      </c>
      <c r="D2674" s="15" t="s">
        <v>5735</v>
      </c>
      <c r="E2674" s="14"/>
      <c r="F2674" s="13" t="s">
        <v>4307</v>
      </c>
      <c r="G2674" s="13" t="s">
        <v>2546</v>
      </c>
    </row>
    <row r="2675" spans="1:7" ht="15.75" x14ac:dyDescent="0.25">
      <c r="A2675" s="139"/>
      <c r="B2675" s="78" t="s">
        <v>4236</v>
      </c>
      <c r="C2675" s="78" t="s">
        <v>5717</v>
      </c>
      <c r="D2675" s="15" t="s">
        <v>5736</v>
      </c>
      <c r="E2675" s="14"/>
      <c r="F2675" s="13" t="s">
        <v>5737</v>
      </c>
      <c r="G2675" s="13" t="s">
        <v>2444</v>
      </c>
    </row>
    <row r="2676" spans="1:7" ht="15.75" x14ac:dyDescent="0.25">
      <c r="A2676" s="139"/>
      <c r="B2676" s="78" t="s">
        <v>4236</v>
      </c>
      <c r="C2676" s="78" t="s">
        <v>5717</v>
      </c>
      <c r="D2676" s="15" t="s">
        <v>5738</v>
      </c>
      <c r="E2676" s="14"/>
      <c r="F2676" s="13" t="s">
        <v>5739</v>
      </c>
      <c r="G2676" s="13" t="s">
        <v>2444</v>
      </c>
    </row>
    <row r="2677" spans="1:7" ht="15.75" x14ac:dyDescent="0.25">
      <c r="A2677" s="139"/>
      <c r="B2677" s="78" t="s">
        <v>4236</v>
      </c>
      <c r="C2677" s="78" t="s">
        <v>5717</v>
      </c>
      <c r="D2677" s="15" t="s">
        <v>5740</v>
      </c>
      <c r="E2677" s="14"/>
      <c r="F2677" s="13" t="s">
        <v>4630</v>
      </c>
      <c r="G2677" s="13" t="s">
        <v>2444</v>
      </c>
    </row>
    <row r="2678" spans="1:7" ht="15.75" x14ac:dyDescent="0.25">
      <c r="A2678" s="139"/>
      <c r="B2678" s="78" t="s">
        <v>4236</v>
      </c>
      <c r="C2678" s="78" t="s">
        <v>5717</v>
      </c>
      <c r="D2678" s="15" t="s">
        <v>5741</v>
      </c>
      <c r="E2678" s="14"/>
      <c r="F2678" s="13" t="s">
        <v>3766</v>
      </c>
      <c r="G2678" s="13" t="s">
        <v>2444</v>
      </c>
    </row>
    <row r="2679" spans="1:7" ht="15.75" x14ac:dyDescent="0.25">
      <c r="A2679" s="139"/>
      <c r="B2679" s="78" t="s">
        <v>4236</v>
      </c>
      <c r="C2679" s="78" t="s">
        <v>5717</v>
      </c>
      <c r="D2679" s="15" t="s">
        <v>5742</v>
      </c>
      <c r="E2679" s="14"/>
      <c r="F2679" s="13" t="s">
        <v>4635</v>
      </c>
      <c r="G2679" s="13" t="s">
        <v>2444</v>
      </c>
    </row>
    <row r="2680" spans="1:7" ht="15.75" x14ac:dyDescent="0.25">
      <c r="A2680" s="139"/>
      <c r="B2680" s="78" t="s">
        <v>4236</v>
      </c>
      <c r="C2680" s="78" t="s">
        <v>5717</v>
      </c>
      <c r="D2680" s="15" t="s">
        <v>5743</v>
      </c>
      <c r="E2680" s="14"/>
      <c r="F2680" s="13" t="s">
        <v>2715</v>
      </c>
      <c r="G2680" s="13" t="s">
        <v>2444</v>
      </c>
    </row>
    <row r="2681" spans="1:7" ht="15.75" x14ac:dyDescent="0.25">
      <c r="A2681" s="12"/>
      <c r="B2681" s="119" t="s">
        <v>4236</v>
      </c>
      <c r="C2681" s="119" t="s">
        <v>5744</v>
      </c>
      <c r="D2681" s="68"/>
      <c r="E2681" s="67"/>
      <c r="F2681" s="66" t="s">
        <v>5745</v>
      </c>
      <c r="G2681" s="66"/>
    </row>
    <row r="2682" spans="1:7" ht="15.75" x14ac:dyDescent="0.25">
      <c r="A2682" s="139"/>
      <c r="B2682" s="78" t="s">
        <v>4236</v>
      </c>
      <c r="C2682" s="78" t="s">
        <v>5744</v>
      </c>
      <c r="D2682" s="15" t="s">
        <v>5746</v>
      </c>
      <c r="E2682" s="14"/>
      <c r="F2682" s="13" t="s">
        <v>2202</v>
      </c>
      <c r="G2682" s="13" t="s">
        <v>2444</v>
      </c>
    </row>
    <row r="2683" spans="1:7" ht="15.75" x14ac:dyDescent="0.25">
      <c r="A2683" s="139"/>
      <c r="B2683" s="78" t="s">
        <v>4236</v>
      </c>
      <c r="C2683" s="78" t="s">
        <v>5744</v>
      </c>
      <c r="D2683" s="15" t="s">
        <v>5747</v>
      </c>
      <c r="E2683" s="14"/>
      <c r="F2683" s="13" t="s">
        <v>4303</v>
      </c>
      <c r="G2683" s="13" t="s">
        <v>4304</v>
      </c>
    </row>
    <row r="2684" spans="1:7" ht="15.75" x14ac:dyDescent="0.25">
      <c r="A2684" s="139"/>
      <c r="B2684" s="78" t="s">
        <v>4236</v>
      </c>
      <c r="C2684" s="78" t="s">
        <v>5744</v>
      </c>
      <c r="D2684" s="15" t="s">
        <v>5748</v>
      </c>
      <c r="E2684" s="14"/>
      <c r="F2684" s="13" t="s">
        <v>2573</v>
      </c>
      <c r="G2684" s="13" t="s">
        <v>2444</v>
      </c>
    </row>
    <row r="2685" spans="1:7" ht="15.75" x14ac:dyDescent="0.25">
      <c r="A2685" s="139"/>
      <c r="B2685" s="78" t="s">
        <v>4236</v>
      </c>
      <c r="C2685" s="78" t="s">
        <v>5744</v>
      </c>
      <c r="D2685" s="15" t="s">
        <v>5749</v>
      </c>
      <c r="E2685" s="14"/>
      <c r="F2685" s="13" t="s">
        <v>2575</v>
      </c>
      <c r="G2685" s="13" t="s">
        <v>2444</v>
      </c>
    </row>
    <row r="2686" spans="1:7" ht="15.75" x14ac:dyDescent="0.25">
      <c r="A2686" s="139"/>
      <c r="B2686" s="78" t="s">
        <v>4236</v>
      </c>
      <c r="C2686" s="78" t="s">
        <v>5744</v>
      </c>
      <c r="D2686" s="15" t="s">
        <v>5750</v>
      </c>
      <c r="E2686" s="14"/>
      <c r="F2686" s="13" t="s">
        <v>3766</v>
      </c>
      <c r="G2686" s="13" t="s">
        <v>2444</v>
      </c>
    </row>
    <row r="2687" spans="1:7" ht="15.75" x14ac:dyDescent="0.25">
      <c r="A2687" s="139"/>
      <c r="B2687" s="78" t="s">
        <v>4236</v>
      </c>
      <c r="C2687" s="78" t="s">
        <v>5744</v>
      </c>
      <c r="D2687" s="15" t="s">
        <v>5751</v>
      </c>
      <c r="E2687" s="14"/>
      <c r="F2687" s="13" t="s">
        <v>4307</v>
      </c>
      <c r="G2687" s="13" t="s">
        <v>2546</v>
      </c>
    </row>
    <row r="2688" spans="1:7" ht="15.75" x14ac:dyDescent="0.25">
      <c r="A2688" s="139"/>
      <c r="B2688" s="78" t="s">
        <v>4236</v>
      </c>
      <c r="C2688" s="78" t="s">
        <v>5744</v>
      </c>
      <c r="D2688" s="15" t="s">
        <v>5752</v>
      </c>
      <c r="E2688" s="14"/>
      <c r="F2688" s="13" t="s">
        <v>5619</v>
      </c>
      <c r="G2688" s="13" t="s">
        <v>2546</v>
      </c>
    </row>
    <row r="2689" spans="1:7" ht="15.75" x14ac:dyDescent="0.25">
      <c r="A2689" s="12"/>
      <c r="B2689" s="119" t="s">
        <v>4236</v>
      </c>
      <c r="C2689" s="119" t="s">
        <v>5753</v>
      </c>
      <c r="D2689" s="68"/>
      <c r="E2689" s="67"/>
      <c r="F2689" s="66" t="s">
        <v>5754</v>
      </c>
      <c r="G2689" s="66"/>
    </row>
    <row r="2690" spans="1:7" ht="15.75" x14ac:dyDescent="0.25">
      <c r="A2690" s="139"/>
      <c r="B2690" s="78" t="s">
        <v>4236</v>
      </c>
      <c r="C2690" s="78" t="s">
        <v>5753</v>
      </c>
      <c r="D2690" s="15" t="s">
        <v>3364</v>
      </c>
      <c r="E2690" s="14"/>
      <c r="F2690" s="13" t="s">
        <v>2573</v>
      </c>
      <c r="G2690" s="13" t="s">
        <v>2444</v>
      </c>
    </row>
    <row r="2691" spans="1:7" ht="15.75" x14ac:dyDescent="0.25">
      <c r="A2691" s="139"/>
      <c r="B2691" s="78" t="s">
        <v>4236</v>
      </c>
      <c r="C2691" s="78" t="s">
        <v>5753</v>
      </c>
      <c r="D2691" s="15" t="s">
        <v>3369</v>
      </c>
      <c r="E2691" s="14"/>
      <c r="F2691" s="13" t="s">
        <v>2575</v>
      </c>
      <c r="G2691" s="13" t="s">
        <v>2444</v>
      </c>
    </row>
    <row r="2692" spans="1:7" ht="15.75" x14ac:dyDescent="0.25">
      <c r="A2692" s="139"/>
      <c r="B2692" s="78" t="s">
        <v>4236</v>
      </c>
      <c r="C2692" s="78" t="s">
        <v>5753</v>
      </c>
      <c r="D2692" s="15" t="s">
        <v>3818</v>
      </c>
      <c r="E2692" s="14"/>
      <c r="F2692" s="13" t="s">
        <v>2202</v>
      </c>
      <c r="G2692" s="13" t="s">
        <v>2444</v>
      </c>
    </row>
    <row r="2693" spans="1:7" ht="15.75" x14ac:dyDescent="0.25">
      <c r="A2693" s="139"/>
      <c r="B2693" s="78" t="s">
        <v>4236</v>
      </c>
      <c r="C2693" s="78" t="s">
        <v>5753</v>
      </c>
      <c r="D2693" s="15" t="s">
        <v>3824</v>
      </c>
      <c r="E2693" s="14"/>
      <c r="F2693" s="13" t="s">
        <v>2715</v>
      </c>
      <c r="G2693" s="13" t="s">
        <v>2444</v>
      </c>
    </row>
    <row r="2694" spans="1:7" ht="15.75" x14ac:dyDescent="0.25">
      <c r="A2694" s="139"/>
      <c r="B2694" s="78" t="s">
        <v>4236</v>
      </c>
      <c r="C2694" s="78" t="s">
        <v>5753</v>
      </c>
      <c r="D2694" s="15" t="s">
        <v>5755</v>
      </c>
      <c r="E2694" s="14"/>
      <c r="F2694" s="13" t="s">
        <v>4303</v>
      </c>
      <c r="G2694" s="13" t="s">
        <v>4304</v>
      </c>
    </row>
    <row r="2695" spans="1:7" ht="15.75" x14ac:dyDescent="0.25">
      <c r="A2695" s="139"/>
      <c r="B2695" s="78" t="s">
        <v>4236</v>
      </c>
      <c r="C2695" s="78" t="s">
        <v>5753</v>
      </c>
      <c r="D2695" s="15" t="s">
        <v>5756</v>
      </c>
      <c r="E2695" s="14"/>
      <c r="F2695" s="13" t="s">
        <v>4307</v>
      </c>
      <c r="G2695" s="13" t="s">
        <v>2546</v>
      </c>
    </row>
    <row r="2696" spans="1:7" ht="15.75" x14ac:dyDescent="0.25">
      <c r="A2696" s="139"/>
      <c r="B2696" s="78" t="s">
        <v>4236</v>
      </c>
      <c r="C2696" s="78" t="s">
        <v>5753</v>
      </c>
      <c r="D2696" s="15" t="s">
        <v>5757</v>
      </c>
      <c r="E2696" s="14"/>
      <c r="F2696" s="13" t="s">
        <v>5619</v>
      </c>
      <c r="G2696" s="13" t="s">
        <v>2546</v>
      </c>
    </row>
    <row r="2697" spans="1:7" ht="15.75" x14ac:dyDescent="0.25">
      <c r="A2697" s="12"/>
      <c r="B2697" s="119" t="s">
        <v>4236</v>
      </c>
      <c r="C2697" s="119" t="s">
        <v>5758</v>
      </c>
      <c r="D2697" s="68"/>
      <c r="E2697" s="67"/>
      <c r="F2697" s="66" t="s">
        <v>5759</v>
      </c>
      <c r="G2697" s="66"/>
    </row>
    <row r="2698" spans="1:7" ht="15.75" x14ac:dyDescent="0.25">
      <c r="A2698" s="139"/>
      <c r="B2698" s="78" t="s">
        <v>4236</v>
      </c>
      <c r="C2698" s="78" t="s">
        <v>5758</v>
      </c>
      <c r="D2698" s="15" t="s">
        <v>3835</v>
      </c>
      <c r="E2698" s="14"/>
      <c r="F2698" s="13" t="s">
        <v>2573</v>
      </c>
      <c r="G2698" s="13" t="s">
        <v>2444</v>
      </c>
    </row>
    <row r="2699" spans="1:7" ht="15.75" x14ac:dyDescent="0.25">
      <c r="A2699" s="139"/>
      <c r="B2699" s="78" t="s">
        <v>4236</v>
      </c>
      <c r="C2699" s="78" t="s">
        <v>5758</v>
      </c>
      <c r="D2699" s="15" t="s">
        <v>3838</v>
      </c>
      <c r="E2699" s="14"/>
      <c r="F2699" s="13" t="s">
        <v>2575</v>
      </c>
      <c r="G2699" s="13" t="s">
        <v>2444</v>
      </c>
    </row>
    <row r="2700" spans="1:7" ht="15.75" x14ac:dyDescent="0.25">
      <c r="A2700" s="139"/>
      <c r="B2700" s="78" t="s">
        <v>4236</v>
      </c>
      <c r="C2700" s="78" t="s">
        <v>5758</v>
      </c>
      <c r="D2700" s="15" t="s">
        <v>3840</v>
      </c>
      <c r="E2700" s="14"/>
      <c r="F2700" s="13" t="s">
        <v>2202</v>
      </c>
      <c r="G2700" s="13" t="s">
        <v>2444</v>
      </c>
    </row>
    <row r="2701" spans="1:7" ht="15.75" x14ac:dyDescent="0.25">
      <c r="A2701" s="139"/>
      <c r="B2701" s="78" t="s">
        <v>4236</v>
      </c>
      <c r="C2701" s="78" t="s">
        <v>5758</v>
      </c>
      <c r="D2701" s="15" t="s">
        <v>3842</v>
      </c>
      <c r="E2701" s="14"/>
      <c r="F2701" s="13" t="s">
        <v>2674</v>
      </c>
      <c r="G2701" s="13" t="s">
        <v>2546</v>
      </c>
    </row>
    <row r="2702" spans="1:7" ht="15.75" x14ac:dyDescent="0.25">
      <c r="A2702" s="139"/>
      <c r="B2702" s="78" t="s">
        <v>4236</v>
      </c>
      <c r="C2702" s="78" t="s">
        <v>5758</v>
      </c>
      <c r="D2702" s="15" t="s">
        <v>3845</v>
      </c>
      <c r="E2702" s="14"/>
      <c r="F2702" s="13" t="s">
        <v>2715</v>
      </c>
      <c r="G2702" s="13" t="s">
        <v>2444</v>
      </c>
    </row>
    <row r="2703" spans="1:7" ht="15.75" x14ac:dyDescent="0.25">
      <c r="A2703" s="139"/>
      <c r="B2703" s="78" t="s">
        <v>4236</v>
      </c>
      <c r="C2703" s="78" t="s">
        <v>5758</v>
      </c>
      <c r="D2703" s="15" t="s">
        <v>3847</v>
      </c>
      <c r="E2703" s="14"/>
      <c r="F2703" s="13" t="s">
        <v>3832</v>
      </c>
      <c r="G2703" s="13" t="s">
        <v>2444</v>
      </c>
    </row>
    <row r="2704" spans="1:7" ht="15.75" x14ac:dyDescent="0.25">
      <c r="A2704" s="139"/>
      <c r="B2704" s="78" t="s">
        <v>4236</v>
      </c>
      <c r="C2704" s="78" t="s">
        <v>5758</v>
      </c>
      <c r="D2704" s="15" t="s">
        <v>5760</v>
      </c>
      <c r="E2704" s="14"/>
      <c r="F2704" s="13" t="s">
        <v>1276</v>
      </c>
      <c r="G2704" s="13" t="s">
        <v>2444</v>
      </c>
    </row>
    <row r="2705" spans="1:7" ht="15.75" x14ac:dyDescent="0.25">
      <c r="A2705" s="139"/>
      <c r="B2705" s="78" t="s">
        <v>4236</v>
      </c>
      <c r="C2705" s="78" t="s">
        <v>5758</v>
      </c>
      <c r="D2705" s="15" t="s">
        <v>5761</v>
      </c>
      <c r="E2705" s="14"/>
      <c r="F2705" s="13" t="s">
        <v>3766</v>
      </c>
      <c r="G2705" s="13" t="s">
        <v>2444</v>
      </c>
    </row>
    <row r="2706" spans="1:7" ht="15.75" x14ac:dyDescent="0.25">
      <c r="A2706" s="139"/>
      <c r="B2706" s="78" t="s">
        <v>4236</v>
      </c>
      <c r="C2706" s="78" t="s">
        <v>5758</v>
      </c>
      <c r="D2706" s="15" t="s">
        <v>3855</v>
      </c>
      <c r="E2706" s="14"/>
      <c r="F2706" s="13" t="s">
        <v>5619</v>
      </c>
      <c r="G2706" s="13" t="s">
        <v>2546</v>
      </c>
    </row>
    <row r="2707" spans="1:7" ht="15.75" x14ac:dyDescent="0.25">
      <c r="A2707" s="12"/>
      <c r="B2707" s="119" t="s">
        <v>4236</v>
      </c>
      <c r="C2707" s="119" t="s">
        <v>5762</v>
      </c>
      <c r="D2707" s="68"/>
      <c r="E2707" s="67"/>
      <c r="F2707" s="66" t="s">
        <v>5763</v>
      </c>
      <c r="G2707" s="66"/>
    </row>
    <row r="2708" spans="1:7" ht="15.75" x14ac:dyDescent="0.25">
      <c r="A2708" s="139"/>
      <c r="B2708" s="78" t="s">
        <v>4236</v>
      </c>
      <c r="C2708" s="78" t="s">
        <v>5762</v>
      </c>
      <c r="D2708" s="15" t="s">
        <v>3857</v>
      </c>
      <c r="E2708" s="14"/>
      <c r="F2708" s="13" t="s">
        <v>2740</v>
      </c>
      <c r="G2708" s="13" t="s">
        <v>2444</v>
      </c>
    </row>
    <row r="2709" spans="1:7" ht="15.75" x14ac:dyDescent="0.25">
      <c r="A2709" s="139"/>
      <c r="B2709" s="78" t="s">
        <v>4236</v>
      </c>
      <c r="C2709" s="78" t="s">
        <v>5762</v>
      </c>
      <c r="D2709" s="15" t="s">
        <v>3860</v>
      </c>
      <c r="E2709" s="14"/>
      <c r="F2709" s="13" t="s">
        <v>5764</v>
      </c>
      <c r="G2709" s="13" t="s">
        <v>2444</v>
      </c>
    </row>
    <row r="2710" spans="1:7" ht="15.75" x14ac:dyDescent="0.25">
      <c r="A2710" s="139"/>
      <c r="B2710" s="78" t="s">
        <v>4236</v>
      </c>
      <c r="C2710" s="78" t="s">
        <v>5762</v>
      </c>
      <c r="D2710" s="15" t="s">
        <v>3862</v>
      </c>
      <c r="E2710" s="14"/>
      <c r="F2710" s="13" t="s">
        <v>2570</v>
      </c>
      <c r="G2710" s="13" t="s">
        <v>2571</v>
      </c>
    </row>
    <row r="2711" spans="1:7" ht="15.75" x14ac:dyDescent="0.25">
      <c r="A2711" s="139"/>
      <c r="B2711" s="78" t="s">
        <v>4236</v>
      </c>
      <c r="C2711" s="78" t="s">
        <v>5762</v>
      </c>
      <c r="D2711" s="15" t="s">
        <v>3864</v>
      </c>
      <c r="E2711" s="14"/>
      <c r="F2711" s="13" t="s">
        <v>2793</v>
      </c>
      <c r="G2711" s="13" t="s">
        <v>2571</v>
      </c>
    </row>
    <row r="2712" spans="1:7" ht="15.75" x14ac:dyDescent="0.25">
      <c r="A2712" s="139"/>
      <c r="B2712" s="78" t="s">
        <v>4236</v>
      </c>
      <c r="C2712" s="78" t="s">
        <v>5762</v>
      </c>
      <c r="D2712" s="15" t="s">
        <v>3867</v>
      </c>
      <c r="E2712" s="14"/>
      <c r="F2712" s="13" t="s">
        <v>2755</v>
      </c>
      <c r="G2712" s="13" t="s">
        <v>2571</v>
      </c>
    </row>
    <row r="2713" spans="1:7" ht="15.75" x14ac:dyDescent="0.25">
      <c r="A2713" s="139"/>
      <c r="B2713" s="78" t="s">
        <v>4236</v>
      </c>
      <c r="C2713" s="78" t="s">
        <v>5762</v>
      </c>
      <c r="D2713" s="15" t="s">
        <v>3869</v>
      </c>
      <c r="E2713" s="14"/>
      <c r="F2713" s="13" t="s">
        <v>2806</v>
      </c>
      <c r="G2713" s="13" t="s">
        <v>2444</v>
      </c>
    </row>
    <row r="2714" spans="1:7" ht="15.75" x14ac:dyDescent="0.25">
      <c r="A2714" s="139"/>
      <c r="B2714" s="78" t="s">
        <v>4236</v>
      </c>
      <c r="C2714" s="78" t="s">
        <v>5762</v>
      </c>
      <c r="D2714" s="15" t="s">
        <v>5765</v>
      </c>
      <c r="E2714" s="14"/>
      <c r="F2714" s="13" t="s">
        <v>2808</v>
      </c>
      <c r="G2714" s="13" t="s">
        <v>2444</v>
      </c>
    </row>
    <row r="2715" spans="1:7" ht="15.75" x14ac:dyDescent="0.25">
      <c r="A2715" s="139"/>
      <c r="B2715" s="78" t="s">
        <v>4236</v>
      </c>
      <c r="C2715" s="78" t="s">
        <v>5762</v>
      </c>
      <c r="D2715" s="15" t="s">
        <v>5766</v>
      </c>
      <c r="E2715" s="14"/>
      <c r="F2715" s="13" t="s">
        <v>5767</v>
      </c>
      <c r="G2715" s="13" t="s">
        <v>2444</v>
      </c>
    </row>
    <row r="2716" spans="1:7" ht="15.75" x14ac:dyDescent="0.25">
      <c r="A2716" s="139"/>
      <c r="B2716" s="78" t="s">
        <v>4236</v>
      </c>
      <c r="C2716" s="78" t="s">
        <v>5762</v>
      </c>
      <c r="D2716" s="15" t="s">
        <v>3877</v>
      </c>
      <c r="E2716" s="14"/>
      <c r="F2716" s="13" t="s">
        <v>5768</v>
      </c>
      <c r="G2716" s="13" t="s">
        <v>2444</v>
      </c>
    </row>
    <row r="2717" spans="1:7" ht="15.75" x14ac:dyDescent="0.25">
      <c r="A2717" s="139"/>
      <c r="B2717" s="78" t="s">
        <v>4236</v>
      </c>
      <c r="C2717" s="78" t="s">
        <v>5762</v>
      </c>
      <c r="D2717" s="15" t="s">
        <v>5769</v>
      </c>
      <c r="E2717" s="14"/>
      <c r="F2717" s="13" t="s">
        <v>5770</v>
      </c>
      <c r="G2717" s="13" t="s">
        <v>2444</v>
      </c>
    </row>
    <row r="2718" spans="1:7" ht="15.75" x14ac:dyDescent="0.25">
      <c r="A2718" s="12"/>
      <c r="B2718" s="119" t="s">
        <v>4236</v>
      </c>
      <c r="C2718" s="119" t="s">
        <v>5771</v>
      </c>
      <c r="D2718" s="68"/>
      <c r="E2718" s="67"/>
      <c r="F2718" s="66" t="s">
        <v>5772</v>
      </c>
      <c r="G2718" s="66"/>
    </row>
    <row r="2719" spans="1:7" ht="15.75" x14ac:dyDescent="0.25">
      <c r="A2719" s="139"/>
      <c r="B2719" s="78" t="s">
        <v>4236</v>
      </c>
      <c r="C2719" s="78" t="s">
        <v>5771</v>
      </c>
      <c r="D2719" s="15" t="s">
        <v>3879</v>
      </c>
      <c r="E2719" s="14"/>
      <c r="F2719" s="13" t="s">
        <v>2573</v>
      </c>
      <c r="G2719" s="13" t="s">
        <v>2444</v>
      </c>
    </row>
    <row r="2720" spans="1:7" ht="15.75" x14ac:dyDescent="0.25">
      <c r="A2720" s="139"/>
      <c r="B2720" s="78" t="s">
        <v>4236</v>
      </c>
      <c r="C2720" s="78" t="s">
        <v>5771</v>
      </c>
      <c r="D2720" s="15" t="s">
        <v>3882</v>
      </c>
      <c r="E2720" s="14"/>
      <c r="F2720" s="13" t="s">
        <v>2575</v>
      </c>
      <c r="G2720" s="13" t="s">
        <v>2444</v>
      </c>
    </row>
    <row r="2721" spans="1:7" ht="15.75" x14ac:dyDescent="0.25">
      <c r="A2721" s="139"/>
      <c r="B2721" s="78" t="s">
        <v>4236</v>
      </c>
      <c r="C2721" s="78" t="s">
        <v>5771</v>
      </c>
      <c r="D2721" s="15" t="s">
        <v>3377</v>
      </c>
      <c r="E2721" s="14"/>
      <c r="F2721" s="13" t="s">
        <v>5773</v>
      </c>
      <c r="G2721" s="13" t="s">
        <v>4304</v>
      </c>
    </row>
    <row r="2722" spans="1:7" ht="15.75" x14ac:dyDescent="0.25">
      <c r="A2722" s="139"/>
      <c r="B2722" s="78" t="s">
        <v>4236</v>
      </c>
      <c r="C2722" s="78" t="s">
        <v>5771</v>
      </c>
      <c r="D2722" s="15" t="s">
        <v>3885</v>
      </c>
      <c r="E2722" s="14"/>
      <c r="F2722" s="13" t="s">
        <v>3766</v>
      </c>
      <c r="G2722" s="13" t="s">
        <v>2444</v>
      </c>
    </row>
    <row r="2723" spans="1:7" ht="15.75" x14ac:dyDescent="0.25">
      <c r="A2723" s="139"/>
      <c r="B2723" s="78" t="s">
        <v>4236</v>
      </c>
      <c r="C2723" s="78" t="s">
        <v>5771</v>
      </c>
      <c r="D2723" s="15" t="s">
        <v>3888</v>
      </c>
      <c r="E2723" s="14"/>
      <c r="F2723" s="13" t="s">
        <v>5774</v>
      </c>
      <c r="G2723" s="13" t="s">
        <v>2546</v>
      </c>
    </row>
    <row r="2724" spans="1:7" ht="15.75" x14ac:dyDescent="0.25">
      <c r="A2724" s="139"/>
      <c r="B2724" s="78" t="s">
        <v>4236</v>
      </c>
      <c r="C2724" s="78" t="s">
        <v>5771</v>
      </c>
      <c r="D2724" s="15" t="s">
        <v>3890</v>
      </c>
      <c r="E2724" s="14"/>
      <c r="F2724" s="13" t="s">
        <v>5775</v>
      </c>
      <c r="G2724" s="13" t="s">
        <v>2546</v>
      </c>
    </row>
    <row r="2725" spans="1:7" ht="15.75" x14ac:dyDescent="0.25">
      <c r="A2725" s="139"/>
      <c r="B2725" s="78" t="s">
        <v>4236</v>
      </c>
      <c r="C2725" s="78" t="s">
        <v>5771</v>
      </c>
      <c r="D2725" s="15" t="s">
        <v>5776</v>
      </c>
      <c r="E2725" s="14"/>
      <c r="F2725" s="13" t="s">
        <v>5777</v>
      </c>
      <c r="G2725" s="13" t="s">
        <v>2546</v>
      </c>
    </row>
    <row r="2726" spans="1:7" ht="15.75" x14ac:dyDescent="0.25">
      <c r="A2726" s="139"/>
      <c r="B2726" s="78" t="s">
        <v>4236</v>
      </c>
      <c r="C2726" s="78" t="s">
        <v>5771</v>
      </c>
      <c r="D2726" s="15" t="s">
        <v>5778</v>
      </c>
      <c r="E2726" s="14"/>
      <c r="F2726" s="13" t="s">
        <v>5779</v>
      </c>
      <c r="G2726" s="13" t="s">
        <v>2546</v>
      </c>
    </row>
    <row r="2727" spans="1:7" ht="15.75" x14ac:dyDescent="0.25">
      <c r="A2727" s="139"/>
      <c r="B2727" s="78" t="s">
        <v>4236</v>
      </c>
      <c r="C2727" s="78" t="s">
        <v>5771</v>
      </c>
      <c r="D2727" s="15" t="s">
        <v>3898</v>
      </c>
      <c r="E2727" s="14"/>
      <c r="F2727" s="13" t="s">
        <v>4307</v>
      </c>
      <c r="G2727" s="13" t="s">
        <v>2546</v>
      </c>
    </row>
    <row r="2728" spans="1:7" ht="15.75" x14ac:dyDescent="0.25">
      <c r="A2728" s="139"/>
      <c r="B2728" s="78" t="s">
        <v>4236</v>
      </c>
      <c r="C2728" s="78" t="s">
        <v>5771</v>
      </c>
      <c r="D2728" s="15" t="s">
        <v>5780</v>
      </c>
      <c r="E2728" s="14"/>
      <c r="F2728" s="13" t="s">
        <v>5781</v>
      </c>
      <c r="G2728" s="13" t="s">
        <v>2444</v>
      </c>
    </row>
    <row r="2729" spans="1:7" ht="15.75" x14ac:dyDescent="0.25">
      <c r="A2729" s="139"/>
      <c r="B2729" s="78" t="s">
        <v>4236</v>
      </c>
      <c r="C2729" s="78" t="s">
        <v>5771</v>
      </c>
      <c r="D2729" s="15" t="s">
        <v>5782</v>
      </c>
      <c r="E2729" s="14"/>
      <c r="F2729" s="13" t="s">
        <v>5783</v>
      </c>
      <c r="G2729" s="13" t="s">
        <v>2444</v>
      </c>
    </row>
    <row r="2730" spans="1:7" ht="15.75" x14ac:dyDescent="0.25">
      <c r="A2730" s="140"/>
      <c r="B2730" s="115" t="s">
        <v>4236</v>
      </c>
      <c r="C2730" s="115" t="s">
        <v>5771</v>
      </c>
      <c r="D2730" s="21" t="s">
        <v>5784</v>
      </c>
      <c r="E2730" s="20"/>
      <c r="F2730" s="19" t="s">
        <v>5785</v>
      </c>
      <c r="G2730" s="19" t="s">
        <v>2444</v>
      </c>
    </row>
    <row r="2731" spans="1:7" ht="15.75" x14ac:dyDescent="0.25">
      <c r="A2731" s="139"/>
      <c r="B2731" s="78" t="s">
        <v>4236</v>
      </c>
      <c r="C2731" s="78" t="s">
        <v>5771</v>
      </c>
      <c r="D2731" s="15" t="s">
        <v>5786</v>
      </c>
      <c r="E2731" s="14"/>
      <c r="F2731" s="13" t="s">
        <v>4296</v>
      </c>
      <c r="G2731" s="13" t="s">
        <v>2444</v>
      </c>
    </row>
    <row r="2732" spans="1:7" ht="15.75" x14ac:dyDescent="0.25">
      <c r="A2732" s="139"/>
      <c r="B2732" s="78" t="s">
        <v>4236</v>
      </c>
      <c r="C2732" s="78" t="s">
        <v>5771</v>
      </c>
      <c r="D2732" s="15" t="s">
        <v>5787</v>
      </c>
      <c r="E2732" s="14"/>
      <c r="F2732" s="13" t="s">
        <v>5788</v>
      </c>
      <c r="G2732" s="13" t="s">
        <v>2444</v>
      </c>
    </row>
    <row r="2733" spans="1:7" ht="15.75" x14ac:dyDescent="0.25">
      <c r="A2733" s="139"/>
      <c r="B2733" s="78" t="s">
        <v>4236</v>
      </c>
      <c r="C2733" s="78" t="s">
        <v>5771</v>
      </c>
      <c r="D2733" s="15" t="s">
        <v>5789</v>
      </c>
      <c r="E2733" s="14"/>
      <c r="F2733" s="13" t="s">
        <v>5619</v>
      </c>
      <c r="G2733" s="13" t="s">
        <v>2546</v>
      </c>
    </row>
    <row r="2734" spans="1:7" ht="15.75" x14ac:dyDescent="0.25">
      <c r="A2734" s="139"/>
      <c r="B2734" s="78" t="s">
        <v>4236</v>
      </c>
      <c r="C2734" s="78" t="s">
        <v>5771</v>
      </c>
      <c r="D2734" s="15" t="s">
        <v>5790</v>
      </c>
      <c r="E2734" s="14"/>
      <c r="F2734" s="13" t="s">
        <v>5085</v>
      </c>
      <c r="G2734" s="13" t="s">
        <v>2444</v>
      </c>
    </row>
    <row r="2735" spans="1:7" ht="15.75" x14ac:dyDescent="0.25">
      <c r="A2735" s="12"/>
      <c r="B2735" s="119" t="s">
        <v>4236</v>
      </c>
      <c r="C2735" s="119" t="s">
        <v>5791</v>
      </c>
      <c r="D2735" s="68"/>
      <c r="E2735" s="67"/>
      <c r="F2735" s="66" t="s">
        <v>5792</v>
      </c>
      <c r="G2735" s="66"/>
    </row>
    <row r="2736" spans="1:7" ht="15.75" x14ac:dyDescent="0.25">
      <c r="A2736" s="139"/>
      <c r="B2736" s="78" t="s">
        <v>4236</v>
      </c>
      <c r="C2736" s="78" t="s">
        <v>5791</v>
      </c>
      <c r="D2736" s="15" t="s">
        <v>5793</v>
      </c>
      <c r="E2736" s="14"/>
      <c r="F2736" s="13" t="s">
        <v>2674</v>
      </c>
      <c r="G2736" s="13" t="s">
        <v>2571</v>
      </c>
    </row>
    <row r="2737" spans="1:7" ht="15.75" x14ac:dyDescent="0.25">
      <c r="A2737" s="139"/>
      <c r="B2737" s="78" t="s">
        <v>4236</v>
      </c>
      <c r="C2737" s="78" t="s">
        <v>5791</v>
      </c>
      <c r="D2737" s="15" t="s">
        <v>5794</v>
      </c>
      <c r="E2737" s="14"/>
      <c r="F2737" s="13" t="s">
        <v>5795</v>
      </c>
      <c r="G2737" s="13" t="s">
        <v>2444</v>
      </c>
    </row>
    <row r="2738" spans="1:7" ht="15.75" x14ac:dyDescent="0.25">
      <c r="A2738" s="139"/>
      <c r="B2738" s="78" t="s">
        <v>4236</v>
      </c>
      <c r="C2738" s="78" t="s">
        <v>5791</v>
      </c>
      <c r="D2738" s="15" t="s">
        <v>5796</v>
      </c>
      <c r="E2738" s="14"/>
      <c r="F2738" s="13" t="s">
        <v>4925</v>
      </c>
      <c r="G2738" s="13" t="s">
        <v>2571</v>
      </c>
    </row>
    <row r="2739" spans="1:7" ht="15.75" x14ac:dyDescent="0.25">
      <c r="A2739" s="12"/>
      <c r="B2739" s="119" t="s">
        <v>4236</v>
      </c>
      <c r="C2739" s="119" t="s">
        <v>5797</v>
      </c>
      <c r="D2739" s="68"/>
      <c r="E2739" s="67"/>
      <c r="F2739" s="66" t="s">
        <v>5798</v>
      </c>
      <c r="G2739" s="66"/>
    </row>
    <row r="2740" spans="1:7" ht="15.75" x14ac:dyDescent="0.25">
      <c r="A2740" s="139"/>
      <c r="B2740" s="78" t="s">
        <v>4236</v>
      </c>
      <c r="C2740" s="78" t="s">
        <v>5797</v>
      </c>
      <c r="D2740" s="15" t="s">
        <v>3957</v>
      </c>
      <c r="E2740" s="14"/>
      <c r="F2740" s="13" t="s">
        <v>2674</v>
      </c>
      <c r="G2740" s="13" t="s">
        <v>2546</v>
      </c>
    </row>
    <row r="2741" spans="1:7" ht="15.75" x14ac:dyDescent="0.25">
      <c r="A2741" s="139"/>
      <c r="B2741" s="78" t="s">
        <v>4236</v>
      </c>
      <c r="C2741" s="78" t="s">
        <v>5797</v>
      </c>
      <c r="D2741" s="15" t="s">
        <v>3960</v>
      </c>
      <c r="E2741" s="14"/>
      <c r="F2741" s="13" t="s">
        <v>3766</v>
      </c>
      <c r="G2741" s="13" t="s">
        <v>2444</v>
      </c>
    </row>
    <row r="2742" spans="1:7" ht="15.75" x14ac:dyDescent="0.25">
      <c r="A2742" s="139"/>
      <c r="B2742" s="78" t="s">
        <v>4236</v>
      </c>
      <c r="C2742" s="78" t="s">
        <v>5797</v>
      </c>
      <c r="D2742" s="15" t="s">
        <v>3962</v>
      </c>
      <c r="E2742" s="14"/>
      <c r="F2742" s="13" t="s">
        <v>2573</v>
      </c>
      <c r="G2742" s="13" t="s">
        <v>2444</v>
      </c>
    </row>
    <row r="2743" spans="1:7" ht="15.75" x14ac:dyDescent="0.25">
      <c r="A2743" s="139"/>
      <c r="B2743" s="78" t="s">
        <v>4236</v>
      </c>
      <c r="C2743" s="78" t="s">
        <v>5797</v>
      </c>
      <c r="D2743" s="15" t="s">
        <v>3964</v>
      </c>
      <c r="E2743" s="14"/>
      <c r="F2743" s="13" t="s">
        <v>2575</v>
      </c>
      <c r="G2743" s="13" t="s">
        <v>2444</v>
      </c>
    </row>
    <row r="2744" spans="1:7" ht="15.75" x14ac:dyDescent="0.25">
      <c r="A2744" s="139"/>
      <c r="B2744" s="78" t="s">
        <v>4236</v>
      </c>
      <c r="C2744" s="78" t="s">
        <v>5797</v>
      </c>
      <c r="D2744" s="15" t="s">
        <v>3967</v>
      </c>
      <c r="E2744" s="14"/>
      <c r="F2744" s="13" t="s">
        <v>2715</v>
      </c>
      <c r="G2744" s="13" t="s">
        <v>2444</v>
      </c>
    </row>
    <row r="2745" spans="1:7" ht="15.75" x14ac:dyDescent="0.25">
      <c r="A2745" s="139"/>
      <c r="B2745" s="78" t="s">
        <v>4236</v>
      </c>
      <c r="C2745" s="78" t="s">
        <v>5797</v>
      </c>
      <c r="D2745" s="15" t="s">
        <v>3969</v>
      </c>
      <c r="E2745" s="14"/>
      <c r="F2745" s="13" t="s">
        <v>5727</v>
      </c>
      <c r="G2745" s="13" t="s">
        <v>2444</v>
      </c>
    </row>
    <row r="2746" spans="1:7" ht="15.75" x14ac:dyDescent="0.25">
      <c r="A2746" s="139"/>
      <c r="B2746" s="78" t="s">
        <v>4236</v>
      </c>
      <c r="C2746" s="78" t="s">
        <v>5797</v>
      </c>
      <c r="D2746" s="15" t="s">
        <v>5799</v>
      </c>
      <c r="E2746" s="14"/>
      <c r="F2746" s="13" t="s">
        <v>4925</v>
      </c>
      <c r="G2746" s="13" t="s">
        <v>2444</v>
      </c>
    </row>
    <row r="2747" spans="1:7" ht="15.75" x14ac:dyDescent="0.25">
      <c r="A2747" s="139"/>
      <c r="B2747" s="78" t="s">
        <v>4236</v>
      </c>
      <c r="C2747" s="78" t="s">
        <v>5797</v>
      </c>
      <c r="D2747" s="15" t="s">
        <v>5800</v>
      </c>
      <c r="E2747" s="14"/>
      <c r="F2747" s="13" t="s">
        <v>5619</v>
      </c>
      <c r="G2747" s="13" t="s">
        <v>2546</v>
      </c>
    </row>
    <row r="2748" spans="1:7" ht="15.75" x14ac:dyDescent="0.25">
      <c r="A2748" s="12"/>
      <c r="B2748" s="119" t="s">
        <v>4236</v>
      </c>
      <c r="C2748" s="119" t="s">
        <v>5801</v>
      </c>
      <c r="D2748" s="68"/>
      <c r="E2748" s="67"/>
      <c r="F2748" s="66" t="s">
        <v>5802</v>
      </c>
      <c r="G2748" s="66"/>
    </row>
    <row r="2749" spans="1:7" ht="15.75" x14ac:dyDescent="0.25">
      <c r="A2749" s="139"/>
      <c r="B2749" s="78" t="s">
        <v>4236</v>
      </c>
      <c r="C2749" s="78" t="s">
        <v>5801</v>
      </c>
      <c r="D2749" s="15" t="s">
        <v>3413</v>
      </c>
      <c r="E2749" s="14"/>
      <c r="F2749" s="13" t="s">
        <v>2674</v>
      </c>
      <c r="G2749" s="13" t="s">
        <v>2546</v>
      </c>
    </row>
    <row r="2750" spans="1:7" ht="15.75" x14ac:dyDescent="0.25">
      <c r="A2750" s="139"/>
      <c r="B2750" s="78" t="s">
        <v>4236</v>
      </c>
      <c r="C2750" s="78" t="s">
        <v>5801</v>
      </c>
      <c r="D2750" s="15" t="s">
        <v>3414</v>
      </c>
      <c r="E2750" s="14"/>
      <c r="F2750" s="13" t="s">
        <v>3766</v>
      </c>
      <c r="G2750" s="13" t="s">
        <v>2444</v>
      </c>
    </row>
    <row r="2751" spans="1:7" ht="15.75" x14ac:dyDescent="0.25">
      <c r="A2751" s="139"/>
      <c r="B2751" s="78" t="s">
        <v>4236</v>
      </c>
      <c r="C2751" s="78" t="s">
        <v>5801</v>
      </c>
      <c r="D2751" s="15" t="s">
        <v>3415</v>
      </c>
      <c r="E2751" s="14"/>
      <c r="F2751" s="13" t="s">
        <v>5060</v>
      </c>
      <c r="G2751" s="13" t="s">
        <v>2444</v>
      </c>
    </row>
    <row r="2752" spans="1:7" ht="15.75" x14ac:dyDescent="0.25">
      <c r="A2752" s="139"/>
      <c r="B2752" s="78" t="s">
        <v>4236</v>
      </c>
      <c r="C2752" s="78" t="s">
        <v>5801</v>
      </c>
      <c r="D2752" s="15" t="s">
        <v>3416</v>
      </c>
      <c r="E2752" s="14"/>
      <c r="F2752" s="13" t="s">
        <v>5619</v>
      </c>
      <c r="G2752" s="13" t="s">
        <v>2546</v>
      </c>
    </row>
    <row r="2753" spans="1:7" ht="15.75" x14ac:dyDescent="0.25">
      <c r="A2753" s="12"/>
      <c r="B2753" s="119" t="s">
        <v>4236</v>
      </c>
      <c r="C2753" s="119" t="s">
        <v>5803</v>
      </c>
      <c r="D2753" s="68"/>
      <c r="E2753" s="67"/>
      <c r="F2753" s="66" t="s">
        <v>5804</v>
      </c>
      <c r="G2753" s="66"/>
    </row>
    <row r="2754" spans="1:7" ht="15.75" x14ac:dyDescent="0.25">
      <c r="A2754" s="139"/>
      <c r="B2754" s="78" t="s">
        <v>4236</v>
      </c>
      <c r="C2754" s="78" t="s">
        <v>5803</v>
      </c>
      <c r="D2754" s="15" t="s">
        <v>3419</v>
      </c>
      <c r="E2754" s="14"/>
      <c r="F2754" s="13" t="s">
        <v>2573</v>
      </c>
      <c r="G2754" s="13" t="s">
        <v>2444</v>
      </c>
    </row>
    <row r="2755" spans="1:7" ht="15.75" x14ac:dyDescent="0.25">
      <c r="A2755" s="139"/>
      <c r="B2755" s="78" t="s">
        <v>4236</v>
      </c>
      <c r="C2755" s="78" t="s">
        <v>5803</v>
      </c>
      <c r="D2755" s="15" t="s">
        <v>3420</v>
      </c>
      <c r="E2755" s="14"/>
      <c r="F2755" s="13" t="s">
        <v>2575</v>
      </c>
      <c r="G2755" s="13" t="s">
        <v>2444</v>
      </c>
    </row>
    <row r="2756" spans="1:7" ht="15.75" x14ac:dyDescent="0.25">
      <c r="A2756" s="139"/>
      <c r="B2756" s="78" t="s">
        <v>4236</v>
      </c>
      <c r="C2756" s="78" t="s">
        <v>5803</v>
      </c>
      <c r="D2756" s="15" t="s">
        <v>3421</v>
      </c>
      <c r="E2756" s="14"/>
      <c r="F2756" s="13" t="s">
        <v>4303</v>
      </c>
      <c r="G2756" s="13" t="s">
        <v>4304</v>
      </c>
    </row>
    <row r="2757" spans="1:7" ht="15.75" x14ac:dyDescent="0.25">
      <c r="A2757" s="139"/>
      <c r="B2757" s="78" t="s">
        <v>4236</v>
      </c>
      <c r="C2757" s="78" t="s">
        <v>5803</v>
      </c>
      <c r="D2757" s="15" t="s">
        <v>3422</v>
      </c>
      <c r="E2757" s="14"/>
      <c r="F2757" s="13" t="s">
        <v>3766</v>
      </c>
      <c r="G2757" s="13" t="s">
        <v>2444</v>
      </c>
    </row>
    <row r="2758" spans="1:7" ht="15.75" x14ac:dyDescent="0.25">
      <c r="A2758" s="139"/>
      <c r="B2758" s="78" t="s">
        <v>4236</v>
      </c>
      <c r="C2758" s="78" t="s">
        <v>5803</v>
      </c>
      <c r="D2758" s="15" t="s">
        <v>5805</v>
      </c>
      <c r="E2758" s="14"/>
      <c r="F2758" s="13" t="s">
        <v>4307</v>
      </c>
      <c r="G2758" s="13" t="s">
        <v>2546</v>
      </c>
    </row>
    <row r="2759" spans="1:7" ht="15.75" x14ac:dyDescent="0.25">
      <c r="A2759" s="139"/>
      <c r="B2759" s="78" t="s">
        <v>4236</v>
      </c>
      <c r="C2759" s="78" t="s">
        <v>5803</v>
      </c>
      <c r="D2759" s="15" t="s">
        <v>5806</v>
      </c>
      <c r="E2759" s="14"/>
      <c r="F2759" s="13" t="s">
        <v>5619</v>
      </c>
      <c r="G2759" s="13" t="s">
        <v>2546</v>
      </c>
    </row>
    <row r="2760" spans="1:7" ht="15.75" x14ac:dyDescent="0.25">
      <c r="A2760" s="12"/>
      <c r="B2760" s="119" t="s">
        <v>4236</v>
      </c>
      <c r="C2760" s="119" t="s">
        <v>5807</v>
      </c>
      <c r="D2760" s="68"/>
      <c r="E2760" s="67"/>
      <c r="F2760" s="66" t="s">
        <v>5808</v>
      </c>
      <c r="G2760" s="66"/>
    </row>
    <row r="2761" spans="1:7" ht="15.75" x14ac:dyDescent="0.25">
      <c r="A2761" s="139"/>
      <c r="B2761" s="78" t="s">
        <v>4236</v>
      </c>
      <c r="C2761" s="78" t="s">
        <v>5807</v>
      </c>
      <c r="D2761" s="15" t="s">
        <v>3995</v>
      </c>
      <c r="E2761" s="14"/>
      <c r="F2761" s="13" t="s">
        <v>2715</v>
      </c>
      <c r="G2761" s="13" t="s">
        <v>2444</v>
      </c>
    </row>
    <row r="2762" spans="1:7" ht="15.75" x14ac:dyDescent="0.25">
      <c r="A2762" s="139"/>
      <c r="B2762" s="78" t="s">
        <v>4236</v>
      </c>
      <c r="C2762" s="78" t="s">
        <v>5807</v>
      </c>
      <c r="D2762" s="15" t="s">
        <v>3999</v>
      </c>
      <c r="E2762" s="14"/>
      <c r="F2762" s="13" t="s">
        <v>2735</v>
      </c>
      <c r="G2762" s="13" t="s">
        <v>2444</v>
      </c>
    </row>
    <row r="2763" spans="1:7" ht="15.75" x14ac:dyDescent="0.25">
      <c r="A2763" s="139"/>
      <c r="B2763" s="78" t="s">
        <v>4236</v>
      </c>
      <c r="C2763" s="78" t="s">
        <v>5807</v>
      </c>
      <c r="D2763" s="15" t="s">
        <v>4001</v>
      </c>
      <c r="E2763" s="14"/>
      <c r="F2763" s="13" t="s">
        <v>2202</v>
      </c>
      <c r="G2763" s="13" t="s">
        <v>2444</v>
      </c>
    </row>
    <row r="2764" spans="1:7" ht="15.75" x14ac:dyDescent="0.25">
      <c r="A2764" s="12"/>
      <c r="B2764" s="119" t="s">
        <v>4236</v>
      </c>
      <c r="C2764" s="119" t="s">
        <v>5809</v>
      </c>
      <c r="D2764" s="68"/>
      <c r="E2764" s="67"/>
      <c r="F2764" s="66" t="s">
        <v>5810</v>
      </c>
      <c r="G2764" s="66"/>
    </row>
    <row r="2765" spans="1:7" ht="15.75" x14ac:dyDescent="0.25">
      <c r="A2765" s="139"/>
      <c r="B2765" s="78" t="s">
        <v>4236</v>
      </c>
      <c r="C2765" s="78" t="s">
        <v>5809</v>
      </c>
      <c r="D2765" s="15" t="s">
        <v>5811</v>
      </c>
      <c r="E2765" s="14"/>
      <c r="F2765" s="13" t="s">
        <v>4303</v>
      </c>
      <c r="G2765" s="13" t="s">
        <v>4304</v>
      </c>
    </row>
    <row r="2766" spans="1:7" ht="15.75" x14ac:dyDescent="0.25">
      <c r="A2766" s="139"/>
      <c r="B2766" s="78" t="s">
        <v>4236</v>
      </c>
      <c r="C2766" s="78" t="s">
        <v>5809</v>
      </c>
      <c r="D2766" s="15" t="s">
        <v>5812</v>
      </c>
      <c r="E2766" s="14"/>
      <c r="F2766" s="13" t="s">
        <v>2573</v>
      </c>
      <c r="G2766" s="13" t="s">
        <v>2444</v>
      </c>
    </row>
    <row r="2767" spans="1:7" ht="15.75" x14ac:dyDescent="0.25">
      <c r="A2767" s="139"/>
      <c r="B2767" s="78" t="s">
        <v>4236</v>
      </c>
      <c r="C2767" s="78" t="s">
        <v>5809</v>
      </c>
      <c r="D2767" s="15" t="s">
        <v>5813</v>
      </c>
      <c r="E2767" s="14"/>
      <c r="F2767" s="13" t="s">
        <v>2575</v>
      </c>
      <c r="G2767" s="13" t="s">
        <v>2444</v>
      </c>
    </row>
    <row r="2768" spans="1:7" ht="15.75" x14ac:dyDescent="0.25">
      <c r="A2768" s="139"/>
      <c r="B2768" s="78" t="s">
        <v>4236</v>
      </c>
      <c r="C2768" s="78" t="s">
        <v>5809</v>
      </c>
      <c r="D2768" s="15" t="s">
        <v>5814</v>
      </c>
      <c r="E2768" s="14"/>
      <c r="F2768" s="13" t="s">
        <v>2715</v>
      </c>
      <c r="G2768" s="13" t="s">
        <v>2444</v>
      </c>
    </row>
    <row r="2769" spans="1:7" ht="15.75" x14ac:dyDescent="0.25">
      <c r="A2769" s="139"/>
      <c r="B2769" s="78" t="s">
        <v>4236</v>
      </c>
      <c r="C2769" s="78" t="s">
        <v>5809</v>
      </c>
      <c r="D2769" s="15" t="s">
        <v>5815</v>
      </c>
      <c r="E2769" s="14"/>
      <c r="F2769" s="13" t="s">
        <v>4307</v>
      </c>
      <c r="G2769" s="13" t="s">
        <v>2546</v>
      </c>
    </row>
    <row r="2770" spans="1:7" ht="15.75" x14ac:dyDescent="0.25">
      <c r="A2770" s="139"/>
      <c r="B2770" s="78" t="s">
        <v>4236</v>
      </c>
      <c r="C2770" s="78" t="s">
        <v>5809</v>
      </c>
      <c r="D2770" s="15" t="s">
        <v>5816</v>
      </c>
      <c r="E2770" s="14"/>
      <c r="F2770" s="13" t="s">
        <v>5619</v>
      </c>
      <c r="G2770" s="13" t="s">
        <v>2546</v>
      </c>
    </row>
    <row r="2771" spans="1:7" ht="15.75" x14ac:dyDescent="0.25">
      <c r="A2771" s="12"/>
      <c r="B2771" s="119" t="s">
        <v>4236</v>
      </c>
      <c r="C2771" s="119" t="s">
        <v>3837</v>
      </c>
      <c r="D2771" s="68"/>
      <c r="E2771" s="67"/>
      <c r="F2771" s="66" t="s">
        <v>5817</v>
      </c>
      <c r="G2771" s="66"/>
    </row>
    <row r="2772" spans="1:7" ht="15.75" x14ac:dyDescent="0.25">
      <c r="A2772" s="139"/>
      <c r="B2772" s="78" t="s">
        <v>4236</v>
      </c>
      <c r="C2772" s="78" t="s">
        <v>3837</v>
      </c>
      <c r="D2772" s="15" t="s">
        <v>3512</v>
      </c>
      <c r="E2772" s="14"/>
      <c r="F2772" s="13" t="s">
        <v>4303</v>
      </c>
      <c r="G2772" s="13" t="s">
        <v>4304</v>
      </c>
    </row>
    <row r="2773" spans="1:7" ht="15.75" x14ac:dyDescent="0.25">
      <c r="A2773" s="139"/>
      <c r="B2773" s="78" t="s">
        <v>4236</v>
      </c>
      <c r="C2773" s="78" t="s">
        <v>3837</v>
      </c>
      <c r="D2773" s="15" t="s">
        <v>3519</v>
      </c>
      <c r="E2773" s="14"/>
      <c r="F2773" s="13" t="s">
        <v>3766</v>
      </c>
      <c r="G2773" s="13" t="s">
        <v>2444</v>
      </c>
    </row>
    <row r="2774" spans="1:7" ht="15.75" x14ac:dyDescent="0.25">
      <c r="A2774" s="139"/>
      <c r="B2774" s="78" t="s">
        <v>4236</v>
      </c>
      <c r="C2774" s="78" t="s">
        <v>3837</v>
      </c>
      <c r="D2774" s="15" t="s">
        <v>5818</v>
      </c>
      <c r="E2774" s="14"/>
      <c r="F2774" s="13" t="s">
        <v>4630</v>
      </c>
      <c r="G2774" s="13" t="s">
        <v>2444</v>
      </c>
    </row>
    <row r="2775" spans="1:7" ht="15.75" x14ac:dyDescent="0.25">
      <c r="A2775" s="139"/>
      <c r="B2775" s="78" t="s">
        <v>4236</v>
      </c>
      <c r="C2775" s="78" t="s">
        <v>3837</v>
      </c>
      <c r="D2775" s="15" t="s">
        <v>5819</v>
      </c>
      <c r="E2775" s="14"/>
      <c r="F2775" s="13" t="s">
        <v>4502</v>
      </c>
      <c r="G2775" s="13" t="s">
        <v>2444</v>
      </c>
    </row>
    <row r="2776" spans="1:7" ht="15.75" x14ac:dyDescent="0.25">
      <c r="A2776" s="139"/>
      <c r="B2776" s="78" t="s">
        <v>4236</v>
      </c>
      <c r="C2776" s="78" t="s">
        <v>3837</v>
      </c>
      <c r="D2776" s="15" t="s">
        <v>5820</v>
      </c>
      <c r="E2776" s="14"/>
      <c r="F2776" s="13" t="s">
        <v>4307</v>
      </c>
      <c r="G2776" s="13" t="s">
        <v>2546</v>
      </c>
    </row>
    <row r="2777" spans="1:7" ht="15.75" x14ac:dyDescent="0.25">
      <c r="A2777" s="139"/>
      <c r="B2777" s="78" t="s">
        <v>4236</v>
      </c>
      <c r="C2777" s="78" t="s">
        <v>3837</v>
      </c>
      <c r="D2777" s="15" t="s">
        <v>5821</v>
      </c>
      <c r="E2777" s="14"/>
      <c r="F2777" s="13" t="s">
        <v>5822</v>
      </c>
      <c r="G2777" s="13" t="s">
        <v>2444</v>
      </c>
    </row>
    <row r="2778" spans="1:7" ht="15.75" x14ac:dyDescent="0.25">
      <c r="A2778" s="139"/>
      <c r="B2778" s="78" t="s">
        <v>4236</v>
      </c>
      <c r="C2778" s="78" t="s">
        <v>3837</v>
      </c>
      <c r="D2778" s="15" t="s">
        <v>5823</v>
      </c>
      <c r="E2778" s="14"/>
      <c r="F2778" s="13" t="s">
        <v>5619</v>
      </c>
      <c r="G2778" s="13" t="s">
        <v>2546</v>
      </c>
    </row>
    <row r="2779" spans="1:7" ht="15.75" x14ac:dyDescent="0.25">
      <c r="A2779" s="12"/>
      <c r="B2779" s="119" t="s">
        <v>4236</v>
      </c>
      <c r="C2779" s="119" t="s">
        <v>3844</v>
      </c>
      <c r="D2779" s="68"/>
      <c r="E2779" s="67"/>
      <c r="F2779" s="66" t="s">
        <v>5824</v>
      </c>
      <c r="G2779" s="66"/>
    </row>
    <row r="2780" spans="1:7" ht="15.75" x14ac:dyDescent="0.25">
      <c r="A2780" s="139"/>
      <c r="B2780" s="78" t="s">
        <v>4236</v>
      </c>
      <c r="C2780" s="78" t="s">
        <v>3844</v>
      </c>
      <c r="D2780" s="15" t="s">
        <v>5825</v>
      </c>
      <c r="E2780" s="14"/>
      <c r="F2780" s="13" t="s">
        <v>4303</v>
      </c>
      <c r="G2780" s="13" t="s">
        <v>4304</v>
      </c>
    </row>
    <row r="2781" spans="1:7" ht="15.75" x14ac:dyDescent="0.25">
      <c r="A2781" s="139"/>
      <c r="B2781" s="78" t="s">
        <v>4236</v>
      </c>
      <c r="C2781" s="78" t="s">
        <v>3844</v>
      </c>
      <c r="D2781" s="15" t="s">
        <v>5826</v>
      </c>
      <c r="E2781" s="14"/>
      <c r="F2781" s="13" t="s">
        <v>3766</v>
      </c>
      <c r="G2781" s="13" t="s">
        <v>2444</v>
      </c>
    </row>
    <row r="2782" spans="1:7" ht="15.75" x14ac:dyDescent="0.25">
      <c r="A2782" s="139"/>
      <c r="B2782" s="78" t="s">
        <v>4236</v>
      </c>
      <c r="C2782" s="78" t="s">
        <v>3844</v>
      </c>
      <c r="D2782" s="15" t="s">
        <v>5827</v>
      </c>
      <c r="E2782" s="14"/>
      <c r="F2782" s="13" t="s">
        <v>4630</v>
      </c>
      <c r="G2782" s="13" t="s">
        <v>2444</v>
      </c>
    </row>
    <row r="2783" spans="1:7" ht="15.75" x14ac:dyDescent="0.25">
      <c r="A2783" s="139"/>
      <c r="B2783" s="78" t="s">
        <v>4236</v>
      </c>
      <c r="C2783" s="78" t="s">
        <v>3844</v>
      </c>
      <c r="D2783" s="15" t="s">
        <v>5828</v>
      </c>
      <c r="E2783" s="14"/>
      <c r="F2783" s="13" t="s">
        <v>4502</v>
      </c>
      <c r="G2783" s="13" t="s">
        <v>2444</v>
      </c>
    </row>
    <row r="2784" spans="1:7" ht="15.75" x14ac:dyDescent="0.25">
      <c r="A2784" s="139"/>
      <c r="B2784" s="78" t="s">
        <v>4236</v>
      </c>
      <c r="C2784" s="78" t="s">
        <v>3844</v>
      </c>
      <c r="D2784" s="15" t="s">
        <v>5829</v>
      </c>
      <c r="E2784" s="14"/>
      <c r="F2784" s="13" t="s">
        <v>4307</v>
      </c>
      <c r="G2784" s="13" t="s">
        <v>2546</v>
      </c>
    </row>
    <row r="2785" spans="1:7" ht="15.75" x14ac:dyDescent="0.25">
      <c r="A2785" s="139"/>
      <c r="B2785" s="78" t="s">
        <v>4236</v>
      </c>
      <c r="C2785" s="78" t="s">
        <v>3844</v>
      </c>
      <c r="D2785" s="15" t="s">
        <v>5830</v>
      </c>
      <c r="E2785" s="14"/>
      <c r="F2785" s="13" t="s">
        <v>5619</v>
      </c>
      <c r="G2785" s="13" t="s">
        <v>2546</v>
      </c>
    </row>
    <row r="2786" spans="1:7" ht="15.75" x14ac:dyDescent="0.25">
      <c r="A2786" s="12"/>
      <c r="B2786" s="119" t="s">
        <v>4236</v>
      </c>
      <c r="C2786" s="119" t="s">
        <v>5831</v>
      </c>
      <c r="D2786" s="68"/>
      <c r="E2786" s="67"/>
      <c r="F2786" s="66" t="s">
        <v>5832</v>
      </c>
      <c r="G2786" s="66"/>
    </row>
    <row r="2787" spans="1:7" ht="15.75" x14ac:dyDescent="0.25">
      <c r="A2787" s="139"/>
      <c r="B2787" s="78" t="s">
        <v>4236</v>
      </c>
      <c r="C2787" s="78" t="s">
        <v>5831</v>
      </c>
      <c r="D2787" s="15" t="s">
        <v>5833</v>
      </c>
      <c r="E2787" s="14"/>
      <c r="F2787" s="13" t="s">
        <v>4303</v>
      </c>
      <c r="G2787" s="13" t="s">
        <v>4304</v>
      </c>
    </row>
    <row r="2788" spans="1:7" ht="15.75" x14ac:dyDescent="0.25">
      <c r="A2788" s="139"/>
      <c r="B2788" s="78" t="s">
        <v>4236</v>
      </c>
      <c r="C2788" s="78" t="s">
        <v>5831</v>
      </c>
      <c r="D2788" s="15" t="s">
        <v>5834</v>
      </c>
      <c r="E2788" s="14"/>
      <c r="F2788" s="13" t="s">
        <v>3766</v>
      </c>
      <c r="G2788" s="13" t="s">
        <v>2444</v>
      </c>
    </row>
    <row r="2789" spans="1:7" ht="15.75" x14ac:dyDescent="0.25">
      <c r="A2789" s="139"/>
      <c r="B2789" s="78" t="s">
        <v>4236</v>
      </c>
      <c r="C2789" s="78" t="s">
        <v>5831</v>
      </c>
      <c r="D2789" s="15" t="s">
        <v>5835</v>
      </c>
      <c r="E2789" s="14"/>
      <c r="F2789" s="13" t="s">
        <v>4630</v>
      </c>
      <c r="G2789" s="13" t="s">
        <v>2444</v>
      </c>
    </row>
    <row r="2790" spans="1:7" ht="15.75" x14ac:dyDescent="0.25">
      <c r="A2790" s="139"/>
      <c r="B2790" s="78" t="s">
        <v>4236</v>
      </c>
      <c r="C2790" s="78" t="s">
        <v>5831</v>
      </c>
      <c r="D2790" s="15" t="s">
        <v>5836</v>
      </c>
      <c r="E2790" s="14"/>
      <c r="F2790" s="13" t="s">
        <v>4502</v>
      </c>
      <c r="G2790" s="13" t="s">
        <v>2444</v>
      </c>
    </row>
    <row r="2791" spans="1:7" ht="15.75" x14ac:dyDescent="0.25">
      <c r="A2791" s="139"/>
      <c r="B2791" s="78" t="s">
        <v>4236</v>
      </c>
      <c r="C2791" s="78" t="s">
        <v>5831</v>
      </c>
      <c r="D2791" s="15" t="s">
        <v>5837</v>
      </c>
      <c r="E2791" s="14"/>
      <c r="F2791" s="13" t="s">
        <v>4307</v>
      </c>
      <c r="G2791" s="13" t="s">
        <v>2546</v>
      </c>
    </row>
    <row r="2792" spans="1:7" ht="15.75" x14ac:dyDescent="0.25">
      <c r="A2792" s="139"/>
      <c r="B2792" s="78" t="s">
        <v>4236</v>
      </c>
      <c r="C2792" s="78" t="s">
        <v>5831</v>
      </c>
      <c r="D2792" s="15" t="s">
        <v>5838</v>
      </c>
      <c r="E2792" s="14"/>
      <c r="F2792" s="13" t="s">
        <v>5619</v>
      </c>
      <c r="G2792" s="13" t="s">
        <v>2546</v>
      </c>
    </row>
    <row r="2793" spans="1:7" ht="15.75" x14ac:dyDescent="0.25">
      <c r="A2793" s="12"/>
      <c r="B2793" s="119" t="s">
        <v>4236</v>
      </c>
      <c r="C2793" s="119" t="s">
        <v>5839</v>
      </c>
      <c r="D2793" s="68"/>
      <c r="E2793" s="67"/>
      <c r="F2793" s="66" t="s">
        <v>5840</v>
      </c>
      <c r="G2793" s="66"/>
    </row>
    <row r="2794" spans="1:7" ht="15.75" x14ac:dyDescent="0.25">
      <c r="A2794" s="139"/>
      <c r="B2794" s="78" t="s">
        <v>4236</v>
      </c>
      <c r="C2794" s="78" t="s">
        <v>5839</v>
      </c>
      <c r="D2794" s="15" t="s">
        <v>5841</v>
      </c>
      <c r="E2794" s="14"/>
      <c r="F2794" s="13" t="s">
        <v>4303</v>
      </c>
      <c r="G2794" s="13" t="s">
        <v>4304</v>
      </c>
    </row>
    <row r="2795" spans="1:7" ht="15.75" x14ac:dyDescent="0.25">
      <c r="A2795" s="139"/>
      <c r="B2795" s="78" t="s">
        <v>4236</v>
      </c>
      <c r="C2795" s="78" t="s">
        <v>5839</v>
      </c>
      <c r="D2795" s="15" t="s">
        <v>5842</v>
      </c>
      <c r="E2795" s="14"/>
      <c r="F2795" s="13" t="s">
        <v>3766</v>
      </c>
      <c r="G2795" s="13" t="s">
        <v>2444</v>
      </c>
    </row>
    <row r="2796" spans="1:7" ht="15.75" x14ac:dyDescent="0.25">
      <c r="A2796" s="139"/>
      <c r="B2796" s="78" t="s">
        <v>4236</v>
      </c>
      <c r="C2796" s="78" t="s">
        <v>5839</v>
      </c>
      <c r="D2796" s="15" t="s">
        <v>3528</v>
      </c>
      <c r="E2796" s="14"/>
      <c r="F2796" s="13" t="s">
        <v>4630</v>
      </c>
      <c r="G2796" s="13" t="s">
        <v>2444</v>
      </c>
    </row>
    <row r="2797" spans="1:7" ht="15.75" x14ac:dyDescent="0.25">
      <c r="A2797" s="139"/>
      <c r="B2797" s="78" t="s">
        <v>4236</v>
      </c>
      <c r="C2797" s="78" t="s">
        <v>5839</v>
      </c>
      <c r="D2797" s="15" t="s">
        <v>5843</v>
      </c>
      <c r="E2797" s="14"/>
      <c r="F2797" s="13" t="s">
        <v>4502</v>
      </c>
      <c r="G2797" s="13" t="s">
        <v>2444</v>
      </c>
    </row>
    <row r="2798" spans="1:7" ht="15.75" x14ac:dyDescent="0.25">
      <c r="A2798" s="139"/>
      <c r="B2798" s="78" t="s">
        <v>4236</v>
      </c>
      <c r="C2798" s="78" t="s">
        <v>5839</v>
      </c>
      <c r="D2798" s="15" t="s">
        <v>5844</v>
      </c>
      <c r="E2798" s="14"/>
      <c r="F2798" s="13" t="s">
        <v>4307</v>
      </c>
      <c r="G2798" s="13" t="s">
        <v>2546</v>
      </c>
    </row>
    <row r="2799" spans="1:7" ht="15.75" x14ac:dyDescent="0.25">
      <c r="A2799" s="139"/>
      <c r="B2799" s="78" t="s">
        <v>4236</v>
      </c>
      <c r="C2799" s="78" t="s">
        <v>5839</v>
      </c>
      <c r="D2799" s="15" t="s">
        <v>5845</v>
      </c>
      <c r="E2799" s="14"/>
      <c r="F2799" s="13" t="s">
        <v>5619</v>
      </c>
      <c r="G2799" s="13" t="s">
        <v>2546</v>
      </c>
    </row>
    <row r="2800" spans="1:7" ht="15.75" x14ac:dyDescent="0.25">
      <c r="A2800" s="12"/>
      <c r="B2800" s="119" t="s">
        <v>4236</v>
      </c>
      <c r="C2800" s="119" t="s">
        <v>5846</v>
      </c>
      <c r="D2800" s="68"/>
      <c r="E2800" s="67"/>
      <c r="F2800" s="66" t="s">
        <v>5847</v>
      </c>
      <c r="G2800" s="66"/>
    </row>
    <row r="2801" spans="1:7" ht="15.75" x14ac:dyDescent="0.25">
      <c r="A2801" s="139"/>
      <c r="B2801" s="78" t="s">
        <v>4236</v>
      </c>
      <c r="C2801" s="78" t="s">
        <v>5846</v>
      </c>
      <c r="D2801" s="15" t="s">
        <v>3532</v>
      </c>
      <c r="E2801" s="14"/>
      <c r="F2801" s="13" t="s">
        <v>4303</v>
      </c>
      <c r="G2801" s="13" t="s">
        <v>4304</v>
      </c>
    </row>
    <row r="2802" spans="1:7" ht="15.75" x14ac:dyDescent="0.25">
      <c r="A2802" s="139"/>
      <c r="B2802" s="78" t="s">
        <v>4236</v>
      </c>
      <c r="C2802" s="78" t="s">
        <v>5846</v>
      </c>
      <c r="D2802" s="15" t="s">
        <v>3536</v>
      </c>
      <c r="E2802" s="14"/>
      <c r="F2802" s="13" t="s">
        <v>3766</v>
      </c>
      <c r="G2802" s="13" t="s">
        <v>2444</v>
      </c>
    </row>
    <row r="2803" spans="1:7" ht="15.75" x14ac:dyDescent="0.25">
      <c r="A2803" s="139"/>
      <c r="B2803" s="78" t="s">
        <v>4236</v>
      </c>
      <c r="C2803" s="78" t="s">
        <v>5846</v>
      </c>
      <c r="D2803" s="15" t="s">
        <v>5848</v>
      </c>
      <c r="E2803" s="14"/>
      <c r="F2803" s="13" t="s">
        <v>4502</v>
      </c>
      <c r="G2803" s="13" t="s">
        <v>2444</v>
      </c>
    </row>
    <row r="2804" spans="1:7" ht="15.75" x14ac:dyDescent="0.25">
      <c r="A2804" s="139"/>
      <c r="B2804" s="78" t="s">
        <v>4236</v>
      </c>
      <c r="C2804" s="78" t="s">
        <v>5846</v>
      </c>
      <c r="D2804" s="15" t="s">
        <v>5849</v>
      </c>
      <c r="E2804" s="14"/>
      <c r="F2804" s="13" t="s">
        <v>4307</v>
      </c>
      <c r="G2804" s="13" t="s">
        <v>2546</v>
      </c>
    </row>
    <row r="2805" spans="1:7" ht="15.75" x14ac:dyDescent="0.25">
      <c r="A2805" s="139"/>
      <c r="B2805" s="78" t="s">
        <v>4236</v>
      </c>
      <c r="C2805" s="78" t="s">
        <v>5846</v>
      </c>
      <c r="D2805" s="15" t="s">
        <v>5850</v>
      </c>
      <c r="E2805" s="14"/>
      <c r="F2805" s="13" t="s">
        <v>5619</v>
      </c>
      <c r="G2805" s="13" t="s">
        <v>2546</v>
      </c>
    </row>
    <row r="2806" spans="1:7" ht="15.75" x14ac:dyDescent="0.25">
      <c r="A2806" s="12"/>
      <c r="B2806" s="119" t="s">
        <v>4236</v>
      </c>
      <c r="C2806" s="119" t="s">
        <v>5851</v>
      </c>
      <c r="D2806" s="68"/>
      <c r="E2806" s="67"/>
      <c r="F2806" s="66" t="s">
        <v>5852</v>
      </c>
      <c r="G2806" s="66"/>
    </row>
    <row r="2807" spans="1:7" ht="15.75" x14ac:dyDescent="0.25">
      <c r="A2807" s="139"/>
      <c r="B2807" s="78" t="s">
        <v>4236</v>
      </c>
      <c r="C2807" s="78" t="s">
        <v>5851</v>
      </c>
      <c r="D2807" s="15" t="s">
        <v>5853</v>
      </c>
      <c r="E2807" s="14"/>
      <c r="F2807" s="13" t="s">
        <v>4303</v>
      </c>
      <c r="G2807" s="13" t="s">
        <v>4304</v>
      </c>
    </row>
    <row r="2808" spans="1:7" ht="15.75" x14ac:dyDescent="0.25">
      <c r="A2808" s="139"/>
      <c r="B2808" s="78" t="s">
        <v>4236</v>
      </c>
      <c r="C2808" s="78" t="s">
        <v>5851</v>
      </c>
      <c r="D2808" s="15" t="s">
        <v>5854</v>
      </c>
      <c r="E2808" s="14"/>
      <c r="F2808" s="13" t="s">
        <v>3766</v>
      </c>
      <c r="G2808" s="13" t="s">
        <v>2444</v>
      </c>
    </row>
    <row r="2809" spans="1:7" ht="15.75" x14ac:dyDescent="0.25">
      <c r="A2809" s="139"/>
      <c r="B2809" s="78" t="s">
        <v>4236</v>
      </c>
      <c r="C2809" s="78" t="s">
        <v>5851</v>
      </c>
      <c r="D2809" s="15" t="s">
        <v>5855</v>
      </c>
      <c r="E2809" s="14"/>
      <c r="F2809" s="13" t="s">
        <v>4502</v>
      </c>
      <c r="G2809" s="13" t="s">
        <v>2444</v>
      </c>
    </row>
    <row r="2810" spans="1:7" ht="15.75" x14ac:dyDescent="0.25">
      <c r="A2810" s="139"/>
      <c r="B2810" s="78" t="s">
        <v>4236</v>
      </c>
      <c r="C2810" s="78" t="s">
        <v>5851</v>
      </c>
      <c r="D2810" s="15" t="s">
        <v>5856</v>
      </c>
      <c r="E2810" s="14"/>
      <c r="F2810" s="13" t="s">
        <v>4307</v>
      </c>
      <c r="G2810" s="13" t="s">
        <v>2546</v>
      </c>
    </row>
    <row r="2811" spans="1:7" ht="15.75" x14ac:dyDescent="0.25">
      <c r="A2811" s="139"/>
      <c r="B2811" s="78" t="s">
        <v>4236</v>
      </c>
      <c r="C2811" s="78" t="s">
        <v>5851</v>
      </c>
      <c r="D2811" s="15" t="s">
        <v>5857</v>
      </c>
      <c r="E2811" s="14"/>
      <c r="F2811" s="13" t="s">
        <v>5619</v>
      </c>
      <c r="G2811" s="13" t="s">
        <v>2546</v>
      </c>
    </row>
    <row r="2812" spans="1:7" ht="15.75" x14ac:dyDescent="0.25">
      <c r="A2812" s="12"/>
      <c r="B2812" s="119" t="s">
        <v>4236</v>
      </c>
      <c r="C2812" s="119" t="s">
        <v>5858</v>
      </c>
      <c r="D2812" s="68"/>
      <c r="E2812" s="67"/>
      <c r="F2812" s="66" t="s">
        <v>5859</v>
      </c>
      <c r="G2812" s="66"/>
    </row>
    <row r="2813" spans="1:7" ht="15.75" x14ac:dyDescent="0.25">
      <c r="A2813" s="139"/>
      <c r="B2813" s="78" t="s">
        <v>4236</v>
      </c>
      <c r="C2813" s="78" t="s">
        <v>5858</v>
      </c>
      <c r="D2813" s="15" t="s">
        <v>5860</v>
      </c>
      <c r="E2813" s="14"/>
      <c r="F2813" s="13" t="s">
        <v>4303</v>
      </c>
      <c r="G2813" s="13" t="s">
        <v>4304</v>
      </c>
    </row>
    <row r="2814" spans="1:7" ht="15.75" x14ac:dyDescent="0.25">
      <c r="A2814" s="139"/>
      <c r="B2814" s="78" t="s">
        <v>4236</v>
      </c>
      <c r="C2814" s="78" t="s">
        <v>5858</v>
      </c>
      <c r="D2814" s="15" t="s">
        <v>5861</v>
      </c>
      <c r="E2814" s="14"/>
      <c r="F2814" s="13" t="s">
        <v>3766</v>
      </c>
      <c r="G2814" s="13" t="s">
        <v>2444</v>
      </c>
    </row>
    <row r="2815" spans="1:7" ht="15.75" x14ac:dyDescent="0.25">
      <c r="A2815" s="139"/>
      <c r="B2815" s="78" t="s">
        <v>4236</v>
      </c>
      <c r="C2815" s="78" t="s">
        <v>5858</v>
      </c>
      <c r="D2815" s="15" t="s">
        <v>5862</v>
      </c>
      <c r="E2815" s="14"/>
      <c r="F2815" s="13" t="s">
        <v>4307</v>
      </c>
      <c r="G2815" s="13" t="s">
        <v>2546</v>
      </c>
    </row>
    <row r="2816" spans="1:7" ht="15.75" x14ac:dyDescent="0.25">
      <c r="A2816" s="139"/>
      <c r="B2816" s="78" t="s">
        <v>4236</v>
      </c>
      <c r="C2816" s="78" t="s">
        <v>5858</v>
      </c>
      <c r="D2816" s="15" t="s">
        <v>5863</v>
      </c>
      <c r="E2816" s="14"/>
      <c r="F2816" s="13" t="s">
        <v>5619</v>
      </c>
      <c r="G2816" s="13" t="s">
        <v>2546</v>
      </c>
    </row>
    <row r="2817" spans="1:7" ht="15.75" x14ac:dyDescent="0.25">
      <c r="A2817" s="12"/>
      <c r="B2817" s="119" t="s">
        <v>4236</v>
      </c>
      <c r="C2817" s="119" t="s">
        <v>5864</v>
      </c>
      <c r="D2817" s="68"/>
      <c r="E2817" s="67"/>
      <c r="F2817" s="66" t="s">
        <v>5865</v>
      </c>
      <c r="G2817" s="66"/>
    </row>
    <row r="2818" spans="1:7" ht="15.75" x14ac:dyDescent="0.25">
      <c r="A2818" s="139"/>
      <c r="B2818" s="78" t="s">
        <v>4236</v>
      </c>
      <c r="C2818" s="78" t="s">
        <v>5864</v>
      </c>
      <c r="D2818" s="15" t="s">
        <v>5866</v>
      </c>
      <c r="E2818" s="14"/>
      <c r="F2818" s="13" t="s">
        <v>4303</v>
      </c>
      <c r="G2818" s="13" t="s">
        <v>4304</v>
      </c>
    </row>
    <row r="2819" spans="1:7" ht="15.75" x14ac:dyDescent="0.25">
      <c r="A2819" s="139"/>
      <c r="B2819" s="78" t="s">
        <v>4236</v>
      </c>
      <c r="C2819" s="78" t="s">
        <v>5864</v>
      </c>
      <c r="D2819" s="15" t="s">
        <v>5867</v>
      </c>
      <c r="E2819" s="14"/>
      <c r="F2819" s="13" t="s">
        <v>3766</v>
      </c>
      <c r="G2819" s="13" t="s">
        <v>2444</v>
      </c>
    </row>
    <row r="2820" spans="1:7" ht="15.75" x14ac:dyDescent="0.25">
      <c r="A2820" s="139"/>
      <c r="B2820" s="78" t="s">
        <v>4236</v>
      </c>
      <c r="C2820" s="78" t="s">
        <v>5864</v>
      </c>
      <c r="D2820" s="15" t="s">
        <v>3545</v>
      </c>
      <c r="E2820" s="14"/>
      <c r="F2820" s="13" t="s">
        <v>4307</v>
      </c>
      <c r="G2820" s="13" t="s">
        <v>2546</v>
      </c>
    </row>
    <row r="2821" spans="1:7" ht="15.75" x14ac:dyDescent="0.25">
      <c r="A2821" s="139"/>
      <c r="B2821" s="78" t="s">
        <v>4236</v>
      </c>
      <c r="C2821" s="78" t="s">
        <v>5864</v>
      </c>
      <c r="D2821" s="15" t="s">
        <v>5868</v>
      </c>
      <c r="E2821" s="14"/>
      <c r="F2821" s="13" t="s">
        <v>4630</v>
      </c>
      <c r="G2821" s="13" t="s">
        <v>2444</v>
      </c>
    </row>
    <row r="2822" spans="1:7" ht="15.75" x14ac:dyDescent="0.25">
      <c r="A2822" s="139"/>
      <c r="B2822" s="78" t="s">
        <v>4236</v>
      </c>
      <c r="C2822" s="78" t="s">
        <v>5864</v>
      </c>
      <c r="D2822" s="15" t="s">
        <v>5869</v>
      </c>
      <c r="E2822" s="14"/>
      <c r="F2822" s="13" t="s">
        <v>5619</v>
      </c>
      <c r="G2822" s="13" t="s">
        <v>2546</v>
      </c>
    </row>
    <row r="2823" spans="1:7" ht="15.75" x14ac:dyDescent="0.25">
      <c r="A2823" s="12"/>
      <c r="B2823" s="119" t="s">
        <v>4236</v>
      </c>
      <c r="C2823" s="119" t="s">
        <v>5870</v>
      </c>
      <c r="D2823" s="68"/>
      <c r="E2823" s="67"/>
      <c r="F2823" s="66" t="s">
        <v>5871</v>
      </c>
      <c r="G2823" s="66"/>
    </row>
    <row r="2824" spans="1:7" ht="15.75" x14ac:dyDescent="0.25">
      <c r="A2824" s="139"/>
      <c r="B2824" s="78" t="s">
        <v>4236</v>
      </c>
      <c r="C2824" s="78" t="s">
        <v>5870</v>
      </c>
      <c r="D2824" s="15" t="s">
        <v>5872</v>
      </c>
      <c r="E2824" s="14"/>
      <c r="F2824" s="13" t="s">
        <v>4303</v>
      </c>
      <c r="G2824" s="13" t="s">
        <v>4304</v>
      </c>
    </row>
    <row r="2825" spans="1:7" ht="15.75" x14ac:dyDescent="0.25">
      <c r="A2825" s="139"/>
      <c r="B2825" s="78" t="s">
        <v>4236</v>
      </c>
      <c r="C2825" s="78" t="s">
        <v>5870</v>
      </c>
      <c r="D2825" s="15" t="s">
        <v>5873</v>
      </c>
      <c r="E2825" s="14"/>
      <c r="F2825" s="13" t="s">
        <v>3766</v>
      </c>
      <c r="G2825" s="13" t="s">
        <v>2444</v>
      </c>
    </row>
    <row r="2826" spans="1:7" ht="15.75" x14ac:dyDescent="0.25">
      <c r="A2826" s="139"/>
      <c r="B2826" s="78" t="s">
        <v>4236</v>
      </c>
      <c r="C2826" s="78" t="s">
        <v>5870</v>
      </c>
      <c r="D2826" s="15" t="s">
        <v>5874</v>
      </c>
      <c r="E2826" s="14"/>
      <c r="F2826" s="13" t="s">
        <v>4307</v>
      </c>
      <c r="G2826" s="13" t="s">
        <v>2546</v>
      </c>
    </row>
    <row r="2827" spans="1:7" ht="15.75" x14ac:dyDescent="0.25">
      <c r="A2827" s="139"/>
      <c r="B2827" s="78" t="s">
        <v>4236</v>
      </c>
      <c r="C2827" s="78" t="s">
        <v>5870</v>
      </c>
      <c r="D2827" s="15" t="s">
        <v>5875</v>
      </c>
      <c r="E2827" s="14"/>
      <c r="F2827" s="13" t="s">
        <v>5619</v>
      </c>
      <c r="G2827" s="13" t="s">
        <v>2546</v>
      </c>
    </row>
    <row r="2828" spans="1:7" ht="15.75" x14ac:dyDescent="0.25">
      <c r="A2828" s="12"/>
      <c r="B2828" s="119" t="s">
        <v>4236</v>
      </c>
      <c r="C2828" s="119" t="s">
        <v>5876</v>
      </c>
      <c r="D2828" s="68"/>
      <c r="E2828" s="67"/>
      <c r="F2828" s="66" t="s">
        <v>5877</v>
      </c>
      <c r="G2828" s="66"/>
    </row>
    <row r="2829" spans="1:7" ht="15.75" x14ac:dyDescent="0.25">
      <c r="A2829" s="139"/>
      <c r="B2829" s="78" t="s">
        <v>4236</v>
      </c>
      <c r="C2829" s="78" t="s">
        <v>5876</v>
      </c>
      <c r="D2829" s="15" t="s">
        <v>5878</v>
      </c>
      <c r="E2829" s="14"/>
      <c r="F2829" s="13" t="s">
        <v>4303</v>
      </c>
      <c r="G2829" s="13" t="s">
        <v>4304</v>
      </c>
    </row>
    <row r="2830" spans="1:7" ht="15.75" x14ac:dyDescent="0.25">
      <c r="A2830" s="139"/>
      <c r="B2830" s="78" t="s">
        <v>4236</v>
      </c>
      <c r="C2830" s="78" t="s">
        <v>5876</v>
      </c>
      <c r="D2830" s="15" t="s">
        <v>5879</v>
      </c>
      <c r="E2830" s="14"/>
      <c r="F2830" s="13" t="s">
        <v>3766</v>
      </c>
      <c r="G2830" s="13" t="s">
        <v>2444</v>
      </c>
    </row>
    <row r="2831" spans="1:7" ht="15.75" x14ac:dyDescent="0.25">
      <c r="A2831" s="139"/>
      <c r="B2831" s="78" t="s">
        <v>4236</v>
      </c>
      <c r="C2831" s="78" t="s">
        <v>5876</v>
      </c>
      <c r="D2831" s="15" t="s">
        <v>5880</v>
      </c>
      <c r="E2831" s="14"/>
      <c r="F2831" s="13" t="s">
        <v>4307</v>
      </c>
      <c r="G2831" s="13" t="s">
        <v>2546</v>
      </c>
    </row>
    <row r="2832" spans="1:7" ht="15.75" x14ac:dyDescent="0.25">
      <c r="A2832" s="139"/>
      <c r="B2832" s="78" t="s">
        <v>4236</v>
      </c>
      <c r="C2832" s="78" t="s">
        <v>5876</v>
      </c>
      <c r="D2832" s="15" t="s">
        <v>5881</v>
      </c>
      <c r="E2832" s="14"/>
      <c r="F2832" s="13" t="s">
        <v>5882</v>
      </c>
      <c r="G2832" s="13" t="s">
        <v>2444</v>
      </c>
    </row>
    <row r="2833" spans="1:7" ht="15.75" x14ac:dyDescent="0.25">
      <c r="A2833" s="139"/>
      <c r="B2833" s="78" t="s">
        <v>4236</v>
      </c>
      <c r="C2833" s="78" t="s">
        <v>5876</v>
      </c>
      <c r="D2833" s="15" t="s">
        <v>5883</v>
      </c>
      <c r="E2833" s="14"/>
      <c r="F2833" s="13" t="s">
        <v>4630</v>
      </c>
      <c r="G2833" s="13" t="s">
        <v>2444</v>
      </c>
    </row>
    <row r="2834" spans="1:7" ht="15.75" x14ac:dyDescent="0.25">
      <c r="A2834" s="139"/>
      <c r="B2834" s="78" t="s">
        <v>4236</v>
      </c>
      <c r="C2834" s="78" t="s">
        <v>5876</v>
      </c>
      <c r="D2834" s="15" t="s">
        <v>5884</v>
      </c>
      <c r="E2834" s="14"/>
      <c r="F2834" s="13" t="s">
        <v>5885</v>
      </c>
      <c r="G2834" s="13" t="s">
        <v>2444</v>
      </c>
    </row>
    <row r="2835" spans="1:7" ht="15.75" x14ac:dyDescent="0.25">
      <c r="A2835" s="139"/>
      <c r="B2835" s="78" t="s">
        <v>4236</v>
      </c>
      <c r="C2835" s="78" t="s">
        <v>5876</v>
      </c>
      <c r="D2835" s="15" t="s">
        <v>5886</v>
      </c>
      <c r="E2835" s="14"/>
      <c r="F2835" s="13" t="s">
        <v>5619</v>
      </c>
      <c r="G2835" s="13" t="s">
        <v>2546</v>
      </c>
    </row>
    <row r="2836" spans="1:7" ht="15.75" x14ac:dyDescent="0.25">
      <c r="A2836" s="12"/>
      <c r="B2836" s="119" t="s">
        <v>4236</v>
      </c>
      <c r="C2836" s="119" t="s">
        <v>5887</v>
      </c>
      <c r="D2836" s="68"/>
      <c r="E2836" s="67"/>
      <c r="F2836" s="66" t="s">
        <v>5888</v>
      </c>
      <c r="G2836" s="66"/>
    </row>
    <row r="2837" spans="1:7" ht="15.75" x14ac:dyDescent="0.25">
      <c r="A2837" s="139"/>
      <c r="B2837" s="78" t="s">
        <v>4236</v>
      </c>
      <c r="C2837" s="78" t="s">
        <v>5887</v>
      </c>
      <c r="D2837" s="15" t="s">
        <v>5889</v>
      </c>
      <c r="E2837" s="14"/>
      <c r="F2837" s="13" t="s">
        <v>3766</v>
      </c>
      <c r="G2837" s="13" t="s">
        <v>2444</v>
      </c>
    </row>
    <row r="2838" spans="1:7" ht="15.75" x14ac:dyDescent="0.25">
      <c r="A2838" s="139"/>
      <c r="B2838" s="78" t="s">
        <v>4236</v>
      </c>
      <c r="C2838" s="78" t="s">
        <v>5887</v>
      </c>
      <c r="D2838" s="15" t="s">
        <v>5890</v>
      </c>
      <c r="E2838" s="14"/>
      <c r="F2838" s="13" t="s">
        <v>5891</v>
      </c>
      <c r="G2838" s="13" t="s">
        <v>2444</v>
      </c>
    </row>
    <row r="2839" spans="1:7" ht="15.75" x14ac:dyDescent="0.25">
      <c r="A2839" s="139"/>
      <c r="B2839" s="78" t="s">
        <v>4236</v>
      </c>
      <c r="C2839" s="78" t="s">
        <v>5887</v>
      </c>
      <c r="D2839" s="15" t="s">
        <v>5892</v>
      </c>
      <c r="E2839" s="14"/>
      <c r="F2839" s="13" t="s">
        <v>5893</v>
      </c>
      <c r="G2839" s="13" t="s">
        <v>2546</v>
      </c>
    </row>
    <row r="2840" spans="1:7" ht="15.75" x14ac:dyDescent="0.25">
      <c r="A2840" s="139"/>
      <c r="B2840" s="78" t="s">
        <v>4236</v>
      </c>
      <c r="C2840" s="78" t="s">
        <v>5887</v>
      </c>
      <c r="D2840" s="15" t="s">
        <v>5894</v>
      </c>
      <c r="E2840" s="14"/>
      <c r="F2840" s="13" t="s">
        <v>5619</v>
      </c>
      <c r="G2840" s="13" t="s">
        <v>2546</v>
      </c>
    </row>
    <row r="2841" spans="1:7" ht="15.75" x14ac:dyDescent="0.25">
      <c r="A2841" s="12"/>
      <c r="B2841" s="119" t="s">
        <v>4236</v>
      </c>
      <c r="C2841" s="119" t="s">
        <v>5895</v>
      </c>
      <c r="D2841" s="68"/>
      <c r="E2841" s="67"/>
      <c r="F2841" s="66" t="s">
        <v>5896</v>
      </c>
      <c r="G2841" s="66"/>
    </row>
    <row r="2842" spans="1:7" ht="15.75" x14ac:dyDescent="0.25">
      <c r="A2842" s="139"/>
      <c r="B2842" s="78" t="s">
        <v>4236</v>
      </c>
      <c r="C2842" s="78" t="s">
        <v>5895</v>
      </c>
      <c r="D2842" s="15" t="s">
        <v>3589</v>
      </c>
      <c r="E2842" s="14"/>
      <c r="F2842" s="13" t="s">
        <v>4303</v>
      </c>
      <c r="G2842" s="13" t="s">
        <v>4304</v>
      </c>
    </row>
    <row r="2843" spans="1:7" ht="15.75" x14ac:dyDescent="0.25">
      <c r="A2843" s="139"/>
      <c r="B2843" s="78" t="s">
        <v>4236</v>
      </c>
      <c r="C2843" s="78" t="s">
        <v>5895</v>
      </c>
      <c r="D2843" s="15" t="s">
        <v>3596</v>
      </c>
      <c r="E2843" s="14"/>
      <c r="F2843" s="13" t="s">
        <v>3766</v>
      </c>
      <c r="G2843" s="13" t="s">
        <v>2444</v>
      </c>
    </row>
    <row r="2844" spans="1:7" ht="15.75" x14ac:dyDescent="0.25">
      <c r="A2844" s="139"/>
      <c r="B2844" s="78" t="s">
        <v>4236</v>
      </c>
      <c r="C2844" s="78" t="s">
        <v>5895</v>
      </c>
      <c r="D2844" s="15" t="s">
        <v>5897</v>
      </c>
      <c r="E2844" s="14"/>
      <c r="F2844" s="13" t="s">
        <v>4502</v>
      </c>
      <c r="G2844" s="13" t="s">
        <v>2444</v>
      </c>
    </row>
    <row r="2845" spans="1:7" ht="15.75" x14ac:dyDescent="0.25">
      <c r="A2845" s="139"/>
      <c r="B2845" s="78" t="s">
        <v>4236</v>
      </c>
      <c r="C2845" s="78" t="s">
        <v>5895</v>
      </c>
      <c r="D2845" s="15" t="s">
        <v>5898</v>
      </c>
      <c r="E2845" s="14"/>
      <c r="F2845" s="13" t="s">
        <v>4307</v>
      </c>
      <c r="G2845" s="13" t="s">
        <v>2546</v>
      </c>
    </row>
    <row r="2846" spans="1:7" ht="15.75" x14ac:dyDescent="0.25">
      <c r="A2846" s="139"/>
      <c r="B2846" s="78" t="s">
        <v>4236</v>
      </c>
      <c r="C2846" s="78" t="s">
        <v>5895</v>
      </c>
      <c r="D2846" s="15" t="s">
        <v>5899</v>
      </c>
      <c r="E2846" s="14"/>
      <c r="F2846" s="13" t="s">
        <v>5619</v>
      </c>
      <c r="G2846" s="13" t="s">
        <v>2546</v>
      </c>
    </row>
    <row r="2847" spans="1:7" ht="15.75" x14ac:dyDescent="0.25">
      <c r="A2847" s="139"/>
      <c r="B2847" s="78" t="s">
        <v>4236</v>
      </c>
      <c r="C2847" s="78" t="s">
        <v>5895</v>
      </c>
      <c r="D2847" s="15" t="s">
        <v>5900</v>
      </c>
      <c r="E2847" s="14"/>
      <c r="F2847" s="13" t="s">
        <v>5901</v>
      </c>
      <c r="G2847" s="13" t="s">
        <v>2444</v>
      </c>
    </row>
    <row r="2848" spans="1:7" ht="15.75" x14ac:dyDescent="0.25">
      <c r="A2848" s="12"/>
      <c r="B2848" s="119" t="s">
        <v>4236</v>
      </c>
      <c r="C2848" s="119" t="s">
        <v>5902</v>
      </c>
      <c r="D2848" s="68"/>
      <c r="E2848" s="67"/>
      <c r="F2848" s="66" t="s">
        <v>5903</v>
      </c>
      <c r="G2848" s="66"/>
    </row>
    <row r="2849" spans="1:7" ht="15.75" x14ac:dyDescent="0.25">
      <c r="A2849" s="139"/>
      <c r="B2849" s="78" t="s">
        <v>4236</v>
      </c>
      <c r="C2849" s="78" t="s">
        <v>5902</v>
      </c>
      <c r="D2849" s="15" t="s">
        <v>5904</v>
      </c>
      <c r="E2849" s="14"/>
      <c r="F2849" s="13" t="s">
        <v>4303</v>
      </c>
      <c r="G2849" s="13" t="s">
        <v>4304</v>
      </c>
    </row>
    <row r="2850" spans="1:7" ht="15.75" x14ac:dyDescent="0.25">
      <c r="A2850" s="139"/>
      <c r="B2850" s="78" t="s">
        <v>4236</v>
      </c>
      <c r="C2850" s="78" t="s">
        <v>5902</v>
      </c>
      <c r="D2850" s="15" t="s">
        <v>5905</v>
      </c>
      <c r="E2850" s="14"/>
      <c r="F2850" s="13" t="s">
        <v>3766</v>
      </c>
      <c r="G2850" s="13" t="s">
        <v>2444</v>
      </c>
    </row>
    <row r="2851" spans="1:7" ht="15.75" x14ac:dyDescent="0.25">
      <c r="A2851" s="139"/>
      <c r="B2851" s="78" t="s">
        <v>4236</v>
      </c>
      <c r="C2851" s="78" t="s">
        <v>5902</v>
      </c>
      <c r="D2851" s="15" t="s">
        <v>5906</v>
      </c>
      <c r="E2851" s="14"/>
      <c r="F2851" s="13" t="s">
        <v>4307</v>
      </c>
      <c r="G2851" s="13" t="s">
        <v>2546</v>
      </c>
    </row>
    <row r="2852" spans="1:7" ht="15.75" x14ac:dyDescent="0.25">
      <c r="A2852" s="139"/>
      <c r="B2852" s="78" t="s">
        <v>4236</v>
      </c>
      <c r="C2852" s="78" t="s">
        <v>5902</v>
      </c>
      <c r="D2852" s="15" t="s">
        <v>5907</v>
      </c>
      <c r="E2852" s="14"/>
      <c r="F2852" s="13" t="s">
        <v>5619</v>
      </c>
      <c r="G2852" s="13" t="s">
        <v>2546</v>
      </c>
    </row>
    <row r="2853" spans="1:7" ht="15.75" x14ac:dyDescent="0.25">
      <c r="A2853" s="139"/>
      <c r="B2853" s="78" t="s">
        <v>4236</v>
      </c>
      <c r="C2853" s="78" t="s">
        <v>5902</v>
      </c>
      <c r="D2853" s="15" t="s">
        <v>5908</v>
      </c>
      <c r="E2853" s="14"/>
      <c r="F2853" s="13" t="s">
        <v>5901</v>
      </c>
      <c r="G2853" s="13" t="s">
        <v>2444</v>
      </c>
    </row>
    <row r="2854" spans="1:7" ht="15.75" x14ac:dyDescent="0.25">
      <c r="A2854" s="12"/>
      <c r="B2854" s="119" t="s">
        <v>4236</v>
      </c>
      <c r="C2854" s="119" t="s">
        <v>5909</v>
      </c>
      <c r="D2854" s="68"/>
      <c r="E2854" s="67"/>
      <c r="F2854" s="66" t="s">
        <v>5910</v>
      </c>
      <c r="G2854" s="66"/>
    </row>
    <row r="2855" spans="1:7" ht="15.75" x14ac:dyDescent="0.25">
      <c r="A2855" s="139"/>
      <c r="B2855" s="78" t="s">
        <v>4236</v>
      </c>
      <c r="C2855" s="78" t="s">
        <v>5909</v>
      </c>
      <c r="D2855" s="15" t="s">
        <v>5911</v>
      </c>
      <c r="E2855" s="14"/>
      <c r="F2855" s="13" t="s">
        <v>4303</v>
      </c>
      <c r="G2855" s="13" t="s">
        <v>4304</v>
      </c>
    </row>
    <row r="2856" spans="1:7" ht="15.75" x14ac:dyDescent="0.25">
      <c r="A2856" s="139"/>
      <c r="B2856" s="78" t="s">
        <v>4236</v>
      </c>
      <c r="C2856" s="78" t="s">
        <v>5909</v>
      </c>
      <c r="D2856" s="15" t="s">
        <v>5912</v>
      </c>
      <c r="E2856" s="14"/>
      <c r="F2856" s="13" t="s">
        <v>3766</v>
      </c>
      <c r="G2856" s="13" t="s">
        <v>2444</v>
      </c>
    </row>
    <row r="2857" spans="1:7" ht="15.75" x14ac:dyDescent="0.25">
      <c r="A2857" s="139"/>
      <c r="B2857" s="78" t="s">
        <v>4236</v>
      </c>
      <c r="C2857" s="78" t="s">
        <v>5909</v>
      </c>
      <c r="D2857" s="15" t="s">
        <v>5913</v>
      </c>
      <c r="E2857" s="14"/>
      <c r="F2857" s="13" t="s">
        <v>4307</v>
      </c>
      <c r="G2857" s="13" t="s">
        <v>2546</v>
      </c>
    </row>
    <row r="2858" spans="1:7" ht="15.75" x14ac:dyDescent="0.25">
      <c r="A2858" s="139"/>
      <c r="B2858" s="78" t="s">
        <v>4236</v>
      </c>
      <c r="C2858" s="78" t="s">
        <v>5909</v>
      </c>
      <c r="D2858" s="15" t="s">
        <v>5914</v>
      </c>
      <c r="E2858" s="14"/>
      <c r="F2858" s="13" t="s">
        <v>5619</v>
      </c>
      <c r="G2858" s="13" t="s">
        <v>2546</v>
      </c>
    </row>
    <row r="2859" spans="1:7" ht="15.75" x14ac:dyDescent="0.25">
      <c r="A2859" s="12"/>
      <c r="B2859" s="119" t="s">
        <v>4236</v>
      </c>
      <c r="C2859" s="119" t="s">
        <v>5915</v>
      </c>
      <c r="D2859" s="68"/>
      <c r="E2859" s="67"/>
      <c r="F2859" s="66" t="s">
        <v>5916</v>
      </c>
      <c r="G2859" s="66"/>
    </row>
    <row r="2860" spans="1:7" ht="15.75" x14ac:dyDescent="0.25">
      <c r="A2860" s="139"/>
      <c r="B2860" s="78" t="s">
        <v>4236</v>
      </c>
      <c r="C2860" s="78" t="s">
        <v>5915</v>
      </c>
      <c r="D2860" s="15" t="s">
        <v>3612</v>
      </c>
      <c r="E2860" s="14"/>
      <c r="F2860" s="13" t="s">
        <v>5917</v>
      </c>
      <c r="G2860" s="13" t="s">
        <v>2444</v>
      </c>
    </row>
    <row r="2861" spans="1:7" ht="15.75" x14ac:dyDescent="0.25">
      <c r="A2861" s="139"/>
      <c r="B2861" s="78" t="s">
        <v>4236</v>
      </c>
      <c r="C2861" s="78" t="s">
        <v>5915</v>
      </c>
      <c r="D2861" s="15" t="s">
        <v>3619</v>
      </c>
      <c r="E2861" s="14"/>
      <c r="F2861" s="13" t="s">
        <v>5918</v>
      </c>
      <c r="G2861" s="13" t="s">
        <v>2444</v>
      </c>
    </row>
    <row r="2862" spans="1:7" ht="15.75" x14ac:dyDescent="0.25">
      <c r="A2862" s="139"/>
      <c r="B2862" s="78" t="s">
        <v>4236</v>
      </c>
      <c r="C2862" s="78" t="s">
        <v>5915</v>
      </c>
      <c r="D2862" s="15" t="s">
        <v>5919</v>
      </c>
      <c r="E2862" s="14"/>
      <c r="F2862" s="13" t="s">
        <v>5920</v>
      </c>
      <c r="G2862" s="13" t="s">
        <v>2444</v>
      </c>
    </row>
    <row r="2863" spans="1:7" ht="15.75" x14ac:dyDescent="0.25">
      <c r="A2863" s="139"/>
      <c r="B2863" s="78" t="s">
        <v>4236</v>
      </c>
      <c r="C2863" s="78" t="s">
        <v>5915</v>
      </c>
      <c r="D2863" s="15" t="s">
        <v>5921</v>
      </c>
      <c r="E2863" s="14"/>
      <c r="F2863" s="13" t="s">
        <v>5922</v>
      </c>
      <c r="G2863" s="13" t="s">
        <v>2444</v>
      </c>
    </row>
    <row r="2864" spans="1:7" ht="15.75" x14ac:dyDescent="0.25">
      <c r="A2864" s="139"/>
      <c r="B2864" s="78" t="s">
        <v>4236</v>
      </c>
      <c r="C2864" s="78" t="s">
        <v>5915</v>
      </c>
      <c r="D2864" s="15" t="s">
        <v>5923</v>
      </c>
      <c r="E2864" s="14"/>
      <c r="F2864" s="13" t="s">
        <v>3766</v>
      </c>
      <c r="G2864" s="13" t="s">
        <v>2444</v>
      </c>
    </row>
    <row r="2865" spans="1:7" ht="15.75" x14ac:dyDescent="0.25">
      <c r="A2865" s="139"/>
      <c r="B2865" s="78" t="s">
        <v>4236</v>
      </c>
      <c r="C2865" s="78" t="s">
        <v>5915</v>
      </c>
      <c r="D2865" s="15" t="s">
        <v>5924</v>
      </c>
      <c r="E2865" s="14"/>
      <c r="F2865" s="13" t="s">
        <v>4630</v>
      </c>
      <c r="G2865" s="13" t="s">
        <v>2444</v>
      </c>
    </row>
    <row r="2866" spans="1:7" ht="15.75" x14ac:dyDescent="0.25">
      <c r="A2866" s="139"/>
      <c r="B2866" s="78" t="s">
        <v>4236</v>
      </c>
      <c r="C2866" s="78" t="s">
        <v>5915</v>
      </c>
      <c r="D2866" s="15" t="s">
        <v>5925</v>
      </c>
      <c r="E2866" s="14"/>
      <c r="F2866" s="13" t="s">
        <v>5926</v>
      </c>
      <c r="G2866" s="13" t="s">
        <v>2444</v>
      </c>
    </row>
    <row r="2867" spans="1:7" ht="15.75" x14ac:dyDescent="0.25">
      <c r="A2867" s="12"/>
      <c r="B2867" s="119" t="s">
        <v>4236</v>
      </c>
      <c r="C2867" s="119" t="s">
        <v>5927</v>
      </c>
      <c r="D2867" s="68"/>
      <c r="E2867" s="67"/>
      <c r="F2867" s="66" t="s">
        <v>5928</v>
      </c>
      <c r="G2867" s="66"/>
    </row>
    <row r="2868" spans="1:7" ht="15.75" x14ac:dyDescent="0.25">
      <c r="A2868" s="139"/>
      <c r="B2868" s="78" t="s">
        <v>4236</v>
      </c>
      <c r="C2868" s="78" t="s">
        <v>5927</v>
      </c>
      <c r="D2868" s="15" t="s">
        <v>5929</v>
      </c>
      <c r="E2868" s="14"/>
      <c r="F2868" s="13" t="s">
        <v>5930</v>
      </c>
      <c r="G2868" s="13" t="s">
        <v>2444</v>
      </c>
    </row>
    <row r="2869" spans="1:7" ht="15.75" x14ac:dyDescent="0.25">
      <c r="A2869" s="139"/>
      <c r="B2869" s="78" t="s">
        <v>4236</v>
      </c>
      <c r="C2869" s="78" t="s">
        <v>5927</v>
      </c>
      <c r="D2869" s="15" t="s">
        <v>5931</v>
      </c>
      <c r="E2869" s="14"/>
      <c r="F2869" s="13" t="s">
        <v>3766</v>
      </c>
      <c r="G2869" s="13" t="s">
        <v>2444</v>
      </c>
    </row>
    <row r="2870" spans="1:7" ht="15.75" x14ac:dyDescent="0.25">
      <c r="A2870" s="139"/>
      <c r="B2870" s="78" t="s">
        <v>4236</v>
      </c>
      <c r="C2870" s="78" t="s">
        <v>5927</v>
      </c>
      <c r="D2870" s="15" t="s">
        <v>5932</v>
      </c>
      <c r="E2870" s="14"/>
      <c r="F2870" s="13" t="s">
        <v>4630</v>
      </c>
      <c r="G2870" s="13" t="s">
        <v>2444</v>
      </c>
    </row>
    <row r="2871" spans="1:7" ht="15.75" x14ac:dyDescent="0.25">
      <c r="A2871" s="139"/>
      <c r="B2871" s="78" t="s">
        <v>4236</v>
      </c>
      <c r="C2871" s="78" t="s">
        <v>5927</v>
      </c>
      <c r="D2871" s="15" t="s">
        <v>5933</v>
      </c>
      <c r="E2871" s="14"/>
      <c r="F2871" s="13" t="s">
        <v>2573</v>
      </c>
      <c r="G2871" s="13" t="s">
        <v>2444</v>
      </c>
    </row>
    <row r="2872" spans="1:7" ht="15.75" x14ac:dyDescent="0.25">
      <c r="A2872" s="139"/>
      <c r="B2872" s="78" t="s">
        <v>4236</v>
      </c>
      <c r="C2872" s="78" t="s">
        <v>5927</v>
      </c>
      <c r="D2872" s="15" t="s">
        <v>5934</v>
      </c>
      <c r="E2872" s="14"/>
      <c r="F2872" s="13" t="s">
        <v>2575</v>
      </c>
      <c r="G2872" s="13" t="s">
        <v>2444</v>
      </c>
    </row>
    <row r="2873" spans="1:7" ht="15.75" x14ac:dyDescent="0.25">
      <c r="A2873" s="12"/>
      <c r="B2873" s="119" t="s">
        <v>4236</v>
      </c>
      <c r="C2873" s="119" t="s">
        <v>3875</v>
      </c>
      <c r="D2873" s="68"/>
      <c r="E2873" s="67"/>
      <c r="F2873" s="66" t="s">
        <v>5935</v>
      </c>
      <c r="G2873" s="66"/>
    </row>
    <row r="2874" spans="1:7" ht="15.75" x14ac:dyDescent="0.25">
      <c r="A2874" s="139"/>
      <c r="B2874" s="78" t="s">
        <v>4236</v>
      </c>
      <c r="C2874" s="78" t="s">
        <v>3875</v>
      </c>
      <c r="D2874" s="15" t="s">
        <v>5936</v>
      </c>
      <c r="E2874" s="14"/>
      <c r="F2874" s="13" t="s">
        <v>5937</v>
      </c>
      <c r="G2874" s="13" t="s">
        <v>2444</v>
      </c>
    </row>
    <row r="2875" spans="1:7" ht="15.75" x14ac:dyDescent="0.25">
      <c r="A2875" s="139"/>
      <c r="B2875" s="78" t="s">
        <v>4236</v>
      </c>
      <c r="C2875" s="78" t="s">
        <v>3875</v>
      </c>
      <c r="D2875" s="15" t="s">
        <v>5938</v>
      </c>
      <c r="E2875" s="14"/>
      <c r="F2875" s="13" t="s">
        <v>3766</v>
      </c>
      <c r="G2875" s="13" t="s">
        <v>2444</v>
      </c>
    </row>
    <row r="2876" spans="1:7" ht="15.75" x14ac:dyDescent="0.25">
      <c r="A2876" s="139"/>
      <c r="B2876" s="78" t="s">
        <v>4236</v>
      </c>
      <c r="C2876" s="78" t="s">
        <v>3875</v>
      </c>
      <c r="D2876" s="15" t="s">
        <v>5939</v>
      </c>
      <c r="E2876" s="14"/>
      <c r="F2876" s="13" t="s">
        <v>4630</v>
      </c>
      <c r="G2876" s="13" t="s">
        <v>2444</v>
      </c>
    </row>
    <row r="2877" spans="1:7" ht="15.75" x14ac:dyDescent="0.25">
      <c r="A2877" s="139"/>
      <c r="B2877" s="78" t="s">
        <v>4236</v>
      </c>
      <c r="C2877" s="78" t="s">
        <v>3875</v>
      </c>
      <c r="D2877" s="15" t="s">
        <v>5940</v>
      </c>
      <c r="E2877" s="14"/>
      <c r="F2877" s="13" t="s">
        <v>2573</v>
      </c>
      <c r="G2877" s="13" t="s">
        <v>2444</v>
      </c>
    </row>
    <row r="2878" spans="1:7" ht="15.75" x14ac:dyDescent="0.25">
      <c r="A2878" s="139"/>
      <c r="B2878" s="78" t="s">
        <v>4236</v>
      </c>
      <c r="C2878" s="78" t="s">
        <v>3875</v>
      </c>
      <c r="D2878" s="15" t="s">
        <v>5941</v>
      </c>
      <c r="E2878" s="14"/>
      <c r="F2878" s="13" t="s">
        <v>2575</v>
      </c>
      <c r="G2878" s="13" t="s">
        <v>2444</v>
      </c>
    </row>
    <row r="2879" spans="1:7" ht="15.75" x14ac:dyDescent="0.25">
      <c r="A2879" s="12"/>
      <c r="B2879" s="119" t="s">
        <v>4236</v>
      </c>
      <c r="C2879" s="119" t="s">
        <v>5942</v>
      </c>
      <c r="D2879" s="68"/>
      <c r="E2879" s="67"/>
      <c r="F2879" s="66" t="s">
        <v>5943</v>
      </c>
      <c r="G2879" s="66"/>
    </row>
    <row r="2880" spans="1:7" ht="15.75" x14ac:dyDescent="0.25">
      <c r="A2880" s="139"/>
      <c r="B2880" s="78" t="s">
        <v>4236</v>
      </c>
      <c r="C2880" s="78" t="s">
        <v>5942</v>
      </c>
      <c r="D2880" s="15" t="s">
        <v>3633</v>
      </c>
      <c r="E2880" s="14"/>
      <c r="F2880" s="13" t="s">
        <v>5944</v>
      </c>
      <c r="G2880" s="13" t="s">
        <v>2444</v>
      </c>
    </row>
    <row r="2881" spans="1:7" ht="15.75" x14ac:dyDescent="0.25">
      <c r="A2881" s="139"/>
      <c r="B2881" s="78" t="s">
        <v>4236</v>
      </c>
      <c r="C2881" s="78" t="s">
        <v>5942</v>
      </c>
      <c r="D2881" s="15" t="s">
        <v>3640</v>
      </c>
      <c r="E2881" s="14"/>
      <c r="F2881" s="13" t="s">
        <v>5945</v>
      </c>
      <c r="G2881" s="13" t="s">
        <v>2444</v>
      </c>
    </row>
    <row r="2882" spans="1:7" ht="15.75" x14ac:dyDescent="0.25">
      <c r="A2882" s="139"/>
      <c r="B2882" s="78" t="s">
        <v>4236</v>
      </c>
      <c r="C2882" s="78" t="s">
        <v>5942</v>
      </c>
      <c r="D2882" s="15" t="s">
        <v>5946</v>
      </c>
      <c r="E2882" s="14"/>
      <c r="F2882" s="13" t="s">
        <v>3766</v>
      </c>
      <c r="G2882" s="13" t="s">
        <v>2444</v>
      </c>
    </row>
    <row r="2883" spans="1:7" ht="15.75" x14ac:dyDescent="0.25">
      <c r="A2883" s="139"/>
      <c r="B2883" s="78" t="s">
        <v>4236</v>
      </c>
      <c r="C2883" s="78" t="s">
        <v>5942</v>
      </c>
      <c r="D2883" s="15" t="s">
        <v>3645</v>
      </c>
      <c r="E2883" s="14"/>
      <c r="F2883" s="13" t="s">
        <v>4630</v>
      </c>
      <c r="G2883" s="13" t="s">
        <v>2444</v>
      </c>
    </row>
    <row r="2884" spans="1:7" ht="15.75" x14ac:dyDescent="0.25">
      <c r="A2884" s="12"/>
      <c r="B2884" s="119" t="s">
        <v>4236</v>
      </c>
      <c r="C2884" s="119" t="s">
        <v>5947</v>
      </c>
      <c r="D2884" s="68"/>
      <c r="E2884" s="67"/>
      <c r="F2884" s="66" t="s">
        <v>5948</v>
      </c>
      <c r="G2884" s="66"/>
    </row>
    <row r="2885" spans="1:7" ht="15.75" x14ac:dyDescent="0.25">
      <c r="A2885" s="139"/>
      <c r="B2885" s="78" t="s">
        <v>4236</v>
      </c>
      <c r="C2885" s="78" t="s">
        <v>5947</v>
      </c>
      <c r="D2885" s="15" t="s">
        <v>3654</v>
      </c>
      <c r="E2885" s="14"/>
      <c r="F2885" s="13" t="s">
        <v>5949</v>
      </c>
      <c r="G2885" s="13" t="s">
        <v>2444</v>
      </c>
    </row>
    <row r="2886" spans="1:7" ht="15.75" x14ac:dyDescent="0.25">
      <c r="A2886" s="139"/>
      <c r="B2886" s="78" t="s">
        <v>4236</v>
      </c>
      <c r="C2886" s="78" t="s">
        <v>5947</v>
      </c>
      <c r="D2886" s="15" t="s">
        <v>3661</v>
      </c>
      <c r="E2886" s="14"/>
      <c r="F2886" s="13" t="s">
        <v>5950</v>
      </c>
      <c r="G2886" s="13" t="s">
        <v>2444</v>
      </c>
    </row>
    <row r="2887" spans="1:7" ht="15.75" x14ac:dyDescent="0.25">
      <c r="A2887" s="139"/>
      <c r="B2887" s="78" t="s">
        <v>4236</v>
      </c>
      <c r="C2887" s="78" t="s">
        <v>5947</v>
      </c>
      <c r="D2887" s="15" t="s">
        <v>5951</v>
      </c>
      <c r="E2887" s="14"/>
      <c r="F2887" s="13" t="s">
        <v>3766</v>
      </c>
      <c r="G2887" s="13" t="s">
        <v>2444</v>
      </c>
    </row>
    <row r="2888" spans="1:7" ht="15.75" x14ac:dyDescent="0.25">
      <c r="A2888" s="139"/>
      <c r="B2888" s="78" t="s">
        <v>4236</v>
      </c>
      <c r="C2888" s="78" t="s">
        <v>5947</v>
      </c>
      <c r="D2888" s="15" t="s">
        <v>5952</v>
      </c>
      <c r="E2888" s="14"/>
      <c r="F2888" s="13" t="s">
        <v>4630</v>
      </c>
      <c r="G2888" s="13" t="s">
        <v>2444</v>
      </c>
    </row>
    <row r="2889" spans="1:7" ht="15.75" x14ac:dyDescent="0.25">
      <c r="A2889" s="139"/>
      <c r="B2889" s="78" t="s">
        <v>4236</v>
      </c>
      <c r="C2889" s="78" t="s">
        <v>5947</v>
      </c>
      <c r="D2889" s="15" t="s">
        <v>5953</v>
      </c>
      <c r="E2889" s="14"/>
      <c r="F2889" s="13" t="s">
        <v>4502</v>
      </c>
      <c r="G2889" s="13" t="s">
        <v>2444</v>
      </c>
    </row>
    <row r="2890" spans="1:7" ht="15.75" x14ac:dyDescent="0.25">
      <c r="A2890" s="139"/>
      <c r="B2890" s="78" t="s">
        <v>4236</v>
      </c>
      <c r="C2890" s="78" t="s">
        <v>5947</v>
      </c>
      <c r="D2890" s="15" t="s">
        <v>5954</v>
      </c>
      <c r="E2890" s="14"/>
      <c r="F2890" s="13" t="s">
        <v>5637</v>
      </c>
      <c r="G2890" s="13" t="s">
        <v>2444</v>
      </c>
    </row>
    <row r="2891" spans="1:7" ht="15.75" x14ac:dyDescent="0.25">
      <c r="A2891" s="12"/>
      <c r="B2891" s="119" t="s">
        <v>4236</v>
      </c>
      <c r="C2891" s="119" t="s">
        <v>5955</v>
      </c>
      <c r="D2891" s="68"/>
      <c r="E2891" s="67"/>
      <c r="F2891" s="66" t="s">
        <v>5956</v>
      </c>
      <c r="G2891" s="66"/>
    </row>
    <row r="2892" spans="1:7" ht="15.75" x14ac:dyDescent="0.25">
      <c r="A2892" s="139"/>
      <c r="B2892" s="78" t="s">
        <v>4236</v>
      </c>
      <c r="C2892" s="78" t="s">
        <v>5955</v>
      </c>
      <c r="D2892" s="15" t="s">
        <v>5957</v>
      </c>
      <c r="E2892" s="14"/>
      <c r="F2892" s="13" t="s">
        <v>4303</v>
      </c>
      <c r="G2892" s="13" t="s">
        <v>4304</v>
      </c>
    </row>
    <row r="2893" spans="1:7" ht="15.75" x14ac:dyDescent="0.25">
      <c r="A2893" s="139"/>
      <c r="B2893" s="78" t="s">
        <v>4236</v>
      </c>
      <c r="C2893" s="78" t="s">
        <v>5955</v>
      </c>
      <c r="D2893" s="15" t="s">
        <v>5958</v>
      </c>
      <c r="E2893" s="14"/>
      <c r="F2893" s="13" t="s">
        <v>3766</v>
      </c>
      <c r="G2893" s="13" t="s">
        <v>2444</v>
      </c>
    </row>
    <row r="2894" spans="1:7" ht="15.75" x14ac:dyDescent="0.25">
      <c r="A2894" s="139"/>
      <c r="B2894" s="78" t="s">
        <v>4236</v>
      </c>
      <c r="C2894" s="78" t="s">
        <v>5955</v>
      </c>
      <c r="D2894" s="15" t="s">
        <v>5959</v>
      </c>
      <c r="E2894" s="14"/>
      <c r="F2894" s="13" t="s">
        <v>4630</v>
      </c>
      <c r="G2894" s="13" t="s">
        <v>2444</v>
      </c>
    </row>
    <row r="2895" spans="1:7" ht="15.75" x14ac:dyDescent="0.25">
      <c r="A2895" s="139"/>
      <c r="B2895" s="78" t="s">
        <v>4236</v>
      </c>
      <c r="C2895" s="78" t="s">
        <v>5955</v>
      </c>
      <c r="D2895" s="15" t="s">
        <v>5960</v>
      </c>
      <c r="E2895" s="14"/>
      <c r="F2895" s="13" t="s">
        <v>4502</v>
      </c>
      <c r="G2895" s="13" t="s">
        <v>2444</v>
      </c>
    </row>
    <row r="2896" spans="1:7" ht="15.75" x14ac:dyDescent="0.25">
      <c r="A2896" s="139"/>
      <c r="B2896" s="78" t="s">
        <v>4236</v>
      </c>
      <c r="C2896" s="78" t="s">
        <v>5955</v>
      </c>
      <c r="D2896" s="15" t="s">
        <v>5961</v>
      </c>
      <c r="E2896" s="14"/>
      <c r="F2896" s="13" t="s">
        <v>5962</v>
      </c>
      <c r="G2896" s="13" t="s">
        <v>2444</v>
      </c>
    </row>
    <row r="2897" spans="1:7" ht="15.75" x14ac:dyDescent="0.25">
      <c r="A2897" s="139"/>
      <c r="B2897" s="78" t="s">
        <v>4236</v>
      </c>
      <c r="C2897" s="78" t="s">
        <v>5955</v>
      </c>
      <c r="D2897" s="15" t="s">
        <v>5963</v>
      </c>
      <c r="E2897" s="14"/>
      <c r="F2897" s="13" t="s">
        <v>5964</v>
      </c>
      <c r="G2897" s="13" t="s">
        <v>2444</v>
      </c>
    </row>
    <row r="2898" spans="1:7" ht="15.75" x14ac:dyDescent="0.25">
      <c r="A2898" s="139"/>
      <c r="B2898" s="78" t="s">
        <v>4236</v>
      </c>
      <c r="C2898" s="78" t="s">
        <v>5955</v>
      </c>
      <c r="D2898" s="15" t="s">
        <v>5965</v>
      </c>
      <c r="E2898" s="14"/>
      <c r="F2898" s="13" t="s">
        <v>5619</v>
      </c>
      <c r="G2898" s="13" t="s">
        <v>2546</v>
      </c>
    </row>
    <row r="2899" spans="1:7" ht="15.75" x14ac:dyDescent="0.25">
      <c r="A2899" s="12"/>
      <c r="B2899" s="119" t="s">
        <v>4236</v>
      </c>
      <c r="C2899" s="119" t="s">
        <v>5966</v>
      </c>
      <c r="D2899" s="68"/>
      <c r="E2899" s="67"/>
      <c r="F2899" s="66" t="s">
        <v>5967</v>
      </c>
      <c r="G2899" s="66"/>
    </row>
    <row r="2900" spans="1:7" ht="15.75" x14ac:dyDescent="0.25">
      <c r="A2900" s="139"/>
      <c r="B2900" s="78" t="s">
        <v>4236</v>
      </c>
      <c r="C2900" s="78" t="s">
        <v>5966</v>
      </c>
      <c r="D2900" s="15" t="s">
        <v>4494</v>
      </c>
      <c r="E2900" s="14"/>
      <c r="F2900" s="13" t="s">
        <v>5968</v>
      </c>
      <c r="G2900" s="13" t="s">
        <v>2444</v>
      </c>
    </row>
    <row r="2901" spans="1:7" ht="15.75" x14ac:dyDescent="0.25">
      <c r="A2901" s="139"/>
      <c r="B2901" s="78" t="s">
        <v>4236</v>
      </c>
      <c r="C2901" s="78" t="s">
        <v>5966</v>
      </c>
      <c r="D2901" s="15" t="s">
        <v>4497</v>
      </c>
      <c r="E2901" s="14"/>
      <c r="F2901" s="13" t="s">
        <v>3766</v>
      </c>
      <c r="G2901" s="13" t="s">
        <v>2444</v>
      </c>
    </row>
    <row r="2902" spans="1:7" ht="15.75" x14ac:dyDescent="0.25">
      <c r="A2902" s="139"/>
      <c r="B2902" s="78" t="s">
        <v>4236</v>
      </c>
      <c r="C2902" s="78" t="s">
        <v>5966</v>
      </c>
      <c r="D2902" s="15" t="s">
        <v>4515</v>
      </c>
      <c r="E2902" s="14"/>
      <c r="F2902" s="13" t="s">
        <v>4630</v>
      </c>
      <c r="G2902" s="13" t="s">
        <v>2444</v>
      </c>
    </row>
    <row r="2903" spans="1:7" ht="15.75" x14ac:dyDescent="0.25">
      <c r="A2903" s="139"/>
      <c r="B2903" s="78" t="s">
        <v>4236</v>
      </c>
      <c r="C2903" s="78" t="s">
        <v>5966</v>
      </c>
      <c r="D2903" s="15" t="s">
        <v>4527</v>
      </c>
      <c r="E2903" s="14"/>
      <c r="F2903" s="13" t="s">
        <v>5969</v>
      </c>
      <c r="G2903" s="13" t="s">
        <v>4277</v>
      </c>
    </row>
    <row r="2904" spans="1:7" ht="15.75" x14ac:dyDescent="0.25">
      <c r="A2904" s="139"/>
      <c r="B2904" s="78" t="s">
        <v>4236</v>
      </c>
      <c r="C2904" s="78" t="s">
        <v>5966</v>
      </c>
      <c r="D2904" s="15" t="s">
        <v>5970</v>
      </c>
      <c r="E2904" s="14"/>
      <c r="F2904" s="13" t="s">
        <v>5971</v>
      </c>
      <c r="G2904" s="13" t="s">
        <v>4277</v>
      </c>
    </row>
    <row r="2905" spans="1:7" ht="15.75" x14ac:dyDescent="0.25">
      <c r="A2905" s="139"/>
      <c r="B2905" s="78" t="s">
        <v>4236</v>
      </c>
      <c r="C2905" s="78" t="s">
        <v>5966</v>
      </c>
      <c r="D2905" s="15" t="s">
        <v>5972</v>
      </c>
      <c r="E2905" s="14"/>
      <c r="F2905" s="13" t="s">
        <v>5973</v>
      </c>
      <c r="G2905" s="13" t="s">
        <v>2444</v>
      </c>
    </row>
    <row r="2906" spans="1:7" ht="15.75" x14ac:dyDescent="0.25">
      <c r="A2906" s="12"/>
      <c r="B2906" s="119" t="s">
        <v>4236</v>
      </c>
      <c r="C2906" s="119" t="s">
        <v>5974</v>
      </c>
      <c r="D2906" s="68"/>
      <c r="E2906" s="67"/>
      <c r="F2906" s="66" t="s">
        <v>5975</v>
      </c>
      <c r="G2906" s="66"/>
    </row>
    <row r="2907" spans="1:7" ht="15.75" x14ac:dyDescent="0.25">
      <c r="A2907" s="139"/>
      <c r="B2907" s="78" t="s">
        <v>4236</v>
      </c>
      <c r="C2907" s="78" t="s">
        <v>5974</v>
      </c>
      <c r="D2907" s="15" t="s">
        <v>5976</v>
      </c>
      <c r="E2907" s="14"/>
      <c r="F2907" s="13" t="s">
        <v>2573</v>
      </c>
      <c r="G2907" s="13" t="s">
        <v>2444</v>
      </c>
    </row>
    <row r="2908" spans="1:7" ht="15.75" x14ac:dyDescent="0.25">
      <c r="A2908" s="139"/>
      <c r="B2908" s="78" t="s">
        <v>4236</v>
      </c>
      <c r="C2908" s="78" t="s">
        <v>5974</v>
      </c>
      <c r="D2908" s="15" t="s">
        <v>5977</v>
      </c>
      <c r="E2908" s="14"/>
      <c r="F2908" s="13" t="s">
        <v>2575</v>
      </c>
      <c r="G2908" s="13" t="s">
        <v>2444</v>
      </c>
    </row>
    <row r="2909" spans="1:7" ht="15.75" x14ac:dyDescent="0.25">
      <c r="A2909" s="139"/>
      <c r="B2909" s="78" t="s">
        <v>4236</v>
      </c>
      <c r="C2909" s="78" t="s">
        <v>5974</v>
      </c>
      <c r="D2909" s="15" t="s">
        <v>5978</v>
      </c>
      <c r="E2909" s="14"/>
      <c r="F2909" s="13" t="s">
        <v>2202</v>
      </c>
      <c r="G2909" s="13" t="s">
        <v>2444</v>
      </c>
    </row>
    <row r="2910" spans="1:7" ht="15.75" x14ac:dyDescent="0.25">
      <c r="A2910" s="139"/>
      <c r="B2910" s="78" t="s">
        <v>4236</v>
      </c>
      <c r="C2910" s="78" t="s">
        <v>5974</v>
      </c>
      <c r="D2910" s="15" t="s">
        <v>5979</v>
      </c>
      <c r="E2910" s="14"/>
      <c r="F2910" s="13" t="s">
        <v>2715</v>
      </c>
      <c r="G2910" s="13" t="s">
        <v>2444</v>
      </c>
    </row>
    <row r="2911" spans="1:7" ht="15.75" x14ac:dyDescent="0.25">
      <c r="A2911" s="139"/>
      <c r="B2911" s="78" t="s">
        <v>4236</v>
      </c>
      <c r="C2911" s="78" t="s">
        <v>5974</v>
      </c>
      <c r="D2911" s="15" t="s">
        <v>5980</v>
      </c>
      <c r="E2911" s="14"/>
      <c r="F2911" s="13" t="s">
        <v>1276</v>
      </c>
      <c r="G2911" s="13" t="s">
        <v>2444</v>
      </c>
    </row>
    <row r="2912" spans="1:7" ht="15.75" x14ac:dyDescent="0.25">
      <c r="A2912" s="139"/>
      <c r="B2912" s="78" t="s">
        <v>4236</v>
      </c>
      <c r="C2912" s="78" t="s">
        <v>5974</v>
      </c>
      <c r="D2912" s="15" t="s">
        <v>5981</v>
      </c>
      <c r="E2912" s="14"/>
      <c r="F2912" s="13" t="s">
        <v>5982</v>
      </c>
      <c r="G2912" s="13" t="s">
        <v>2444</v>
      </c>
    </row>
    <row r="2913" spans="1:7" ht="15.75" x14ac:dyDescent="0.25">
      <c r="A2913" s="139"/>
      <c r="B2913" s="78" t="s">
        <v>4236</v>
      </c>
      <c r="C2913" s="78" t="s">
        <v>5974</v>
      </c>
      <c r="D2913" s="15" t="s">
        <v>5983</v>
      </c>
      <c r="E2913" s="14"/>
      <c r="F2913" s="13" t="s">
        <v>5984</v>
      </c>
      <c r="G2913" s="13" t="s">
        <v>2444</v>
      </c>
    </row>
    <row r="2914" spans="1:7" ht="15.75" x14ac:dyDescent="0.25">
      <c r="A2914" s="139"/>
      <c r="B2914" s="78" t="s">
        <v>4236</v>
      </c>
      <c r="C2914" s="78" t="s">
        <v>5974</v>
      </c>
      <c r="D2914" s="15" t="s">
        <v>5985</v>
      </c>
      <c r="E2914" s="14"/>
      <c r="F2914" s="13" t="s">
        <v>5986</v>
      </c>
      <c r="G2914" s="13" t="s">
        <v>2444</v>
      </c>
    </row>
    <row r="2915" spans="1:7" ht="15.75" x14ac:dyDescent="0.25">
      <c r="A2915" s="139"/>
      <c r="B2915" s="78" t="s">
        <v>4236</v>
      </c>
      <c r="C2915" s="78" t="s">
        <v>5974</v>
      </c>
      <c r="D2915" s="15" t="s">
        <v>5987</v>
      </c>
      <c r="E2915" s="14"/>
      <c r="F2915" s="13" t="s">
        <v>4630</v>
      </c>
      <c r="G2915" s="13" t="s">
        <v>2444</v>
      </c>
    </row>
    <row r="2916" spans="1:7" ht="15.75" x14ac:dyDescent="0.25">
      <c r="A2916" s="139"/>
      <c r="B2916" s="78" t="s">
        <v>4236</v>
      </c>
      <c r="C2916" s="78" t="s">
        <v>5974</v>
      </c>
      <c r="D2916" s="15" t="s">
        <v>5988</v>
      </c>
      <c r="E2916" s="14"/>
      <c r="F2916" s="13" t="s">
        <v>2674</v>
      </c>
      <c r="G2916" s="13" t="s">
        <v>2546</v>
      </c>
    </row>
    <row r="2917" spans="1:7" ht="15.75" x14ac:dyDescent="0.25">
      <c r="A2917" s="139"/>
      <c r="B2917" s="78" t="s">
        <v>4236</v>
      </c>
      <c r="C2917" s="78" t="s">
        <v>5974</v>
      </c>
      <c r="D2917" s="15" t="s">
        <v>5989</v>
      </c>
      <c r="E2917" s="14"/>
      <c r="F2917" s="13" t="s">
        <v>5619</v>
      </c>
      <c r="G2917" s="13" t="s">
        <v>2546</v>
      </c>
    </row>
    <row r="2918" spans="1:7" ht="15.75" x14ac:dyDescent="0.25">
      <c r="A2918" s="12"/>
      <c r="B2918" s="119" t="s">
        <v>4236</v>
      </c>
      <c r="C2918" s="119" t="s">
        <v>5990</v>
      </c>
      <c r="D2918" s="68"/>
      <c r="E2918" s="67"/>
      <c r="F2918" s="66" t="s">
        <v>5991</v>
      </c>
      <c r="G2918" s="66"/>
    </row>
    <row r="2919" spans="1:7" ht="15.75" x14ac:dyDescent="0.25">
      <c r="A2919" s="139"/>
      <c r="B2919" s="78" t="s">
        <v>4236</v>
      </c>
      <c r="C2919" s="78" t="s">
        <v>5990</v>
      </c>
      <c r="D2919" s="15" t="s">
        <v>4544</v>
      </c>
      <c r="E2919" s="14"/>
      <c r="F2919" s="13" t="s">
        <v>5992</v>
      </c>
      <c r="G2919" s="13" t="s">
        <v>2444</v>
      </c>
    </row>
    <row r="2920" spans="1:7" ht="15.75" x14ac:dyDescent="0.25">
      <c r="A2920" s="139"/>
      <c r="B2920" s="78" t="s">
        <v>4236</v>
      </c>
      <c r="C2920" s="78" t="s">
        <v>5990</v>
      </c>
      <c r="D2920" s="15" t="s">
        <v>4560</v>
      </c>
      <c r="E2920" s="14"/>
      <c r="F2920" s="13" t="s">
        <v>5993</v>
      </c>
      <c r="G2920" s="13" t="s">
        <v>2444</v>
      </c>
    </row>
    <row r="2921" spans="1:7" ht="15.75" x14ac:dyDescent="0.25">
      <c r="A2921" s="139"/>
      <c r="B2921" s="78" t="s">
        <v>4236</v>
      </c>
      <c r="C2921" s="78" t="s">
        <v>5990</v>
      </c>
      <c r="D2921" s="15" t="s">
        <v>5994</v>
      </c>
      <c r="E2921" s="14"/>
      <c r="F2921" s="13" t="s">
        <v>4630</v>
      </c>
      <c r="G2921" s="13" t="s">
        <v>2444</v>
      </c>
    </row>
    <row r="2922" spans="1:7" ht="15.75" x14ac:dyDescent="0.25">
      <c r="A2922" s="139"/>
      <c r="B2922" s="78" t="s">
        <v>4236</v>
      </c>
      <c r="C2922" s="78" t="s">
        <v>5990</v>
      </c>
      <c r="D2922" s="15" t="s">
        <v>5995</v>
      </c>
      <c r="E2922" s="14"/>
      <c r="F2922" s="13" t="s">
        <v>5619</v>
      </c>
      <c r="G2922" s="13" t="s">
        <v>5996</v>
      </c>
    </row>
    <row r="2923" spans="1:7" ht="15.75" x14ac:dyDescent="0.25">
      <c r="A2923" s="12"/>
      <c r="B2923" s="119" t="s">
        <v>4236</v>
      </c>
      <c r="C2923" s="119" t="s">
        <v>5997</v>
      </c>
      <c r="D2923" s="68"/>
      <c r="E2923" s="67"/>
      <c r="F2923" s="66" t="s">
        <v>5998</v>
      </c>
      <c r="G2923" s="66"/>
    </row>
    <row r="2924" spans="1:7" ht="15.75" x14ac:dyDescent="0.25">
      <c r="A2924" s="139"/>
      <c r="B2924" s="78" t="s">
        <v>4236</v>
      </c>
      <c r="C2924" s="78" t="s">
        <v>5997</v>
      </c>
      <c r="D2924" s="15" t="s">
        <v>5999</v>
      </c>
      <c r="E2924" s="14"/>
      <c r="F2924" s="13" t="s">
        <v>6000</v>
      </c>
      <c r="G2924" s="13" t="s">
        <v>2444</v>
      </c>
    </row>
    <row r="2925" spans="1:7" ht="15.75" x14ac:dyDescent="0.25">
      <c r="A2925" s="139"/>
      <c r="B2925" s="78" t="s">
        <v>4236</v>
      </c>
      <c r="C2925" s="78" t="s">
        <v>5997</v>
      </c>
      <c r="D2925" s="15" t="s">
        <v>6001</v>
      </c>
      <c r="E2925" s="14"/>
      <c r="F2925" s="13" t="s">
        <v>2575</v>
      </c>
      <c r="G2925" s="13" t="s">
        <v>2444</v>
      </c>
    </row>
    <row r="2926" spans="1:7" ht="15.75" x14ac:dyDescent="0.25">
      <c r="A2926" s="139"/>
      <c r="B2926" s="78" t="s">
        <v>4236</v>
      </c>
      <c r="C2926" s="78" t="s">
        <v>5997</v>
      </c>
      <c r="D2926" s="15" t="s">
        <v>6002</v>
      </c>
      <c r="E2926" s="14"/>
      <c r="F2926" s="13" t="s">
        <v>2715</v>
      </c>
      <c r="G2926" s="13" t="s">
        <v>2444</v>
      </c>
    </row>
    <row r="2927" spans="1:7" ht="15.75" x14ac:dyDescent="0.25">
      <c r="A2927" s="12"/>
      <c r="B2927" s="119" t="s">
        <v>4236</v>
      </c>
      <c r="C2927" s="119" t="s">
        <v>6003</v>
      </c>
      <c r="D2927" s="68"/>
      <c r="E2927" s="67"/>
      <c r="F2927" s="66" t="s">
        <v>6004</v>
      </c>
      <c r="G2927" s="66"/>
    </row>
    <row r="2928" spans="1:7" ht="15.75" x14ac:dyDescent="0.25">
      <c r="A2928" s="139"/>
      <c r="B2928" s="78" t="s">
        <v>4236</v>
      </c>
      <c r="C2928" s="78" t="s">
        <v>6003</v>
      </c>
      <c r="D2928" s="15" t="s">
        <v>4572</v>
      </c>
      <c r="E2928" s="14"/>
      <c r="F2928" s="13" t="s">
        <v>6005</v>
      </c>
      <c r="G2928" s="13" t="s">
        <v>2444</v>
      </c>
    </row>
    <row r="2929" spans="1:7" ht="15.75" x14ac:dyDescent="0.25">
      <c r="A2929" s="139"/>
      <c r="B2929" s="78" t="s">
        <v>4236</v>
      </c>
      <c r="C2929" s="78" t="s">
        <v>6003</v>
      </c>
      <c r="D2929" s="15" t="s">
        <v>4578</v>
      </c>
      <c r="E2929" s="14"/>
      <c r="F2929" s="13" t="s">
        <v>2575</v>
      </c>
      <c r="G2929" s="13" t="s">
        <v>2444</v>
      </c>
    </row>
    <row r="2930" spans="1:7" ht="15.75" x14ac:dyDescent="0.25">
      <c r="A2930" s="139"/>
      <c r="B2930" s="78" t="s">
        <v>4236</v>
      </c>
      <c r="C2930" s="78" t="s">
        <v>6003</v>
      </c>
      <c r="D2930" s="15" t="s">
        <v>4593</v>
      </c>
      <c r="E2930" s="14"/>
      <c r="F2930" s="13" t="s">
        <v>2715</v>
      </c>
      <c r="G2930" s="13" t="s">
        <v>2444</v>
      </c>
    </row>
    <row r="2931" spans="1:7" ht="15.75" x14ac:dyDescent="0.25">
      <c r="A2931" s="12"/>
      <c r="B2931" s="119" t="s">
        <v>4236</v>
      </c>
      <c r="C2931" s="119" t="s">
        <v>3881</v>
      </c>
      <c r="D2931" s="68"/>
      <c r="E2931" s="67"/>
      <c r="F2931" s="66" t="s">
        <v>6006</v>
      </c>
      <c r="G2931" s="66"/>
    </row>
    <row r="2932" spans="1:7" ht="15.75" x14ac:dyDescent="0.25">
      <c r="A2932" s="139"/>
      <c r="B2932" s="78" t="s">
        <v>4236</v>
      </c>
      <c r="C2932" s="78" t="s">
        <v>3881</v>
      </c>
      <c r="D2932" s="15" t="s">
        <v>6007</v>
      </c>
      <c r="E2932" s="14"/>
      <c r="F2932" s="13" t="s">
        <v>2573</v>
      </c>
      <c r="G2932" s="13" t="s">
        <v>2444</v>
      </c>
    </row>
    <row r="2933" spans="1:7" ht="15.75" x14ac:dyDescent="0.25">
      <c r="A2933" s="139"/>
      <c r="B2933" s="78" t="s">
        <v>4236</v>
      </c>
      <c r="C2933" s="78" t="s">
        <v>3881</v>
      </c>
      <c r="D2933" s="15" t="s">
        <v>6008</v>
      </c>
      <c r="E2933" s="14"/>
      <c r="F2933" s="13" t="s">
        <v>2575</v>
      </c>
      <c r="G2933" s="13" t="s">
        <v>2444</v>
      </c>
    </row>
    <row r="2934" spans="1:7" ht="15.75" x14ac:dyDescent="0.25">
      <c r="A2934" s="139"/>
      <c r="B2934" s="78" t="s">
        <v>4236</v>
      </c>
      <c r="C2934" s="78" t="s">
        <v>3881</v>
      </c>
      <c r="D2934" s="15" t="s">
        <v>6009</v>
      </c>
      <c r="E2934" s="14"/>
      <c r="F2934" s="13" t="s">
        <v>2202</v>
      </c>
      <c r="G2934" s="13" t="s">
        <v>2444</v>
      </c>
    </row>
    <row r="2935" spans="1:7" ht="15.75" x14ac:dyDescent="0.25">
      <c r="A2935" s="139"/>
      <c r="B2935" s="78" t="s">
        <v>4236</v>
      </c>
      <c r="C2935" s="78" t="s">
        <v>3881</v>
      </c>
      <c r="D2935" s="15" t="s">
        <v>6010</v>
      </c>
      <c r="E2935" s="14"/>
      <c r="F2935" s="13" t="s">
        <v>6011</v>
      </c>
      <c r="G2935" s="13" t="s">
        <v>2571</v>
      </c>
    </row>
    <row r="2936" spans="1:7" ht="15.75" x14ac:dyDescent="0.25">
      <c r="A2936" s="139"/>
      <c r="B2936" s="78" t="s">
        <v>4236</v>
      </c>
      <c r="C2936" s="78" t="s">
        <v>3881</v>
      </c>
      <c r="D2936" s="15" t="s">
        <v>4808</v>
      </c>
      <c r="E2936" s="14"/>
      <c r="F2936" s="13" t="s">
        <v>5619</v>
      </c>
      <c r="G2936" s="13" t="s">
        <v>2546</v>
      </c>
    </row>
    <row r="2937" spans="1:7" ht="15.75" x14ac:dyDescent="0.25">
      <c r="A2937" s="12"/>
      <c r="B2937" s="119" t="s">
        <v>4236</v>
      </c>
      <c r="C2937" s="119" t="s">
        <v>3887</v>
      </c>
      <c r="D2937" s="68"/>
      <c r="E2937" s="67"/>
      <c r="F2937" s="66" t="s">
        <v>6012</v>
      </c>
      <c r="G2937" s="66"/>
    </row>
    <row r="2938" spans="1:7" ht="15.75" x14ac:dyDescent="0.25">
      <c r="A2938" s="139"/>
      <c r="B2938" s="78" t="s">
        <v>4236</v>
      </c>
      <c r="C2938" s="78" t="s">
        <v>3887</v>
      </c>
      <c r="D2938" s="15" t="s">
        <v>4819</v>
      </c>
      <c r="E2938" s="14"/>
      <c r="F2938" s="13" t="s">
        <v>2573</v>
      </c>
      <c r="G2938" s="13" t="s">
        <v>2444</v>
      </c>
    </row>
    <row r="2939" spans="1:7" ht="15.75" x14ac:dyDescent="0.25">
      <c r="A2939" s="139"/>
      <c r="B2939" s="78" t="s">
        <v>4236</v>
      </c>
      <c r="C2939" s="78" t="s">
        <v>3887</v>
      </c>
      <c r="D2939" s="15" t="s">
        <v>4839</v>
      </c>
      <c r="E2939" s="14"/>
      <c r="F2939" s="13" t="s">
        <v>2575</v>
      </c>
      <c r="G2939" s="13" t="s">
        <v>2444</v>
      </c>
    </row>
    <row r="2940" spans="1:7" ht="15.75" x14ac:dyDescent="0.25">
      <c r="A2940" s="139"/>
      <c r="B2940" s="78" t="s">
        <v>4236</v>
      </c>
      <c r="C2940" s="78" t="s">
        <v>3887</v>
      </c>
      <c r="D2940" s="15" t="s">
        <v>4851</v>
      </c>
      <c r="E2940" s="14"/>
      <c r="F2940" s="13" t="s">
        <v>2202</v>
      </c>
      <c r="G2940" s="13" t="s">
        <v>2444</v>
      </c>
    </row>
    <row r="2941" spans="1:7" ht="15.75" x14ac:dyDescent="0.25">
      <c r="A2941" s="139"/>
      <c r="B2941" s="78" t="s">
        <v>4236</v>
      </c>
      <c r="C2941" s="78" t="s">
        <v>3887</v>
      </c>
      <c r="D2941" s="15" t="s">
        <v>4865</v>
      </c>
      <c r="E2941" s="14"/>
      <c r="F2941" s="13" t="s">
        <v>2715</v>
      </c>
      <c r="G2941" s="13" t="s">
        <v>2444</v>
      </c>
    </row>
    <row r="2942" spans="1:7" ht="15.75" x14ac:dyDescent="0.25">
      <c r="A2942" s="139"/>
      <c r="B2942" s="78" t="s">
        <v>4236</v>
      </c>
      <c r="C2942" s="78" t="s">
        <v>3887</v>
      </c>
      <c r="D2942" s="15" t="s">
        <v>4885</v>
      </c>
      <c r="E2942" s="14"/>
      <c r="F2942" s="13" t="s">
        <v>6013</v>
      </c>
      <c r="G2942" s="13" t="s">
        <v>2444</v>
      </c>
    </row>
    <row r="2943" spans="1:7" ht="15.75" x14ac:dyDescent="0.25">
      <c r="A2943" s="139"/>
      <c r="B2943" s="78" t="s">
        <v>4236</v>
      </c>
      <c r="C2943" s="78" t="s">
        <v>3887</v>
      </c>
      <c r="D2943" s="15" t="s">
        <v>4904</v>
      </c>
      <c r="E2943" s="14"/>
      <c r="F2943" s="13" t="s">
        <v>6014</v>
      </c>
      <c r="G2943" s="13" t="s">
        <v>2444</v>
      </c>
    </row>
    <row r="2944" spans="1:7" ht="15.75" x14ac:dyDescent="0.25">
      <c r="A2944" s="12"/>
      <c r="B2944" s="119" t="s">
        <v>4236</v>
      </c>
      <c r="C2944" s="119" t="s">
        <v>6015</v>
      </c>
      <c r="D2944" s="68"/>
      <c r="E2944" s="67"/>
      <c r="F2944" s="66" t="s">
        <v>6016</v>
      </c>
      <c r="G2944" s="66"/>
    </row>
    <row r="2945" spans="1:7" ht="15.75" x14ac:dyDescent="0.25">
      <c r="A2945" s="139"/>
      <c r="B2945" s="78" t="s">
        <v>4236</v>
      </c>
      <c r="C2945" s="78" t="s">
        <v>6015</v>
      </c>
      <c r="D2945" s="15" t="s">
        <v>6017</v>
      </c>
      <c r="E2945" s="14"/>
      <c r="F2945" s="13" t="s">
        <v>6018</v>
      </c>
      <c r="G2945" s="13" t="s">
        <v>2444</v>
      </c>
    </row>
    <row r="2946" spans="1:7" ht="15.75" x14ac:dyDescent="0.25">
      <c r="A2946" s="139"/>
      <c r="B2946" s="78" t="s">
        <v>4236</v>
      </c>
      <c r="C2946" s="78" t="s">
        <v>6015</v>
      </c>
      <c r="D2946" s="15" t="s">
        <v>6019</v>
      </c>
      <c r="E2946" s="14"/>
      <c r="F2946" s="13" t="s">
        <v>6020</v>
      </c>
      <c r="G2946" s="13" t="s">
        <v>2444</v>
      </c>
    </row>
    <row r="2947" spans="1:7" ht="15.75" x14ac:dyDescent="0.25">
      <c r="A2947" s="139"/>
      <c r="B2947" s="78" t="s">
        <v>4236</v>
      </c>
      <c r="C2947" s="78" t="s">
        <v>6015</v>
      </c>
      <c r="D2947" s="15" t="s">
        <v>6021</v>
      </c>
      <c r="E2947" s="14"/>
      <c r="F2947" s="13" t="s">
        <v>3766</v>
      </c>
      <c r="G2947" s="13" t="s">
        <v>2444</v>
      </c>
    </row>
    <row r="2948" spans="1:7" ht="15.75" x14ac:dyDescent="0.25">
      <c r="A2948" s="139"/>
      <c r="B2948" s="78" t="s">
        <v>4236</v>
      </c>
      <c r="C2948" s="78" t="s">
        <v>6015</v>
      </c>
      <c r="D2948" s="15" t="s">
        <v>6022</v>
      </c>
      <c r="E2948" s="14"/>
      <c r="F2948" s="13" t="s">
        <v>5964</v>
      </c>
      <c r="G2948" s="13" t="s">
        <v>2444</v>
      </c>
    </row>
    <row r="2949" spans="1:7" ht="15.75" x14ac:dyDescent="0.25">
      <c r="A2949" s="12"/>
      <c r="B2949" s="119" t="s">
        <v>4236</v>
      </c>
      <c r="C2949" s="119" t="s">
        <v>6023</v>
      </c>
      <c r="D2949" s="68"/>
      <c r="E2949" s="67"/>
      <c r="F2949" s="66" t="s">
        <v>6024</v>
      </c>
      <c r="G2949" s="66"/>
    </row>
    <row r="2950" spans="1:7" ht="15.75" x14ac:dyDescent="0.25">
      <c r="A2950" s="139"/>
      <c r="B2950" s="78" t="s">
        <v>4236</v>
      </c>
      <c r="C2950" s="78" t="s">
        <v>6023</v>
      </c>
      <c r="D2950" s="15" t="s">
        <v>6025</v>
      </c>
      <c r="E2950" s="14"/>
      <c r="F2950" s="13" t="s">
        <v>4303</v>
      </c>
      <c r="G2950" s="13" t="s">
        <v>4304</v>
      </c>
    </row>
    <row r="2951" spans="1:7" ht="15.75" x14ac:dyDescent="0.25">
      <c r="A2951" s="139"/>
      <c r="B2951" s="78" t="s">
        <v>4236</v>
      </c>
      <c r="C2951" s="78" t="s">
        <v>6023</v>
      </c>
      <c r="D2951" s="15" t="s">
        <v>6026</v>
      </c>
      <c r="E2951" s="14"/>
      <c r="F2951" s="13" t="s">
        <v>3766</v>
      </c>
      <c r="G2951" s="13" t="s">
        <v>2444</v>
      </c>
    </row>
    <row r="2952" spans="1:7" ht="15.75" x14ac:dyDescent="0.25">
      <c r="A2952" s="139"/>
      <c r="B2952" s="78" t="s">
        <v>4236</v>
      </c>
      <c r="C2952" s="78" t="s">
        <v>6023</v>
      </c>
      <c r="D2952" s="15" t="s">
        <v>6027</v>
      </c>
      <c r="E2952" s="14"/>
      <c r="F2952" s="13" t="s">
        <v>4502</v>
      </c>
      <c r="G2952" s="13" t="s">
        <v>2444</v>
      </c>
    </row>
    <row r="2953" spans="1:7" ht="15.75" x14ac:dyDescent="0.25">
      <c r="A2953" s="139"/>
      <c r="B2953" s="78" t="s">
        <v>4236</v>
      </c>
      <c r="C2953" s="78" t="s">
        <v>6023</v>
      </c>
      <c r="D2953" s="15" t="s">
        <v>6028</v>
      </c>
      <c r="E2953" s="14"/>
      <c r="F2953" s="13" t="s">
        <v>4307</v>
      </c>
      <c r="G2953" s="13" t="s">
        <v>2546</v>
      </c>
    </row>
    <row r="2954" spans="1:7" ht="15.75" x14ac:dyDescent="0.25">
      <c r="A2954" s="139"/>
      <c r="B2954" s="78" t="s">
        <v>4236</v>
      </c>
      <c r="C2954" s="78" t="s">
        <v>6023</v>
      </c>
      <c r="D2954" s="15" t="s">
        <v>6029</v>
      </c>
      <c r="E2954" s="14"/>
      <c r="F2954" s="13" t="s">
        <v>5619</v>
      </c>
      <c r="G2954" s="13" t="s">
        <v>2546</v>
      </c>
    </row>
    <row r="2955" spans="1:7" ht="15.75" x14ac:dyDescent="0.25">
      <c r="A2955" s="12"/>
      <c r="B2955" s="119" t="s">
        <v>4236</v>
      </c>
      <c r="C2955" s="119" t="s">
        <v>6030</v>
      </c>
      <c r="D2955" s="68"/>
      <c r="E2955" s="67"/>
      <c r="F2955" s="66" t="s">
        <v>6031</v>
      </c>
      <c r="G2955" s="66"/>
    </row>
    <row r="2956" spans="1:7" ht="15.75" x14ac:dyDescent="0.25">
      <c r="A2956" s="139"/>
      <c r="B2956" s="78" t="s">
        <v>4236</v>
      </c>
      <c r="C2956" s="78" t="s">
        <v>6030</v>
      </c>
      <c r="D2956" s="15" t="s">
        <v>6032</v>
      </c>
      <c r="E2956" s="14"/>
      <c r="F2956" s="13" t="s">
        <v>2892</v>
      </c>
      <c r="G2956" s="13" t="s">
        <v>2444</v>
      </c>
    </row>
    <row r="2957" spans="1:7" ht="15.75" x14ac:dyDescent="0.25">
      <c r="A2957" s="12"/>
      <c r="B2957" s="119" t="s">
        <v>4236</v>
      </c>
      <c r="C2957" s="119" t="s">
        <v>6033</v>
      </c>
      <c r="D2957" s="68"/>
      <c r="E2957" s="67"/>
      <c r="F2957" s="66" t="s">
        <v>6034</v>
      </c>
      <c r="G2957" s="66"/>
    </row>
    <row r="2958" spans="1:7" ht="15.75" x14ac:dyDescent="0.25">
      <c r="A2958" s="139"/>
      <c r="B2958" s="78" t="s">
        <v>4236</v>
      </c>
      <c r="C2958" s="78" t="s">
        <v>6033</v>
      </c>
      <c r="D2958" s="15" t="s">
        <v>3698</v>
      </c>
      <c r="E2958" s="14"/>
      <c r="F2958" s="13" t="s">
        <v>4303</v>
      </c>
      <c r="G2958" s="13" t="s">
        <v>4304</v>
      </c>
    </row>
    <row r="2959" spans="1:7" ht="15.75" x14ac:dyDescent="0.25">
      <c r="A2959" s="139"/>
      <c r="B2959" s="78" t="s">
        <v>4236</v>
      </c>
      <c r="C2959" s="78" t="s">
        <v>6033</v>
      </c>
      <c r="D2959" s="15" t="s">
        <v>3705</v>
      </c>
      <c r="E2959" s="14"/>
      <c r="F2959" s="13" t="s">
        <v>3766</v>
      </c>
      <c r="G2959" s="13" t="s">
        <v>2444</v>
      </c>
    </row>
    <row r="2960" spans="1:7" ht="15.75" x14ac:dyDescent="0.25">
      <c r="A2960" s="139"/>
      <c r="B2960" s="78" t="s">
        <v>4236</v>
      </c>
      <c r="C2960" s="78" t="s">
        <v>6033</v>
      </c>
      <c r="D2960" s="15" t="s">
        <v>5337</v>
      </c>
      <c r="E2960" s="14"/>
      <c r="F2960" s="13" t="s">
        <v>4502</v>
      </c>
      <c r="G2960" s="13" t="s">
        <v>2444</v>
      </c>
    </row>
    <row r="2961" spans="1:7" ht="15.75" x14ac:dyDescent="0.25">
      <c r="A2961" s="139"/>
      <c r="B2961" s="78" t="s">
        <v>4236</v>
      </c>
      <c r="C2961" s="78" t="s">
        <v>6033</v>
      </c>
      <c r="D2961" s="15" t="s">
        <v>5339</v>
      </c>
      <c r="E2961" s="14"/>
      <c r="F2961" s="13" t="s">
        <v>4307</v>
      </c>
      <c r="G2961" s="13" t="s">
        <v>2546</v>
      </c>
    </row>
    <row r="2962" spans="1:7" ht="15.75" x14ac:dyDescent="0.25">
      <c r="A2962" s="139"/>
      <c r="B2962" s="78" t="s">
        <v>4236</v>
      </c>
      <c r="C2962" s="78" t="s">
        <v>6033</v>
      </c>
      <c r="D2962" s="15" t="s">
        <v>5341</v>
      </c>
      <c r="E2962" s="14"/>
      <c r="F2962" s="13" t="s">
        <v>6035</v>
      </c>
      <c r="G2962" s="13" t="s">
        <v>4799</v>
      </c>
    </row>
    <row r="2963" spans="1:7" ht="15.75" x14ac:dyDescent="0.25">
      <c r="A2963" s="139"/>
      <c r="B2963" s="78" t="s">
        <v>4236</v>
      </c>
      <c r="C2963" s="78" t="s">
        <v>6033</v>
      </c>
      <c r="D2963" s="15" t="s">
        <v>5343</v>
      </c>
      <c r="E2963" s="14"/>
      <c r="F2963" s="13" t="s">
        <v>6036</v>
      </c>
      <c r="G2963" s="13" t="s">
        <v>4799</v>
      </c>
    </row>
    <row r="2964" spans="1:7" ht="15.75" x14ac:dyDescent="0.25">
      <c r="A2964" s="139"/>
      <c r="B2964" s="78" t="s">
        <v>4236</v>
      </c>
      <c r="C2964" s="78" t="s">
        <v>6033</v>
      </c>
      <c r="D2964" s="15" t="s">
        <v>6037</v>
      </c>
      <c r="E2964" s="14"/>
      <c r="F2964" s="13" t="s">
        <v>6038</v>
      </c>
      <c r="G2964" s="13" t="s">
        <v>4799</v>
      </c>
    </row>
    <row r="2965" spans="1:7" ht="15.75" x14ac:dyDescent="0.25">
      <c r="A2965" s="139"/>
      <c r="B2965" s="78" t="s">
        <v>4236</v>
      </c>
      <c r="C2965" s="78" t="s">
        <v>6033</v>
      </c>
      <c r="D2965" s="15" t="s">
        <v>6039</v>
      </c>
      <c r="E2965" s="14"/>
      <c r="F2965" s="13" t="s">
        <v>5619</v>
      </c>
      <c r="G2965" s="13" t="s">
        <v>2546</v>
      </c>
    </row>
    <row r="2966" spans="1:7" ht="15.75" x14ac:dyDescent="0.25">
      <c r="A2966" s="139"/>
      <c r="B2966" s="78" t="s">
        <v>4236</v>
      </c>
      <c r="C2966" s="78" t="s">
        <v>6033</v>
      </c>
      <c r="D2966" s="15" t="s">
        <v>6040</v>
      </c>
      <c r="E2966" s="14"/>
      <c r="F2966" s="13" t="s">
        <v>5962</v>
      </c>
      <c r="G2966" s="13" t="s">
        <v>2444</v>
      </c>
    </row>
    <row r="2967" spans="1:7" ht="15.75" x14ac:dyDescent="0.25">
      <c r="A2967" s="12"/>
      <c r="B2967" s="119" t="s">
        <v>4236</v>
      </c>
      <c r="C2967" s="119" t="s">
        <v>6041</v>
      </c>
      <c r="D2967" s="68"/>
      <c r="E2967" s="67"/>
      <c r="F2967" s="66" t="s">
        <v>6042</v>
      </c>
      <c r="G2967" s="66"/>
    </row>
    <row r="2968" spans="1:7" ht="15.75" x14ac:dyDescent="0.25">
      <c r="A2968" s="139"/>
      <c r="B2968" s="78" t="s">
        <v>4236</v>
      </c>
      <c r="C2968" s="78" t="s">
        <v>6041</v>
      </c>
      <c r="D2968" s="15" t="s">
        <v>5346</v>
      </c>
      <c r="E2968" s="14"/>
      <c r="F2968" s="13" t="s">
        <v>2806</v>
      </c>
      <c r="G2968" s="13" t="s">
        <v>2444</v>
      </c>
    </row>
    <row r="2969" spans="1:7" ht="15.75" x14ac:dyDescent="0.25">
      <c r="A2969" s="139"/>
      <c r="B2969" s="78" t="s">
        <v>4236</v>
      </c>
      <c r="C2969" s="78" t="s">
        <v>6041</v>
      </c>
      <c r="D2969" s="15" t="s">
        <v>5348</v>
      </c>
      <c r="E2969" s="14"/>
      <c r="F2969" s="13" t="s">
        <v>3766</v>
      </c>
      <c r="G2969" s="13" t="s">
        <v>2444</v>
      </c>
    </row>
    <row r="2970" spans="1:7" ht="15.75" x14ac:dyDescent="0.25">
      <c r="A2970" s="139"/>
      <c r="B2970" s="78" t="s">
        <v>4236</v>
      </c>
      <c r="C2970" s="78" t="s">
        <v>6041</v>
      </c>
      <c r="D2970" s="15" t="s">
        <v>5350</v>
      </c>
      <c r="E2970" s="14"/>
      <c r="F2970" s="13" t="s">
        <v>4630</v>
      </c>
      <c r="G2970" s="13" t="s">
        <v>2444</v>
      </c>
    </row>
    <row r="2971" spans="1:7" ht="15.75" x14ac:dyDescent="0.25">
      <c r="A2971" s="139"/>
      <c r="B2971" s="78" t="s">
        <v>4236</v>
      </c>
      <c r="C2971" s="78" t="s">
        <v>6041</v>
      </c>
      <c r="D2971" s="15" t="s">
        <v>5354</v>
      </c>
      <c r="E2971" s="14"/>
      <c r="F2971" s="13" t="s">
        <v>5969</v>
      </c>
      <c r="G2971" s="13" t="s">
        <v>4277</v>
      </c>
    </row>
    <row r="2972" spans="1:7" ht="15.75" x14ac:dyDescent="0.25">
      <c r="A2972" s="139"/>
      <c r="B2972" s="78" t="s">
        <v>4236</v>
      </c>
      <c r="C2972" s="78" t="s">
        <v>6041</v>
      </c>
      <c r="D2972" s="15" t="s">
        <v>5356</v>
      </c>
      <c r="E2972" s="14"/>
      <c r="F2972" s="13" t="s">
        <v>5971</v>
      </c>
      <c r="G2972" s="13" t="s">
        <v>4277</v>
      </c>
    </row>
    <row r="2973" spans="1:7" ht="15.75" x14ac:dyDescent="0.25">
      <c r="A2973" s="139"/>
      <c r="B2973" s="78" t="s">
        <v>4236</v>
      </c>
      <c r="C2973" s="78" t="s">
        <v>6041</v>
      </c>
      <c r="D2973" s="15" t="s">
        <v>5362</v>
      </c>
      <c r="E2973" s="14"/>
      <c r="F2973" s="13" t="s">
        <v>5973</v>
      </c>
      <c r="G2973" s="13" t="s">
        <v>2444</v>
      </c>
    </row>
    <row r="2974" spans="1:7" ht="15.75" x14ac:dyDescent="0.25">
      <c r="A2974" s="12"/>
      <c r="B2974" s="119" t="s">
        <v>4236</v>
      </c>
      <c r="C2974" s="119" t="s">
        <v>6043</v>
      </c>
      <c r="D2974" s="68"/>
      <c r="E2974" s="67"/>
      <c r="F2974" s="66" t="s">
        <v>6044</v>
      </c>
      <c r="G2974" s="66"/>
    </row>
    <row r="2975" spans="1:7" ht="15.75" x14ac:dyDescent="0.25">
      <c r="A2975" s="139"/>
      <c r="B2975" s="78" t="s">
        <v>4236</v>
      </c>
      <c r="C2975" s="78" t="s">
        <v>6043</v>
      </c>
      <c r="D2975" s="15" t="s">
        <v>5412</v>
      </c>
      <c r="E2975" s="14"/>
      <c r="F2975" s="13" t="s">
        <v>6045</v>
      </c>
      <c r="G2975" s="13" t="s">
        <v>2444</v>
      </c>
    </row>
    <row r="2976" spans="1:7" ht="15.75" x14ac:dyDescent="0.25">
      <c r="A2976" s="139"/>
      <c r="B2976" s="78" t="s">
        <v>4236</v>
      </c>
      <c r="C2976" s="78" t="s">
        <v>6043</v>
      </c>
      <c r="D2976" s="15" t="s">
        <v>5414</v>
      </c>
      <c r="E2976" s="14"/>
      <c r="F2976" s="13" t="s">
        <v>6046</v>
      </c>
      <c r="G2976" s="13" t="s">
        <v>2444</v>
      </c>
    </row>
    <row r="2977" spans="1:7" ht="15.75" x14ac:dyDescent="0.25">
      <c r="A2977" s="139"/>
      <c r="B2977" s="78" t="s">
        <v>4236</v>
      </c>
      <c r="C2977" s="78" t="s">
        <v>6043</v>
      </c>
      <c r="D2977" s="15" t="s">
        <v>5416</v>
      </c>
      <c r="E2977" s="14"/>
      <c r="F2977" s="13" t="s">
        <v>2715</v>
      </c>
      <c r="G2977" s="13" t="s">
        <v>2444</v>
      </c>
    </row>
    <row r="2978" spans="1:7" ht="15.75" x14ac:dyDescent="0.25">
      <c r="A2978" s="139"/>
      <c r="B2978" s="78" t="s">
        <v>4236</v>
      </c>
      <c r="C2978" s="78" t="s">
        <v>6043</v>
      </c>
      <c r="D2978" s="15" t="s">
        <v>5418</v>
      </c>
      <c r="E2978" s="14"/>
      <c r="F2978" s="13" t="s">
        <v>6047</v>
      </c>
      <c r="G2978" s="13" t="s">
        <v>2444</v>
      </c>
    </row>
    <row r="2979" spans="1:7" ht="15.75" x14ac:dyDescent="0.25">
      <c r="A2979" s="139"/>
      <c r="B2979" s="78" t="s">
        <v>4236</v>
      </c>
      <c r="C2979" s="78" t="s">
        <v>6043</v>
      </c>
      <c r="D2979" s="15" t="s">
        <v>5420</v>
      </c>
      <c r="E2979" s="14"/>
      <c r="F2979" s="13" t="s">
        <v>4680</v>
      </c>
      <c r="G2979" s="13" t="s">
        <v>2444</v>
      </c>
    </row>
    <row r="2980" spans="1:7" ht="15.75" x14ac:dyDescent="0.25">
      <c r="A2980" s="139"/>
      <c r="B2980" s="78" t="s">
        <v>4236</v>
      </c>
      <c r="C2980" s="78" t="s">
        <v>6043</v>
      </c>
      <c r="D2980" s="15" t="s">
        <v>5422</v>
      </c>
      <c r="E2980" s="14"/>
      <c r="F2980" s="13" t="s">
        <v>6048</v>
      </c>
      <c r="G2980" s="13" t="s">
        <v>2444</v>
      </c>
    </row>
    <row r="2981" spans="1:7" ht="15.75" x14ac:dyDescent="0.25">
      <c r="A2981" s="139"/>
      <c r="B2981" s="78" t="s">
        <v>4236</v>
      </c>
      <c r="C2981" s="78" t="s">
        <v>6043</v>
      </c>
      <c r="D2981" s="15" t="s">
        <v>6049</v>
      </c>
      <c r="E2981" s="14"/>
      <c r="F2981" s="13" t="s">
        <v>4591</v>
      </c>
      <c r="G2981" s="13" t="s">
        <v>2444</v>
      </c>
    </row>
    <row r="2982" spans="1:7" ht="15.75" x14ac:dyDescent="0.25">
      <c r="A2982" s="139"/>
      <c r="B2982" s="78" t="s">
        <v>4236</v>
      </c>
      <c r="C2982" s="78" t="s">
        <v>6043</v>
      </c>
      <c r="D2982" s="15" t="s">
        <v>6050</v>
      </c>
      <c r="E2982" s="14"/>
      <c r="F2982" s="13" t="s">
        <v>6051</v>
      </c>
      <c r="G2982" s="13" t="s">
        <v>2444</v>
      </c>
    </row>
    <row r="2983" spans="1:7" ht="15.75" x14ac:dyDescent="0.25">
      <c r="A2983" s="139"/>
      <c r="B2983" s="78" t="s">
        <v>4236</v>
      </c>
      <c r="C2983" s="78" t="s">
        <v>6043</v>
      </c>
      <c r="D2983" s="15" t="s">
        <v>6052</v>
      </c>
      <c r="E2983" s="14"/>
      <c r="F2983" s="13" t="s">
        <v>2674</v>
      </c>
      <c r="G2983" s="13" t="s">
        <v>2546</v>
      </c>
    </row>
    <row r="2984" spans="1:7" ht="15.75" x14ac:dyDescent="0.25">
      <c r="A2984" s="139"/>
      <c r="B2984" s="78" t="s">
        <v>4236</v>
      </c>
      <c r="C2984" s="78" t="s">
        <v>6043</v>
      </c>
      <c r="D2984" s="15" t="s">
        <v>6053</v>
      </c>
      <c r="E2984" s="14"/>
      <c r="F2984" s="13" t="s">
        <v>3766</v>
      </c>
      <c r="G2984" s="13" t="s">
        <v>2444</v>
      </c>
    </row>
    <row r="2985" spans="1:7" ht="15.75" x14ac:dyDescent="0.25">
      <c r="A2985" s="139"/>
      <c r="B2985" s="78" t="s">
        <v>4236</v>
      </c>
      <c r="C2985" s="78" t="s">
        <v>6043</v>
      </c>
      <c r="D2985" s="15" t="s">
        <v>6054</v>
      </c>
      <c r="E2985" s="14"/>
      <c r="F2985" s="13" t="s">
        <v>4697</v>
      </c>
      <c r="G2985" s="13" t="s">
        <v>4698</v>
      </c>
    </row>
    <row r="2986" spans="1:7" ht="15.75" x14ac:dyDescent="0.25">
      <c r="A2986" s="139"/>
      <c r="B2986" s="78" t="s">
        <v>4236</v>
      </c>
      <c r="C2986" s="78" t="s">
        <v>6043</v>
      </c>
      <c r="D2986" s="15" t="s">
        <v>6055</v>
      </c>
      <c r="E2986" s="14"/>
      <c r="F2986" s="13" t="s">
        <v>4700</v>
      </c>
      <c r="G2986" s="13" t="s">
        <v>4698</v>
      </c>
    </row>
    <row r="2987" spans="1:7" ht="15.75" x14ac:dyDescent="0.25">
      <c r="A2987" s="139"/>
      <c r="B2987" s="78" t="s">
        <v>4236</v>
      </c>
      <c r="C2987" s="78" t="s">
        <v>6043</v>
      </c>
      <c r="D2987" s="15" t="s">
        <v>6056</v>
      </c>
      <c r="E2987" s="14"/>
      <c r="F2987" s="13" t="s">
        <v>4702</v>
      </c>
      <c r="G2987" s="13" t="s">
        <v>4698</v>
      </c>
    </row>
    <row r="2988" spans="1:7" ht="15.75" x14ac:dyDescent="0.25">
      <c r="A2988" s="139"/>
      <c r="B2988" s="78" t="s">
        <v>4236</v>
      </c>
      <c r="C2988" s="78" t="s">
        <v>6043</v>
      </c>
      <c r="D2988" s="15" t="s">
        <v>6057</v>
      </c>
      <c r="E2988" s="14"/>
      <c r="F2988" s="13" t="s">
        <v>4704</v>
      </c>
      <c r="G2988" s="13" t="s">
        <v>4705</v>
      </c>
    </row>
    <row r="2989" spans="1:7" ht="15.75" x14ac:dyDescent="0.25">
      <c r="A2989" s="139"/>
      <c r="B2989" s="78" t="s">
        <v>4236</v>
      </c>
      <c r="C2989" s="78" t="s">
        <v>6043</v>
      </c>
      <c r="D2989" s="15" t="s">
        <v>6058</v>
      </c>
      <c r="E2989" s="14"/>
      <c r="F2989" s="13" t="s">
        <v>4707</v>
      </c>
      <c r="G2989" s="13" t="s">
        <v>4705</v>
      </c>
    </row>
    <row r="2990" spans="1:7" ht="15.75" x14ac:dyDescent="0.25">
      <c r="A2990" s="139"/>
      <c r="B2990" s="78" t="s">
        <v>4236</v>
      </c>
      <c r="C2990" s="78" t="s">
        <v>6043</v>
      </c>
      <c r="D2990" s="15" t="s">
        <v>6059</v>
      </c>
      <c r="E2990" s="14"/>
      <c r="F2990" s="13" t="s">
        <v>4709</v>
      </c>
      <c r="G2990" s="13" t="s">
        <v>2444</v>
      </c>
    </row>
    <row r="2991" spans="1:7" ht="15.75" x14ac:dyDescent="0.25">
      <c r="A2991" s="139"/>
      <c r="B2991" s="78" t="s">
        <v>4236</v>
      </c>
      <c r="C2991" s="78" t="s">
        <v>6043</v>
      </c>
      <c r="D2991" s="15" t="s">
        <v>6060</v>
      </c>
      <c r="E2991" s="14"/>
      <c r="F2991" s="13" t="s">
        <v>4711</v>
      </c>
      <c r="G2991" s="13" t="s">
        <v>2444</v>
      </c>
    </row>
    <row r="2992" spans="1:7" ht="15.75" x14ac:dyDescent="0.25">
      <c r="A2992" s="139"/>
      <c r="B2992" s="78" t="s">
        <v>4236</v>
      </c>
      <c r="C2992" s="78" t="s">
        <v>6043</v>
      </c>
      <c r="D2992" s="15" t="s">
        <v>6061</v>
      </c>
      <c r="E2992" s="14"/>
      <c r="F2992" s="13" t="s">
        <v>4713</v>
      </c>
      <c r="G2992" s="13" t="s">
        <v>2444</v>
      </c>
    </row>
    <row r="2993" spans="1:7" ht="15.75" x14ac:dyDescent="0.25">
      <c r="A2993" s="139"/>
      <c r="B2993" s="78" t="s">
        <v>4236</v>
      </c>
      <c r="C2993" s="78" t="s">
        <v>6043</v>
      </c>
      <c r="D2993" s="15" t="s">
        <v>6062</v>
      </c>
      <c r="E2993" s="14"/>
      <c r="F2993" s="13" t="s">
        <v>4715</v>
      </c>
      <c r="G2993" s="13" t="s">
        <v>2444</v>
      </c>
    </row>
    <row r="2994" spans="1:7" ht="15.75" x14ac:dyDescent="0.25">
      <c r="A2994" s="139"/>
      <c r="B2994" s="78" t="s">
        <v>4236</v>
      </c>
      <c r="C2994" s="78" t="s">
        <v>6043</v>
      </c>
      <c r="D2994" s="15" t="s">
        <v>6063</v>
      </c>
      <c r="E2994" s="14"/>
      <c r="F2994" s="13" t="s">
        <v>4717</v>
      </c>
      <c r="G2994" s="13" t="s">
        <v>2444</v>
      </c>
    </row>
    <row r="2995" spans="1:7" ht="15.75" x14ac:dyDescent="0.25">
      <c r="A2995" s="139"/>
      <c r="B2995" s="78" t="s">
        <v>4236</v>
      </c>
      <c r="C2995" s="78" t="s">
        <v>6043</v>
      </c>
      <c r="D2995" s="15" t="s">
        <v>3720</v>
      </c>
      <c r="E2995" s="14"/>
      <c r="F2995" s="13" t="s">
        <v>6064</v>
      </c>
      <c r="G2995" s="13" t="s">
        <v>2546</v>
      </c>
    </row>
    <row r="2996" spans="1:7" ht="15.75" x14ac:dyDescent="0.25">
      <c r="A2996" s="139"/>
      <c r="B2996" s="78" t="s">
        <v>4236</v>
      </c>
      <c r="C2996" s="78" t="s">
        <v>6043</v>
      </c>
      <c r="D2996" s="15" t="s">
        <v>3727</v>
      </c>
      <c r="E2996" s="14"/>
      <c r="F2996" s="13" t="s">
        <v>6065</v>
      </c>
      <c r="G2996" s="13" t="s">
        <v>6066</v>
      </c>
    </row>
    <row r="2997" spans="1:7" ht="15.75" x14ac:dyDescent="0.25">
      <c r="A2997" s="139"/>
      <c r="B2997" s="78" t="s">
        <v>4236</v>
      </c>
      <c r="C2997" s="78" t="s">
        <v>6043</v>
      </c>
      <c r="D2997" s="15" t="s">
        <v>5440</v>
      </c>
      <c r="E2997" s="14"/>
      <c r="F2997" s="13" t="s">
        <v>6067</v>
      </c>
      <c r="G2997" s="13" t="s">
        <v>6066</v>
      </c>
    </row>
    <row r="2998" spans="1:7" ht="15.75" x14ac:dyDescent="0.25">
      <c r="A2998" s="139"/>
      <c r="B2998" s="115" t="s">
        <v>4236</v>
      </c>
      <c r="C2998" s="115" t="s">
        <v>6043</v>
      </c>
      <c r="D2998" s="21" t="s">
        <v>5442</v>
      </c>
      <c r="E2998" s="20"/>
      <c r="F2998" s="19" t="s">
        <v>6068</v>
      </c>
      <c r="G2998" s="19" t="s">
        <v>4799</v>
      </c>
    </row>
    <row r="2999" spans="1:7" ht="15.75" x14ac:dyDescent="0.25">
      <c r="A2999" s="139"/>
      <c r="B2999" s="115" t="s">
        <v>4236</v>
      </c>
      <c r="C2999" s="115" t="s">
        <v>6043</v>
      </c>
      <c r="D2999" s="21" t="s">
        <v>5445</v>
      </c>
      <c r="E2999" s="20"/>
      <c r="F2999" s="19" t="s">
        <v>6069</v>
      </c>
      <c r="G2999" s="19" t="s">
        <v>2444</v>
      </c>
    </row>
    <row r="3000" spans="1:7" ht="15.75" x14ac:dyDescent="0.25">
      <c r="A3000" s="139"/>
      <c r="B3000" s="115" t="s">
        <v>4236</v>
      </c>
      <c r="C3000" s="115" t="s">
        <v>6043</v>
      </c>
      <c r="D3000" s="21" t="s">
        <v>5447</v>
      </c>
      <c r="E3000" s="20"/>
      <c r="F3000" s="19" t="s">
        <v>6070</v>
      </c>
      <c r="G3000" s="19" t="s">
        <v>2444</v>
      </c>
    </row>
    <row r="3001" spans="1:7" ht="15.75" x14ac:dyDescent="0.25">
      <c r="A3001" s="12"/>
      <c r="B3001" s="119" t="s">
        <v>4236</v>
      </c>
      <c r="C3001" s="119" t="s">
        <v>6071</v>
      </c>
      <c r="D3001" s="68"/>
      <c r="E3001" s="67"/>
      <c r="F3001" s="66" t="s">
        <v>6072</v>
      </c>
      <c r="G3001" s="66"/>
    </row>
    <row r="3002" spans="1:7" ht="15.75" x14ac:dyDescent="0.25">
      <c r="A3002" s="139"/>
      <c r="B3002" s="78" t="s">
        <v>4236</v>
      </c>
      <c r="C3002" s="78" t="s">
        <v>6071</v>
      </c>
      <c r="D3002" s="15" t="s">
        <v>3741</v>
      </c>
      <c r="E3002" s="14"/>
      <c r="F3002" s="13" t="s">
        <v>4303</v>
      </c>
      <c r="G3002" s="13" t="s">
        <v>4304</v>
      </c>
    </row>
    <row r="3003" spans="1:7" ht="15.75" x14ac:dyDescent="0.25">
      <c r="A3003" s="139"/>
      <c r="B3003" s="78" t="s">
        <v>4236</v>
      </c>
      <c r="C3003" s="78" t="s">
        <v>6071</v>
      </c>
      <c r="D3003" s="15" t="s">
        <v>3748</v>
      </c>
      <c r="E3003" s="14"/>
      <c r="F3003" s="13" t="s">
        <v>3766</v>
      </c>
      <c r="G3003" s="13" t="s">
        <v>2444</v>
      </c>
    </row>
    <row r="3004" spans="1:7" ht="15.75" x14ac:dyDescent="0.25">
      <c r="A3004" s="139"/>
      <c r="B3004" s="78" t="s">
        <v>4236</v>
      </c>
      <c r="C3004" s="78" t="s">
        <v>6071</v>
      </c>
      <c r="D3004" s="15" t="s">
        <v>6073</v>
      </c>
      <c r="E3004" s="14"/>
      <c r="F3004" s="13" t="s">
        <v>4502</v>
      </c>
      <c r="G3004" s="13" t="s">
        <v>2444</v>
      </c>
    </row>
    <row r="3005" spans="1:7" ht="15.75" x14ac:dyDescent="0.25">
      <c r="A3005" s="139"/>
      <c r="B3005" s="78" t="s">
        <v>4236</v>
      </c>
      <c r="C3005" s="78" t="s">
        <v>6071</v>
      </c>
      <c r="D3005" s="15" t="s">
        <v>6074</v>
      </c>
      <c r="E3005" s="14"/>
      <c r="F3005" s="13" t="s">
        <v>4307</v>
      </c>
      <c r="G3005" s="13" t="s">
        <v>2546</v>
      </c>
    </row>
    <row r="3006" spans="1:7" ht="15.75" x14ac:dyDescent="0.25">
      <c r="A3006" s="139"/>
      <c r="B3006" s="78" t="s">
        <v>4236</v>
      </c>
      <c r="C3006" s="78" t="s">
        <v>6071</v>
      </c>
      <c r="D3006" s="15" t="s">
        <v>6075</v>
      </c>
      <c r="E3006" s="14"/>
      <c r="F3006" s="13" t="s">
        <v>5619</v>
      </c>
      <c r="G3006" s="13" t="s">
        <v>2546</v>
      </c>
    </row>
    <row r="3007" spans="1:7" ht="15.75" x14ac:dyDescent="0.25">
      <c r="A3007" s="12"/>
      <c r="B3007" s="119" t="s">
        <v>4236</v>
      </c>
      <c r="C3007" s="119" t="s">
        <v>6076</v>
      </c>
      <c r="D3007" s="68"/>
      <c r="E3007" s="67"/>
      <c r="F3007" s="66" t="s">
        <v>6077</v>
      </c>
      <c r="G3007" s="66"/>
    </row>
    <row r="3008" spans="1:7" ht="15.75" x14ac:dyDescent="0.25">
      <c r="A3008" s="139"/>
      <c r="B3008" s="78" t="s">
        <v>4236</v>
      </c>
      <c r="C3008" s="78" t="s">
        <v>6076</v>
      </c>
      <c r="D3008" s="15" t="s">
        <v>6078</v>
      </c>
      <c r="E3008" s="14"/>
      <c r="F3008" s="13" t="s">
        <v>4303</v>
      </c>
      <c r="G3008" s="13" t="s">
        <v>4304</v>
      </c>
    </row>
    <row r="3009" spans="1:7" ht="15.75" x14ac:dyDescent="0.25">
      <c r="A3009" s="139"/>
      <c r="B3009" s="78" t="s">
        <v>4236</v>
      </c>
      <c r="C3009" s="78" t="s">
        <v>6076</v>
      </c>
      <c r="D3009" s="15" t="s">
        <v>6079</v>
      </c>
      <c r="E3009" s="14"/>
      <c r="F3009" s="13" t="s">
        <v>3766</v>
      </c>
      <c r="G3009" s="13" t="s">
        <v>2444</v>
      </c>
    </row>
    <row r="3010" spans="1:7" ht="15.75" x14ac:dyDescent="0.25">
      <c r="A3010" s="139"/>
      <c r="B3010" s="78" t="s">
        <v>4236</v>
      </c>
      <c r="C3010" s="78" t="s">
        <v>6076</v>
      </c>
      <c r="D3010" s="15" t="s">
        <v>6080</v>
      </c>
      <c r="E3010" s="14"/>
      <c r="F3010" s="13" t="s">
        <v>4502</v>
      </c>
      <c r="G3010" s="13" t="s">
        <v>2444</v>
      </c>
    </row>
    <row r="3011" spans="1:7" ht="15.75" x14ac:dyDescent="0.25">
      <c r="A3011" s="139"/>
      <c r="B3011" s="78" t="s">
        <v>4236</v>
      </c>
      <c r="C3011" s="78" t="s">
        <v>6076</v>
      </c>
      <c r="D3011" s="15" t="s">
        <v>6081</v>
      </c>
      <c r="E3011" s="14"/>
      <c r="F3011" s="13" t="s">
        <v>4307</v>
      </c>
      <c r="G3011" s="13" t="s">
        <v>2546</v>
      </c>
    </row>
    <row r="3012" spans="1:7" ht="15.75" x14ac:dyDescent="0.25">
      <c r="A3012" s="139"/>
      <c r="B3012" s="78" t="s">
        <v>4236</v>
      </c>
      <c r="C3012" s="78" t="s">
        <v>6076</v>
      </c>
      <c r="D3012" s="15" t="s">
        <v>6082</v>
      </c>
      <c r="E3012" s="14"/>
      <c r="F3012" s="13" t="s">
        <v>5619</v>
      </c>
      <c r="G3012" s="13" t="s">
        <v>2546</v>
      </c>
    </row>
    <row r="3013" spans="1:7" ht="15.75" x14ac:dyDescent="0.25">
      <c r="A3013" s="12"/>
      <c r="B3013" s="119" t="s">
        <v>4236</v>
      </c>
      <c r="C3013" s="119" t="s">
        <v>6083</v>
      </c>
      <c r="D3013" s="68"/>
      <c r="E3013" s="67"/>
      <c r="F3013" s="66" t="s">
        <v>6084</v>
      </c>
      <c r="G3013" s="66"/>
    </row>
    <row r="3014" spans="1:7" ht="15.75" x14ac:dyDescent="0.25">
      <c r="A3014" s="139"/>
      <c r="B3014" s="78" t="s">
        <v>4236</v>
      </c>
      <c r="C3014" s="78" t="s">
        <v>6083</v>
      </c>
      <c r="D3014" s="15" t="s">
        <v>6085</v>
      </c>
      <c r="E3014" s="14"/>
      <c r="F3014" s="13" t="s">
        <v>4303</v>
      </c>
      <c r="G3014" s="13" t="s">
        <v>4304</v>
      </c>
    </row>
    <row r="3015" spans="1:7" ht="15.75" x14ac:dyDescent="0.25">
      <c r="A3015" s="139"/>
      <c r="B3015" s="78" t="s">
        <v>4236</v>
      </c>
      <c r="C3015" s="78" t="s">
        <v>6083</v>
      </c>
      <c r="D3015" s="15" t="s">
        <v>6086</v>
      </c>
      <c r="E3015" s="14"/>
      <c r="F3015" s="13" t="s">
        <v>3766</v>
      </c>
      <c r="G3015" s="13" t="s">
        <v>2444</v>
      </c>
    </row>
    <row r="3016" spans="1:7" ht="15.75" x14ac:dyDescent="0.25">
      <c r="A3016" s="139"/>
      <c r="B3016" s="78" t="s">
        <v>4236</v>
      </c>
      <c r="C3016" s="78" t="s">
        <v>6083</v>
      </c>
      <c r="D3016" s="15" t="s">
        <v>3757</v>
      </c>
      <c r="E3016" s="14"/>
      <c r="F3016" s="13" t="s">
        <v>4502</v>
      </c>
      <c r="G3016" s="13" t="s">
        <v>2444</v>
      </c>
    </row>
    <row r="3017" spans="1:7" ht="15.75" x14ac:dyDescent="0.25">
      <c r="A3017" s="139"/>
      <c r="B3017" s="78" t="s">
        <v>4236</v>
      </c>
      <c r="C3017" s="78" t="s">
        <v>6083</v>
      </c>
      <c r="D3017" s="15" t="s">
        <v>6087</v>
      </c>
      <c r="E3017" s="14"/>
      <c r="F3017" s="13" t="s">
        <v>4307</v>
      </c>
      <c r="G3017" s="13" t="s">
        <v>2546</v>
      </c>
    </row>
    <row r="3018" spans="1:7" ht="15.75" x14ac:dyDescent="0.25">
      <c r="A3018" s="139"/>
      <c r="B3018" s="78" t="s">
        <v>4236</v>
      </c>
      <c r="C3018" s="78" t="s">
        <v>6083</v>
      </c>
      <c r="D3018" s="15" t="s">
        <v>6088</v>
      </c>
      <c r="E3018" s="14"/>
      <c r="F3018" s="13" t="s">
        <v>5619</v>
      </c>
      <c r="G3018" s="13" t="s">
        <v>2546</v>
      </c>
    </row>
    <row r="3019" spans="1:7" ht="15.75" x14ac:dyDescent="0.25">
      <c r="A3019" s="12"/>
      <c r="B3019" s="119" t="s">
        <v>4236</v>
      </c>
      <c r="C3019" s="119" t="s">
        <v>6089</v>
      </c>
      <c r="D3019" s="68"/>
      <c r="E3019" s="67"/>
      <c r="F3019" s="66" t="s">
        <v>6090</v>
      </c>
      <c r="G3019" s="66"/>
    </row>
    <row r="3020" spans="1:7" ht="15.75" x14ac:dyDescent="0.25">
      <c r="A3020" s="139"/>
      <c r="B3020" s="78" t="s">
        <v>4236</v>
      </c>
      <c r="C3020" s="78" t="s">
        <v>6089</v>
      </c>
      <c r="D3020" s="15" t="s">
        <v>5695</v>
      </c>
      <c r="E3020" s="14"/>
      <c r="F3020" s="13" t="s">
        <v>6091</v>
      </c>
      <c r="G3020" s="13" t="s">
        <v>2719</v>
      </c>
    </row>
    <row r="3021" spans="1:7" ht="15.75" x14ac:dyDescent="0.25">
      <c r="A3021" s="139"/>
      <c r="B3021" s="78" t="s">
        <v>4236</v>
      </c>
      <c r="C3021" s="78" t="s">
        <v>6089</v>
      </c>
      <c r="D3021" s="15" t="s">
        <v>5700</v>
      </c>
      <c r="E3021" s="14"/>
      <c r="F3021" s="13" t="s">
        <v>2674</v>
      </c>
      <c r="G3021" s="13" t="s">
        <v>2546</v>
      </c>
    </row>
    <row r="3022" spans="1:7" ht="15.75" x14ac:dyDescent="0.25">
      <c r="A3022" s="139"/>
      <c r="B3022" s="78" t="s">
        <v>4236</v>
      </c>
      <c r="C3022" s="78" t="s">
        <v>6089</v>
      </c>
      <c r="D3022" s="15" t="s">
        <v>5705</v>
      </c>
      <c r="E3022" s="14"/>
      <c r="F3022" s="13" t="s">
        <v>5050</v>
      </c>
      <c r="G3022" s="13" t="s">
        <v>2444</v>
      </c>
    </row>
    <row r="3023" spans="1:7" ht="15.75" x14ac:dyDescent="0.25">
      <c r="A3023" s="12"/>
      <c r="B3023" s="119" t="s">
        <v>4236</v>
      </c>
      <c r="C3023" s="119" t="s">
        <v>3902</v>
      </c>
      <c r="D3023" s="68"/>
      <c r="E3023" s="67"/>
      <c r="F3023" s="66" t="s">
        <v>6092</v>
      </c>
      <c r="G3023" s="66"/>
    </row>
    <row r="3024" spans="1:7" ht="15.75" x14ac:dyDescent="0.25">
      <c r="A3024" s="139"/>
      <c r="B3024" s="78" t="s">
        <v>4236</v>
      </c>
      <c r="C3024" s="78" t="s">
        <v>3902</v>
      </c>
      <c r="D3024" s="15" t="s">
        <v>6093</v>
      </c>
      <c r="E3024" s="14"/>
      <c r="F3024" s="13" t="s">
        <v>2674</v>
      </c>
      <c r="G3024" s="13" t="s">
        <v>2546</v>
      </c>
    </row>
    <row r="3025" spans="1:7" ht="15.75" x14ac:dyDescent="0.25">
      <c r="A3025" s="139"/>
      <c r="B3025" s="78" t="s">
        <v>4236</v>
      </c>
      <c r="C3025" s="78" t="s">
        <v>3902</v>
      </c>
      <c r="D3025" s="15" t="s">
        <v>6094</v>
      </c>
      <c r="E3025" s="14"/>
      <c r="F3025" s="13" t="s">
        <v>3766</v>
      </c>
      <c r="G3025" s="13" t="s">
        <v>2444</v>
      </c>
    </row>
    <row r="3026" spans="1:7" ht="15.75" x14ac:dyDescent="0.25">
      <c r="A3026" s="139"/>
      <c r="B3026" s="78" t="s">
        <v>4236</v>
      </c>
      <c r="C3026" s="78" t="s">
        <v>3902</v>
      </c>
      <c r="D3026" s="15" t="s">
        <v>6095</v>
      </c>
      <c r="E3026" s="14"/>
      <c r="F3026" s="13" t="s">
        <v>2573</v>
      </c>
      <c r="G3026" s="13" t="s">
        <v>2444</v>
      </c>
    </row>
    <row r="3027" spans="1:7" ht="15.75" x14ac:dyDescent="0.25">
      <c r="A3027" s="139"/>
      <c r="B3027" s="78" t="s">
        <v>4236</v>
      </c>
      <c r="C3027" s="78" t="s">
        <v>3902</v>
      </c>
      <c r="D3027" s="15" t="s">
        <v>6096</v>
      </c>
      <c r="E3027" s="14"/>
      <c r="F3027" s="13" t="s">
        <v>2575</v>
      </c>
      <c r="G3027" s="13" t="s">
        <v>2444</v>
      </c>
    </row>
    <row r="3028" spans="1:7" ht="15.75" x14ac:dyDescent="0.25">
      <c r="A3028" s="139"/>
      <c r="B3028" s="78" t="s">
        <v>4236</v>
      </c>
      <c r="C3028" s="78" t="s">
        <v>3902</v>
      </c>
      <c r="D3028" s="15" t="s">
        <v>6097</v>
      </c>
      <c r="E3028" s="14"/>
      <c r="F3028" s="13" t="s">
        <v>5729</v>
      </c>
      <c r="G3028" s="13" t="s">
        <v>2444</v>
      </c>
    </row>
    <row r="3029" spans="1:7" ht="15.75" x14ac:dyDescent="0.25">
      <c r="A3029" s="139"/>
      <c r="B3029" s="78" t="s">
        <v>4236</v>
      </c>
      <c r="C3029" s="78" t="s">
        <v>3902</v>
      </c>
      <c r="D3029" s="15" t="s">
        <v>6098</v>
      </c>
      <c r="E3029" s="14"/>
      <c r="F3029" s="13" t="s">
        <v>2715</v>
      </c>
      <c r="G3029" s="13" t="s">
        <v>2444</v>
      </c>
    </row>
    <row r="3030" spans="1:7" ht="15.75" x14ac:dyDescent="0.25">
      <c r="A3030" s="139"/>
      <c r="B3030" s="78" t="s">
        <v>4236</v>
      </c>
      <c r="C3030" s="78" t="s">
        <v>3902</v>
      </c>
      <c r="D3030" s="15" t="s">
        <v>6099</v>
      </c>
      <c r="E3030" s="14"/>
      <c r="F3030" s="13" t="s">
        <v>6100</v>
      </c>
      <c r="G3030" s="13" t="s">
        <v>2444</v>
      </c>
    </row>
    <row r="3031" spans="1:7" ht="15.75" x14ac:dyDescent="0.25">
      <c r="A3031" s="12"/>
      <c r="B3031" s="119" t="s">
        <v>4236</v>
      </c>
      <c r="C3031" s="119" t="s">
        <v>3909</v>
      </c>
      <c r="D3031" s="68"/>
      <c r="E3031" s="67"/>
      <c r="F3031" s="66" t="s">
        <v>6101</v>
      </c>
      <c r="G3031" s="66"/>
    </row>
    <row r="3032" spans="1:7" ht="15.75" x14ac:dyDescent="0.25">
      <c r="A3032" s="139"/>
      <c r="B3032" s="78" t="s">
        <v>4236</v>
      </c>
      <c r="C3032" s="78" t="s">
        <v>3909</v>
      </c>
      <c r="D3032" s="15" t="s">
        <v>6102</v>
      </c>
      <c r="E3032" s="14"/>
      <c r="F3032" s="13" t="s">
        <v>2674</v>
      </c>
      <c r="G3032" s="13" t="s">
        <v>2546</v>
      </c>
    </row>
    <row r="3033" spans="1:7" ht="15.75" x14ac:dyDescent="0.25">
      <c r="A3033" s="139"/>
      <c r="B3033" s="78" t="s">
        <v>4236</v>
      </c>
      <c r="C3033" s="78" t="s">
        <v>3909</v>
      </c>
      <c r="D3033" s="15" t="s">
        <v>6103</v>
      </c>
      <c r="E3033" s="14"/>
      <c r="F3033" s="13" t="s">
        <v>3766</v>
      </c>
      <c r="G3033" s="13" t="s">
        <v>2444</v>
      </c>
    </row>
    <row r="3034" spans="1:7" ht="15.75" x14ac:dyDescent="0.25">
      <c r="A3034" s="139"/>
      <c r="B3034" s="78" t="s">
        <v>4236</v>
      </c>
      <c r="C3034" s="78" t="s">
        <v>3909</v>
      </c>
      <c r="D3034" s="15" t="s">
        <v>6104</v>
      </c>
      <c r="E3034" s="14"/>
      <c r="F3034" s="13" t="s">
        <v>2573</v>
      </c>
      <c r="G3034" s="13" t="s">
        <v>2444</v>
      </c>
    </row>
    <row r="3035" spans="1:7" ht="15.75" x14ac:dyDescent="0.25">
      <c r="A3035" s="139"/>
      <c r="B3035" s="78" t="s">
        <v>4236</v>
      </c>
      <c r="C3035" s="78" t="s">
        <v>3909</v>
      </c>
      <c r="D3035" s="15" t="s">
        <v>6105</v>
      </c>
      <c r="E3035" s="14"/>
      <c r="F3035" s="13" t="s">
        <v>2575</v>
      </c>
      <c r="G3035" s="13" t="s">
        <v>2444</v>
      </c>
    </row>
    <row r="3036" spans="1:7" ht="15.75" x14ac:dyDescent="0.25">
      <c r="A3036" s="139"/>
      <c r="B3036" s="78" t="s">
        <v>4236</v>
      </c>
      <c r="C3036" s="78" t="s">
        <v>3909</v>
      </c>
      <c r="D3036" s="15" t="s">
        <v>6106</v>
      </c>
      <c r="E3036" s="14"/>
      <c r="F3036" s="13" t="s">
        <v>5729</v>
      </c>
      <c r="G3036" s="13" t="s">
        <v>2444</v>
      </c>
    </row>
    <row r="3037" spans="1:7" ht="15.75" x14ac:dyDescent="0.25">
      <c r="A3037" s="139"/>
      <c r="B3037" s="78" t="s">
        <v>4236</v>
      </c>
      <c r="C3037" s="78" t="s">
        <v>3909</v>
      </c>
      <c r="D3037" s="15" t="s">
        <v>6107</v>
      </c>
      <c r="E3037" s="14"/>
      <c r="F3037" s="13" t="s">
        <v>2715</v>
      </c>
      <c r="G3037" s="13" t="s">
        <v>2444</v>
      </c>
    </row>
    <row r="3038" spans="1:7" ht="15.75" x14ac:dyDescent="0.25">
      <c r="A3038" s="139"/>
      <c r="B3038" s="78" t="s">
        <v>4236</v>
      </c>
      <c r="C3038" s="78" t="s">
        <v>3909</v>
      </c>
      <c r="D3038" s="15" t="s">
        <v>6108</v>
      </c>
      <c r="E3038" s="14"/>
      <c r="F3038" s="13" t="s">
        <v>6100</v>
      </c>
      <c r="G3038" s="13" t="s">
        <v>2444</v>
      </c>
    </row>
    <row r="3039" spans="1:7" ht="15.75" x14ac:dyDescent="0.25">
      <c r="A3039" s="139"/>
      <c r="B3039" s="78" t="s">
        <v>4236</v>
      </c>
      <c r="C3039" s="78" t="s">
        <v>3909</v>
      </c>
      <c r="D3039" s="15" t="s">
        <v>6109</v>
      </c>
      <c r="E3039" s="14"/>
      <c r="F3039" s="13" t="s">
        <v>6110</v>
      </c>
      <c r="G3039" s="13" t="s">
        <v>2444</v>
      </c>
    </row>
    <row r="3040" spans="1:7" ht="15.75" x14ac:dyDescent="0.25">
      <c r="A3040" s="139"/>
      <c r="B3040" s="78" t="s">
        <v>4236</v>
      </c>
      <c r="C3040" s="78" t="s">
        <v>3909</v>
      </c>
      <c r="D3040" s="15" t="s">
        <v>6111</v>
      </c>
      <c r="E3040" s="14"/>
      <c r="F3040" s="13" t="s">
        <v>6112</v>
      </c>
      <c r="G3040" s="13" t="s">
        <v>2444</v>
      </c>
    </row>
    <row r="3041" spans="1:7" ht="15.75" x14ac:dyDescent="0.25">
      <c r="A3041" s="139"/>
      <c r="B3041" s="78" t="s">
        <v>4236</v>
      </c>
      <c r="C3041" s="78" t="s">
        <v>3909</v>
      </c>
      <c r="D3041" s="15" t="s">
        <v>6113</v>
      </c>
      <c r="E3041" s="14"/>
      <c r="F3041" s="13" t="s">
        <v>6114</v>
      </c>
      <c r="G3041" s="13" t="s">
        <v>2444</v>
      </c>
    </row>
    <row r="3042" spans="1:7" ht="15.75" x14ac:dyDescent="0.25">
      <c r="A3042" s="139"/>
      <c r="B3042" s="78" t="s">
        <v>4236</v>
      </c>
      <c r="C3042" s="78" t="s">
        <v>3909</v>
      </c>
      <c r="D3042" s="15" t="s">
        <v>6115</v>
      </c>
      <c r="E3042" s="14"/>
      <c r="F3042" s="13" t="s">
        <v>5619</v>
      </c>
      <c r="G3042" s="13" t="s">
        <v>2546</v>
      </c>
    </row>
    <row r="3043" spans="1:7" ht="15.75" x14ac:dyDescent="0.25">
      <c r="A3043" s="12"/>
      <c r="B3043" s="119" t="s">
        <v>4236</v>
      </c>
      <c r="C3043" s="119" t="s">
        <v>6116</v>
      </c>
      <c r="D3043" s="68"/>
      <c r="E3043" s="67"/>
      <c r="F3043" s="66" t="s">
        <v>6117</v>
      </c>
      <c r="G3043" s="66"/>
    </row>
    <row r="3044" spans="1:7" ht="15.75" x14ac:dyDescent="0.25">
      <c r="A3044" s="139"/>
      <c r="B3044" s="78" t="s">
        <v>4236</v>
      </c>
      <c r="C3044" s="78" t="s">
        <v>6116</v>
      </c>
      <c r="D3044" s="15" t="s">
        <v>3859</v>
      </c>
      <c r="E3044" s="14"/>
      <c r="F3044" s="13" t="s">
        <v>6118</v>
      </c>
      <c r="G3044" s="13" t="s">
        <v>2546</v>
      </c>
    </row>
    <row r="3045" spans="1:7" ht="15.75" x14ac:dyDescent="0.25">
      <c r="A3045" s="12"/>
      <c r="B3045" s="119" t="s">
        <v>4236</v>
      </c>
      <c r="C3045" s="119" t="s">
        <v>6119</v>
      </c>
      <c r="D3045" s="68"/>
      <c r="E3045" s="67"/>
      <c r="F3045" s="66" t="s">
        <v>6120</v>
      </c>
      <c r="G3045" s="66"/>
    </row>
    <row r="3046" spans="1:7" ht="15.75" x14ac:dyDescent="0.25">
      <c r="A3046" s="139"/>
      <c r="B3046" s="78" t="s">
        <v>4236</v>
      </c>
      <c r="C3046" s="78" t="s">
        <v>6119</v>
      </c>
      <c r="D3046" s="15" t="s">
        <v>5895</v>
      </c>
      <c r="E3046" s="14"/>
      <c r="F3046" s="13" t="s">
        <v>2202</v>
      </c>
      <c r="G3046" s="13" t="s">
        <v>2444</v>
      </c>
    </row>
    <row r="3047" spans="1:7" ht="15.75" x14ac:dyDescent="0.25">
      <c r="A3047" s="139"/>
      <c r="B3047" s="78" t="s">
        <v>4236</v>
      </c>
      <c r="C3047" s="78" t="s">
        <v>6119</v>
      </c>
      <c r="D3047" s="15" t="s">
        <v>5902</v>
      </c>
      <c r="E3047" s="14"/>
      <c r="F3047" s="13" t="s">
        <v>2715</v>
      </c>
      <c r="G3047" s="13" t="s">
        <v>2444</v>
      </c>
    </row>
    <row r="3048" spans="1:7" ht="15.75" x14ac:dyDescent="0.25">
      <c r="A3048" s="12"/>
      <c r="B3048" s="119" t="s">
        <v>4236</v>
      </c>
      <c r="C3048" s="119" t="s">
        <v>6121</v>
      </c>
      <c r="D3048" s="68"/>
      <c r="E3048" s="67"/>
      <c r="F3048" s="66" t="s">
        <v>6122</v>
      </c>
      <c r="G3048" s="66"/>
    </row>
    <row r="3049" spans="1:7" ht="15.75" x14ac:dyDescent="0.25">
      <c r="A3049" s="139"/>
      <c r="B3049" s="78" t="s">
        <v>4236</v>
      </c>
      <c r="C3049" s="78" t="s">
        <v>6121</v>
      </c>
      <c r="D3049" s="15" t="s">
        <v>3881</v>
      </c>
      <c r="E3049" s="14"/>
      <c r="F3049" s="13" t="s">
        <v>4303</v>
      </c>
      <c r="G3049" s="13" t="s">
        <v>4304</v>
      </c>
    </row>
    <row r="3050" spans="1:7" ht="15.75" x14ac:dyDescent="0.25">
      <c r="A3050" s="139"/>
      <c r="B3050" s="78" t="s">
        <v>4236</v>
      </c>
      <c r="C3050" s="78" t="s">
        <v>6121</v>
      </c>
      <c r="D3050" s="15" t="s">
        <v>3887</v>
      </c>
      <c r="E3050" s="14"/>
      <c r="F3050" s="13" t="s">
        <v>3766</v>
      </c>
      <c r="G3050" s="13" t="s">
        <v>2444</v>
      </c>
    </row>
    <row r="3051" spans="1:7" ht="15.75" x14ac:dyDescent="0.25">
      <c r="A3051" s="139"/>
      <c r="B3051" s="78" t="s">
        <v>4236</v>
      </c>
      <c r="C3051" s="78" t="s">
        <v>6121</v>
      </c>
      <c r="D3051" s="15" t="s">
        <v>6015</v>
      </c>
      <c r="E3051" s="14"/>
      <c r="F3051" s="13" t="s">
        <v>4502</v>
      </c>
      <c r="G3051" s="13" t="s">
        <v>2444</v>
      </c>
    </row>
    <row r="3052" spans="1:7" ht="15.75" x14ac:dyDescent="0.25">
      <c r="A3052" s="139"/>
      <c r="B3052" s="78" t="s">
        <v>4236</v>
      </c>
      <c r="C3052" s="78" t="s">
        <v>6121</v>
      </c>
      <c r="D3052" s="15" t="s">
        <v>6023</v>
      </c>
      <c r="E3052" s="14"/>
      <c r="F3052" s="13" t="s">
        <v>4307</v>
      </c>
      <c r="G3052" s="13" t="s">
        <v>2546</v>
      </c>
    </row>
    <row r="3053" spans="1:7" ht="15.75" x14ac:dyDescent="0.25">
      <c r="A3053" s="139"/>
      <c r="B3053" s="78" t="s">
        <v>4236</v>
      </c>
      <c r="C3053" s="78" t="s">
        <v>6121</v>
      </c>
      <c r="D3053" s="15" t="s">
        <v>6030</v>
      </c>
      <c r="E3053" s="14"/>
      <c r="F3053" s="13" t="s">
        <v>4630</v>
      </c>
      <c r="G3053" s="13" t="s">
        <v>2444</v>
      </c>
    </row>
    <row r="3054" spans="1:7" ht="15.75" x14ac:dyDescent="0.25">
      <c r="A3054" s="139"/>
      <c r="B3054" s="78" t="s">
        <v>4236</v>
      </c>
      <c r="C3054" s="78" t="s">
        <v>6121</v>
      </c>
      <c r="D3054" s="15" t="s">
        <v>6123</v>
      </c>
      <c r="E3054" s="14"/>
      <c r="F3054" s="13" t="s">
        <v>5619</v>
      </c>
      <c r="G3054" s="13" t="s">
        <v>2546</v>
      </c>
    </row>
    <row r="3055" spans="1:7" ht="15.75" x14ac:dyDescent="0.25">
      <c r="A3055" s="12"/>
      <c r="B3055" s="119" t="s">
        <v>4236</v>
      </c>
      <c r="C3055" s="119" t="s">
        <v>6124</v>
      </c>
      <c r="D3055" s="68"/>
      <c r="E3055" s="67"/>
      <c r="F3055" s="66" t="s">
        <v>6125</v>
      </c>
      <c r="G3055" s="66"/>
    </row>
    <row r="3056" spans="1:7" ht="15.75" x14ac:dyDescent="0.25">
      <c r="A3056" s="139"/>
      <c r="B3056" s="78" t="s">
        <v>4236</v>
      </c>
      <c r="C3056" s="78" t="s">
        <v>6124</v>
      </c>
      <c r="D3056" s="15" t="s">
        <v>6033</v>
      </c>
      <c r="E3056" s="14"/>
      <c r="F3056" s="13" t="s">
        <v>4366</v>
      </c>
      <c r="G3056" s="13" t="s">
        <v>2444</v>
      </c>
    </row>
    <row r="3057" spans="1:7" ht="15.75" x14ac:dyDescent="0.25">
      <c r="A3057" s="139"/>
      <c r="B3057" s="78" t="s">
        <v>4236</v>
      </c>
      <c r="C3057" s="78" t="s">
        <v>6124</v>
      </c>
      <c r="D3057" s="15" t="s">
        <v>6041</v>
      </c>
      <c r="E3057" s="14"/>
      <c r="F3057" s="13" t="s">
        <v>3766</v>
      </c>
      <c r="G3057" s="13" t="s">
        <v>2444</v>
      </c>
    </row>
    <row r="3058" spans="1:7" ht="15.75" x14ac:dyDescent="0.25">
      <c r="A3058" s="139"/>
      <c r="B3058" s="78" t="s">
        <v>4236</v>
      </c>
      <c r="C3058" s="78" t="s">
        <v>6124</v>
      </c>
      <c r="D3058" s="15" t="s">
        <v>6126</v>
      </c>
      <c r="E3058" s="14"/>
      <c r="F3058" s="13" t="s">
        <v>4630</v>
      </c>
      <c r="G3058" s="13" t="s">
        <v>2444</v>
      </c>
    </row>
    <row r="3059" spans="1:7" ht="15.75" x14ac:dyDescent="0.25">
      <c r="A3059" s="12"/>
      <c r="B3059" s="119" t="s">
        <v>4236</v>
      </c>
      <c r="C3059" s="119" t="s">
        <v>3918</v>
      </c>
      <c r="D3059" s="68"/>
      <c r="E3059" s="67"/>
      <c r="F3059" s="66" t="s">
        <v>6127</v>
      </c>
      <c r="G3059" s="66"/>
    </row>
    <row r="3060" spans="1:7" ht="15.75" x14ac:dyDescent="0.25">
      <c r="A3060" s="139"/>
      <c r="B3060" s="78" t="s">
        <v>4236</v>
      </c>
      <c r="C3060" s="78" t="s">
        <v>3918</v>
      </c>
      <c r="D3060" s="15" t="s">
        <v>6071</v>
      </c>
      <c r="E3060" s="14"/>
      <c r="F3060" s="13" t="s">
        <v>2573</v>
      </c>
      <c r="G3060" s="13" t="s">
        <v>2444</v>
      </c>
    </row>
    <row r="3061" spans="1:7" ht="15.75" x14ac:dyDescent="0.25">
      <c r="A3061" s="139"/>
      <c r="B3061" s="78" t="s">
        <v>4236</v>
      </c>
      <c r="C3061" s="78" t="s">
        <v>3918</v>
      </c>
      <c r="D3061" s="15" t="s">
        <v>6128</v>
      </c>
      <c r="E3061" s="14"/>
      <c r="F3061" s="13" t="s">
        <v>2575</v>
      </c>
      <c r="G3061" s="13" t="s">
        <v>2444</v>
      </c>
    </row>
    <row r="3062" spans="1:7" ht="15.75" x14ac:dyDescent="0.25">
      <c r="A3062" s="139"/>
      <c r="B3062" s="78" t="s">
        <v>4236</v>
      </c>
      <c r="C3062" s="78" t="s">
        <v>3918</v>
      </c>
      <c r="D3062" s="15" t="s">
        <v>6076</v>
      </c>
      <c r="E3062" s="14"/>
      <c r="F3062" s="13" t="s">
        <v>2715</v>
      </c>
      <c r="G3062" s="13" t="s">
        <v>2444</v>
      </c>
    </row>
    <row r="3063" spans="1:7" ht="15.75" x14ac:dyDescent="0.25">
      <c r="A3063" s="12"/>
      <c r="B3063" s="119" t="s">
        <v>4236</v>
      </c>
      <c r="C3063" s="119" t="s">
        <v>6129</v>
      </c>
      <c r="D3063" s="68"/>
      <c r="E3063" s="67"/>
      <c r="F3063" s="66" t="s">
        <v>6130</v>
      </c>
      <c r="G3063" s="66"/>
    </row>
    <row r="3064" spans="1:7" ht="15.75" x14ac:dyDescent="0.25">
      <c r="A3064" s="139"/>
      <c r="B3064" s="78" t="s">
        <v>4236</v>
      </c>
      <c r="C3064" s="78" t="s">
        <v>6129</v>
      </c>
      <c r="D3064" s="15" t="s">
        <v>3895</v>
      </c>
      <c r="E3064" s="14"/>
      <c r="F3064" s="13" t="s">
        <v>2715</v>
      </c>
      <c r="G3064" s="13" t="s">
        <v>2444</v>
      </c>
    </row>
    <row r="3065" spans="1:7" ht="15.75" x14ac:dyDescent="0.25">
      <c r="A3065" s="139"/>
      <c r="B3065" s="78" t="s">
        <v>4236</v>
      </c>
      <c r="C3065" s="78" t="s">
        <v>6129</v>
      </c>
      <c r="D3065" s="15" t="s">
        <v>6131</v>
      </c>
      <c r="E3065" s="14"/>
      <c r="F3065" s="13" t="s">
        <v>2202</v>
      </c>
      <c r="G3065" s="13" t="s">
        <v>2444</v>
      </c>
    </row>
    <row r="3066" spans="1:7" ht="15.75" x14ac:dyDescent="0.25">
      <c r="A3066" s="12"/>
      <c r="B3066" s="119" t="s">
        <v>4236</v>
      </c>
      <c r="C3066" s="119" t="s">
        <v>6132</v>
      </c>
      <c r="D3066" s="68"/>
      <c r="E3066" s="67"/>
      <c r="F3066" s="66" t="s">
        <v>6133</v>
      </c>
      <c r="G3066" s="66"/>
    </row>
    <row r="3067" spans="1:7" ht="15.75" x14ac:dyDescent="0.25">
      <c r="A3067" s="139"/>
      <c r="B3067" s="78" t="s">
        <v>4236</v>
      </c>
      <c r="C3067" s="78" t="s">
        <v>6132</v>
      </c>
      <c r="D3067" s="15" t="s">
        <v>6134</v>
      </c>
      <c r="E3067" s="14"/>
      <c r="F3067" s="13" t="s">
        <v>2674</v>
      </c>
      <c r="G3067" s="13" t="s">
        <v>2546</v>
      </c>
    </row>
    <row r="3068" spans="1:7" ht="15.75" x14ac:dyDescent="0.25">
      <c r="A3068" s="139"/>
      <c r="B3068" s="78" t="s">
        <v>4236</v>
      </c>
      <c r="C3068" s="78" t="s">
        <v>6132</v>
      </c>
      <c r="D3068" s="15" t="s">
        <v>6135</v>
      </c>
      <c r="E3068" s="14"/>
      <c r="F3068" s="13" t="s">
        <v>2573</v>
      </c>
      <c r="G3068" s="13" t="s">
        <v>2444</v>
      </c>
    </row>
    <row r="3069" spans="1:7" ht="15.75" x14ac:dyDescent="0.25">
      <c r="A3069" s="139"/>
      <c r="B3069" s="78" t="s">
        <v>4236</v>
      </c>
      <c r="C3069" s="78" t="s">
        <v>6132</v>
      </c>
      <c r="D3069" s="15" t="s">
        <v>6136</v>
      </c>
      <c r="E3069" s="14"/>
      <c r="F3069" s="13" t="s">
        <v>2575</v>
      </c>
      <c r="G3069" s="13" t="s">
        <v>2444</v>
      </c>
    </row>
    <row r="3070" spans="1:7" ht="15.75" x14ac:dyDescent="0.25">
      <c r="A3070" s="139"/>
      <c r="B3070" s="78" t="s">
        <v>4236</v>
      </c>
      <c r="C3070" s="78" t="s">
        <v>6132</v>
      </c>
      <c r="D3070" s="15" t="s">
        <v>6137</v>
      </c>
      <c r="E3070" s="14"/>
      <c r="F3070" s="13" t="s">
        <v>3766</v>
      </c>
      <c r="G3070" s="13" t="s">
        <v>2444</v>
      </c>
    </row>
    <row r="3071" spans="1:7" ht="15.75" x14ac:dyDescent="0.25">
      <c r="A3071" s="12"/>
      <c r="B3071" s="119" t="s">
        <v>4236</v>
      </c>
      <c r="C3071" s="119" t="s">
        <v>6138</v>
      </c>
      <c r="D3071" s="68"/>
      <c r="E3071" s="67"/>
      <c r="F3071" s="66" t="s">
        <v>6139</v>
      </c>
      <c r="G3071" s="66"/>
    </row>
    <row r="3072" spans="1:7" ht="15.75" x14ac:dyDescent="0.25">
      <c r="A3072" s="139"/>
      <c r="B3072" s="78" t="s">
        <v>4236</v>
      </c>
      <c r="C3072" s="78" t="s">
        <v>6138</v>
      </c>
      <c r="D3072" s="15" t="s">
        <v>3902</v>
      </c>
      <c r="E3072" s="14"/>
      <c r="F3072" s="13" t="s">
        <v>2202</v>
      </c>
      <c r="G3072" s="13" t="s">
        <v>2444</v>
      </c>
    </row>
    <row r="3073" spans="1:7" ht="15.75" x14ac:dyDescent="0.25">
      <c r="A3073" s="139"/>
      <c r="B3073" s="78" t="s">
        <v>4236</v>
      </c>
      <c r="C3073" s="78" t="s">
        <v>6138</v>
      </c>
      <c r="D3073" s="15" t="s">
        <v>3909</v>
      </c>
      <c r="E3073" s="14"/>
      <c r="F3073" s="13" t="s">
        <v>3770</v>
      </c>
      <c r="G3073" s="13" t="s">
        <v>2444</v>
      </c>
    </row>
    <row r="3074" spans="1:7" ht="15.75" x14ac:dyDescent="0.25">
      <c r="A3074" s="139"/>
      <c r="B3074" s="78" t="s">
        <v>4236</v>
      </c>
      <c r="C3074" s="78" t="s">
        <v>6138</v>
      </c>
      <c r="D3074" s="15" t="s">
        <v>6140</v>
      </c>
      <c r="E3074" s="14"/>
      <c r="F3074" s="13" t="s">
        <v>2674</v>
      </c>
      <c r="G3074" s="13" t="s">
        <v>2546</v>
      </c>
    </row>
    <row r="3075" spans="1:7" ht="15.75" x14ac:dyDescent="0.25">
      <c r="A3075" s="139"/>
      <c r="B3075" s="78" t="s">
        <v>4236</v>
      </c>
      <c r="C3075" s="78" t="s">
        <v>6138</v>
      </c>
      <c r="D3075" s="15" t="s">
        <v>6141</v>
      </c>
      <c r="E3075" s="14"/>
      <c r="F3075" s="13" t="s">
        <v>5619</v>
      </c>
      <c r="G3075" s="13" t="s">
        <v>2546</v>
      </c>
    </row>
    <row r="3076" spans="1:7" ht="15.75" x14ac:dyDescent="0.25">
      <c r="A3076" s="12"/>
      <c r="B3076" s="119" t="s">
        <v>4236</v>
      </c>
      <c r="C3076" s="119" t="s">
        <v>6142</v>
      </c>
      <c r="D3076" s="68"/>
      <c r="E3076" s="67"/>
      <c r="F3076" s="66" t="s">
        <v>6143</v>
      </c>
      <c r="G3076" s="66"/>
    </row>
    <row r="3077" spans="1:7" ht="15.75" x14ac:dyDescent="0.25">
      <c r="A3077" s="139"/>
      <c r="B3077" s="78" t="s">
        <v>4236</v>
      </c>
      <c r="C3077" s="78" t="s">
        <v>6142</v>
      </c>
      <c r="D3077" s="15" t="s">
        <v>6144</v>
      </c>
      <c r="E3077" s="14"/>
      <c r="F3077" s="13" t="s">
        <v>2674</v>
      </c>
      <c r="G3077" s="13" t="s">
        <v>2546</v>
      </c>
    </row>
    <row r="3078" spans="1:7" ht="15.75" x14ac:dyDescent="0.25">
      <c r="A3078" s="139"/>
      <c r="B3078" s="78" t="s">
        <v>4236</v>
      </c>
      <c r="C3078" s="78" t="s">
        <v>6142</v>
      </c>
      <c r="D3078" s="15" t="s">
        <v>6145</v>
      </c>
      <c r="E3078" s="14"/>
      <c r="F3078" s="13" t="s">
        <v>2573</v>
      </c>
      <c r="G3078" s="13" t="s">
        <v>2444</v>
      </c>
    </row>
    <row r="3079" spans="1:7" ht="15.75" x14ac:dyDescent="0.25">
      <c r="A3079" s="139"/>
      <c r="B3079" s="78" t="s">
        <v>4236</v>
      </c>
      <c r="C3079" s="78" t="s">
        <v>6142</v>
      </c>
      <c r="D3079" s="15" t="s">
        <v>6146</v>
      </c>
      <c r="E3079" s="14"/>
      <c r="F3079" s="13" t="s">
        <v>2575</v>
      </c>
      <c r="G3079" s="13" t="s">
        <v>2444</v>
      </c>
    </row>
    <row r="3080" spans="1:7" ht="15.75" x14ac:dyDescent="0.25">
      <c r="A3080" s="139"/>
      <c r="B3080" s="78" t="s">
        <v>4236</v>
      </c>
      <c r="C3080" s="78" t="s">
        <v>6142</v>
      </c>
      <c r="D3080" s="15" t="s">
        <v>6147</v>
      </c>
      <c r="E3080" s="14"/>
      <c r="F3080" s="13" t="s">
        <v>3766</v>
      </c>
      <c r="G3080" s="13" t="s">
        <v>2444</v>
      </c>
    </row>
    <row r="3081" spans="1:7" ht="15.75" x14ac:dyDescent="0.25">
      <c r="A3081" s="139"/>
      <c r="B3081" s="78" t="s">
        <v>4236</v>
      </c>
      <c r="C3081" s="78" t="s">
        <v>6142</v>
      </c>
      <c r="D3081" s="15" t="s">
        <v>6148</v>
      </c>
      <c r="E3081" s="14"/>
      <c r="F3081" s="13" t="s">
        <v>2202</v>
      </c>
      <c r="G3081" s="13" t="s">
        <v>2444</v>
      </c>
    </row>
    <row r="3082" spans="1:7" ht="15.75" x14ac:dyDescent="0.25">
      <c r="A3082" s="139"/>
      <c r="B3082" s="78" t="s">
        <v>4236</v>
      </c>
      <c r="C3082" s="78" t="s">
        <v>6142</v>
      </c>
      <c r="D3082" s="15" t="s">
        <v>6149</v>
      </c>
      <c r="E3082" s="14"/>
      <c r="F3082" s="13" t="s">
        <v>5619</v>
      </c>
      <c r="G3082" s="13" t="s">
        <v>2546</v>
      </c>
    </row>
    <row r="3083" spans="1:7" ht="15.75" x14ac:dyDescent="0.25">
      <c r="A3083" s="139"/>
      <c r="B3083" s="78" t="s">
        <v>4236</v>
      </c>
      <c r="C3083" s="78" t="s">
        <v>6142</v>
      </c>
      <c r="D3083" s="15" t="s">
        <v>6150</v>
      </c>
      <c r="E3083" s="14"/>
      <c r="F3083" s="13" t="s">
        <v>6151</v>
      </c>
      <c r="G3083" s="13" t="s">
        <v>2444</v>
      </c>
    </row>
    <row r="3084" spans="1:7" ht="15.75" x14ac:dyDescent="0.25">
      <c r="A3084" s="12"/>
      <c r="B3084" s="119" t="s">
        <v>4236</v>
      </c>
      <c r="C3084" s="119" t="s">
        <v>6152</v>
      </c>
      <c r="D3084" s="68"/>
      <c r="E3084" s="67"/>
      <c r="F3084" s="66" t="s">
        <v>6153</v>
      </c>
      <c r="G3084" s="66"/>
    </row>
    <row r="3085" spans="1:7" ht="15.75" x14ac:dyDescent="0.25">
      <c r="A3085" s="139"/>
      <c r="B3085" s="78" t="s">
        <v>4236</v>
      </c>
      <c r="C3085" s="78" t="s">
        <v>6152</v>
      </c>
      <c r="D3085" s="15" t="s">
        <v>3923</v>
      </c>
      <c r="E3085" s="14"/>
      <c r="F3085" s="13" t="s">
        <v>5176</v>
      </c>
      <c r="G3085" s="13" t="s">
        <v>2444</v>
      </c>
    </row>
    <row r="3086" spans="1:7" ht="15.75" x14ac:dyDescent="0.25">
      <c r="A3086" s="139"/>
      <c r="B3086" s="78" t="s">
        <v>4236</v>
      </c>
      <c r="C3086" s="78" t="s">
        <v>6152</v>
      </c>
      <c r="D3086" s="15" t="s">
        <v>3927</v>
      </c>
      <c r="E3086" s="14"/>
      <c r="F3086" s="13" t="s">
        <v>6154</v>
      </c>
      <c r="G3086" s="13" t="s">
        <v>2444</v>
      </c>
    </row>
    <row r="3087" spans="1:7" ht="15.75" x14ac:dyDescent="0.25">
      <c r="A3087" s="139"/>
      <c r="B3087" s="78" t="s">
        <v>4236</v>
      </c>
      <c r="C3087" s="78" t="s">
        <v>6152</v>
      </c>
      <c r="D3087" s="15" t="s">
        <v>6155</v>
      </c>
      <c r="E3087" s="14"/>
      <c r="F3087" s="13" t="s">
        <v>6156</v>
      </c>
      <c r="G3087" s="13" t="s">
        <v>2444</v>
      </c>
    </row>
    <row r="3088" spans="1:7" ht="15.75" x14ac:dyDescent="0.25">
      <c r="A3088" s="139"/>
      <c r="B3088" s="78" t="s">
        <v>4236</v>
      </c>
      <c r="C3088" s="78" t="s">
        <v>6152</v>
      </c>
      <c r="D3088" s="15" t="s">
        <v>6157</v>
      </c>
      <c r="E3088" s="14"/>
      <c r="F3088" s="13" t="s">
        <v>6158</v>
      </c>
      <c r="G3088" s="13" t="s">
        <v>2825</v>
      </c>
    </row>
    <row r="3089" spans="1:7" ht="15.75" x14ac:dyDescent="0.25">
      <c r="A3089" s="12"/>
      <c r="B3089" s="121" t="s">
        <v>4236</v>
      </c>
      <c r="C3089" s="121" t="s">
        <v>3932</v>
      </c>
      <c r="D3089" s="73"/>
      <c r="E3089" s="72"/>
      <c r="F3089" s="71" t="s">
        <v>6159</v>
      </c>
      <c r="G3089" s="71"/>
    </row>
    <row r="3090" spans="1:7" ht="15.75" x14ac:dyDescent="0.25">
      <c r="A3090" s="139"/>
      <c r="B3090" s="78" t="s">
        <v>4236</v>
      </c>
      <c r="C3090" s="78" t="s">
        <v>3932</v>
      </c>
      <c r="D3090" s="15" t="s">
        <v>2442</v>
      </c>
      <c r="E3090" s="14"/>
      <c r="F3090" s="13" t="s">
        <v>6160</v>
      </c>
      <c r="G3090" s="13" t="s">
        <v>2444</v>
      </c>
    </row>
    <row r="3091" spans="1:7" ht="15.75" x14ac:dyDescent="0.25">
      <c r="A3091" s="139"/>
      <c r="B3091" s="78" t="s">
        <v>4236</v>
      </c>
      <c r="C3091" s="78" t="s">
        <v>3932</v>
      </c>
      <c r="D3091" s="15" t="s">
        <v>2445</v>
      </c>
      <c r="E3091" s="14"/>
      <c r="F3091" s="13" t="s">
        <v>6161</v>
      </c>
      <c r="G3091" s="13" t="s">
        <v>2444</v>
      </c>
    </row>
    <row r="3092" spans="1:7" ht="15.75" x14ac:dyDescent="0.25">
      <c r="A3092" s="139"/>
      <c r="B3092" s="78" t="s">
        <v>4236</v>
      </c>
      <c r="C3092" s="78" t="s">
        <v>3932</v>
      </c>
      <c r="D3092" s="15" t="s">
        <v>2447</v>
      </c>
      <c r="E3092" s="14"/>
      <c r="F3092" s="13" t="s">
        <v>6162</v>
      </c>
      <c r="G3092" s="13" t="s">
        <v>2444</v>
      </c>
    </row>
    <row r="3093" spans="1:7" ht="15.75" x14ac:dyDescent="0.25">
      <c r="A3093" s="139"/>
      <c r="B3093" s="78" t="s">
        <v>4236</v>
      </c>
      <c r="C3093" s="78" t="s">
        <v>3932</v>
      </c>
      <c r="D3093" s="15" t="s">
        <v>2544</v>
      </c>
      <c r="E3093" s="14"/>
      <c r="F3093" s="13" t="s">
        <v>6163</v>
      </c>
      <c r="G3093" s="13" t="s">
        <v>2444</v>
      </c>
    </row>
    <row r="3094" spans="1:7" ht="15.75" x14ac:dyDescent="0.25">
      <c r="A3094" s="139"/>
      <c r="B3094" s="78" t="s">
        <v>4236</v>
      </c>
      <c r="C3094" s="78" t="s">
        <v>3932</v>
      </c>
      <c r="D3094" s="15" t="s">
        <v>2549</v>
      </c>
      <c r="E3094" s="14"/>
      <c r="F3094" s="13" t="s">
        <v>6164</v>
      </c>
      <c r="G3094" s="13" t="s">
        <v>2444</v>
      </c>
    </row>
    <row r="3095" spans="1:7" ht="15.75" x14ac:dyDescent="0.25">
      <c r="A3095" s="139"/>
      <c r="B3095" s="78" t="s">
        <v>4236</v>
      </c>
      <c r="C3095" s="78" t="s">
        <v>3932</v>
      </c>
      <c r="D3095" s="15" t="s">
        <v>4246</v>
      </c>
      <c r="E3095" s="14"/>
      <c r="F3095" s="13" t="s">
        <v>6165</v>
      </c>
      <c r="G3095" s="13" t="s">
        <v>2444</v>
      </c>
    </row>
    <row r="3096" spans="1:7" ht="15.75" x14ac:dyDescent="0.25">
      <c r="A3096" s="139"/>
      <c r="B3096" s="78" t="s">
        <v>4236</v>
      </c>
      <c r="C3096" s="78" t="s">
        <v>3932</v>
      </c>
      <c r="D3096" s="15" t="s">
        <v>4249</v>
      </c>
      <c r="E3096" s="14"/>
      <c r="F3096" s="13" t="s">
        <v>6166</v>
      </c>
      <c r="G3096" s="13" t="s">
        <v>2444</v>
      </c>
    </row>
    <row r="3097" spans="1:7" ht="15.75" x14ac:dyDescent="0.25">
      <c r="A3097" s="139"/>
      <c r="B3097" s="78" t="s">
        <v>4236</v>
      </c>
      <c r="C3097" s="78" t="s">
        <v>3932</v>
      </c>
      <c r="D3097" s="15" t="s">
        <v>6167</v>
      </c>
      <c r="E3097" s="14"/>
      <c r="F3097" s="13" t="s">
        <v>6168</v>
      </c>
      <c r="G3097" s="13" t="s">
        <v>2444</v>
      </c>
    </row>
    <row r="3098" spans="1:7" ht="15.75" x14ac:dyDescent="0.25">
      <c r="A3098" s="139"/>
      <c r="B3098" s="78" t="s">
        <v>4236</v>
      </c>
      <c r="C3098" s="78" t="s">
        <v>3932</v>
      </c>
      <c r="D3098" s="15" t="s">
        <v>6169</v>
      </c>
      <c r="E3098" s="14"/>
      <c r="F3098" s="13" t="s">
        <v>6170</v>
      </c>
      <c r="G3098" s="13" t="s">
        <v>2444</v>
      </c>
    </row>
    <row r="3099" spans="1:7" ht="15.75" x14ac:dyDescent="0.25">
      <c r="A3099" s="139"/>
      <c r="B3099" s="78" t="s">
        <v>4236</v>
      </c>
      <c r="C3099" s="78" t="s">
        <v>3932</v>
      </c>
      <c r="D3099" s="15" t="s">
        <v>4251</v>
      </c>
      <c r="E3099" s="14"/>
      <c r="F3099" s="13" t="s">
        <v>6171</v>
      </c>
      <c r="G3099" s="13" t="s">
        <v>2444</v>
      </c>
    </row>
    <row r="3100" spans="1:7" ht="15.75" x14ac:dyDescent="0.25">
      <c r="A3100" s="139"/>
      <c r="B3100" s="78" t="s">
        <v>4236</v>
      </c>
      <c r="C3100" s="78" t="s">
        <v>3932</v>
      </c>
      <c r="D3100" s="15" t="s">
        <v>2553</v>
      </c>
      <c r="E3100" s="14"/>
      <c r="F3100" s="13" t="s">
        <v>6172</v>
      </c>
      <c r="G3100" s="13" t="s">
        <v>2444</v>
      </c>
    </row>
    <row r="3101" spans="1:7" ht="15.75" x14ac:dyDescent="0.25">
      <c r="A3101" s="139"/>
      <c r="B3101" s="78" t="s">
        <v>4236</v>
      </c>
      <c r="C3101" s="78" t="s">
        <v>3932</v>
      </c>
      <c r="D3101" s="15" t="s">
        <v>2555</v>
      </c>
      <c r="E3101" s="14"/>
      <c r="F3101" s="13" t="s">
        <v>6173</v>
      </c>
      <c r="G3101" s="13" t="s">
        <v>2444</v>
      </c>
    </row>
    <row r="3102" spans="1:7" ht="15.75" x14ac:dyDescent="0.25">
      <c r="A3102" s="139"/>
      <c r="B3102" s="78" t="s">
        <v>4236</v>
      </c>
      <c r="C3102" s="78" t="s">
        <v>3932</v>
      </c>
      <c r="D3102" s="15" t="s">
        <v>2557</v>
      </c>
      <c r="E3102" s="14"/>
      <c r="F3102" s="13" t="s">
        <v>6174</v>
      </c>
      <c r="G3102" s="13" t="s">
        <v>2444</v>
      </c>
    </row>
    <row r="3103" spans="1:7" ht="15.75" x14ac:dyDescent="0.25">
      <c r="A3103" s="139"/>
      <c r="B3103" s="78" t="s">
        <v>4236</v>
      </c>
      <c r="C3103" s="78" t="s">
        <v>3932</v>
      </c>
      <c r="D3103" s="15" t="s">
        <v>2559</v>
      </c>
      <c r="E3103" s="14"/>
      <c r="F3103" s="13" t="s">
        <v>6175</v>
      </c>
      <c r="G3103" s="13" t="s">
        <v>2444</v>
      </c>
    </row>
    <row r="3104" spans="1:7" ht="15.75" x14ac:dyDescent="0.25">
      <c r="A3104" s="139"/>
      <c r="B3104" s="78" t="s">
        <v>4236</v>
      </c>
      <c r="C3104" s="78" t="s">
        <v>3932</v>
      </c>
      <c r="D3104" s="15" t="s">
        <v>2561</v>
      </c>
      <c r="E3104" s="14"/>
      <c r="F3104" s="13" t="s">
        <v>6176</v>
      </c>
      <c r="G3104" s="13" t="s">
        <v>2444</v>
      </c>
    </row>
    <row r="3105" spans="1:7" ht="15.75" x14ac:dyDescent="0.25">
      <c r="A3105" s="139"/>
      <c r="B3105" s="78" t="s">
        <v>4236</v>
      </c>
      <c r="C3105" s="78" t="s">
        <v>3932</v>
      </c>
      <c r="D3105" s="15" t="s">
        <v>2563</v>
      </c>
      <c r="E3105" s="14"/>
      <c r="F3105" s="13" t="s">
        <v>6177</v>
      </c>
      <c r="G3105" s="13" t="s">
        <v>2444</v>
      </c>
    </row>
    <row r="3106" spans="1:7" ht="15.75" x14ac:dyDescent="0.25">
      <c r="A3106" s="139"/>
      <c r="B3106" s="78" t="s">
        <v>4236</v>
      </c>
      <c r="C3106" s="78" t="s">
        <v>3932</v>
      </c>
      <c r="D3106" s="15" t="s">
        <v>2565</v>
      </c>
      <c r="E3106" s="14"/>
      <c r="F3106" s="13" t="s">
        <v>6178</v>
      </c>
      <c r="G3106" s="13" t="s">
        <v>2444</v>
      </c>
    </row>
    <row r="3107" spans="1:7" ht="15.75" x14ac:dyDescent="0.25">
      <c r="A3107" s="139"/>
      <c r="B3107" s="78" t="s">
        <v>4236</v>
      </c>
      <c r="C3107" s="78" t="s">
        <v>3932</v>
      </c>
      <c r="D3107" s="15" t="s">
        <v>4260</v>
      </c>
      <c r="E3107" s="14"/>
      <c r="F3107" s="13" t="s">
        <v>6179</v>
      </c>
      <c r="G3107" s="13" t="s">
        <v>2444</v>
      </c>
    </row>
    <row r="3108" spans="1:7" ht="15.75" x14ac:dyDescent="0.25">
      <c r="A3108" s="139"/>
      <c r="B3108" s="78" t="s">
        <v>4236</v>
      </c>
      <c r="C3108" s="78" t="s">
        <v>3932</v>
      </c>
      <c r="D3108" s="15" t="s">
        <v>4262</v>
      </c>
      <c r="E3108" s="14"/>
      <c r="F3108" s="13" t="s">
        <v>6180</v>
      </c>
      <c r="G3108" s="13" t="s">
        <v>2444</v>
      </c>
    </row>
    <row r="3109" spans="1:7" ht="15.75" x14ac:dyDescent="0.25">
      <c r="A3109" s="139"/>
      <c r="B3109" s="78" t="s">
        <v>4236</v>
      </c>
      <c r="C3109" s="78" t="s">
        <v>3932</v>
      </c>
      <c r="D3109" s="15" t="s">
        <v>4264</v>
      </c>
      <c r="E3109" s="14"/>
      <c r="F3109" s="13" t="s">
        <v>6181</v>
      </c>
      <c r="G3109" s="13" t="s">
        <v>2444</v>
      </c>
    </row>
    <row r="3110" spans="1:7" ht="15.75" x14ac:dyDescent="0.25">
      <c r="A3110" s="139"/>
      <c r="B3110" s="78" t="s">
        <v>4236</v>
      </c>
      <c r="C3110" s="78" t="s">
        <v>3932</v>
      </c>
      <c r="D3110" s="15" t="s">
        <v>2569</v>
      </c>
      <c r="E3110" s="14"/>
      <c r="F3110" s="13" t="s">
        <v>6182</v>
      </c>
      <c r="G3110" s="13" t="s">
        <v>2444</v>
      </c>
    </row>
    <row r="3111" spans="1:7" ht="15.75" x14ac:dyDescent="0.25">
      <c r="A3111" s="139"/>
      <c r="B3111" s="78" t="s">
        <v>4236</v>
      </c>
      <c r="C3111" s="78" t="s">
        <v>3932</v>
      </c>
      <c r="D3111" s="15" t="s">
        <v>2572</v>
      </c>
      <c r="E3111" s="14"/>
      <c r="F3111" s="13" t="s">
        <v>6183</v>
      </c>
      <c r="G3111" s="13" t="s">
        <v>2444</v>
      </c>
    </row>
    <row r="3112" spans="1:7" ht="15.75" x14ac:dyDescent="0.25">
      <c r="A3112" s="139"/>
      <c r="B3112" s="78" t="s">
        <v>4236</v>
      </c>
      <c r="C3112" s="78" t="s">
        <v>3932</v>
      </c>
      <c r="D3112" s="15" t="s">
        <v>2574</v>
      </c>
      <c r="E3112" s="14"/>
      <c r="F3112" s="13" t="s">
        <v>6184</v>
      </c>
      <c r="G3112" s="13" t="s">
        <v>2444</v>
      </c>
    </row>
    <row r="3113" spans="1:7" ht="15.75" x14ac:dyDescent="0.25">
      <c r="A3113" s="139"/>
      <c r="B3113" s="78" t="s">
        <v>4236</v>
      </c>
      <c r="C3113" s="78" t="s">
        <v>3932</v>
      </c>
      <c r="D3113" s="15" t="s">
        <v>2576</v>
      </c>
      <c r="E3113" s="14"/>
      <c r="F3113" s="13" t="s">
        <v>6185</v>
      </c>
      <c r="G3113" s="13" t="s">
        <v>2444</v>
      </c>
    </row>
    <row r="3114" spans="1:7" ht="15.75" x14ac:dyDescent="0.25">
      <c r="A3114" s="12"/>
      <c r="B3114" s="119" t="s">
        <v>4236</v>
      </c>
      <c r="C3114" s="119" t="s">
        <v>5596</v>
      </c>
      <c r="D3114" s="68"/>
      <c r="E3114" s="67"/>
      <c r="F3114" s="66" t="s">
        <v>6186</v>
      </c>
      <c r="G3114" s="66"/>
    </row>
    <row r="3115" spans="1:7" ht="15.75" x14ac:dyDescent="0.25">
      <c r="A3115" s="139"/>
      <c r="B3115" s="78" t="s">
        <v>4236</v>
      </c>
      <c r="C3115" s="78" t="s">
        <v>5596</v>
      </c>
      <c r="D3115" s="15" t="s">
        <v>3940</v>
      </c>
      <c r="E3115" s="14"/>
      <c r="F3115" s="13" t="s">
        <v>6186</v>
      </c>
      <c r="G3115" s="13" t="s">
        <v>6187</v>
      </c>
    </row>
    <row r="3116" spans="1:7" ht="15.75" x14ac:dyDescent="0.25">
      <c r="A3116" s="12"/>
      <c r="B3116" s="68"/>
      <c r="C3116" s="68"/>
      <c r="D3116" s="68"/>
      <c r="E3116" s="67"/>
      <c r="F3116" s="66"/>
      <c r="G3116" s="66"/>
    </row>
    <row r="3117" spans="1:7" ht="15.75" x14ac:dyDescent="0.25">
      <c r="A3117" s="12"/>
      <c r="B3117" s="122" t="s">
        <v>4236</v>
      </c>
      <c r="C3117" s="122" t="s">
        <v>6188</v>
      </c>
      <c r="D3117" s="70"/>
      <c r="E3117" s="69"/>
      <c r="F3117" s="57" t="s">
        <v>6189</v>
      </c>
      <c r="G3117" s="56"/>
    </row>
    <row r="3118" spans="1:7" ht="15.75" x14ac:dyDescent="0.25">
      <c r="A3118" s="139"/>
      <c r="B3118" s="123" t="s">
        <v>4236</v>
      </c>
      <c r="C3118" s="123" t="s">
        <v>6188</v>
      </c>
      <c r="D3118" s="55" t="s">
        <v>2442</v>
      </c>
      <c r="E3118" s="65"/>
      <c r="F3118" s="63" t="s">
        <v>6190</v>
      </c>
      <c r="G3118" s="59" t="s">
        <v>2444</v>
      </c>
    </row>
    <row r="3119" spans="1:7" ht="15.75" x14ac:dyDescent="0.25">
      <c r="A3119" s="139"/>
      <c r="B3119" s="123" t="s">
        <v>4236</v>
      </c>
      <c r="C3119" s="123" t="s">
        <v>6188</v>
      </c>
      <c r="D3119" s="55" t="s">
        <v>2445</v>
      </c>
      <c r="E3119" s="65"/>
      <c r="F3119" s="60" t="s">
        <v>2202</v>
      </c>
      <c r="G3119" s="59" t="s">
        <v>2444</v>
      </c>
    </row>
    <row r="3120" spans="1:7" ht="15.75" x14ac:dyDescent="0.25">
      <c r="A3120" s="139"/>
      <c r="B3120" s="123" t="s">
        <v>4236</v>
      </c>
      <c r="C3120" s="123" t="s">
        <v>6188</v>
      </c>
      <c r="D3120" s="55" t="s">
        <v>2447</v>
      </c>
      <c r="E3120" s="65"/>
      <c r="F3120" s="60" t="s">
        <v>2715</v>
      </c>
      <c r="G3120" s="59" t="s">
        <v>2444</v>
      </c>
    </row>
    <row r="3121" spans="1:7" ht="15.75" x14ac:dyDescent="0.25">
      <c r="A3121" s="139"/>
      <c r="B3121" s="123" t="s">
        <v>4236</v>
      </c>
      <c r="C3121" s="123" t="s">
        <v>6188</v>
      </c>
      <c r="D3121" s="55" t="s">
        <v>2544</v>
      </c>
      <c r="E3121" s="65"/>
      <c r="F3121" s="60" t="s">
        <v>6191</v>
      </c>
      <c r="G3121" s="59" t="s">
        <v>2546</v>
      </c>
    </row>
    <row r="3122" spans="1:7" ht="15.75" x14ac:dyDescent="0.25">
      <c r="A3122" s="139"/>
      <c r="B3122" s="123" t="s">
        <v>4236</v>
      </c>
      <c r="C3122" s="123" t="s">
        <v>6188</v>
      </c>
      <c r="D3122" s="55" t="s">
        <v>2549</v>
      </c>
      <c r="E3122" s="65"/>
      <c r="F3122" s="64" t="s">
        <v>6192</v>
      </c>
      <c r="G3122" s="50" t="s">
        <v>2444</v>
      </c>
    </row>
    <row r="3123" spans="1:7" ht="15.75" x14ac:dyDescent="0.25">
      <c r="A3123" s="139"/>
      <c r="B3123" s="123" t="s">
        <v>4236</v>
      </c>
      <c r="C3123" s="123" t="s">
        <v>6188</v>
      </c>
      <c r="D3123" s="55" t="s">
        <v>4246</v>
      </c>
      <c r="E3123" s="65"/>
      <c r="F3123" s="64" t="s">
        <v>4403</v>
      </c>
      <c r="G3123" s="50" t="s">
        <v>2444</v>
      </c>
    </row>
    <row r="3124" spans="1:7" ht="15.75" x14ac:dyDescent="0.25">
      <c r="A3124" s="139"/>
      <c r="B3124" s="123" t="s">
        <v>4236</v>
      </c>
      <c r="C3124" s="123" t="s">
        <v>6188</v>
      </c>
      <c r="D3124" s="55" t="s">
        <v>4249</v>
      </c>
      <c r="E3124" s="65"/>
      <c r="F3124" s="59" t="s">
        <v>6193</v>
      </c>
      <c r="G3124" s="59" t="s">
        <v>2444</v>
      </c>
    </row>
    <row r="3125" spans="1:7" ht="15.75" x14ac:dyDescent="0.25">
      <c r="A3125" s="139"/>
      <c r="B3125" s="123" t="s">
        <v>4236</v>
      </c>
      <c r="C3125" s="123" t="s">
        <v>6188</v>
      </c>
      <c r="D3125" s="55" t="s">
        <v>6167</v>
      </c>
      <c r="E3125" s="65"/>
      <c r="F3125" s="64" t="s">
        <v>6194</v>
      </c>
      <c r="G3125" s="50" t="s">
        <v>2444</v>
      </c>
    </row>
    <row r="3126" spans="1:7" ht="15.75" x14ac:dyDescent="0.25">
      <c r="A3126" s="139"/>
      <c r="B3126" s="123" t="s">
        <v>4236</v>
      </c>
      <c r="C3126" s="123" t="s">
        <v>6188</v>
      </c>
      <c r="D3126" s="55" t="s">
        <v>6169</v>
      </c>
      <c r="E3126" s="65"/>
      <c r="F3126" s="50" t="s">
        <v>2573</v>
      </c>
      <c r="G3126" s="50" t="s">
        <v>2444</v>
      </c>
    </row>
    <row r="3127" spans="1:7" ht="15.75" x14ac:dyDescent="0.25">
      <c r="A3127" s="139"/>
      <c r="B3127" s="123" t="s">
        <v>4236</v>
      </c>
      <c r="C3127" s="123" t="s">
        <v>6188</v>
      </c>
      <c r="D3127" s="55" t="s">
        <v>4251</v>
      </c>
      <c r="E3127" s="65"/>
      <c r="F3127" s="64" t="s">
        <v>2672</v>
      </c>
      <c r="G3127" s="50" t="s">
        <v>2444</v>
      </c>
    </row>
    <row r="3128" spans="1:7" ht="15.75" x14ac:dyDescent="0.25">
      <c r="A3128" s="139"/>
      <c r="B3128" s="123" t="s">
        <v>4236</v>
      </c>
      <c r="C3128" s="123" t="s">
        <v>6188</v>
      </c>
      <c r="D3128" s="55" t="s">
        <v>2553</v>
      </c>
      <c r="E3128" s="65"/>
      <c r="F3128" s="64" t="s">
        <v>6195</v>
      </c>
      <c r="G3128" s="50" t="s">
        <v>2444</v>
      </c>
    </row>
    <row r="3129" spans="1:7" ht="15.75" x14ac:dyDescent="0.25">
      <c r="A3129" s="139"/>
      <c r="B3129" s="123" t="s">
        <v>4236</v>
      </c>
      <c r="C3129" s="123" t="s">
        <v>6188</v>
      </c>
      <c r="D3129" s="55" t="s">
        <v>2555</v>
      </c>
      <c r="E3129" s="65"/>
      <c r="F3129" s="51" t="s">
        <v>6196</v>
      </c>
      <c r="G3129" s="50" t="s">
        <v>2444</v>
      </c>
    </row>
    <row r="3130" spans="1:7" ht="15.75" x14ac:dyDescent="0.25">
      <c r="A3130" s="139"/>
      <c r="B3130" s="123" t="s">
        <v>4236</v>
      </c>
      <c r="C3130" s="123" t="s">
        <v>6188</v>
      </c>
      <c r="D3130" s="55" t="s">
        <v>2557</v>
      </c>
      <c r="E3130" s="65"/>
      <c r="F3130" s="64" t="s">
        <v>6197</v>
      </c>
      <c r="G3130" s="50" t="s">
        <v>2444</v>
      </c>
    </row>
    <row r="3131" spans="1:7" ht="15.75" x14ac:dyDescent="0.25">
      <c r="A3131" s="139"/>
      <c r="B3131" s="123" t="s">
        <v>4236</v>
      </c>
      <c r="C3131" s="123" t="s">
        <v>6188</v>
      </c>
      <c r="D3131" s="55" t="s">
        <v>2559</v>
      </c>
      <c r="E3131" s="65"/>
      <c r="F3131" s="59" t="s">
        <v>6198</v>
      </c>
      <c r="G3131" s="59" t="s">
        <v>2546</v>
      </c>
    </row>
    <row r="3132" spans="1:7" ht="15.75" x14ac:dyDescent="0.25">
      <c r="A3132" s="139"/>
      <c r="B3132" s="123" t="s">
        <v>4236</v>
      </c>
      <c r="C3132" s="123" t="s">
        <v>6188</v>
      </c>
      <c r="D3132" s="55" t="s">
        <v>2561</v>
      </c>
      <c r="E3132" s="65"/>
      <c r="F3132" s="63" t="s">
        <v>6199</v>
      </c>
      <c r="G3132" s="63" t="s">
        <v>4535</v>
      </c>
    </row>
    <row r="3133" spans="1:7" ht="15.75" x14ac:dyDescent="0.25">
      <c r="A3133" s="139"/>
      <c r="B3133" s="123" t="s">
        <v>4236</v>
      </c>
      <c r="C3133" s="123" t="s">
        <v>6188</v>
      </c>
      <c r="D3133" s="55" t="s">
        <v>2563</v>
      </c>
      <c r="E3133" s="65"/>
      <c r="F3133" s="59" t="s">
        <v>3766</v>
      </c>
      <c r="G3133" s="59" t="s">
        <v>2444</v>
      </c>
    </row>
    <row r="3134" spans="1:7" ht="15.75" x14ac:dyDescent="0.25">
      <c r="A3134" s="139"/>
      <c r="B3134" s="123" t="s">
        <v>4236</v>
      </c>
      <c r="C3134" s="123" t="s">
        <v>6188</v>
      </c>
      <c r="D3134" s="55" t="s">
        <v>2565</v>
      </c>
      <c r="E3134" s="65"/>
      <c r="F3134" s="59" t="s">
        <v>6200</v>
      </c>
      <c r="G3134" s="59" t="s">
        <v>2546</v>
      </c>
    </row>
    <row r="3135" spans="1:7" ht="15.75" x14ac:dyDescent="0.25">
      <c r="A3135" s="139"/>
      <c r="B3135" s="123" t="s">
        <v>4236</v>
      </c>
      <c r="C3135" s="123" t="s">
        <v>6188</v>
      </c>
      <c r="D3135" s="55" t="s">
        <v>4260</v>
      </c>
      <c r="E3135" s="65"/>
      <c r="F3135" s="59" t="s">
        <v>6201</v>
      </c>
      <c r="G3135" s="59" t="s">
        <v>2444</v>
      </c>
    </row>
    <row r="3136" spans="1:7" ht="15.75" x14ac:dyDescent="0.25">
      <c r="A3136" s="139"/>
      <c r="B3136" s="123" t="s">
        <v>4236</v>
      </c>
      <c r="C3136" s="123" t="s">
        <v>6188</v>
      </c>
      <c r="D3136" s="55" t="s">
        <v>4262</v>
      </c>
      <c r="E3136" s="65"/>
      <c r="F3136" s="59" t="s">
        <v>6202</v>
      </c>
      <c r="G3136" s="59" t="s">
        <v>2444</v>
      </c>
    </row>
    <row r="3137" spans="1:7" ht="15.75" x14ac:dyDescent="0.25">
      <c r="A3137" s="139"/>
      <c r="B3137" s="123" t="s">
        <v>4236</v>
      </c>
      <c r="C3137" s="123" t="s">
        <v>6188</v>
      </c>
      <c r="D3137" s="55" t="s">
        <v>4264</v>
      </c>
      <c r="E3137" s="65"/>
      <c r="F3137" s="59" t="s">
        <v>6203</v>
      </c>
      <c r="G3137" s="59" t="s">
        <v>2444</v>
      </c>
    </row>
    <row r="3138" spans="1:7" ht="15.75" x14ac:dyDescent="0.25">
      <c r="A3138" s="139"/>
      <c r="B3138" s="123" t="s">
        <v>4236</v>
      </c>
      <c r="C3138" s="123" t="s">
        <v>6188</v>
      </c>
      <c r="D3138" s="55" t="s">
        <v>2569</v>
      </c>
      <c r="E3138" s="65"/>
      <c r="F3138" s="59" t="s">
        <v>6204</v>
      </c>
      <c r="G3138" s="59" t="s">
        <v>2444</v>
      </c>
    </row>
    <row r="3139" spans="1:7" ht="15.75" x14ac:dyDescent="0.25">
      <c r="A3139" s="139"/>
      <c r="B3139" s="123" t="s">
        <v>4236</v>
      </c>
      <c r="C3139" s="123" t="s">
        <v>6188</v>
      </c>
      <c r="D3139" s="55" t="s">
        <v>2572</v>
      </c>
      <c r="E3139" s="65"/>
      <c r="F3139" s="59" t="s">
        <v>4956</v>
      </c>
      <c r="G3139" s="59" t="s">
        <v>2825</v>
      </c>
    </row>
    <row r="3140" spans="1:7" ht="15.75" x14ac:dyDescent="0.25">
      <c r="A3140" s="139"/>
      <c r="B3140" s="123" t="s">
        <v>4236</v>
      </c>
      <c r="C3140" s="123" t="s">
        <v>6188</v>
      </c>
      <c r="D3140" s="55" t="s">
        <v>2574</v>
      </c>
      <c r="E3140" s="65"/>
      <c r="F3140" s="59" t="s">
        <v>6205</v>
      </c>
      <c r="G3140" s="59" t="s">
        <v>2444</v>
      </c>
    </row>
    <row r="3141" spans="1:7" ht="15.75" x14ac:dyDescent="0.25">
      <c r="A3141" s="139"/>
      <c r="B3141" s="123" t="s">
        <v>4236</v>
      </c>
      <c r="C3141" s="123" t="s">
        <v>6188</v>
      </c>
      <c r="D3141" s="55" t="s">
        <v>2576</v>
      </c>
      <c r="E3141" s="65"/>
      <c r="F3141" s="63" t="s">
        <v>4967</v>
      </c>
      <c r="G3141" s="59" t="s">
        <v>2444</v>
      </c>
    </row>
    <row r="3142" spans="1:7" ht="15.75" x14ac:dyDescent="0.25">
      <c r="A3142" s="139"/>
      <c r="B3142" s="123" t="s">
        <v>4236</v>
      </c>
      <c r="C3142" s="123" t="s">
        <v>6188</v>
      </c>
      <c r="D3142" s="55" t="s">
        <v>2578</v>
      </c>
      <c r="E3142" s="59"/>
      <c r="F3142" s="59" t="s">
        <v>5162</v>
      </c>
      <c r="G3142" s="59" t="s">
        <v>2444</v>
      </c>
    </row>
    <row r="3143" spans="1:7" ht="15.75" x14ac:dyDescent="0.25">
      <c r="A3143" s="139"/>
      <c r="B3143" s="123" t="s">
        <v>4236</v>
      </c>
      <c r="C3143" s="123" t="s">
        <v>6188</v>
      </c>
      <c r="D3143" s="55" t="s">
        <v>6206</v>
      </c>
      <c r="E3143" s="65"/>
      <c r="F3143" s="63" t="s">
        <v>6207</v>
      </c>
      <c r="G3143" s="59" t="s">
        <v>2825</v>
      </c>
    </row>
    <row r="3144" spans="1:7" ht="15.75" x14ac:dyDescent="0.25">
      <c r="A3144" s="139"/>
      <c r="B3144" s="123" t="s">
        <v>4236</v>
      </c>
      <c r="C3144" s="123" t="s">
        <v>6188</v>
      </c>
      <c r="D3144" s="55" t="s">
        <v>6208</v>
      </c>
      <c r="E3144" s="65"/>
      <c r="F3144" s="63" t="s">
        <v>6209</v>
      </c>
      <c r="G3144" s="59" t="s">
        <v>2825</v>
      </c>
    </row>
    <row r="3145" spans="1:7" ht="15.75" x14ac:dyDescent="0.25">
      <c r="A3145" s="139"/>
      <c r="B3145" s="123" t="s">
        <v>4236</v>
      </c>
      <c r="C3145" s="123" t="s">
        <v>6188</v>
      </c>
      <c r="D3145" s="55" t="s">
        <v>6210</v>
      </c>
      <c r="E3145" s="65"/>
      <c r="F3145" s="60" t="s">
        <v>2818</v>
      </c>
      <c r="G3145" s="59" t="s">
        <v>2444</v>
      </c>
    </row>
    <row r="3146" spans="1:7" ht="15.75" x14ac:dyDescent="0.25">
      <c r="A3146" s="139"/>
      <c r="B3146" s="123" t="s">
        <v>4236</v>
      </c>
      <c r="C3146" s="123" t="s">
        <v>6188</v>
      </c>
      <c r="D3146" s="55" t="s">
        <v>6211</v>
      </c>
      <c r="E3146" s="65"/>
      <c r="F3146" s="60" t="s">
        <v>2824</v>
      </c>
      <c r="G3146" s="59" t="s">
        <v>2825</v>
      </c>
    </row>
    <row r="3147" spans="1:7" ht="15.75" x14ac:dyDescent="0.25">
      <c r="A3147" s="139"/>
      <c r="B3147" s="123" t="s">
        <v>4236</v>
      </c>
      <c r="C3147" s="123" t="s">
        <v>6188</v>
      </c>
      <c r="D3147" s="55" t="s">
        <v>2582</v>
      </c>
      <c r="E3147" s="65"/>
      <c r="F3147" s="60" t="s">
        <v>2822</v>
      </c>
      <c r="G3147" s="59" t="s">
        <v>2444</v>
      </c>
    </row>
    <row r="3148" spans="1:7" ht="15.75" x14ac:dyDescent="0.25">
      <c r="A3148" s="12"/>
      <c r="B3148" s="68"/>
      <c r="C3148" s="68"/>
      <c r="D3148" s="68"/>
      <c r="E3148" s="67"/>
      <c r="F3148" s="66"/>
      <c r="G3148" s="66"/>
    </row>
    <row r="3149" spans="1:7" ht="15.75" x14ac:dyDescent="0.25">
      <c r="A3149" s="12"/>
      <c r="B3149" s="122" t="s">
        <v>4236</v>
      </c>
      <c r="C3149" s="122" t="s">
        <v>5691</v>
      </c>
      <c r="D3149" s="70"/>
      <c r="E3149" s="69"/>
      <c r="F3149" s="57" t="s">
        <v>6212</v>
      </c>
      <c r="G3149" s="56"/>
    </row>
    <row r="3150" spans="1:7" ht="15.75" x14ac:dyDescent="0.25">
      <c r="A3150" s="139"/>
      <c r="B3150" s="123" t="s">
        <v>4236</v>
      </c>
      <c r="C3150" s="123" t="s">
        <v>5691</v>
      </c>
      <c r="D3150" s="55" t="s">
        <v>2442</v>
      </c>
      <c r="E3150" s="65"/>
      <c r="F3150" s="59" t="s">
        <v>2573</v>
      </c>
      <c r="G3150" s="59" t="s">
        <v>2444</v>
      </c>
    </row>
    <row r="3151" spans="1:7" ht="15.75" x14ac:dyDescent="0.25">
      <c r="A3151" s="139"/>
      <c r="B3151" s="123" t="s">
        <v>4236</v>
      </c>
      <c r="C3151" s="123" t="s">
        <v>5691</v>
      </c>
      <c r="D3151" s="55" t="s">
        <v>2445</v>
      </c>
      <c r="E3151" s="65"/>
      <c r="F3151" s="63" t="s">
        <v>2575</v>
      </c>
      <c r="G3151" s="59" t="s">
        <v>2444</v>
      </c>
    </row>
    <row r="3152" spans="1:7" ht="15.75" x14ac:dyDescent="0.25">
      <c r="A3152" s="139"/>
      <c r="B3152" s="123" t="s">
        <v>4236</v>
      </c>
      <c r="C3152" s="123" t="s">
        <v>5691</v>
      </c>
      <c r="D3152" s="55" t="s">
        <v>2447</v>
      </c>
      <c r="E3152" s="65"/>
      <c r="F3152" s="59" t="s">
        <v>6198</v>
      </c>
      <c r="G3152" s="59" t="s">
        <v>2546</v>
      </c>
    </row>
    <row r="3153" spans="1:7" ht="15.75" x14ac:dyDescent="0.25">
      <c r="A3153" s="139"/>
      <c r="B3153" s="123" t="s">
        <v>4236</v>
      </c>
      <c r="C3153" s="123" t="s">
        <v>5691</v>
      </c>
      <c r="D3153" s="55" t="s">
        <v>2544</v>
      </c>
      <c r="E3153" s="65"/>
      <c r="F3153" s="63" t="s">
        <v>6199</v>
      </c>
      <c r="G3153" s="63" t="s">
        <v>4535</v>
      </c>
    </row>
    <row r="3154" spans="1:7" ht="15.75" x14ac:dyDescent="0.25">
      <c r="A3154" s="139"/>
      <c r="B3154" s="123" t="s">
        <v>4236</v>
      </c>
      <c r="C3154" s="123" t="s">
        <v>5691</v>
      </c>
      <c r="D3154" s="55" t="s">
        <v>2549</v>
      </c>
      <c r="E3154" s="65"/>
      <c r="F3154" s="59" t="s">
        <v>3766</v>
      </c>
      <c r="G3154" s="59" t="s">
        <v>2444</v>
      </c>
    </row>
    <row r="3155" spans="1:7" ht="15.75" x14ac:dyDescent="0.25">
      <c r="A3155" s="139"/>
      <c r="B3155" s="123" t="s">
        <v>4236</v>
      </c>
      <c r="C3155" s="123" t="s">
        <v>5691</v>
      </c>
      <c r="D3155" s="55" t="s">
        <v>4246</v>
      </c>
      <c r="E3155" s="65"/>
      <c r="F3155" s="59" t="s">
        <v>2202</v>
      </c>
      <c r="G3155" s="59" t="s">
        <v>2444</v>
      </c>
    </row>
    <row r="3156" spans="1:7" ht="15.75" x14ac:dyDescent="0.25">
      <c r="A3156" s="139"/>
      <c r="B3156" s="123" t="s">
        <v>4236</v>
      </c>
      <c r="C3156" s="123" t="s">
        <v>5691</v>
      </c>
      <c r="D3156" s="55" t="s">
        <v>4249</v>
      </c>
      <c r="E3156" s="65"/>
      <c r="F3156" s="59" t="s">
        <v>4513</v>
      </c>
      <c r="G3156" s="59" t="s">
        <v>2444</v>
      </c>
    </row>
    <row r="3157" spans="1:7" ht="15.75" x14ac:dyDescent="0.25">
      <c r="A3157" s="12"/>
      <c r="B3157" s="68"/>
      <c r="C3157" s="68"/>
      <c r="D3157" s="68"/>
      <c r="E3157" s="67"/>
      <c r="F3157" s="66"/>
      <c r="G3157" s="66"/>
    </row>
    <row r="3158" spans="1:7" ht="15.75" x14ac:dyDescent="0.25">
      <c r="A3158" s="12"/>
      <c r="B3158" s="122" t="s">
        <v>4236</v>
      </c>
      <c r="C3158" s="122" t="s">
        <v>6213</v>
      </c>
      <c r="D3158" s="70"/>
      <c r="E3158" s="69"/>
      <c r="F3158" s="57" t="s">
        <v>6214</v>
      </c>
      <c r="G3158" s="56"/>
    </row>
    <row r="3159" spans="1:7" ht="15.75" x14ac:dyDescent="0.25">
      <c r="A3159" s="139"/>
      <c r="B3159" s="123" t="s">
        <v>4236</v>
      </c>
      <c r="C3159" s="123" t="s">
        <v>6213</v>
      </c>
      <c r="D3159" s="55" t="s">
        <v>2442</v>
      </c>
      <c r="E3159" s="65"/>
      <c r="F3159" s="59" t="s">
        <v>6215</v>
      </c>
      <c r="G3159" s="59" t="s">
        <v>2444</v>
      </c>
    </row>
    <row r="3160" spans="1:7" ht="15.75" x14ac:dyDescent="0.25">
      <c r="A3160" s="139"/>
      <c r="B3160" s="123" t="s">
        <v>4236</v>
      </c>
      <c r="C3160" s="123" t="s">
        <v>6213</v>
      </c>
      <c r="D3160" s="55" t="s">
        <v>2445</v>
      </c>
      <c r="E3160" s="65"/>
      <c r="F3160" s="59" t="s">
        <v>2715</v>
      </c>
      <c r="G3160" s="59" t="s">
        <v>2444</v>
      </c>
    </row>
    <row r="3161" spans="1:7" ht="15.75" x14ac:dyDescent="0.25">
      <c r="A3161" s="139"/>
      <c r="B3161" s="123" t="s">
        <v>4236</v>
      </c>
      <c r="C3161" s="123" t="s">
        <v>6213</v>
      </c>
      <c r="D3161" s="55" t="s">
        <v>2447</v>
      </c>
      <c r="E3161" s="65"/>
      <c r="F3161" s="59" t="s">
        <v>6191</v>
      </c>
      <c r="G3161" s="59" t="s">
        <v>2546</v>
      </c>
    </row>
    <row r="3162" spans="1:7" ht="15.75" x14ac:dyDescent="0.25">
      <c r="A3162" s="139"/>
      <c r="B3162" s="123" t="s">
        <v>4236</v>
      </c>
      <c r="C3162" s="123" t="s">
        <v>6213</v>
      </c>
      <c r="D3162" s="55" t="s">
        <v>2544</v>
      </c>
      <c r="E3162" s="65"/>
      <c r="F3162" s="59" t="s">
        <v>2689</v>
      </c>
      <c r="G3162" s="59" t="s">
        <v>2444</v>
      </c>
    </row>
    <row r="3163" spans="1:7" ht="15.75" x14ac:dyDescent="0.25">
      <c r="A3163" s="139"/>
      <c r="B3163" s="123" t="s">
        <v>4236</v>
      </c>
      <c r="C3163" s="123" t="s">
        <v>6213</v>
      </c>
      <c r="D3163" s="55" t="s">
        <v>2549</v>
      </c>
      <c r="E3163" s="65"/>
      <c r="F3163" s="63" t="s">
        <v>6216</v>
      </c>
      <c r="G3163" s="59" t="s">
        <v>2444</v>
      </c>
    </row>
    <row r="3164" spans="1:7" ht="15.75" x14ac:dyDescent="0.25">
      <c r="A3164" s="139"/>
      <c r="B3164" s="123" t="s">
        <v>4236</v>
      </c>
      <c r="C3164" s="123" t="s">
        <v>6213</v>
      </c>
      <c r="D3164" s="55" t="s">
        <v>4246</v>
      </c>
      <c r="E3164" s="65"/>
      <c r="F3164" s="63" t="s">
        <v>6217</v>
      </c>
      <c r="G3164" s="59" t="s">
        <v>2444</v>
      </c>
    </row>
    <row r="3165" spans="1:7" ht="15.75" x14ac:dyDescent="0.25">
      <c r="A3165" s="139"/>
      <c r="B3165" s="123" t="s">
        <v>4236</v>
      </c>
      <c r="C3165" s="123" t="s">
        <v>6213</v>
      </c>
      <c r="D3165" s="55" t="s">
        <v>4249</v>
      </c>
      <c r="E3165" s="65"/>
      <c r="F3165" s="59" t="s">
        <v>6218</v>
      </c>
      <c r="G3165" s="59" t="s">
        <v>2444</v>
      </c>
    </row>
    <row r="3166" spans="1:7" ht="15.75" x14ac:dyDescent="0.25">
      <c r="A3166" s="139"/>
      <c r="B3166" s="123" t="s">
        <v>4236</v>
      </c>
      <c r="C3166" s="123" t="s">
        <v>6213</v>
      </c>
      <c r="D3166" s="55" t="s">
        <v>6167</v>
      </c>
      <c r="E3166" s="65"/>
      <c r="F3166" s="59" t="s">
        <v>4844</v>
      </c>
      <c r="G3166" s="59" t="s">
        <v>6219</v>
      </c>
    </row>
    <row r="3167" spans="1:7" ht="15.75" x14ac:dyDescent="0.25">
      <c r="A3167" s="139"/>
      <c r="B3167" s="123" t="s">
        <v>4236</v>
      </c>
      <c r="C3167" s="123" t="s">
        <v>6213</v>
      </c>
      <c r="D3167" s="55" t="s">
        <v>6169</v>
      </c>
      <c r="E3167" s="65"/>
      <c r="F3167" s="63" t="s">
        <v>6220</v>
      </c>
      <c r="G3167" s="59" t="s">
        <v>2825</v>
      </c>
    </row>
    <row r="3168" spans="1:7" ht="15.75" x14ac:dyDescent="0.25">
      <c r="A3168" s="139"/>
      <c r="B3168" s="123" t="s">
        <v>4236</v>
      </c>
      <c r="C3168" s="123" t="s">
        <v>6213</v>
      </c>
      <c r="D3168" s="55" t="s">
        <v>4251</v>
      </c>
      <c r="E3168" s="65"/>
      <c r="F3168" s="60" t="s">
        <v>6221</v>
      </c>
      <c r="G3168" s="59" t="s">
        <v>2546</v>
      </c>
    </row>
    <row r="3169" spans="1:7" ht="15.75" x14ac:dyDescent="0.25">
      <c r="A3169" s="139"/>
      <c r="B3169" s="123" t="s">
        <v>4236</v>
      </c>
      <c r="C3169" s="123" t="s">
        <v>6213</v>
      </c>
      <c r="D3169" s="55" t="s">
        <v>2553</v>
      </c>
      <c r="E3169" s="65"/>
      <c r="F3169" s="60" t="s">
        <v>4502</v>
      </c>
      <c r="G3169" s="59" t="s">
        <v>2444</v>
      </c>
    </row>
    <row r="3170" spans="1:7" ht="15.75" x14ac:dyDescent="0.25">
      <c r="A3170" s="139"/>
      <c r="B3170" s="123" t="s">
        <v>4236</v>
      </c>
      <c r="C3170" s="123" t="s">
        <v>6213</v>
      </c>
      <c r="D3170" s="55" t="s">
        <v>2555</v>
      </c>
      <c r="E3170" s="65"/>
      <c r="F3170" s="59" t="s">
        <v>6198</v>
      </c>
      <c r="G3170" s="59" t="s">
        <v>2546</v>
      </c>
    </row>
    <row r="3171" spans="1:7" ht="15.75" x14ac:dyDescent="0.25">
      <c r="A3171" s="139"/>
      <c r="B3171" s="123" t="s">
        <v>4236</v>
      </c>
      <c r="C3171" s="123" t="s">
        <v>6213</v>
      </c>
      <c r="D3171" s="55" t="s">
        <v>2557</v>
      </c>
      <c r="E3171" s="65"/>
      <c r="F3171" s="63" t="s">
        <v>6199</v>
      </c>
      <c r="G3171" s="63" t="s">
        <v>4535</v>
      </c>
    </row>
    <row r="3172" spans="1:7" ht="15.75" x14ac:dyDescent="0.25">
      <c r="A3172" s="139"/>
      <c r="B3172" s="124" t="s">
        <v>4236</v>
      </c>
      <c r="C3172" s="123" t="s">
        <v>6213</v>
      </c>
      <c r="D3172" s="55" t="s">
        <v>2559</v>
      </c>
      <c r="E3172" s="52"/>
      <c r="F3172" s="64" t="s">
        <v>6222</v>
      </c>
      <c r="G3172" s="50" t="s">
        <v>2444</v>
      </c>
    </row>
    <row r="3173" spans="1:7" ht="15.75" x14ac:dyDescent="0.25">
      <c r="A3173" s="139"/>
      <c r="B3173" s="124" t="s">
        <v>4236</v>
      </c>
      <c r="C3173" s="123" t="s">
        <v>6213</v>
      </c>
      <c r="D3173" s="55" t="s">
        <v>2561</v>
      </c>
      <c r="E3173" s="52"/>
      <c r="F3173" s="51" t="s">
        <v>3770</v>
      </c>
      <c r="G3173" s="50" t="s">
        <v>2444</v>
      </c>
    </row>
    <row r="3174" spans="1:7" ht="15.75" x14ac:dyDescent="0.25">
      <c r="A3174" s="139"/>
      <c r="B3174" s="124" t="s">
        <v>4236</v>
      </c>
      <c r="C3174" s="123" t="s">
        <v>6213</v>
      </c>
      <c r="D3174" s="55" t="s">
        <v>2563</v>
      </c>
      <c r="E3174" s="52"/>
      <c r="F3174" s="64" t="s">
        <v>6223</v>
      </c>
      <c r="G3174" s="50" t="s">
        <v>2444</v>
      </c>
    </row>
    <row r="3175" spans="1:7" ht="15.75" x14ac:dyDescent="0.25">
      <c r="A3175" s="139"/>
      <c r="B3175" s="124" t="s">
        <v>4236</v>
      </c>
      <c r="C3175" s="123" t="s">
        <v>6213</v>
      </c>
      <c r="D3175" s="55" t="s">
        <v>2565</v>
      </c>
      <c r="E3175" s="52"/>
      <c r="F3175" s="64" t="s">
        <v>6224</v>
      </c>
      <c r="G3175" s="50" t="s">
        <v>2444</v>
      </c>
    </row>
    <row r="3176" spans="1:7" ht="15.75" x14ac:dyDescent="0.25">
      <c r="A3176" s="139"/>
      <c r="B3176" s="124" t="s">
        <v>4236</v>
      </c>
      <c r="C3176" s="123" t="s">
        <v>6213</v>
      </c>
      <c r="D3176" s="55" t="s">
        <v>4260</v>
      </c>
      <c r="E3176" s="52"/>
      <c r="F3176" s="51" t="s">
        <v>6225</v>
      </c>
      <c r="G3176" s="50" t="s">
        <v>2444</v>
      </c>
    </row>
    <row r="3177" spans="1:7" ht="15.75" x14ac:dyDescent="0.25">
      <c r="A3177" s="139"/>
      <c r="B3177" s="124" t="s">
        <v>4236</v>
      </c>
      <c r="C3177" s="123" t="s">
        <v>6213</v>
      </c>
      <c r="D3177" s="55" t="s">
        <v>4262</v>
      </c>
      <c r="E3177" s="65"/>
      <c r="F3177" s="63" t="s">
        <v>6226</v>
      </c>
      <c r="G3177" s="59" t="s">
        <v>2825</v>
      </c>
    </row>
    <row r="3178" spans="1:7" ht="15.75" x14ac:dyDescent="0.25">
      <c r="A3178" s="139"/>
      <c r="B3178" s="124" t="s">
        <v>4236</v>
      </c>
      <c r="C3178" s="123" t="s">
        <v>6213</v>
      </c>
      <c r="D3178" s="55" t="s">
        <v>4264</v>
      </c>
      <c r="E3178" s="65"/>
      <c r="F3178" s="60" t="s">
        <v>6227</v>
      </c>
      <c r="G3178" s="59" t="s">
        <v>2444</v>
      </c>
    </row>
    <row r="3179" spans="1:7" ht="15.75" x14ac:dyDescent="0.25">
      <c r="A3179" s="139"/>
      <c r="B3179" s="124" t="s">
        <v>4236</v>
      </c>
      <c r="C3179" s="123" t="s">
        <v>6213</v>
      </c>
      <c r="D3179" s="55" t="s">
        <v>2569</v>
      </c>
      <c r="E3179" s="65"/>
      <c r="F3179" s="60" t="s">
        <v>6228</v>
      </c>
      <c r="G3179" s="59" t="s">
        <v>2444</v>
      </c>
    </row>
    <row r="3180" spans="1:7" ht="15.75" x14ac:dyDescent="0.25">
      <c r="A3180" s="139"/>
      <c r="B3180" s="124" t="s">
        <v>4236</v>
      </c>
      <c r="C3180" s="123" t="s">
        <v>6213</v>
      </c>
      <c r="D3180" s="55" t="s">
        <v>2572</v>
      </c>
      <c r="E3180" s="65"/>
      <c r="F3180" s="60" t="s">
        <v>2818</v>
      </c>
      <c r="G3180" s="59" t="s">
        <v>2444</v>
      </c>
    </row>
    <row r="3181" spans="1:7" ht="15.75" x14ac:dyDescent="0.25">
      <c r="A3181" s="139"/>
      <c r="B3181" s="124" t="s">
        <v>4236</v>
      </c>
      <c r="C3181" s="123" t="s">
        <v>6213</v>
      </c>
      <c r="D3181" s="55" t="s">
        <v>2574</v>
      </c>
      <c r="E3181" s="65"/>
      <c r="F3181" s="60" t="s">
        <v>2824</v>
      </c>
      <c r="G3181" s="59" t="s">
        <v>2825</v>
      </c>
    </row>
    <row r="3182" spans="1:7" ht="15.75" x14ac:dyDescent="0.25">
      <c r="A3182" s="139"/>
      <c r="B3182" s="124" t="s">
        <v>4236</v>
      </c>
      <c r="C3182" s="123" t="s">
        <v>6213</v>
      </c>
      <c r="D3182" s="55" t="s">
        <v>2576</v>
      </c>
      <c r="E3182" s="65"/>
      <c r="F3182" s="60" t="s">
        <v>2822</v>
      </c>
      <c r="G3182" s="59" t="s">
        <v>2444</v>
      </c>
    </row>
    <row r="3183" spans="1:7" ht="15.75" x14ac:dyDescent="0.25">
      <c r="A3183" s="12"/>
      <c r="B3183" s="68"/>
      <c r="C3183" s="68"/>
      <c r="D3183" s="68"/>
      <c r="E3183" s="67"/>
      <c r="F3183" s="66"/>
      <c r="G3183" s="66"/>
    </row>
    <row r="3184" spans="1:7" ht="15.75" x14ac:dyDescent="0.25">
      <c r="A3184" s="12"/>
      <c r="B3184" s="122" t="s">
        <v>4236</v>
      </c>
      <c r="C3184" s="122" t="s">
        <v>6229</v>
      </c>
      <c r="D3184" s="70"/>
      <c r="E3184" s="69"/>
      <c r="F3184" s="57" t="s">
        <v>6230</v>
      </c>
      <c r="G3184" s="56"/>
    </row>
    <row r="3185" spans="1:7" ht="15.75" x14ac:dyDescent="0.25">
      <c r="A3185" s="139"/>
      <c r="B3185" s="123" t="s">
        <v>4236</v>
      </c>
      <c r="C3185" s="123" t="s">
        <v>6229</v>
      </c>
      <c r="D3185" s="55" t="s">
        <v>2442</v>
      </c>
      <c r="E3185" s="65"/>
      <c r="F3185" s="59" t="s">
        <v>2573</v>
      </c>
      <c r="G3185" s="59" t="s">
        <v>2444</v>
      </c>
    </row>
    <row r="3186" spans="1:7" ht="15.75" x14ac:dyDescent="0.25">
      <c r="A3186" s="139"/>
      <c r="B3186" s="123" t="s">
        <v>4236</v>
      </c>
      <c r="C3186" s="123" t="s">
        <v>6229</v>
      </c>
      <c r="D3186" s="55" t="s">
        <v>2445</v>
      </c>
      <c r="E3186" s="65"/>
      <c r="F3186" s="63" t="s">
        <v>2575</v>
      </c>
      <c r="G3186" s="59" t="s">
        <v>2444</v>
      </c>
    </row>
    <row r="3187" spans="1:7" ht="15.75" x14ac:dyDescent="0.25">
      <c r="A3187" s="139"/>
      <c r="B3187" s="123" t="s">
        <v>4236</v>
      </c>
      <c r="C3187" s="123" t="s">
        <v>6229</v>
      </c>
      <c r="D3187" s="55" t="s">
        <v>2447</v>
      </c>
      <c r="E3187" s="65"/>
      <c r="F3187" s="59" t="s">
        <v>6198</v>
      </c>
      <c r="G3187" s="59" t="s">
        <v>2546</v>
      </c>
    </row>
    <row r="3188" spans="1:7" ht="15.75" x14ac:dyDescent="0.25">
      <c r="A3188" s="139"/>
      <c r="B3188" s="123" t="s">
        <v>4236</v>
      </c>
      <c r="C3188" s="123" t="s">
        <v>6229</v>
      </c>
      <c r="D3188" s="55" t="s">
        <v>2544</v>
      </c>
      <c r="E3188" s="65"/>
      <c r="F3188" s="63" t="s">
        <v>6199</v>
      </c>
      <c r="G3188" s="63" t="s">
        <v>4535</v>
      </c>
    </row>
    <row r="3189" spans="1:7" ht="15.75" x14ac:dyDescent="0.25">
      <c r="A3189" s="139"/>
      <c r="B3189" s="123" t="s">
        <v>4236</v>
      </c>
      <c r="C3189" s="123" t="s">
        <v>6229</v>
      </c>
      <c r="D3189" s="55" t="s">
        <v>2549</v>
      </c>
      <c r="E3189" s="65"/>
      <c r="F3189" s="59" t="s">
        <v>3766</v>
      </c>
      <c r="G3189" s="59" t="s">
        <v>2444</v>
      </c>
    </row>
    <row r="3190" spans="1:7" ht="15.75" x14ac:dyDescent="0.25">
      <c r="A3190" s="139"/>
      <c r="B3190" s="123" t="s">
        <v>4236</v>
      </c>
      <c r="C3190" s="123" t="s">
        <v>6229</v>
      </c>
      <c r="D3190" s="55" t="s">
        <v>4246</v>
      </c>
      <c r="E3190" s="65"/>
      <c r="F3190" s="59" t="s">
        <v>2202</v>
      </c>
      <c r="G3190" s="59" t="s">
        <v>2444</v>
      </c>
    </row>
    <row r="3191" spans="1:7" ht="15.75" x14ac:dyDescent="0.25">
      <c r="A3191" s="139"/>
      <c r="B3191" s="123" t="s">
        <v>4236</v>
      </c>
      <c r="C3191" s="123" t="s">
        <v>6229</v>
      </c>
      <c r="D3191" s="55" t="s">
        <v>4249</v>
      </c>
      <c r="E3191" s="65"/>
      <c r="F3191" s="59" t="s">
        <v>6231</v>
      </c>
      <c r="G3191" s="59" t="s">
        <v>2444</v>
      </c>
    </row>
    <row r="3192" spans="1:7" ht="15.75" x14ac:dyDescent="0.25">
      <c r="A3192" s="139"/>
      <c r="B3192" s="123" t="s">
        <v>4236</v>
      </c>
      <c r="C3192" s="123" t="s">
        <v>6229</v>
      </c>
      <c r="D3192" s="55" t="s">
        <v>6167</v>
      </c>
      <c r="E3192" s="65"/>
      <c r="F3192" s="59" t="s">
        <v>6232</v>
      </c>
      <c r="G3192" s="59" t="s">
        <v>2444</v>
      </c>
    </row>
    <row r="3193" spans="1:7" ht="15.75" x14ac:dyDescent="0.25">
      <c r="A3193" s="12"/>
      <c r="B3193" s="68"/>
      <c r="C3193" s="68"/>
      <c r="D3193" s="68"/>
      <c r="E3193" s="67"/>
      <c r="F3193" s="66"/>
      <c r="G3193" s="66"/>
    </row>
    <row r="3194" spans="1:7" ht="15.75" x14ac:dyDescent="0.25">
      <c r="A3194" s="12"/>
      <c r="B3194" s="122" t="s">
        <v>4236</v>
      </c>
      <c r="C3194" s="122" t="s">
        <v>6233</v>
      </c>
      <c r="D3194" s="70"/>
      <c r="E3194" s="69"/>
      <c r="F3194" s="57" t="s">
        <v>6234</v>
      </c>
      <c r="G3194" s="56"/>
    </row>
    <row r="3195" spans="1:7" ht="15.75" x14ac:dyDescent="0.25">
      <c r="A3195" s="139"/>
      <c r="B3195" s="123" t="s">
        <v>4236</v>
      </c>
      <c r="C3195" s="123" t="s">
        <v>6233</v>
      </c>
      <c r="D3195" s="55" t="s">
        <v>2442</v>
      </c>
      <c r="E3195" s="65"/>
      <c r="F3195" s="59" t="s">
        <v>2573</v>
      </c>
      <c r="G3195" s="59" t="s">
        <v>2444</v>
      </c>
    </row>
    <row r="3196" spans="1:7" ht="15.75" x14ac:dyDescent="0.25">
      <c r="A3196" s="139"/>
      <c r="B3196" s="123" t="s">
        <v>4236</v>
      </c>
      <c r="C3196" s="123" t="s">
        <v>6233</v>
      </c>
      <c r="D3196" s="55" t="s">
        <v>2445</v>
      </c>
      <c r="E3196" s="65"/>
      <c r="F3196" s="63" t="s">
        <v>2575</v>
      </c>
      <c r="G3196" s="59" t="s">
        <v>2444</v>
      </c>
    </row>
    <row r="3197" spans="1:7" ht="15.75" x14ac:dyDescent="0.25">
      <c r="A3197" s="139"/>
      <c r="B3197" s="123" t="s">
        <v>4236</v>
      </c>
      <c r="C3197" s="123" t="s">
        <v>6233</v>
      </c>
      <c r="D3197" s="55" t="s">
        <v>2447</v>
      </c>
      <c r="E3197" s="65"/>
      <c r="F3197" s="59" t="s">
        <v>6198</v>
      </c>
      <c r="G3197" s="59" t="s">
        <v>2546</v>
      </c>
    </row>
    <row r="3198" spans="1:7" ht="15.75" x14ac:dyDescent="0.25">
      <c r="A3198" s="139"/>
      <c r="B3198" s="123" t="s">
        <v>4236</v>
      </c>
      <c r="C3198" s="123" t="s">
        <v>6233</v>
      </c>
      <c r="D3198" s="55" t="s">
        <v>2544</v>
      </c>
      <c r="E3198" s="65"/>
      <c r="F3198" s="63" t="s">
        <v>6199</v>
      </c>
      <c r="G3198" s="63" t="s">
        <v>4535</v>
      </c>
    </row>
    <row r="3199" spans="1:7" ht="15.75" x14ac:dyDescent="0.25">
      <c r="A3199" s="139"/>
      <c r="B3199" s="123" t="s">
        <v>4236</v>
      </c>
      <c r="C3199" s="123" t="s">
        <v>6233</v>
      </c>
      <c r="D3199" s="55" t="s">
        <v>2549</v>
      </c>
      <c r="E3199" s="65"/>
      <c r="F3199" s="59" t="s">
        <v>3766</v>
      </c>
      <c r="G3199" s="59" t="s">
        <v>2444</v>
      </c>
    </row>
    <row r="3200" spans="1:7" ht="15.75" x14ac:dyDescent="0.25">
      <c r="A3200" s="139"/>
      <c r="B3200" s="123" t="s">
        <v>4236</v>
      </c>
      <c r="C3200" s="123" t="s">
        <v>6233</v>
      </c>
      <c r="D3200" s="55" t="s">
        <v>4246</v>
      </c>
      <c r="E3200" s="65"/>
      <c r="F3200" s="59" t="s">
        <v>2202</v>
      </c>
      <c r="G3200" s="59" t="s">
        <v>2444</v>
      </c>
    </row>
    <row r="3201" spans="1:7" ht="15.75" x14ac:dyDescent="0.25">
      <c r="A3201" s="12"/>
      <c r="B3201" s="68"/>
      <c r="C3201" s="68"/>
      <c r="D3201" s="68"/>
      <c r="E3201" s="67"/>
      <c r="F3201" s="66"/>
      <c r="G3201" s="66"/>
    </row>
    <row r="3202" spans="1:7" ht="15.75" x14ac:dyDescent="0.25">
      <c r="A3202" s="12"/>
      <c r="B3202" s="122" t="s">
        <v>4236</v>
      </c>
      <c r="C3202" s="122" t="s">
        <v>6235</v>
      </c>
      <c r="D3202" s="70"/>
      <c r="E3202" s="69"/>
      <c r="F3202" s="57" t="s">
        <v>6236</v>
      </c>
      <c r="G3202" s="56"/>
    </row>
    <row r="3203" spans="1:7" ht="15.75" x14ac:dyDescent="0.25">
      <c r="A3203" s="139"/>
      <c r="B3203" s="123" t="s">
        <v>4236</v>
      </c>
      <c r="C3203" s="124" t="s">
        <v>6235</v>
      </c>
      <c r="D3203" s="55" t="s">
        <v>2625</v>
      </c>
      <c r="E3203" s="65"/>
      <c r="F3203" s="60" t="s">
        <v>4296</v>
      </c>
      <c r="G3203" s="59" t="s">
        <v>2444</v>
      </c>
    </row>
    <row r="3204" spans="1:7" ht="15.75" x14ac:dyDescent="0.25">
      <c r="A3204" s="139"/>
      <c r="B3204" s="124" t="s">
        <v>4236</v>
      </c>
      <c r="C3204" s="124" t="s">
        <v>6235</v>
      </c>
      <c r="D3204" s="53" t="s">
        <v>6237</v>
      </c>
      <c r="E3204" s="52"/>
      <c r="F3204" s="64" t="s">
        <v>4318</v>
      </c>
      <c r="G3204" s="50" t="s">
        <v>2444</v>
      </c>
    </row>
    <row r="3205" spans="1:7" ht="15.75" x14ac:dyDescent="0.25">
      <c r="A3205" s="139"/>
      <c r="B3205" s="124" t="s">
        <v>4236</v>
      </c>
      <c r="C3205" s="124" t="s">
        <v>6235</v>
      </c>
      <c r="D3205" s="53" t="s">
        <v>6238</v>
      </c>
      <c r="E3205" s="52"/>
      <c r="F3205" s="64" t="s">
        <v>6239</v>
      </c>
      <c r="G3205" s="50" t="s">
        <v>2444</v>
      </c>
    </row>
    <row r="3206" spans="1:7" ht="15.75" x14ac:dyDescent="0.25">
      <c r="A3206" s="139"/>
      <c r="B3206" s="124" t="s">
        <v>4236</v>
      </c>
      <c r="C3206" s="124" t="s">
        <v>6235</v>
      </c>
      <c r="D3206" s="53" t="s">
        <v>6240</v>
      </c>
      <c r="E3206" s="52"/>
      <c r="F3206" s="64" t="s">
        <v>6241</v>
      </c>
      <c r="G3206" s="50" t="s">
        <v>2444</v>
      </c>
    </row>
    <row r="3207" spans="1:7" ht="15.75" x14ac:dyDescent="0.25">
      <c r="A3207" s="139"/>
      <c r="B3207" s="124" t="s">
        <v>4236</v>
      </c>
      <c r="C3207" s="124" t="s">
        <v>6235</v>
      </c>
      <c r="D3207" s="53" t="s">
        <v>6242</v>
      </c>
      <c r="E3207" s="52"/>
      <c r="F3207" s="64" t="s">
        <v>6243</v>
      </c>
      <c r="G3207" s="50" t="s">
        <v>2444</v>
      </c>
    </row>
    <row r="3208" spans="1:7" ht="15.75" x14ac:dyDescent="0.25">
      <c r="A3208" s="139"/>
      <c r="B3208" s="124" t="s">
        <v>4236</v>
      </c>
      <c r="C3208" s="124" t="s">
        <v>6235</v>
      </c>
      <c r="D3208" s="53" t="s">
        <v>6244</v>
      </c>
      <c r="E3208" s="52"/>
      <c r="F3208" s="64" t="s">
        <v>6245</v>
      </c>
      <c r="G3208" s="50" t="s">
        <v>2444</v>
      </c>
    </row>
    <row r="3209" spans="1:7" ht="15.75" x14ac:dyDescent="0.25">
      <c r="A3209" s="139"/>
      <c r="B3209" s="124" t="s">
        <v>4236</v>
      </c>
      <c r="C3209" s="124" t="s">
        <v>6235</v>
      </c>
      <c r="D3209" s="53" t="s">
        <v>6246</v>
      </c>
      <c r="E3209" s="52"/>
      <c r="F3209" s="64" t="s">
        <v>6247</v>
      </c>
      <c r="G3209" s="64" t="s">
        <v>6248</v>
      </c>
    </row>
    <row r="3210" spans="1:7" ht="15.75" x14ac:dyDescent="0.25">
      <c r="A3210" s="139"/>
      <c r="B3210" s="124" t="s">
        <v>4236</v>
      </c>
      <c r="C3210" s="124" t="s">
        <v>6235</v>
      </c>
      <c r="D3210" s="53" t="s">
        <v>6249</v>
      </c>
      <c r="E3210" s="52"/>
      <c r="F3210" s="64" t="s">
        <v>6250</v>
      </c>
      <c r="G3210" s="51" t="s">
        <v>2444</v>
      </c>
    </row>
    <row r="3211" spans="1:7" ht="15.75" x14ac:dyDescent="0.25">
      <c r="A3211" s="139"/>
      <c r="B3211" s="124" t="s">
        <v>4236</v>
      </c>
      <c r="C3211" s="124" t="s">
        <v>6235</v>
      </c>
      <c r="D3211" s="53" t="s">
        <v>6251</v>
      </c>
      <c r="E3211" s="52"/>
      <c r="F3211" s="64" t="s">
        <v>6252</v>
      </c>
      <c r="G3211" s="51" t="s">
        <v>2444</v>
      </c>
    </row>
    <row r="3212" spans="1:7" ht="15.75" x14ac:dyDescent="0.25">
      <c r="A3212" s="139"/>
      <c r="B3212" s="124" t="s">
        <v>4236</v>
      </c>
      <c r="C3212" s="124" t="s">
        <v>6235</v>
      </c>
      <c r="D3212" s="53" t="s">
        <v>6253</v>
      </c>
      <c r="E3212" s="52"/>
      <c r="F3212" s="64" t="s">
        <v>6254</v>
      </c>
      <c r="G3212" s="51" t="s">
        <v>2444</v>
      </c>
    </row>
    <row r="3213" spans="1:7" ht="15.75" x14ac:dyDescent="0.25">
      <c r="A3213" s="139"/>
      <c r="B3213" s="124" t="s">
        <v>4236</v>
      </c>
      <c r="C3213" s="124" t="s">
        <v>6235</v>
      </c>
      <c r="D3213" s="53" t="s">
        <v>2629</v>
      </c>
      <c r="E3213" s="52"/>
      <c r="F3213" s="64" t="s">
        <v>6255</v>
      </c>
      <c r="G3213" s="50" t="s">
        <v>2825</v>
      </c>
    </row>
    <row r="3214" spans="1:7" ht="15.75" x14ac:dyDescent="0.25">
      <c r="A3214" s="139"/>
      <c r="B3214" s="124" t="s">
        <v>4236</v>
      </c>
      <c r="C3214" s="124" t="s">
        <v>6235</v>
      </c>
      <c r="D3214" s="53" t="s">
        <v>6256</v>
      </c>
      <c r="E3214" s="52"/>
      <c r="F3214" s="64" t="s">
        <v>6257</v>
      </c>
      <c r="G3214" s="50" t="s">
        <v>2825</v>
      </c>
    </row>
    <row r="3215" spans="1:7" ht="15.75" x14ac:dyDescent="0.25">
      <c r="A3215" s="139"/>
      <c r="B3215" s="124" t="s">
        <v>4236</v>
      </c>
      <c r="C3215" s="124" t="s">
        <v>6235</v>
      </c>
      <c r="D3215" s="53" t="s">
        <v>6258</v>
      </c>
      <c r="E3215" s="52"/>
      <c r="F3215" s="64" t="s">
        <v>6259</v>
      </c>
      <c r="G3215" s="50" t="s">
        <v>2825</v>
      </c>
    </row>
    <row r="3216" spans="1:7" ht="15.75" x14ac:dyDescent="0.25">
      <c r="A3216" s="139"/>
      <c r="B3216" s="124" t="s">
        <v>4236</v>
      </c>
      <c r="C3216" s="124" t="s">
        <v>6235</v>
      </c>
      <c r="D3216" s="53" t="s">
        <v>6260</v>
      </c>
      <c r="E3216" s="52"/>
      <c r="F3216" s="64" t="s">
        <v>6261</v>
      </c>
      <c r="G3216" s="50" t="s">
        <v>2444</v>
      </c>
    </row>
    <row r="3217" spans="1:7" ht="15.75" x14ac:dyDescent="0.25">
      <c r="A3217" s="139"/>
      <c r="B3217" s="124" t="s">
        <v>4236</v>
      </c>
      <c r="C3217" s="124" t="s">
        <v>6235</v>
      </c>
      <c r="D3217" s="53" t="s">
        <v>6262</v>
      </c>
      <c r="E3217" s="52"/>
      <c r="F3217" s="64" t="s">
        <v>6263</v>
      </c>
      <c r="G3217" s="50" t="s">
        <v>2825</v>
      </c>
    </row>
    <row r="3218" spans="1:7" ht="15.75" x14ac:dyDescent="0.25">
      <c r="A3218" s="139"/>
      <c r="B3218" s="124" t="s">
        <v>4236</v>
      </c>
      <c r="C3218" s="124" t="s">
        <v>6235</v>
      </c>
      <c r="D3218" s="53" t="s">
        <v>6264</v>
      </c>
      <c r="E3218" s="52"/>
      <c r="F3218" s="64" t="s">
        <v>6265</v>
      </c>
      <c r="G3218" s="50" t="s">
        <v>2444</v>
      </c>
    </row>
    <row r="3219" spans="1:7" ht="15.75" x14ac:dyDescent="0.25">
      <c r="A3219" s="12"/>
      <c r="B3219" s="68"/>
      <c r="C3219" s="68"/>
      <c r="D3219" s="68"/>
      <c r="E3219" s="67"/>
      <c r="F3219" s="66"/>
      <c r="G3219" s="66"/>
    </row>
    <row r="3220" spans="1:7" ht="15.75" x14ac:dyDescent="0.25">
      <c r="A3220" s="12"/>
      <c r="B3220" s="122" t="s">
        <v>4236</v>
      </c>
      <c r="C3220" s="122" t="s">
        <v>6266</v>
      </c>
      <c r="D3220" s="70"/>
      <c r="E3220" s="69"/>
      <c r="F3220" s="56" t="s">
        <v>6267</v>
      </c>
      <c r="G3220" s="56"/>
    </row>
    <row r="3221" spans="1:7" ht="15.75" x14ac:dyDescent="0.25">
      <c r="A3221" s="139"/>
      <c r="B3221" s="123" t="s">
        <v>4236</v>
      </c>
      <c r="C3221" s="123" t="s">
        <v>6266</v>
      </c>
      <c r="D3221" s="55" t="s">
        <v>2442</v>
      </c>
      <c r="E3221" s="65"/>
      <c r="F3221" s="59" t="s">
        <v>6268</v>
      </c>
      <c r="G3221" s="59" t="s">
        <v>2444</v>
      </c>
    </row>
    <row r="3222" spans="1:7" ht="15.75" x14ac:dyDescent="0.25">
      <c r="A3222" s="139"/>
      <c r="B3222" s="123" t="s">
        <v>4236</v>
      </c>
      <c r="C3222" s="123" t="s">
        <v>6266</v>
      </c>
      <c r="D3222" s="55" t="s">
        <v>2445</v>
      </c>
      <c r="E3222" s="65"/>
      <c r="F3222" s="59" t="s">
        <v>6269</v>
      </c>
      <c r="G3222" s="59" t="s">
        <v>2825</v>
      </c>
    </row>
    <row r="3223" spans="1:7" ht="15.75" x14ac:dyDescent="0.25">
      <c r="A3223" s="139"/>
      <c r="B3223" s="123" t="s">
        <v>4236</v>
      </c>
      <c r="C3223" s="123" t="s">
        <v>6266</v>
      </c>
      <c r="D3223" s="55" t="s">
        <v>2447</v>
      </c>
      <c r="E3223" s="65"/>
      <c r="F3223" s="59" t="s">
        <v>6270</v>
      </c>
      <c r="G3223" s="59" t="s">
        <v>2825</v>
      </c>
    </row>
    <row r="3224" spans="1:7" ht="15.75" x14ac:dyDescent="0.25">
      <c r="A3224" s="139"/>
      <c r="B3224" s="123" t="s">
        <v>4236</v>
      </c>
      <c r="C3224" s="123" t="s">
        <v>6266</v>
      </c>
      <c r="D3224" s="55" t="s">
        <v>2544</v>
      </c>
      <c r="E3224" s="65"/>
      <c r="F3224" s="59" t="s">
        <v>6271</v>
      </c>
      <c r="G3224" s="59" t="s">
        <v>2825</v>
      </c>
    </row>
    <row r="3225" spans="1:7" ht="15.75" x14ac:dyDescent="0.25">
      <c r="A3225" s="139"/>
      <c r="B3225" s="123" t="s">
        <v>4236</v>
      </c>
      <c r="C3225" s="123" t="s">
        <v>6266</v>
      </c>
      <c r="D3225" s="55" t="s">
        <v>2549</v>
      </c>
      <c r="E3225" s="65"/>
      <c r="F3225" s="63" t="s">
        <v>6272</v>
      </c>
      <c r="G3225" s="59" t="s">
        <v>2825</v>
      </c>
    </row>
    <row r="3226" spans="1:7" ht="15.75" x14ac:dyDescent="0.25">
      <c r="A3226" s="139"/>
      <c r="B3226" s="123" t="s">
        <v>4236</v>
      </c>
      <c r="C3226" s="123" t="s">
        <v>6266</v>
      </c>
      <c r="D3226" s="55" t="s">
        <v>4246</v>
      </c>
      <c r="E3226" s="65"/>
      <c r="F3226" s="60" t="s">
        <v>4320</v>
      </c>
      <c r="G3226" s="59" t="s">
        <v>2444</v>
      </c>
    </row>
    <row r="3227" spans="1:7" ht="15.75" x14ac:dyDescent="0.25">
      <c r="A3227" s="12"/>
      <c r="B3227" s="68"/>
      <c r="C3227" s="68"/>
      <c r="D3227" s="68"/>
      <c r="E3227" s="67"/>
      <c r="F3227" s="66"/>
      <c r="G3227" s="66"/>
    </row>
    <row r="3228" spans="1:7" ht="15.75" x14ac:dyDescent="0.25">
      <c r="A3228" s="12"/>
      <c r="B3228" s="122" t="s">
        <v>4236</v>
      </c>
      <c r="C3228" s="122" t="s">
        <v>6273</v>
      </c>
      <c r="D3228" s="70"/>
      <c r="E3228" s="69"/>
      <c r="F3228" s="57" t="s">
        <v>6274</v>
      </c>
      <c r="G3228" s="56"/>
    </row>
    <row r="3229" spans="1:7" ht="15.75" x14ac:dyDescent="0.25">
      <c r="A3229" s="139"/>
      <c r="B3229" s="123" t="s">
        <v>4236</v>
      </c>
      <c r="C3229" s="123" t="s">
        <v>6273</v>
      </c>
      <c r="D3229" s="55" t="s">
        <v>2442</v>
      </c>
      <c r="E3229" s="65"/>
      <c r="F3229" s="60" t="s">
        <v>4327</v>
      </c>
      <c r="G3229" s="59" t="s">
        <v>2444</v>
      </c>
    </row>
    <row r="3230" spans="1:7" ht="15.75" x14ac:dyDescent="0.25">
      <c r="A3230" s="139"/>
      <c r="B3230" s="123" t="s">
        <v>4236</v>
      </c>
      <c r="C3230" s="123" t="s">
        <v>6273</v>
      </c>
      <c r="D3230" s="55" t="s">
        <v>2445</v>
      </c>
      <c r="E3230" s="65"/>
      <c r="F3230" s="63" t="s">
        <v>6275</v>
      </c>
      <c r="G3230" s="59" t="s">
        <v>2825</v>
      </c>
    </row>
    <row r="3231" spans="1:7" ht="15.75" x14ac:dyDescent="0.25">
      <c r="A3231" s="139"/>
      <c r="B3231" s="123" t="s">
        <v>4236</v>
      </c>
      <c r="C3231" s="123" t="s">
        <v>6273</v>
      </c>
      <c r="D3231" s="55" t="s">
        <v>2447</v>
      </c>
      <c r="E3231" s="65"/>
      <c r="F3231" s="63" t="s">
        <v>6276</v>
      </c>
      <c r="G3231" s="59" t="s">
        <v>2444</v>
      </c>
    </row>
    <row r="3232" spans="1:7" ht="15.75" x14ac:dyDescent="0.25">
      <c r="A3232" s="139"/>
      <c r="B3232" s="123" t="s">
        <v>4236</v>
      </c>
      <c r="C3232" s="123" t="s">
        <v>6273</v>
      </c>
      <c r="D3232" s="55" t="s">
        <v>2544</v>
      </c>
      <c r="E3232" s="65"/>
      <c r="F3232" s="63" t="s">
        <v>6277</v>
      </c>
      <c r="G3232" s="59" t="s">
        <v>2825</v>
      </c>
    </row>
    <row r="3233" spans="1:7" ht="15.75" x14ac:dyDescent="0.25">
      <c r="A3233" s="139"/>
      <c r="B3233" s="123" t="s">
        <v>4236</v>
      </c>
      <c r="C3233" s="123" t="s">
        <v>6273</v>
      </c>
      <c r="D3233" s="55" t="s">
        <v>2549</v>
      </c>
      <c r="E3233" s="65"/>
      <c r="F3233" s="63" t="s">
        <v>6198</v>
      </c>
      <c r="G3233" s="59" t="s">
        <v>2546</v>
      </c>
    </row>
    <row r="3234" spans="1:7" ht="15.75" x14ac:dyDescent="0.25">
      <c r="A3234" s="139"/>
      <c r="B3234" s="123" t="s">
        <v>4236</v>
      </c>
      <c r="C3234" s="123" t="s">
        <v>6273</v>
      </c>
      <c r="D3234" s="55" t="s">
        <v>4246</v>
      </c>
      <c r="E3234" s="65"/>
      <c r="F3234" s="63" t="s">
        <v>6199</v>
      </c>
      <c r="G3234" s="59" t="s">
        <v>2444</v>
      </c>
    </row>
    <row r="3235" spans="1:7" ht="15.75" x14ac:dyDescent="0.25">
      <c r="A3235" s="139"/>
      <c r="B3235" s="123" t="s">
        <v>4236</v>
      </c>
      <c r="C3235" s="123" t="s">
        <v>6273</v>
      </c>
      <c r="D3235" s="55" t="s">
        <v>4249</v>
      </c>
      <c r="E3235" s="65"/>
      <c r="F3235" s="63" t="s">
        <v>6278</v>
      </c>
      <c r="G3235" s="59" t="s">
        <v>2546</v>
      </c>
    </row>
    <row r="3236" spans="1:7" ht="15.75" x14ac:dyDescent="0.25">
      <c r="A3236" s="139"/>
      <c r="B3236" s="123" t="s">
        <v>4236</v>
      </c>
      <c r="C3236" s="123" t="s">
        <v>6273</v>
      </c>
      <c r="D3236" s="55" t="s">
        <v>6167</v>
      </c>
      <c r="E3236" s="65"/>
      <c r="F3236" s="60" t="s">
        <v>6279</v>
      </c>
      <c r="G3236" s="59" t="s">
        <v>2444</v>
      </c>
    </row>
    <row r="3237" spans="1:7" ht="15.75" x14ac:dyDescent="0.25">
      <c r="A3237" s="12"/>
      <c r="B3237" s="68"/>
      <c r="C3237" s="68"/>
      <c r="D3237" s="68"/>
      <c r="E3237" s="67"/>
      <c r="F3237" s="66"/>
      <c r="G3237" s="66"/>
    </row>
    <row r="3238" spans="1:7" ht="15.75" x14ac:dyDescent="0.25">
      <c r="A3238" s="12"/>
      <c r="B3238" s="122" t="s">
        <v>4236</v>
      </c>
      <c r="C3238" s="122" t="s">
        <v>6280</v>
      </c>
      <c r="D3238" s="70"/>
      <c r="E3238" s="69"/>
      <c r="F3238" s="57" t="s">
        <v>6281</v>
      </c>
      <c r="G3238" s="56"/>
    </row>
    <row r="3239" spans="1:7" ht="15.75" x14ac:dyDescent="0.25">
      <c r="A3239" s="139"/>
      <c r="B3239" s="123" t="s">
        <v>4236</v>
      </c>
      <c r="C3239" s="123" t="s">
        <v>6280</v>
      </c>
      <c r="D3239" s="55" t="s">
        <v>2442</v>
      </c>
      <c r="E3239" s="65"/>
      <c r="F3239" s="59" t="s">
        <v>2573</v>
      </c>
      <c r="G3239" s="59" t="s">
        <v>2444</v>
      </c>
    </row>
    <row r="3240" spans="1:7" ht="15.75" x14ac:dyDescent="0.25">
      <c r="A3240" s="139"/>
      <c r="B3240" s="123" t="s">
        <v>4236</v>
      </c>
      <c r="C3240" s="123" t="s">
        <v>6280</v>
      </c>
      <c r="D3240" s="55" t="s">
        <v>2445</v>
      </c>
      <c r="E3240" s="65"/>
      <c r="F3240" s="63" t="s">
        <v>2575</v>
      </c>
      <c r="G3240" s="59" t="s">
        <v>2444</v>
      </c>
    </row>
    <row r="3241" spans="1:7" ht="15.75" x14ac:dyDescent="0.25">
      <c r="A3241" s="139"/>
      <c r="B3241" s="123" t="s">
        <v>4236</v>
      </c>
      <c r="C3241" s="123" t="s">
        <v>6280</v>
      </c>
      <c r="D3241" s="55" t="s">
        <v>2447</v>
      </c>
      <c r="E3241" s="65"/>
      <c r="F3241" s="63" t="s">
        <v>6198</v>
      </c>
      <c r="G3241" s="59" t="s">
        <v>2546</v>
      </c>
    </row>
    <row r="3242" spans="1:7" ht="15.75" x14ac:dyDescent="0.25">
      <c r="A3242" s="139"/>
      <c r="B3242" s="123" t="s">
        <v>4236</v>
      </c>
      <c r="C3242" s="123" t="s">
        <v>6280</v>
      </c>
      <c r="D3242" s="55" t="s">
        <v>2544</v>
      </c>
      <c r="E3242" s="65"/>
      <c r="F3242" s="63" t="s">
        <v>6199</v>
      </c>
      <c r="G3242" s="63" t="s">
        <v>4535</v>
      </c>
    </row>
    <row r="3243" spans="1:7" ht="15.75" x14ac:dyDescent="0.25">
      <c r="A3243" s="139"/>
      <c r="B3243" s="123" t="s">
        <v>4236</v>
      </c>
      <c r="C3243" s="123" t="s">
        <v>6280</v>
      </c>
      <c r="D3243" s="55" t="s">
        <v>2549</v>
      </c>
      <c r="E3243" s="65"/>
      <c r="F3243" s="59" t="s">
        <v>3766</v>
      </c>
      <c r="G3243" s="59" t="s">
        <v>2444</v>
      </c>
    </row>
    <row r="3244" spans="1:7" ht="15.75" x14ac:dyDescent="0.25">
      <c r="A3244" s="139"/>
      <c r="B3244" s="123" t="s">
        <v>4236</v>
      </c>
      <c r="C3244" s="123" t="s">
        <v>6280</v>
      </c>
      <c r="D3244" s="55" t="s">
        <v>4246</v>
      </c>
      <c r="E3244" s="65"/>
      <c r="F3244" s="63" t="s">
        <v>6282</v>
      </c>
      <c r="G3244" s="59" t="s">
        <v>2825</v>
      </c>
    </row>
    <row r="3245" spans="1:7" ht="15.75" x14ac:dyDescent="0.25">
      <c r="A3245" s="139"/>
      <c r="B3245" s="123" t="s">
        <v>4236</v>
      </c>
      <c r="C3245" s="123" t="s">
        <v>6280</v>
      </c>
      <c r="D3245" s="55" t="s">
        <v>4249</v>
      </c>
      <c r="E3245" s="65"/>
      <c r="F3245" s="60" t="s">
        <v>4502</v>
      </c>
      <c r="G3245" s="59" t="s">
        <v>2444</v>
      </c>
    </row>
    <row r="3246" spans="1:7" ht="15.75" x14ac:dyDescent="0.25">
      <c r="A3246" s="139"/>
      <c r="B3246" s="123" t="s">
        <v>4236</v>
      </c>
      <c r="C3246" s="123" t="s">
        <v>6280</v>
      </c>
      <c r="D3246" s="55" t="s">
        <v>6167</v>
      </c>
      <c r="E3246" s="65"/>
      <c r="F3246" s="60" t="s">
        <v>6221</v>
      </c>
      <c r="G3246" s="59" t="s">
        <v>2546</v>
      </c>
    </row>
    <row r="3247" spans="1:7" ht="15.75" x14ac:dyDescent="0.25">
      <c r="A3247" s="12"/>
      <c r="B3247" s="68"/>
      <c r="C3247" s="68"/>
      <c r="D3247" s="68"/>
      <c r="E3247" s="67"/>
      <c r="F3247" s="66"/>
      <c r="G3247" s="66"/>
    </row>
    <row r="3248" spans="1:7" ht="15.75" x14ac:dyDescent="0.25">
      <c r="A3248" s="12"/>
      <c r="B3248" s="122" t="s">
        <v>4236</v>
      </c>
      <c r="C3248" s="122" t="s">
        <v>6283</v>
      </c>
      <c r="D3248" s="70"/>
      <c r="E3248" s="69"/>
      <c r="F3248" s="57" t="s">
        <v>6284</v>
      </c>
      <c r="G3248" s="56"/>
    </row>
    <row r="3249" spans="1:7" ht="15.75" x14ac:dyDescent="0.25">
      <c r="A3249" s="139"/>
      <c r="B3249" s="124" t="s">
        <v>4236</v>
      </c>
      <c r="C3249" s="123" t="s">
        <v>6283</v>
      </c>
      <c r="D3249" s="53" t="s">
        <v>2442</v>
      </c>
      <c r="E3249" s="52"/>
      <c r="F3249" s="64" t="s">
        <v>2573</v>
      </c>
      <c r="G3249" s="50" t="s">
        <v>2444</v>
      </c>
    </row>
    <row r="3250" spans="1:7" ht="15.75" x14ac:dyDescent="0.25">
      <c r="A3250" s="139"/>
      <c r="B3250" s="124" t="s">
        <v>4236</v>
      </c>
      <c r="C3250" s="123" t="s">
        <v>6283</v>
      </c>
      <c r="D3250" s="53" t="s">
        <v>2445</v>
      </c>
      <c r="E3250" s="52"/>
      <c r="F3250" s="64" t="s">
        <v>2672</v>
      </c>
      <c r="G3250" s="50" t="s">
        <v>2444</v>
      </c>
    </row>
    <row r="3251" spans="1:7" ht="15.75" x14ac:dyDescent="0.25">
      <c r="A3251" s="139"/>
      <c r="B3251" s="124" t="s">
        <v>4236</v>
      </c>
      <c r="C3251" s="123" t="s">
        <v>6283</v>
      </c>
      <c r="D3251" s="53" t="s">
        <v>2447</v>
      </c>
      <c r="E3251" s="52"/>
      <c r="F3251" s="64" t="s">
        <v>4439</v>
      </c>
      <c r="G3251" s="50" t="s">
        <v>2444</v>
      </c>
    </row>
    <row r="3252" spans="1:7" ht="15.75" x14ac:dyDescent="0.25">
      <c r="A3252" s="139"/>
      <c r="B3252" s="124" t="s">
        <v>4236</v>
      </c>
      <c r="C3252" s="123" t="s">
        <v>6283</v>
      </c>
      <c r="D3252" s="53" t="s">
        <v>2544</v>
      </c>
      <c r="E3252" s="65"/>
      <c r="F3252" s="59" t="s">
        <v>6198</v>
      </c>
      <c r="G3252" s="59" t="s">
        <v>2546</v>
      </c>
    </row>
    <row r="3253" spans="1:7" ht="15.75" x14ac:dyDescent="0.25">
      <c r="A3253" s="139"/>
      <c r="B3253" s="124" t="s">
        <v>4236</v>
      </c>
      <c r="C3253" s="123" t="s">
        <v>6283</v>
      </c>
      <c r="D3253" s="53" t="s">
        <v>2549</v>
      </c>
      <c r="E3253" s="65"/>
      <c r="F3253" s="63" t="s">
        <v>6199</v>
      </c>
      <c r="G3253" s="63" t="s">
        <v>4535</v>
      </c>
    </row>
    <row r="3254" spans="1:7" ht="15.75" x14ac:dyDescent="0.25">
      <c r="A3254" s="139"/>
      <c r="B3254" s="124" t="s">
        <v>4236</v>
      </c>
      <c r="C3254" s="123" t="s">
        <v>6283</v>
      </c>
      <c r="D3254" s="53" t="s">
        <v>4246</v>
      </c>
      <c r="E3254" s="65"/>
      <c r="F3254" s="59" t="s">
        <v>3766</v>
      </c>
      <c r="G3254" s="59" t="s">
        <v>2444</v>
      </c>
    </row>
    <row r="3255" spans="1:7" ht="15.75" x14ac:dyDescent="0.25">
      <c r="A3255" s="139"/>
      <c r="B3255" s="124" t="s">
        <v>4236</v>
      </c>
      <c r="C3255" s="123" t="s">
        <v>6283</v>
      </c>
      <c r="D3255" s="53" t="s">
        <v>4249</v>
      </c>
      <c r="E3255" s="52"/>
      <c r="F3255" s="64" t="s">
        <v>6285</v>
      </c>
      <c r="G3255" s="50" t="s">
        <v>2444</v>
      </c>
    </row>
    <row r="3256" spans="1:7" ht="15.75" x14ac:dyDescent="0.25">
      <c r="A3256" s="139"/>
      <c r="B3256" s="124" t="s">
        <v>4236</v>
      </c>
      <c r="C3256" s="123" t="s">
        <v>6283</v>
      </c>
      <c r="D3256" s="53" t="s">
        <v>6167</v>
      </c>
      <c r="E3256" s="52"/>
      <c r="F3256" s="51" t="s">
        <v>4320</v>
      </c>
      <c r="G3256" s="50" t="s">
        <v>2546</v>
      </c>
    </row>
    <row r="3257" spans="1:7" ht="15.75" x14ac:dyDescent="0.25">
      <c r="A3257" s="139"/>
      <c r="B3257" s="124" t="s">
        <v>4236</v>
      </c>
      <c r="C3257" s="123" t="s">
        <v>6283</v>
      </c>
      <c r="D3257" s="53" t="s">
        <v>6169</v>
      </c>
      <c r="E3257" s="52"/>
      <c r="F3257" s="64" t="s">
        <v>6286</v>
      </c>
      <c r="G3257" s="50" t="s">
        <v>2825</v>
      </c>
    </row>
    <row r="3258" spans="1:7" ht="15.75" x14ac:dyDescent="0.25">
      <c r="A3258" s="139"/>
      <c r="B3258" s="124" t="s">
        <v>4236</v>
      </c>
      <c r="C3258" s="123" t="s">
        <v>6283</v>
      </c>
      <c r="D3258" s="53" t="s">
        <v>4251</v>
      </c>
      <c r="E3258" s="52"/>
      <c r="F3258" s="51" t="s">
        <v>4502</v>
      </c>
      <c r="G3258" s="50" t="s">
        <v>2444</v>
      </c>
    </row>
    <row r="3259" spans="1:7" ht="15.75" x14ac:dyDescent="0.25">
      <c r="A3259" s="139"/>
      <c r="B3259" s="124" t="s">
        <v>4236</v>
      </c>
      <c r="C3259" s="123" t="s">
        <v>6283</v>
      </c>
      <c r="D3259" s="53" t="s">
        <v>2553</v>
      </c>
      <c r="E3259" s="52"/>
      <c r="F3259" s="51" t="s">
        <v>4513</v>
      </c>
      <c r="G3259" s="50" t="s">
        <v>2444</v>
      </c>
    </row>
    <row r="3260" spans="1:7" ht="15.75" x14ac:dyDescent="0.25">
      <c r="A3260" s="12"/>
      <c r="B3260" s="68"/>
      <c r="C3260" s="68"/>
      <c r="D3260" s="68"/>
      <c r="E3260" s="67"/>
      <c r="F3260" s="66"/>
      <c r="G3260" s="66"/>
    </row>
    <row r="3261" spans="1:7" ht="15.75" x14ac:dyDescent="0.25">
      <c r="A3261" s="12"/>
      <c r="B3261" s="122" t="s">
        <v>4236</v>
      </c>
      <c r="C3261" s="122" t="s">
        <v>6287</v>
      </c>
      <c r="D3261" s="70"/>
      <c r="E3261" s="69"/>
      <c r="F3261" s="57" t="s">
        <v>6288</v>
      </c>
      <c r="G3261" s="56"/>
    </row>
    <row r="3262" spans="1:7" ht="15.75" x14ac:dyDescent="0.25">
      <c r="A3262" s="139"/>
      <c r="B3262" s="124" t="s">
        <v>4236</v>
      </c>
      <c r="C3262" s="124" t="s">
        <v>6287</v>
      </c>
      <c r="D3262" s="53" t="s">
        <v>2442</v>
      </c>
      <c r="E3262" s="52"/>
      <c r="F3262" s="64" t="s">
        <v>6289</v>
      </c>
      <c r="G3262" s="50" t="s">
        <v>2444</v>
      </c>
    </row>
    <row r="3263" spans="1:7" ht="15.75" x14ac:dyDescent="0.25">
      <c r="A3263" s="139"/>
      <c r="B3263" s="124" t="s">
        <v>4236</v>
      </c>
      <c r="C3263" s="124" t="s">
        <v>6287</v>
      </c>
      <c r="D3263" s="53" t="s">
        <v>2445</v>
      </c>
      <c r="E3263" s="52"/>
      <c r="F3263" s="64" t="s">
        <v>6290</v>
      </c>
      <c r="G3263" s="50" t="s">
        <v>2444</v>
      </c>
    </row>
    <row r="3264" spans="1:7" ht="15.75" x14ac:dyDescent="0.25">
      <c r="A3264" s="139"/>
      <c r="B3264" s="124" t="s">
        <v>4236</v>
      </c>
      <c r="C3264" s="124" t="s">
        <v>6287</v>
      </c>
      <c r="D3264" s="53" t="s">
        <v>2447</v>
      </c>
      <c r="E3264" s="52"/>
      <c r="F3264" s="51" t="s">
        <v>6291</v>
      </c>
      <c r="G3264" s="50" t="s">
        <v>2444</v>
      </c>
    </row>
    <row r="3265" spans="1:7" ht="15.75" x14ac:dyDescent="0.25">
      <c r="A3265" s="139"/>
      <c r="B3265" s="124" t="s">
        <v>4236</v>
      </c>
      <c r="C3265" s="124" t="s">
        <v>6287</v>
      </c>
      <c r="D3265" s="53" t="s">
        <v>2544</v>
      </c>
      <c r="E3265" s="65"/>
      <c r="F3265" s="59" t="s">
        <v>6198</v>
      </c>
      <c r="G3265" s="59" t="s">
        <v>2546</v>
      </c>
    </row>
    <row r="3266" spans="1:7" ht="15.75" x14ac:dyDescent="0.25">
      <c r="A3266" s="139"/>
      <c r="B3266" s="124" t="s">
        <v>4236</v>
      </c>
      <c r="C3266" s="124" t="s">
        <v>6287</v>
      </c>
      <c r="D3266" s="53" t="s">
        <v>2549</v>
      </c>
      <c r="E3266" s="65"/>
      <c r="F3266" s="63" t="s">
        <v>6199</v>
      </c>
      <c r="G3266" s="63" t="s">
        <v>4535</v>
      </c>
    </row>
    <row r="3267" spans="1:7" ht="15.75" x14ac:dyDescent="0.25">
      <c r="A3267" s="139"/>
      <c r="B3267" s="124" t="s">
        <v>4236</v>
      </c>
      <c r="C3267" s="124" t="s">
        <v>6287</v>
      </c>
      <c r="D3267" s="53" t="s">
        <v>4246</v>
      </c>
      <c r="E3267" s="65"/>
      <c r="F3267" s="59" t="s">
        <v>3766</v>
      </c>
      <c r="G3267" s="59" t="s">
        <v>2444</v>
      </c>
    </row>
    <row r="3268" spans="1:7" ht="15.75" x14ac:dyDescent="0.25">
      <c r="A3268" s="12"/>
      <c r="B3268" s="68"/>
      <c r="C3268" s="68"/>
      <c r="D3268" s="68"/>
      <c r="E3268" s="67"/>
      <c r="F3268" s="66"/>
      <c r="G3268" s="66"/>
    </row>
    <row r="3269" spans="1:7" ht="15.75" x14ac:dyDescent="0.25">
      <c r="A3269" s="12"/>
      <c r="B3269" s="122" t="s">
        <v>4236</v>
      </c>
      <c r="C3269" s="122" t="s">
        <v>6292</v>
      </c>
      <c r="D3269" s="70"/>
      <c r="E3269" s="69"/>
      <c r="F3269" s="57" t="s">
        <v>6293</v>
      </c>
      <c r="G3269" s="56"/>
    </row>
    <row r="3270" spans="1:7" ht="15.75" x14ac:dyDescent="0.25">
      <c r="A3270" s="139"/>
      <c r="B3270" s="124" t="s">
        <v>4236</v>
      </c>
      <c r="C3270" s="123" t="s">
        <v>6292</v>
      </c>
      <c r="D3270" s="53" t="s">
        <v>2442</v>
      </c>
      <c r="E3270" s="65"/>
      <c r="F3270" s="59" t="s">
        <v>4502</v>
      </c>
      <c r="G3270" s="59" t="s">
        <v>2444</v>
      </c>
    </row>
    <row r="3271" spans="1:7" ht="15.75" x14ac:dyDescent="0.25">
      <c r="A3271" s="139"/>
      <c r="B3271" s="124" t="s">
        <v>4236</v>
      </c>
      <c r="C3271" s="123" t="s">
        <v>6292</v>
      </c>
      <c r="D3271" s="53" t="s">
        <v>2445</v>
      </c>
      <c r="E3271" s="65"/>
      <c r="F3271" s="59" t="s">
        <v>6221</v>
      </c>
      <c r="G3271" s="59" t="s">
        <v>2546</v>
      </c>
    </row>
    <row r="3272" spans="1:7" ht="15.75" x14ac:dyDescent="0.25">
      <c r="A3272" s="139"/>
      <c r="B3272" s="124" t="s">
        <v>4236</v>
      </c>
      <c r="C3272" s="123" t="s">
        <v>6292</v>
      </c>
      <c r="D3272" s="53" t="s">
        <v>2447</v>
      </c>
      <c r="E3272" s="65"/>
      <c r="F3272" s="59" t="s">
        <v>4320</v>
      </c>
      <c r="G3272" s="59" t="s">
        <v>2546</v>
      </c>
    </row>
    <row r="3273" spans="1:7" ht="15.75" x14ac:dyDescent="0.25">
      <c r="A3273" s="139"/>
      <c r="B3273" s="124" t="s">
        <v>4236</v>
      </c>
      <c r="C3273" s="123" t="s">
        <v>6292</v>
      </c>
      <c r="D3273" s="53" t="s">
        <v>2544</v>
      </c>
      <c r="E3273" s="65"/>
      <c r="F3273" s="59" t="s">
        <v>6198</v>
      </c>
      <c r="G3273" s="59" t="s">
        <v>2546</v>
      </c>
    </row>
    <row r="3274" spans="1:7" ht="15.75" x14ac:dyDescent="0.25">
      <c r="A3274" s="139"/>
      <c r="B3274" s="124" t="s">
        <v>4236</v>
      </c>
      <c r="C3274" s="123" t="s">
        <v>6292</v>
      </c>
      <c r="D3274" s="53" t="s">
        <v>2549</v>
      </c>
      <c r="E3274" s="65"/>
      <c r="F3274" s="63" t="s">
        <v>6199</v>
      </c>
      <c r="G3274" s="63" t="s">
        <v>4535</v>
      </c>
    </row>
    <row r="3275" spans="1:7" ht="15.75" x14ac:dyDescent="0.25">
      <c r="A3275" s="139"/>
      <c r="B3275" s="124" t="s">
        <v>4236</v>
      </c>
      <c r="C3275" s="123" t="s">
        <v>6292</v>
      </c>
      <c r="D3275" s="53" t="s">
        <v>4246</v>
      </c>
      <c r="E3275" s="65"/>
      <c r="F3275" s="59" t="s">
        <v>3766</v>
      </c>
      <c r="G3275" s="59" t="s">
        <v>2444</v>
      </c>
    </row>
    <row r="3276" spans="1:7" ht="15.75" x14ac:dyDescent="0.25">
      <c r="A3276" s="12"/>
      <c r="B3276" s="68"/>
      <c r="C3276" s="68"/>
      <c r="D3276" s="68"/>
      <c r="E3276" s="67"/>
      <c r="F3276" s="66"/>
      <c r="G3276" s="66"/>
    </row>
    <row r="3277" spans="1:7" ht="15.75" x14ac:dyDescent="0.25">
      <c r="A3277" s="12"/>
      <c r="B3277" s="125" t="s">
        <v>4236</v>
      </c>
      <c r="C3277" s="125" t="s">
        <v>6294</v>
      </c>
      <c r="D3277" s="58"/>
      <c r="E3277" s="56"/>
      <c r="F3277" s="57" t="s">
        <v>6295</v>
      </c>
      <c r="G3277" s="56"/>
    </row>
    <row r="3278" spans="1:7" ht="15.75" x14ac:dyDescent="0.25">
      <c r="A3278" s="139"/>
      <c r="B3278" s="126" t="s">
        <v>4236</v>
      </c>
      <c r="C3278" s="126" t="s">
        <v>6294</v>
      </c>
      <c r="D3278" s="54" t="s">
        <v>2442</v>
      </c>
      <c r="E3278" s="50"/>
      <c r="F3278" s="64" t="s">
        <v>2573</v>
      </c>
      <c r="G3278" s="50" t="s">
        <v>2444</v>
      </c>
    </row>
    <row r="3279" spans="1:7" ht="15.75" x14ac:dyDescent="0.25">
      <c r="A3279" s="139"/>
      <c r="B3279" s="126" t="s">
        <v>4236</v>
      </c>
      <c r="C3279" s="126" t="s">
        <v>6294</v>
      </c>
      <c r="D3279" s="54" t="s">
        <v>2445</v>
      </c>
      <c r="E3279" s="50"/>
      <c r="F3279" s="64" t="s">
        <v>2672</v>
      </c>
      <c r="G3279" s="50" t="s">
        <v>2444</v>
      </c>
    </row>
    <row r="3280" spans="1:7" ht="15.75" x14ac:dyDescent="0.25">
      <c r="A3280" s="139"/>
      <c r="B3280" s="124" t="s">
        <v>4236</v>
      </c>
      <c r="C3280" s="126" t="s">
        <v>6294</v>
      </c>
      <c r="D3280" s="54" t="s">
        <v>2447</v>
      </c>
      <c r="E3280" s="65"/>
      <c r="F3280" s="59" t="s">
        <v>6198</v>
      </c>
      <c r="G3280" s="59" t="s">
        <v>2546</v>
      </c>
    </row>
    <row r="3281" spans="1:7" ht="15.75" x14ac:dyDescent="0.25">
      <c r="A3281" s="139"/>
      <c r="B3281" s="124" t="s">
        <v>4236</v>
      </c>
      <c r="C3281" s="126" t="s">
        <v>6294</v>
      </c>
      <c r="D3281" s="54" t="s">
        <v>2544</v>
      </c>
      <c r="E3281" s="65"/>
      <c r="F3281" s="63" t="s">
        <v>6199</v>
      </c>
      <c r="G3281" s="63" t="s">
        <v>4535</v>
      </c>
    </row>
    <row r="3282" spans="1:7" ht="15.75" x14ac:dyDescent="0.25">
      <c r="A3282" s="139"/>
      <c r="B3282" s="124" t="s">
        <v>4236</v>
      </c>
      <c r="C3282" s="126" t="s">
        <v>6294</v>
      </c>
      <c r="D3282" s="54" t="s">
        <v>2549</v>
      </c>
      <c r="E3282" s="65"/>
      <c r="F3282" s="59" t="s">
        <v>3766</v>
      </c>
      <c r="G3282" s="59" t="s">
        <v>2444</v>
      </c>
    </row>
    <row r="3283" spans="1:7" ht="15.75" x14ac:dyDescent="0.25">
      <c r="A3283" s="139"/>
      <c r="B3283" s="126" t="s">
        <v>4236</v>
      </c>
      <c r="C3283" s="126" t="s">
        <v>6294</v>
      </c>
      <c r="D3283" s="54" t="s">
        <v>4246</v>
      </c>
      <c r="E3283" s="50"/>
      <c r="F3283" s="64" t="s">
        <v>6296</v>
      </c>
      <c r="G3283" s="50" t="s">
        <v>2825</v>
      </c>
    </row>
    <row r="3284" spans="1:7" ht="15.75" x14ac:dyDescent="0.25">
      <c r="A3284" s="139"/>
      <c r="B3284" s="126" t="s">
        <v>4236</v>
      </c>
      <c r="C3284" s="126" t="s">
        <v>6294</v>
      </c>
      <c r="D3284" s="54" t="s">
        <v>4249</v>
      </c>
      <c r="E3284" s="50"/>
      <c r="F3284" s="51" t="s">
        <v>6297</v>
      </c>
      <c r="G3284" s="50" t="s">
        <v>2825</v>
      </c>
    </row>
    <row r="3285" spans="1:7" ht="15.75" x14ac:dyDescent="0.25">
      <c r="A3285" s="139"/>
      <c r="B3285" s="126" t="s">
        <v>4236</v>
      </c>
      <c r="C3285" s="126" t="s">
        <v>6294</v>
      </c>
      <c r="D3285" s="54" t="s">
        <v>6167</v>
      </c>
      <c r="E3285" s="50"/>
      <c r="F3285" s="51" t="s">
        <v>6298</v>
      </c>
      <c r="G3285" s="50" t="s">
        <v>2444</v>
      </c>
    </row>
    <row r="3286" spans="1:7" ht="15.75" x14ac:dyDescent="0.25">
      <c r="A3286" s="139"/>
      <c r="B3286" s="126" t="s">
        <v>4236</v>
      </c>
      <c r="C3286" s="126" t="s">
        <v>6294</v>
      </c>
      <c r="D3286" s="54" t="s">
        <v>6169</v>
      </c>
      <c r="E3286" s="50"/>
      <c r="F3286" s="64" t="s">
        <v>6299</v>
      </c>
      <c r="G3286" s="50" t="s">
        <v>2444</v>
      </c>
    </row>
    <row r="3287" spans="1:7" ht="15.75" x14ac:dyDescent="0.25">
      <c r="A3287" s="139"/>
      <c r="B3287" s="126" t="s">
        <v>4236</v>
      </c>
      <c r="C3287" s="126" t="s">
        <v>6294</v>
      </c>
      <c r="D3287" s="54" t="s">
        <v>4251</v>
      </c>
      <c r="E3287" s="50"/>
      <c r="F3287" s="50" t="s">
        <v>6300</v>
      </c>
      <c r="G3287" s="50" t="s">
        <v>2444</v>
      </c>
    </row>
    <row r="3288" spans="1:7" ht="15.75" x14ac:dyDescent="0.25">
      <c r="A3288" s="139"/>
      <c r="B3288" s="126" t="s">
        <v>4236</v>
      </c>
      <c r="C3288" s="126" t="s">
        <v>6294</v>
      </c>
      <c r="D3288" s="54" t="s">
        <v>2553</v>
      </c>
      <c r="E3288" s="50"/>
      <c r="F3288" s="50" t="s">
        <v>6301</v>
      </c>
      <c r="G3288" s="64" t="s">
        <v>2825</v>
      </c>
    </row>
    <row r="3289" spans="1:7" ht="15.75" x14ac:dyDescent="0.25">
      <c r="A3289" s="139"/>
      <c r="B3289" s="126" t="s">
        <v>4236</v>
      </c>
      <c r="C3289" s="126" t="s">
        <v>6294</v>
      </c>
      <c r="D3289" s="54" t="s">
        <v>2555</v>
      </c>
      <c r="E3289" s="50"/>
      <c r="F3289" s="64" t="s">
        <v>6302</v>
      </c>
      <c r="G3289" s="51" t="s">
        <v>2825</v>
      </c>
    </row>
    <row r="3290" spans="1:7" ht="15.75" x14ac:dyDescent="0.25">
      <c r="A3290" s="139"/>
      <c r="B3290" s="126" t="s">
        <v>4236</v>
      </c>
      <c r="C3290" s="126" t="s">
        <v>6294</v>
      </c>
      <c r="D3290" s="54" t="s">
        <v>2557</v>
      </c>
      <c r="E3290" s="50"/>
      <c r="F3290" s="50" t="s">
        <v>4987</v>
      </c>
      <c r="G3290" s="51" t="s">
        <v>2444</v>
      </c>
    </row>
    <row r="3291" spans="1:7" ht="15.75" x14ac:dyDescent="0.25">
      <c r="A3291" s="139"/>
      <c r="B3291" s="126" t="s">
        <v>4236</v>
      </c>
      <c r="C3291" s="126" t="s">
        <v>6294</v>
      </c>
      <c r="D3291" s="54" t="s">
        <v>2559</v>
      </c>
      <c r="E3291" s="50"/>
      <c r="F3291" s="50" t="s">
        <v>5162</v>
      </c>
      <c r="G3291" s="51" t="s">
        <v>2444</v>
      </c>
    </row>
    <row r="3292" spans="1:7" ht="15.75" x14ac:dyDescent="0.25">
      <c r="A3292" s="139"/>
      <c r="B3292" s="126" t="s">
        <v>4236</v>
      </c>
      <c r="C3292" s="126" t="s">
        <v>6294</v>
      </c>
      <c r="D3292" s="54" t="s">
        <v>2561</v>
      </c>
      <c r="E3292" s="50"/>
      <c r="F3292" s="50" t="s">
        <v>4513</v>
      </c>
      <c r="G3292" s="51" t="s">
        <v>2444</v>
      </c>
    </row>
    <row r="3293" spans="1:7" ht="15.75" x14ac:dyDescent="0.25">
      <c r="A3293" s="139"/>
      <c r="B3293" s="126" t="s">
        <v>4236</v>
      </c>
      <c r="C3293" s="126" t="s">
        <v>6294</v>
      </c>
      <c r="D3293" s="54" t="s">
        <v>2563</v>
      </c>
      <c r="E3293" s="50"/>
      <c r="F3293" s="50" t="s">
        <v>2202</v>
      </c>
      <c r="G3293" s="51" t="s">
        <v>2444</v>
      </c>
    </row>
    <row r="3294" spans="1:7" ht="15.75" x14ac:dyDescent="0.25">
      <c r="A3294" s="139"/>
      <c r="B3294" s="126" t="s">
        <v>4236</v>
      </c>
      <c r="C3294" s="126" t="s">
        <v>6294</v>
      </c>
      <c r="D3294" s="54" t="s">
        <v>2565</v>
      </c>
      <c r="E3294" s="50"/>
      <c r="F3294" s="50" t="s">
        <v>6303</v>
      </c>
      <c r="G3294" s="51" t="s">
        <v>2444</v>
      </c>
    </row>
    <row r="3295" spans="1:7" ht="15.75" x14ac:dyDescent="0.25">
      <c r="A3295" s="139"/>
      <c r="B3295" s="126" t="s">
        <v>4236</v>
      </c>
      <c r="C3295" s="126" t="s">
        <v>6294</v>
      </c>
      <c r="D3295" s="54" t="s">
        <v>4260</v>
      </c>
      <c r="E3295" s="50"/>
      <c r="F3295" s="50" t="s">
        <v>6289</v>
      </c>
      <c r="G3295" s="51" t="s">
        <v>2444</v>
      </c>
    </row>
    <row r="3296" spans="1:7" ht="15.75" x14ac:dyDescent="0.25">
      <c r="A3296" s="139"/>
      <c r="B3296" s="126" t="s">
        <v>4236</v>
      </c>
      <c r="C3296" s="126" t="s">
        <v>6294</v>
      </c>
      <c r="D3296" s="54" t="s">
        <v>4262</v>
      </c>
      <c r="E3296" s="50"/>
      <c r="F3296" s="50" t="s">
        <v>6290</v>
      </c>
      <c r="G3296" s="51" t="s">
        <v>2444</v>
      </c>
    </row>
    <row r="3297" spans="1:7" ht="15.75" x14ac:dyDescent="0.25">
      <c r="A3297" s="139"/>
      <c r="B3297" s="126" t="s">
        <v>4236</v>
      </c>
      <c r="C3297" s="126" t="s">
        <v>6294</v>
      </c>
      <c r="D3297" s="54" t="s">
        <v>4264</v>
      </c>
      <c r="E3297" s="50"/>
      <c r="F3297" s="50" t="s">
        <v>6304</v>
      </c>
      <c r="G3297" s="51" t="s">
        <v>2444</v>
      </c>
    </row>
    <row r="3298" spans="1:7" ht="15.75" x14ac:dyDescent="0.25">
      <c r="A3298" s="139"/>
      <c r="B3298" s="126" t="s">
        <v>4236</v>
      </c>
      <c r="C3298" s="126" t="s">
        <v>6294</v>
      </c>
      <c r="D3298" s="54" t="s">
        <v>2569</v>
      </c>
      <c r="E3298" s="50"/>
      <c r="F3298" s="64" t="s">
        <v>5542</v>
      </c>
      <c r="G3298" s="51" t="s">
        <v>2444</v>
      </c>
    </row>
    <row r="3299" spans="1:7" ht="15.75" x14ac:dyDescent="0.25">
      <c r="A3299" s="139"/>
      <c r="B3299" s="126" t="s">
        <v>4236</v>
      </c>
      <c r="C3299" s="126" t="s">
        <v>6294</v>
      </c>
      <c r="D3299" s="54" t="s">
        <v>2572</v>
      </c>
      <c r="E3299" s="50"/>
      <c r="F3299" s="64" t="s">
        <v>4956</v>
      </c>
      <c r="G3299" s="50" t="s">
        <v>2444</v>
      </c>
    </row>
    <row r="3300" spans="1:7" ht="15.75" x14ac:dyDescent="0.25">
      <c r="A3300" s="139"/>
      <c r="B3300" s="126" t="s">
        <v>4236</v>
      </c>
      <c r="C3300" s="126" t="s">
        <v>6294</v>
      </c>
      <c r="D3300" s="54" t="s">
        <v>2574</v>
      </c>
      <c r="E3300" s="50"/>
      <c r="F3300" s="51" t="s">
        <v>6205</v>
      </c>
      <c r="G3300" s="50" t="s">
        <v>2444</v>
      </c>
    </row>
    <row r="3301" spans="1:7" ht="15.75" x14ac:dyDescent="0.25">
      <c r="A3301" s="139"/>
      <c r="B3301" s="126" t="s">
        <v>4236</v>
      </c>
      <c r="C3301" s="126" t="s">
        <v>6294</v>
      </c>
      <c r="D3301" s="54" t="s">
        <v>2576</v>
      </c>
      <c r="E3301" s="50"/>
      <c r="F3301" s="64" t="s">
        <v>6305</v>
      </c>
      <c r="G3301" s="64" t="s">
        <v>2825</v>
      </c>
    </row>
    <row r="3302" spans="1:7" ht="15.75" x14ac:dyDescent="0.25">
      <c r="A3302" s="139"/>
      <c r="B3302" s="127" t="s">
        <v>4236</v>
      </c>
      <c r="C3302" s="126" t="s">
        <v>6294</v>
      </c>
      <c r="D3302" s="61" t="s">
        <v>2578</v>
      </c>
      <c r="E3302" s="59"/>
      <c r="F3302" s="63" t="s">
        <v>6306</v>
      </c>
      <c r="G3302" s="59" t="s">
        <v>2444</v>
      </c>
    </row>
    <row r="3303" spans="1:7" ht="15.75" x14ac:dyDescent="0.25">
      <c r="A3303" s="139"/>
      <c r="B3303" s="127" t="s">
        <v>4236</v>
      </c>
      <c r="C3303" s="126" t="s">
        <v>6294</v>
      </c>
      <c r="D3303" s="61" t="s">
        <v>6206</v>
      </c>
      <c r="E3303" s="59"/>
      <c r="F3303" s="60" t="s">
        <v>6307</v>
      </c>
      <c r="G3303" s="59" t="s">
        <v>2444</v>
      </c>
    </row>
    <row r="3304" spans="1:7" ht="15.75" x14ac:dyDescent="0.25">
      <c r="A3304" s="139"/>
      <c r="B3304" s="127" t="s">
        <v>4236</v>
      </c>
      <c r="C3304" s="126" t="s">
        <v>6294</v>
      </c>
      <c r="D3304" s="61" t="s">
        <v>6208</v>
      </c>
      <c r="E3304" s="59"/>
      <c r="F3304" s="59" t="s">
        <v>6195</v>
      </c>
      <c r="G3304" s="59" t="s">
        <v>2444</v>
      </c>
    </row>
    <row r="3305" spans="1:7" ht="15.75" x14ac:dyDescent="0.25">
      <c r="A3305" s="139"/>
      <c r="B3305" s="127" t="s">
        <v>4236</v>
      </c>
      <c r="C3305" s="126" t="s">
        <v>6294</v>
      </c>
      <c r="D3305" s="61" t="s">
        <v>6210</v>
      </c>
      <c r="E3305" s="59"/>
      <c r="F3305" s="59" t="s">
        <v>6197</v>
      </c>
      <c r="G3305" s="59" t="s">
        <v>2444</v>
      </c>
    </row>
    <row r="3306" spans="1:7" ht="15.75" x14ac:dyDescent="0.25">
      <c r="A3306" s="139"/>
      <c r="B3306" s="127" t="s">
        <v>4236</v>
      </c>
      <c r="C3306" s="126" t="s">
        <v>6294</v>
      </c>
      <c r="D3306" s="61" t="s">
        <v>6211</v>
      </c>
      <c r="E3306" s="59"/>
      <c r="F3306" s="63" t="s">
        <v>6308</v>
      </c>
      <c r="G3306" s="59" t="s">
        <v>2444</v>
      </c>
    </row>
    <row r="3307" spans="1:7" ht="15.75" x14ac:dyDescent="0.25">
      <c r="A3307" s="139"/>
      <c r="B3307" s="127" t="s">
        <v>4236</v>
      </c>
      <c r="C3307" s="126" t="s">
        <v>6294</v>
      </c>
      <c r="D3307" s="61" t="s">
        <v>2582</v>
      </c>
      <c r="E3307" s="59"/>
      <c r="F3307" s="59" t="s">
        <v>4935</v>
      </c>
      <c r="G3307" s="59" t="s">
        <v>2825</v>
      </c>
    </row>
    <row r="3308" spans="1:7" ht="15.75" x14ac:dyDescent="0.25">
      <c r="A3308" s="139"/>
      <c r="B3308" s="127" t="s">
        <v>4236</v>
      </c>
      <c r="C3308" s="126" t="s">
        <v>6294</v>
      </c>
      <c r="D3308" s="61" t="s">
        <v>4269</v>
      </c>
      <c r="E3308" s="59"/>
      <c r="F3308" s="59" t="s">
        <v>4416</v>
      </c>
      <c r="G3308" s="59" t="s">
        <v>2444</v>
      </c>
    </row>
    <row r="3309" spans="1:7" ht="15.75" x14ac:dyDescent="0.25">
      <c r="A3309" s="139"/>
      <c r="B3309" s="127" t="s">
        <v>4236</v>
      </c>
      <c r="C3309" s="126" t="s">
        <v>6294</v>
      </c>
      <c r="D3309" s="61" t="s">
        <v>4271</v>
      </c>
      <c r="E3309" s="59"/>
      <c r="F3309" s="63" t="s">
        <v>6309</v>
      </c>
      <c r="G3309" s="59" t="s">
        <v>2825</v>
      </c>
    </row>
    <row r="3310" spans="1:7" ht="15.75" x14ac:dyDescent="0.25">
      <c r="A3310" s="139"/>
      <c r="B3310" s="127" t="s">
        <v>4236</v>
      </c>
      <c r="C3310" s="126" t="s">
        <v>6294</v>
      </c>
      <c r="D3310" s="61" t="s">
        <v>4274</v>
      </c>
      <c r="E3310" s="59"/>
      <c r="F3310" s="63" t="s">
        <v>6310</v>
      </c>
      <c r="G3310" s="59" t="s">
        <v>2825</v>
      </c>
    </row>
    <row r="3311" spans="1:7" ht="15.75" x14ac:dyDescent="0.25">
      <c r="A3311" s="139"/>
      <c r="B3311" s="127" t="s">
        <v>4236</v>
      </c>
      <c r="C3311" s="126" t="s">
        <v>6294</v>
      </c>
      <c r="D3311" s="61" t="s">
        <v>4276</v>
      </c>
      <c r="E3311" s="59"/>
      <c r="F3311" s="63" t="s">
        <v>6311</v>
      </c>
      <c r="G3311" s="59" t="s">
        <v>2825</v>
      </c>
    </row>
    <row r="3312" spans="1:7" ht="15.75" x14ac:dyDescent="0.25">
      <c r="A3312" s="139"/>
      <c r="B3312" s="127" t="s">
        <v>4236</v>
      </c>
      <c r="C3312" s="126" t="s">
        <v>6294</v>
      </c>
      <c r="D3312" s="61" t="s">
        <v>4278</v>
      </c>
      <c r="E3312" s="59"/>
      <c r="F3312" s="60" t="s">
        <v>2818</v>
      </c>
      <c r="G3312" s="59" t="s">
        <v>2444</v>
      </c>
    </row>
    <row r="3313" spans="1:7" ht="15.75" x14ac:dyDescent="0.25">
      <c r="A3313" s="139"/>
      <c r="B3313" s="127" t="s">
        <v>4236</v>
      </c>
      <c r="C3313" s="126" t="s">
        <v>6294</v>
      </c>
      <c r="D3313" s="61" t="s">
        <v>4280</v>
      </c>
      <c r="E3313" s="59"/>
      <c r="F3313" s="60" t="s">
        <v>2824</v>
      </c>
      <c r="G3313" s="59" t="s">
        <v>2825</v>
      </c>
    </row>
    <row r="3314" spans="1:7" ht="15.75" x14ac:dyDescent="0.25">
      <c r="A3314" s="139"/>
      <c r="B3314" s="127" t="s">
        <v>4236</v>
      </c>
      <c r="C3314" s="126" t="s">
        <v>6294</v>
      </c>
      <c r="D3314" s="61" t="s">
        <v>4282</v>
      </c>
      <c r="E3314" s="59"/>
      <c r="F3314" s="60" t="s">
        <v>6312</v>
      </c>
      <c r="G3314" s="59" t="s">
        <v>2444</v>
      </c>
    </row>
    <row r="3315" spans="1:7" ht="15.75" x14ac:dyDescent="0.25">
      <c r="A3315" s="139"/>
      <c r="B3315" s="127" t="s">
        <v>4236</v>
      </c>
      <c r="C3315" s="126" t="s">
        <v>6294</v>
      </c>
      <c r="D3315" s="61" t="s">
        <v>4284</v>
      </c>
      <c r="E3315" s="59"/>
      <c r="F3315" s="60" t="s">
        <v>6313</v>
      </c>
      <c r="G3315" s="59" t="s">
        <v>2825</v>
      </c>
    </row>
    <row r="3316" spans="1:7" ht="15.75" x14ac:dyDescent="0.25">
      <c r="A3316" s="12"/>
      <c r="B3316" s="128" t="s">
        <v>4236</v>
      </c>
      <c r="C3316" s="128" t="s">
        <v>6314</v>
      </c>
      <c r="D3316" s="49"/>
      <c r="E3316" s="45"/>
      <c r="F3316" s="46" t="s">
        <v>6315</v>
      </c>
      <c r="G3316" s="45"/>
    </row>
    <row r="3317" spans="1:7" ht="15.75" x14ac:dyDescent="0.25">
      <c r="A3317" s="139"/>
      <c r="B3317" s="127" t="s">
        <v>4236</v>
      </c>
      <c r="C3317" s="126" t="s">
        <v>6314</v>
      </c>
      <c r="D3317" s="61" t="s">
        <v>2599</v>
      </c>
      <c r="E3317" s="59"/>
      <c r="F3317" s="60" t="s">
        <v>6316</v>
      </c>
      <c r="G3317" s="59" t="s">
        <v>2444</v>
      </c>
    </row>
    <row r="3318" spans="1:7" ht="15.75" x14ac:dyDescent="0.25">
      <c r="A3318" s="139"/>
      <c r="B3318" s="127" t="s">
        <v>4236</v>
      </c>
      <c r="C3318" s="126" t="s">
        <v>6314</v>
      </c>
      <c r="D3318" s="61" t="s">
        <v>2601</v>
      </c>
      <c r="E3318" s="59"/>
      <c r="F3318" s="60" t="s">
        <v>6317</v>
      </c>
      <c r="G3318" s="59" t="s">
        <v>2444</v>
      </c>
    </row>
    <row r="3319" spans="1:7" ht="15.75" x14ac:dyDescent="0.25">
      <c r="A3319" s="139"/>
      <c r="B3319" s="127" t="s">
        <v>4236</v>
      </c>
      <c r="C3319" s="126" t="s">
        <v>6314</v>
      </c>
      <c r="D3319" s="61" t="s">
        <v>6318</v>
      </c>
      <c r="E3319" s="59"/>
      <c r="F3319" s="60" t="s">
        <v>4753</v>
      </c>
      <c r="G3319" s="59" t="s">
        <v>2444</v>
      </c>
    </row>
    <row r="3320" spans="1:7" ht="15.75" x14ac:dyDescent="0.25">
      <c r="A3320" s="139"/>
      <c r="B3320" s="127" t="s">
        <v>4236</v>
      </c>
      <c r="C3320" s="126" t="s">
        <v>6314</v>
      </c>
      <c r="D3320" s="61" t="s">
        <v>6319</v>
      </c>
      <c r="E3320" s="59"/>
      <c r="F3320" s="60" t="s">
        <v>6320</v>
      </c>
      <c r="G3320" s="59" t="s">
        <v>2444</v>
      </c>
    </row>
    <row r="3321" spans="1:7" ht="15.75" x14ac:dyDescent="0.25">
      <c r="A3321" s="139"/>
      <c r="B3321" s="127" t="s">
        <v>4236</v>
      </c>
      <c r="C3321" s="126" t="s">
        <v>6314</v>
      </c>
      <c r="D3321" s="61" t="s">
        <v>6321</v>
      </c>
      <c r="E3321" s="59"/>
      <c r="F3321" s="60" t="s">
        <v>6322</v>
      </c>
      <c r="G3321" s="59" t="s">
        <v>2444</v>
      </c>
    </row>
    <row r="3322" spans="1:7" ht="15.75" x14ac:dyDescent="0.25">
      <c r="A3322" s="139"/>
      <c r="B3322" s="127" t="s">
        <v>4236</v>
      </c>
      <c r="C3322" s="126" t="s">
        <v>6314</v>
      </c>
      <c r="D3322" s="61" t="s">
        <v>6323</v>
      </c>
      <c r="E3322" s="59"/>
      <c r="F3322" s="60" t="s">
        <v>6324</v>
      </c>
      <c r="G3322" s="59" t="s">
        <v>2444</v>
      </c>
    </row>
    <row r="3323" spans="1:7" ht="15.75" x14ac:dyDescent="0.25">
      <c r="A3323" s="139"/>
      <c r="B3323" s="127" t="s">
        <v>4236</v>
      </c>
      <c r="C3323" s="126" t="s">
        <v>6314</v>
      </c>
      <c r="D3323" s="61" t="s">
        <v>6325</v>
      </c>
      <c r="E3323" s="59"/>
      <c r="F3323" s="60" t="s">
        <v>6326</v>
      </c>
      <c r="G3323" s="59" t="s">
        <v>2444</v>
      </c>
    </row>
    <row r="3324" spans="1:7" ht="15.75" x14ac:dyDescent="0.25">
      <c r="A3324" s="12"/>
      <c r="B3324" s="128" t="s">
        <v>4236</v>
      </c>
      <c r="C3324" s="128" t="s">
        <v>6327</v>
      </c>
      <c r="D3324" s="49"/>
      <c r="E3324" s="45"/>
      <c r="F3324" s="46" t="s">
        <v>6328</v>
      </c>
      <c r="G3324" s="45"/>
    </row>
    <row r="3325" spans="1:7" ht="15.75" x14ac:dyDescent="0.25">
      <c r="A3325" s="139"/>
      <c r="B3325" s="127" t="s">
        <v>4236</v>
      </c>
      <c r="C3325" s="126" t="s">
        <v>6327</v>
      </c>
      <c r="D3325" s="61" t="s">
        <v>6329</v>
      </c>
      <c r="E3325" s="59"/>
      <c r="F3325" s="60" t="s">
        <v>6306</v>
      </c>
      <c r="G3325" s="59" t="s">
        <v>2444</v>
      </c>
    </row>
    <row r="3326" spans="1:7" ht="15.75" x14ac:dyDescent="0.25">
      <c r="A3326" s="139"/>
      <c r="B3326" s="127" t="s">
        <v>4236</v>
      </c>
      <c r="C3326" s="126" t="s">
        <v>6327</v>
      </c>
      <c r="D3326" s="61" t="s">
        <v>2605</v>
      </c>
      <c r="E3326" s="59"/>
      <c r="F3326" s="60" t="s">
        <v>6330</v>
      </c>
      <c r="G3326" s="59" t="s">
        <v>2444</v>
      </c>
    </row>
    <row r="3327" spans="1:7" ht="15.75" x14ac:dyDescent="0.25">
      <c r="A3327" s="139"/>
      <c r="B3327" s="127" t="s">
        <v>4236</v>
      </c>
      <c r="C3327" s="126" t="s">
        <v>6327</v>
      </c>
      <c r="D3327" s="61" t="s">
        <v>2607</v>
      </c>
      <c r="E3327" s="59"/>
      <c r="F3327" s="60" t="s">
        <v>6331</v>
      </c>
      <c r="G3327" s="59" t="s">
        <v>2444</v>
      </c>
    </row>
    <row r="3328" spans="1:7" ht="15.75" x14ac:dyDescent="0.25">
      <c r="A3328" s="139"/>
      <c r="B3328" s="127" t="s">
        <v>4236</v>
      </c>
      <c r="C3328" s="126" t="s">
        <v>6327</v>
      </c>
      <c r="D3328" s="61" t="s">
        <v>4298</v>
      </c>
      <c r="E3328" s="59"/>
      <c r="F3328" s="60" t="s">
        <v>6332</v>
      </c>
      <c r="G3328" s="59" t="s">
        <v>2444</v>
      </c>
    </row>
    <row r="3329" spans="1:7" ht="15.75" x14ac:dyDescent="0.25">
      <c r="A3329" s="139"/>
      <c r="B3329" s="127" t="s">
        <v>4236</v>
      </c>
      <c r="C3329" s="126" t="s">
        <v>6327</v>
      </c>
      <c r="D3329" s="61" t="s">
        <v>6333</v>
      </c>
      <c r="E3329" s="59"/>
      <c r="F3329" s="60" t="s">
        <v>6334</v>
      </c>
      <c r="G3329" s="59" t="s">
        <v>2444</v>
      </c>
    </row>
    <row r="3330" spans="1:7" ht="15.75" x14ac:dyDescent="0.25">
      <c r="A3330" s="139"/>
      <c r="B3330" s="127" t="s">
        <v>4236</v>
      </c>
      <c r="C3330" s="126" t="s">
        <v>6327</v>
      </c>
      <c r="D3330" s="61" t="s">
        <v>6335</v>
      </c>
      <c r="E3330" s="59"/>
      <c r="F3330" s="60" t="s">
        <v>6336</v>
      </c>
      <c r="G3330" s="59" t="s">
        <v>2444</v>
      </c>
    </row>
    <row r="3331" spans="1:7" ht="15.75" x14ac:dyDescent="0.25">
      <c r="A3331" s="139"/>
      <c r="B3331" s="127" t="s">
        <v>4236</v>
      </c>
      <c r="C3331" s="126" t="s">
        <v>6327</v>
      </c>
      <c r="D3331" s="61" t="s">
        <v>6337</v>
      </c>
      <c r="E3331" s="59"/>
      <c r="F3331" s="60" t="s">
        <v>6338</v>
      </c>
      <c r="G3331" s="59" t="s">
        <v>2444</v>
      </c>
    </row>
    <row r="3332" spans="1:7" ht="15.75" x14ac:dyDescent="0.25">
      <c r="A3332" s="139"/>
      <c r="B3332" s="127" t="s">
        <v>4236</v>
      </c>
      <c r="C3332" s="126" t="s">
        <v>6327</v>
      </c>
      <c r="D3332" s="61" t="s">
        <v>6339</v>
      </c>
      <c r="E3332" s="59"/>
      <c r="F3332" s="60" t="s">
        <v>6340</v>
      </c>
      <c r="G3332" s="59" t="s">
        <v>2444</v>
      </c>
    </row>
    <row r="3333" spans="1:7" ht="15.75" x14ac:dyDescent="0.25">
      <c r="A3333" s="139"/>
      <c r="B3333" s="127" t="s">
        <v>4236</v>
      </c>
      <c r="C3333" s="126" t="s">
        <v>6327</v>
      </c>
      <c r="D3333" s="61" t="s">
        <v>6341</v>
      </c>
      <c r="E3333" s="59"/>
      <c r="F3333" s="60" t="s">
        <v>6342</v>
      </c>
      <c r="G3333" s="59" t="s">
        <v>2444</v>
      </c>
    </row>
    <row r="3334" spans="1:7" ht="15.75" x14ac:dyDescent="0.25">
      <c r="A3334" s="139"/>
      <c r="B3334" s="127" t="s">
        <v>4236</v>
      </c>
      <c r="C3334" s="126" t="s">
        <v>6327</v>
      </c>
      <c r="D3334" s="61" t="s">
        <v>6343</v>
      </c>
      <c r="E3334" s="59"/>
      <c r="F3334" s="60" t="s">
        <v>6344</v>
      </c>
      <c r="G3334" s="59" t="s">
        <v>2444</v>
      </c>
    </row>
    <row r="3335" spans="1:7" ht="15.75" x14ac:dyDescent="0.25">
      <c r="A3335" s="139"/>
      <c r="B3335" s="127" t="s">
        <v>4236</v>
      </c>
      <c r="C3335" s="126" t="s">
        <v>6327</v>
      </c>
      <c r="D3335" s="61" t="s">
        <v>2611</v>
      </c>
      <c r="E3335" s="59"/>
      <c r="F3335" s="60" t="s">
        <v>6345</v>
      </c>
      <c r="G3335" s="59" t="s">
        <v>2444</v>
      </c>
    </row>
    <row r="3336" spans="1:7" ht="15.75" x14ac:dyDescent="0.25">
      <c r="A3336" s="139"/>
      <c r="B3336" s="127" t="s">
        <v>4236</v>
      </c>
      <c r="C3336" s="126" t="s">
        <v>6327</v>
      </c>
      <c r="D3336" s="61" t="s">
        <v>6346</v>
      </c>
      <c r="E3336" s="59"/>
      <c r="F3336" s="60" t="s">
        <v>1940</v>
      </c>
      <c r="G3336" s="59" t="s">
        <v>2444</v>
      </c>
    </row>
    <row r="3337" spans="1:7" ht="15.75" x14ac:dyDescent="0.25">
      <c r="A3337" s="139"/>
      <c r="B3337" s="127" t="s">
        <v>4236</v>
      </c>
      <c r="C3337" s="126" t="s">
        <v>6327</v>
      </c>
      <c r="D3337" s="61" t="s">
        <v>6347</v>
      </c>
      <c r="E3337" s="59"/>
      <c r="F3337" s="60" t="s">
        <v>6348</v>
      </c>
      <c r="G3337" s="59" t="s">
        <v>2444</v>
      </c>
    </row>
    <row r="3338" spans="1:7" ht="15.75" x14ac:dyDescent="0.25">
      <c r="A3338" s="12"/>
      <c r="B3338" s="125" t="s">
        <v>4236</v>
      </c>
      <c r="C3338" s="125" t="s">
        <v>6349</v>
      </c>
      <c r="D3338" s="58"/>
      <c r="E3338" s="56"/>
      <c r="F3338" s="62" t="s">
        <v>6350</v>
      </c>
      <c r="G3338" s="56"/>
    </row>
    <row r="3339" spans="1:7" ht="15.75" x14ac:dyDescent="0.25">
      <c r="A3339" s="139"/>
      <c r="B3339" s="127" t="s">
        <v>4236</v>
      </c>
      <c r="C3339" s="126" t="s">
        <v>6349</v>
      </c>
      <c r="D3339" s="61" t="s">
        <v>2615</v>
      </c>
      <c r="E3339" s="59"/>
      <c r="F3339" s="60" t="s">
        <v>6306</v>
      </c>
      <c r="G3339" s="59" t="s">
        <v>2444</v>
      </c>
    </row>
    <row r="3340" spans="1:7" ht="15.75" x14ac:dyDescent="0.25">
      <c r="A3340" s="139"/>
      <c r="B3340" s="127" t="s">
        <v>4236</v>
      </c>
      <c r="C3340" s="126" t="s">
        <v>6349</v>
      </c>
      <c r="D3340" s="61" t="s">
        <v>6351</v>
      </c>
      <c r="E3340" s="59"/>
      <c r="F3340" s="60" t="s">
        <v>6330</v>
      </c>
      <c r="G3340" s="59" t="s">
        <v>2444</v>
      </c>
    </row>
    <row r="3341" spans="1:7" ht="15.75" x14ac:dyDescent="0.25">
      <c r="A3341" s="139"/>
      <c r="B3341" s="127" t="s">
        <v>4236</v>
      </c>
      <c r="C3341" s="126" t="s">
        <v>6349</v>
      </c>
      <c r="D3341" s="61" t="s">
        <v>6352</v>
      </c>
      <c r="E3341" s="59"/>
      <c r="F3341" s="60" t="s">
        <v>4933</v>
      </c>
      <c r="G3341" s="59" t="s">
        <v>2444</v>
      </c>
    </row>
    <row r="3342" spans="1:7" ht="15.75" x14ac:dyDescent="0.25">
      <c r="A3342" s="139"/>
      <c r="B3342" s="127" t="s">
        <v>4236</v>
      </c>
      <c r="C3342" s="126" t="s">
        <v>6349</v>
      </c>
      <c r="D3342" s="61" t="s">
        <v>6353</v>
      </c>
      <c r="E3342" s="59"/>
      <c r="F3342" s="60" t="s">
        <v>6354</v>
      </c>
      <c r="G3342" s="59" t="s">
        <v>2444</v>
      </c>
    </row>
    <row r="3343" spans="1:7" ht="15.75" x14ac:dyDescent="0.25">
      <c r="A3343" s="139"/>
      <c r="B3343" s="127" t="s">
        <v>4236</v>
      </c>
      <c r="C3343" s="126" t="s">
        <v>6349</v>
      </c>
      <c r="D3343" s="61" t="s">
        <v>6355</v>
      </c>
      <c r="E3343" s="59"/>
      <c r="F3343" s="60" t="s">
        <v>6356</v>
      </c>
      <c r="G3343" s="59" t="s">
        <v>2444</v>
      </c>
    </row>
    <row r="3344" spans="1:7" ht="15.75" x14ac:dyDescent="0.25">
      <c r="A3344" s="139"/>
      <c r="B3344" s="127" t="s">
        <v>4236</v>
      </c>
      <c r="C3344" s="126" t="s">
        <v>6349</v>
      </c>
      <c r="D3344" s="61" t="s">
        <v>6357</v>
      </c>
      <c r="E3344" s="59"/>
      <c r="F3344" s="60" t="s">
        <v>6358</v>
      </c>
      <c r="G3344" s="59" t="s">
        <v>2444</v>
      </c>
    </row>
    <row r="3345" spans="1:7" ht="15.75" x14ac:dyDescent="0.25">
      <c r="A3345" s="139"/>
      <c r="B3345" s="127" t="s">
        <v>4236</v>
      </c>
      <c r="C3345" s="126" t="s">
        <v>6349</v>
      </c>
      <c r="D3345" s="61" t="s">
        <v>6359</v>
      </c>
      <c r="E3345" s="59"/>
      <c r="F3345" s="60" t="s">
        <v>4635</v>
      </c>
      <c r="G3345" s="59" t="s">
        <v>2444</v>
      </c>
    </row>
    <row r="3346" spans="1:7" ht="15.75" x14ac:dyDescent="0.25">
      <c r="A3346" s="139"/>
      <c r="B3346" s="127" t="s">
        <v>4236</v>
      </c>
      <c r="C3346" s="126" t="s">
        <v>6349</v>
      </c>
      <c r="D3346" s="61" t="s">
        <v>6360</v>
      </c>
      <c r="E3346" s="59"/>
      <c r="F3346" s="60" t="s">
        <v>6361</v>
      </c>
      <c r="G3346" s="59" t="s">
        <v>2444</v>
      </c>
    </row>
    <row r="3347" spans="1:7" ht="15.75" x14ac:dyDescent="0.25">
      <c r="A3347" s="139"/>
      <c r="B3347" s="127" t="s">
        <v>4236</v>
      </c>
      <c r="C3347" s="126" t="s">
        <v>6349</v>
      </c>
      <c r="D3347" s="61" t="s">
        <v>6362</v>
      </c>
      <c r="E3347" s="59"/>
      <c r="F3347" s="60" t="s">
        <v>6363</v>
      </c>
      <c r="G3347" s="59" t="s">
        <v>2444</v>
      </c>
    </row>
    <row r="3348" spans="1:7" ht="15.75" x14ac:dyDescent="0.25">
      <c r="A3348" s="12"/>
      <c r="B3348" s="125" t="s">
        <v>4236</v>
      </c>
      <c r="C3348" s="125" t="s">
        <v>6364</v>
      </c>
      <c r="D3348" s="58"/>
      <c r="E3348" s="56"/>
      <c r="F3348" s="62" t="s">
        <v>6365</v>
      </c>
      <c r="G3348" s="56"/>
    </row>
    <row r="3349" spans="1:7" ht="15.75" x14ac:dyDescent="0.25">
      <c r="A3349" s="139"/>
      <c r="B3349" s="127" t="s">
        <v>4236</v>
      </c>
      <c r="C3349" s="127" t="s">
        <v>6364</v>
      </c>
      <c r="D3349" s="61" t="s">
        <v>6366</v>
      </c>
      <c r="E3349" s="59"/>
      <c r="F3349" s="60" t="s">
        <v>6367</v>
      </c>
      <c r="G3349" s="59" t="s">
        <v>2444</v>
      </c>
    </row>
    <row r="3350" spans="1:7" ht="15.75" x14ac:dyDescent="0.25">
      <c r="A3350" s="139"/>
      <c r="B3350" s="127" t="s">
        <v>4236</v>
      </c>
      <c r="C3350" s="127" t="s">
        <v>6364</v>
      </c>
      <c r="D3350" s="61" t="s">
        <v>2619</v>
      </c>
      <c r="E3350" s="59"/>
      <c r="F3350" s="60" t="s">
        <v>6368</v>
      </c>
      <c r="G3350" s="59" t="s">
        <v>2444</v>
      </c>
    </row>
    <row r="3351" spans="1:7" ht="15.75" x14ac:dyDescent="0.25">
      <c r="A3351" s="139"/>
      <c r="B3351" s="127" t="s">
        <v>4236</v>
      </c>
      <c r="C3351" s="127" t="s">
        <v>6364</v>
      </c>
      <c r="D3351" s="61" t="s">
        <v>2621</v>
      </c>
      <c r="E3351" s="59"/>
      <c r="F3351" s="60" t="s">
        <v>6369</v>
      </c>
      <c r="G3351" s="59" t="s">
        <v>2444</v>
      </c>
    </row>
    <row r="3352" spans="1:7" ht="15.75" x14ac:dyDescent="0.25">
      <c r="A3352" s="139"/>
      <c r="B3352" s="127" t="s">
        <v>4236</v>
      </c>
      <c r="C3352" s="127" t="s">
        <v>6364</v>
      </c>
      <c r="D3352" s="61" t="s">
        <v>4301</v>
      </c>
      <c r="E3352" s="59"/>
      <c r="F3352" s="60" t="s">
        <v>6370</v>
      </c>
      <c r="G3352" s="59" t="s">
        <v>2444</v>
      </c>
    </row>
    <row r="3353" spans="1:7" ht="15.75" x14ac:dyDescent="0.25">
      <c r="A3353" s="139"/>
      <c r="B3353" s="127" t="s">
        <v>4236</v>
      </c>
      <c r="C3353" s="127" t="s">
        <v>6364</v>
      </c>
      <c r="D3353" s="61" t="s">
        <v>4302</v>
      </c>
      <c r="E3353" s="59"/>
      <c r="F3353" s="60" t="s">
        <v>6371</v>
      </c>
      <c r="G3353" s="59" t="s">
        <v>2444</v>
      </c>
    </row>
    <row r="3354" spans="1:7" ht="15.75" x14ac:dyDescent="0.25">
      <c r="A3354" s="139"/>
      <c r="B3354" s="127" t="s">
        <v>4236</v>
      </c>
      <c r="C3354" s="127" t="s">
        <v>6364</v>
      </c>
      <c r="D3354" s="61" t="s">
        <v>4305</v>
      </c>
      <c r="E3354" s="59"/>
      <c r="F3354" s="60" t="s">
        <v>6372</v>
      </c>
      <c r="G3354" s="59" t="s">
        <v>2444</v>
      </c>
    </row>
    <row r="3355" spans="1:7" ht="15.75" x14ac:dyDescent="0.25">
      <c r="A3355" s="139"/>
      <c r="B3355" s="127" t="s">
        <v>4236</v>
      </c>
      <c r="C3355" s="127" t="s">
        <v>6364</v>
      </c>
      <c r="D3355" s="61" t="s">
        <v>4306</v>
      </c>
      <c r="E3355" s="59"/>
      <c r="F3355" s="60" t="s">
        <v>6373</v>
      </c>
      <c r="G3355" s="59" t="s">
        <v>2444</v>
      </c>
    </row>
    <row r="3356" spans="1:7" ht="15.75" x14ac:dyDescent="0.25">
      <c r="A3356" s="139"/>
      <c r="B3356" s="127" t="s">
        <v>4236</v>
      </c>
      <c r="C3356" s="127" t="s">
        <v>6364</v>
      </c>
      <c r="D3356" s="61" t="s">
        <v>6374</v>
      </c>
      <c r="E3356" s="59"/>
      <c r="F3356" s="60" t="s">
        <v>6375</v>
      </c>
      <c r="G3356" s="59" t="s">
        <v>2444</v>
      </c>
    </row>
    <row r="3357" spans="1:7" ht="15.75" x14ac:dyDescent="0.25">
      <c r="A3357" s="139"/>
      <c r="B3357" s="127" t="s">
        <v>4236</v>
      </c>
      <c r="C3357" s="127" t="s">
        <v>6364</v>
      </c>
      <c r="D3357" s="61" t="s">
        <v>6376</v>
      </c>
      <c r="E3357" s="59"/>
      <c r="F3357" s="60" t="s">
        <v>6377</v>
      </c>
      <c r="G3357" s="59" t="s">
        <v>2444</v>
      </c>
    </row>
    <row r="3358" spans="1:7" ht="15.75" x14ac:dyDescent="0.25">
      <c r="A3358" s="12"/>
      <c r="B3358" s="128" t="s">
        <v>4236</v>
      </c>
      <c r="C3358" s="128" t="s">
        <v>6378</v>
      </c>
      <c r="D3358" s="49"/>
      <c r="E3358" s="45"/>
      <c r="F3358" s="46" t="s">
        <v>6379</v>
      </c>
      <c r="G3358" s="45"/>
    </row>
    <row r="3359" spans="1:7" ht="15.75" x14ac:dyDescent="0.25">
      <c r="A3359" s="139"/>
      <c r="B3359" s="127" t="s">
        <v>4236</v>
      </c>
      <c r="C3359" s="126" t="s">
        <v>6378</v>
      </c>
      <c r="D3359" s="61" t="s">
        <v>2625</v>
      </c>
      <c r="E3359" s="59"/>
      <c r="F3359" s="60" t="s">
        <v>6330</v>
      </c>
      <c r="G3359" s="59" t="s">
        <v>2444</v>
      </c>
    </row>
    <row r="3360" spans="1:7" ht="15.75" x14ac:dyDescent="0.25">
      <c r="A3360" s="139"/>
      <c r="B3360" s="127" t="s">
        <v>4236</v>
      </c>
      <c r="C3360" s="126" t="s">
        <v>6378</v>
      </c>
      <c r="D3360" s="61" t="s">
        <v>6237</v>
      </c>
      <c r="E3360" s="59"/>
      <c r="F3360" s="60" t="s">
        <v>6380</v>
      </c>
      <c r="G3360" s="59" t="s">
        <v>2444</v>
      </c>
    </row>
    <row r="3361" spans="1:7" ht="15.75" x14ac:dyDescent="0.25">
      <c r="A3361" s="12"/>
      <c r="B3361" s="125" t="s">
        <v>4236</v>
      </c>
      <c r="C3361" s="125" t="s">
        <v>6381</v>
      </c>
      <c r="D3361" s="58"/>
      <c r="E3361" s="56"/>
      <c r="F3361" s="57" t="s">
        <v>6382</v>
      </c>
      <c r="G3361" s="56"/>
    </row>
    <row r="3362" spans="1:7" ht="15.75" x14ac:dyDescent="0.25">
      <c r="A3362" s="139"/>
      <c r="B3362" s="123" t="s">
        <v>4236</v>
      </c>
      <c r="C3362" s="126" t="s">
        <v>6381</v>
      </c>
      <c r="D3362" s="53" t="s">
        <v>6383</v>
      </c>
      <c r="E3362" s="52"/>
      <c r="F3362" s="51" t="s">
        <v>3607</v>
      </c>
      <c r="G3362" s="50" t="s">
        <v>2825</v>
      </c>
    </row>
    <row r="3363" spans="1:7" ht="15.75" x14ac:dyDescent="0.25">
      <c r="A3363" s="12"/>
      <c r="B3363" s="129" t="s">
        <v>4236</v>
      </c>
      <c r="C3363" s="128" t="s">
        <v>6384</v>
      </c>
      <c r="D3363" s="48"/>
      <c r="E3363" s="47"/>
      <c r="F3363" s="46" t="s">
        <v>6385</v>
      </c>
      <c r="G3363" s="45"/>
    </row>
    <row r="3364" spans="1:7" ht="15.75" x14ac:dyDescent="0.25">
      <c r="A3364" s="139"/>
      <c r="B3364" s="78" t="s">
        <v>4236</v>
      </c>
      <c r="C3364" s="78" t="s">
        <v>6384</v>
      </c>
      <c r="D3364" s="15" t="s">
        <v>6386</v>
      </c>
      <c r="E3364" s="14"/>
      <c r="F3364" s="13" t="s">
        <v>6385</v>
      </c>
      <c r="G3364" s="13"/>
    </row>
    <row r="3365" spans="1:7" ht="18.75" x14ac:dyDescent="0.3">
      <c r="A3365" s="141"/>
      <c r="B3365" s="130" t="s">
        <v>6387</v>
      </c>
      <c r="C3365" s="44"/>
      <c r="D3365" s="44"/>
      <c r="E3365" s="43"/>
      <c r="F3365" s="42" t="s">
        <v>6388</v>
      </c>
      <c r="G3365" s="42"/>
    </row>
    <row r="3366" spans="1:7" ht="15.75" x14ac:dyDescent="0.25">
      <c r="A3366" s="12"/>
      <c r="B3366" s="131" t="s">
        <v>6387</v>
      </c>
      <c r="C3366" s="131" t="s">
        <v>6389</v>
      </c>
      <c r="D3366" s="41"/>
      <c r="E3366" s="40"/>
      <c r="F3366" s="39" t="s">
        <v>6390</v>
      </c>
      <c r="G3366" s="39"/>
    </row>
    <row r="3367" spans="1:7" ht="15.75" x14ac:dyDescent="0.25">
      <c r="A3367" s="139"/>
      <c r="B3367" s="78" t="s">
        <v>6387</v>
      </c>
      <c r="C3367" s="78" t="s">
        <v>6389</v>
      </c>
      <c r="D3367" s="15" t="s">
        <v>2442</v>
      </c>
      <c r="E3367" s="14"/>
      <c r="F3367" s="13" t="s">
        <v>2715</v>
      </c>
      <c r="G3367" s="13" t="s">
        <v>2444</v>
      </c>
    </row>
    <row r="3368" spans="1:7" ht="15.75" x14ac:dyDescent="0.25">
      <c r="A3368" s="12"/>
      <c r="B3368" s="131" t="s">
        <v>6387</v>
      </c>
      <c r="C3368" s="131" t="s">
        <v>6391</v>
      </c>
      <c r="D3368" s="41"/>
      <c r="E3368" s="40"/>
      <c r="F3368" s="39" t="s">
        <v>6392</v>
      </c>
      <c r="G3368" s="39"/>
    </row>
    <row r="3369" spans="1:7" ht="15.75" x14ac:dyDescent="0.25">
      <c r="A3369" s="139"/>
      <c r="B3369" s="78" t="s">
        <v>6387</v>
      </c>
      <c r="C3369" s="78" t="s">
        <v>6391</v>
      </c>
      <c r="D3369" s="15" t="s">
        <v>2553</v>
      </c>
      <c r="E3369" s="14"/>
      <c r="F3369" s="13" t="s">
        <v>6393</v>
      </c>
      <c r="G3369" s="13" t="s">
        <v>4705</v>
      </c>
    </row>
    <row r="3370" spans="1:7" ht="15.75" x14ac:dyDescent="0.25">
      <c r="A3370" s="139"/>
      <c r="B3370" s="78" t="s">
        <v>6387</v>
      </c>
      <c r="C3370" s="78" t="s">
        <v>6391</v>
      </c>
      <c r="D3370" s="15" t="s">
        <v>2555</v>
      </c>
      <c r="E3370" s="14"/>
      <c r="F3370" s="13" t="s">
        <v>6394</v>
      </c>
      <c r="G3370" s="13" t="s">
        <v>2444</v>
      </c>
    </row>
    <row r="3371" spans="1:7" ht="15.75" x14ac:dyDescent="0.25">
      <c r="A3371" s="139"/>
      <c r="B3371" s="78" t="s">
        <v>6387</v>
      </c>
      <c r="C3371" s="78" t="s">
        <v>6391</v>
      </c>
      <c r="D3371" s="15" t="s">
        <v>2557</v>
      </c>
      <c r="E3371" s="14"/>
      <c r="F3371" s="13" t="s">
        <v>6395</v>
      </c>
      <c r="G3371" s="13" t="s">
        <v>6396</v>
      </c>
    </row>
    <row r="3372" spans="1:7" ht="15.75" x14ac:dyDescent="0.25">
      <c r="A3372" s="139"/>
      <c r="B3372" s="78" t="s">
        <v>6387</v>
      </c>
      <c r="C3372" s="78" t="s">
        <v>6391</v>
      </c>
      <c r="D3372" s="15" t="s">
        <v>2559</v>
      </c>
      <c r="E3372" s="14"/>
      <c r="F3372" s="13" t="s">
        <v>6397</v>
      </c>
      <c r="G3372" s="13" t="s">
        <v>6396</v>
      </c>
    </row>
    <row r="3373" spans="1:7" ht="15.75" x14ac:dyDescent="0.25">
      <c r="A3373" s="139"/>
      <c r="B3373" s="78" t="s">
        <v>6387</v>
      </c>
      <c r="C3373" s="78" t="s">
        <v>6391</v>
      </c>
      <c r="D3373" s="15" t="s">
        <v>2561</v>
      </c>
      <c r="E3373" s="14"/>
      <c r="F3373" s="13" t="s">
        <v>6398</v>
      </c>
      <c r="G3373" s="13" t="s">
        <v>4705</v>
      </c>
    </row>
    <row r="3374" spans="1:7" ht="15.75" x14ac:dyDescent="0.25">
      <c r="A3374" s="139"/>
      <c r="B3374" s="78" t="s">
        <v>6387</v>
      </c>
      <c r="C3374" s="78" t="s">
        <v>6391</v>
      </c>
      <c r="D3374" s="15" t="s">
        <v>2563</v>
      </c>
      <c r="E3374" s="14"/>
      <c r="F3374" s="13" t="s">
        <v>4717</v>
      </c>
      <c r="G3374" s="13" t="s">
        <v>2444</v>
      </c>
    </row>
    <row r="3375" spans="1:7" ht="15.75" x14ac:dyDescent="0.25">
      <c r="A3375" s="139"/>
      <c r="B3375" s="78" t="s">
        <v>6387</v>
      </c>
      <c r="C3375" s="78" t="s">
        <v>6391</v>
      </c>
      <c r="D3375" s="15" t="s">
        <v>2565</v>
      </c>
      <c r="E3375" s="14"/>
      <c r="F3375" s="13" t="s">
        <v>6399</v>
      </c>
      <c r="G3375" s="13" t="s">
        <v>6400</v>
      </c>
    </row>
    <row r="3376" spans="1:7" ht="15.75" x14ac:dyDescent="0.25">
      <c r="A3376" s="139"/>
      <c r="B3376" s="78" t="s">
        <v>6387</v>
      </c>
      <c r="C3376" s="78" t="s">
        <v>6391</v>
      </c>
      <c r="D3376" s="15" t="s">
        <v>4260</v>
      </c>
      <c r="E3376" s="14"/>
      <c r="F3376" s="13" t="s">
        <v>6401</v>
      </c>
      <c r="G3376" s="13" t="s">
        <v>4248</v>
      </c>
    </row>
    <row r="3377" spans="1:7" ht="15.75" x14ac:dyDescent="0.25">
      <c r="A3377" s="139"/>
      <c r="B3377" s="78" t="s">
        <v>6387</v>
      </c>
      <c r="C3377" s="78" t="s">
        <v>6391</v>
      </c>
      <c r="D3377" s="15" t="s">
        <v>4262</v>
      </c>
      <c r="E3377" s="14"/>
      <c r="F3377" s="13" t="s">
        <v>6402</v>
      </c>
      <c r="G3377" s="13" t="s">
        <v>2444</v>
      </c>
    </row>
    <row r="3378" spans="1:7" ht="15.75" x14ac:dyDescent="0.25">
      <c r="A3378" s="12"/>
      <c r="B3378" s="131" t="s">
        <v>6387</v>
      </c>
      <c r="C3378" s="131" t="s">
        <v>6403</v>
      </c>
      <c r="D3378" s="41"/>
      <c r="E3378" s="40"/>
      <c r="F3378" s="39" t="s">
        <v>6404</v>
      </c>
      <c r="G3378" s="39"/>
    </row>
    <row r="3379" spans="1:7" ht="15.75" x14ac:dyDescent="0.25">
      <c r="A3379" s="139"/>
      <c r="B3379" s="78" t="s">
        <v>6387</v>
      </c>
      <c r="C3379" s="78" t="s">
        <v>6403</v>
      </c>
      <c r="D3379" s="15" t="s">
        <v>2586</v>
      </c>
      <c r="E3379" s="14"/>
      <c r="F3379" s="13" t="s">
        <v>6405</v>
      </c>
      <c r="G3379" s="13" t="s">
        <v>2444</v>
      </c>
    </row>
    <row r="3380" spans="1:7" ht="15.75" x14ac:dyDescent="0.25">
      <c r="A3380" s="139"/>
      <c r="B3380" s="78" t="s">
        <v>6387</v>
      </c>
      <c r="C3380" s="78" t="s">
        <v>6403</v>
      </c>
      <c r="D3380" s="15" t="s">
        <v>2588</v>
      </c>
      <c r="E3380" s="14"/>
      <c r="F3380" s="13" t="s">
        <v>6406</v>
      </c>
      <c r="G3380" s="13" t="s">
        <v>6407</v>
      </c>
    </row>
    <row r="3381" spans="1:7" ht="15.75" x14ac:dyDescent="0.25">
      <c r="A3381" s="139"/>
      <c r="B3381" s="78" t="s">
        <v>6387</v>
      </c>
      <c r="C3381" s="78" t="s">
        <v>6403</v>
      </c>
      <c r="D3381" s="15" t="s">
        <v>2589</v>
      </c>
      <c r="E3381" s="14"/>
      <c r="F3381" s="13" t="s">
        <v>6408</v>
      </c>
      <c r="G3381" s="13" t="s">
        <v>6407</v>
      </c>
    </row>
    <row r="3382" spans="1:7" ht="15.75" x14ac:dyDescent="0.25">
      <c r="A3382" s="139"/>
      <c r="B3382" s="78" t="s">
        <v>6387</v>
      </c>
      <c r="C3382" s="78" t="s">
        <v>6403</v>
      </c>
      <c r="D3382" s="15" t="s">
        <v>2590</v>
      </c>
      <c r="E3382" s="14"/>
      <c r="F3382" s="13" t="s">
        <v>6409</v>
      </c>
      <c r="G3382" s="13" t="s">
        <v>6407</v>
      </c>
    </row>
    <row r="3383" spans="1:7" ht="15.75" x14ac:dyDescent="0.25">
      <c r="A3383" s="139"/>
      <c r="B3383" s="78" t="s">
        <v>6387</v>
      </c>
      <c r="C3383" s="78" t="s">
        <v>6403</v>
      </c>
      <c r="D3383" s="15" t="s">
        <v>2592</v>
      </c>
      <c r="E3383" s="14"/>
      <c r="F3383" s="13" t="s">
        <v>6410</v>
      </c>
      <c r="G3383" s="13" t="s">
        <v>6407</v>
      </c>
    </row>
    <row r="3384" spans="1:7" ht="15.75" x14ac:dyDescent="0.25">
      <c r="A3384" s="139"/>
      <c r="B3384" s="78" t="s">
        <v>6387</v>
      </c>
      <c r="C3384" s="78" t="s">
        <v>6403</v>
      </c>
      <c r="D3384" s="15" t="s">
        <v>2593</v>
      </c>
      <c r="E3384" s="14"/>
      <c r="F3384" s="13" t="s">
        <v>6411</v>
      </c>
      <c r="G3384" s="13" t="s">
        <v>6407</v>
      </c>
    </row>
    <row r="3385" spans="1:7" ht="15.75" x14ac:dyDescent="0.25">
      <c r="A3385" s="139"/>
      <c r="B3385" s="78" t="s">
        <v>6387</v>
      </c>
      <c r="C3385" s="78" t="s">
        <v>6403</v>
      </c>
      <c r="D3385" s="15" t="s">
        <v>2595</v>
      </c>
      <c r="E3385" s="14"/>
      <c r="F3385" s="13" t="s">
        <v>6412</v>
      </c>
      <c r="G3385" s="13" t="s">
        <v>2546</v>
      </c>
    </row>
    <row r="3386" spans="1:7" ht="15.75" x14ac:dyDescent="0.25">
      <c r="A3386" s="139"/>
      <c r="B3386" s="78" t="s">
        <v>6387</v>
      </c>
      <c r="C3386" s="78" t="s">
        <v>6403</v>
      </c>
      <c r="D3386" s="15" t="s">
        <v>6413</v>
      </c>
      <c r="E3386" s="14"/>
      <c r="F3386" s="13" t="s">
        <v>6414</v>
      </c>
      <c r="G3386" s="13" t="s">
        <v>6415</v>
      </c>
    </row>
    <row r="3387" spans="1:7" ht="15.75" x14ac:dyDescent="0.25">
      <c r="A3387" s="139"/>
      <c r="B3387" s="78" t="s">
        <v>6387</v>
      </c>
      <c r="C3387" s="78" t="s">
        <v>6403</v>
      </c>
      <c r="D3387" s="15" t="s">
        <v>6416</v>
      </c>
      <c r="E3387" s="14"/>
      <c r="F3387" s="13" t="s">
        <v>6417</v>
      </c>
      <c r="G3387" s="13" t="s">
        <v>2546</v>
      </c>
    </row>
    <row r="3388" spans="1:7" ht="15.75" x14ac:dyDescent="0.25">
      <c r="A3388" s="139"/>
      <c r="B3388" s="78" t="s">
        <v>6387</v>
      </c>
      <c r="C3388" s="78" t="s">
        <v>6403</v>
      </c>
      <c r="D3388" s="15" t="s">
        <v>2599</v>
      </c>
      <c r="E3388" s="14"/>
      <c r="F3388" s="13" t="s">
        <v>6418</v>
      </c>
      <c r="G3388" s="13" t="s">
        <v>2546</v>
      </c>
    </row>
    <row r="3389" spans="1:7" ht="15.75" x14ac:dyDescent="0.25">
      <c r="A3389" s="139"/>
      <c r="B3389" s="78" t="s">
        <v>6387</v>
      </c>
      <c r="C3389" s="78" t="s">
        <v>6403</v>
      </c>
      <c r="D3389" s="15" t="s">
        <v>2601</v>
      </c>
      <c r="E3389" s="14"/>
      <c r="F3389" s="13" t="s">
        <v>6419</v>
      </c>
      <c r="G3389" s="13" t="s">
        <v>2444</v>
      </c>
    </row>
    <row r="3390" spans="1:7" ht="15.75" x14ac:dyDescent="0.25">
      <c r="A3390" s="139"/>
      <c r="B3390" s="78" t="s">
        <v>6387</v>
      </c>
      <c r="C3390" s="78" t="s">
        <v>6403</v>
      </c>
      <c r="D3390" s="15" t="s">
        <v>6318</v>
      </c>
      <c r="E3390" s="14"/>
      <c r="F3390" s="13" t="s">
        <v>6420</v>
      </c>
      <c r="G3390" s="13" t="s">
        <v>6407</v>
      </c>
    </row>
    <row r="3391" spans="1:7" ht="15.75" x14ac:dyDescent="0.25">
      <c r="A3391" s="139"/>
      <c r="B3391" s="78" t="s">
        <v>6387</v>
      </c>
      <c r="C3391" s="78" t="s">
        <v>6403</v>
      </c>
      <c r="D3391" s="15" t="s">
        <v>6319</v>
      </c>
      <c r="E3391" s="14"/>
      <c r="F3391" s="13" t="s">
        <v>6421</v>
      </c>
      <c r="G3391" s="13" t="s">
        <v>6407</v>
      </c>
    </row>
    <row r="3392" spans="1:7" ht="15.75" x14ac:dyDescent="0.25">
      <c r="A3392" s="139"/>
      <c r="B3392" s="78" t="s">
        <v>6387</v>
      </c>
      <c r="C3392" s="78" t="s">
        <v>6403</v>
      </c>
      <c r="D3392" s="15" t="s">
        <v>6321</v>
      </c>
      <c r="E3392" s="14"/>
      <c r="F3392" s="13" t="s">
        <v>6422</v>
      </c>
      <c r="G3392" s="13" t="s">
        <v>6407</v>
      </c>
    </row>
    <row r="3393" spans="1:7" ht="15.75" x14ac:dyDescent="0.25">
      <c r="A3393" s="139"/>
      <c r="B3393" s="78" t="s">
        <v>6387</v>
      </c>
      <c r="C3393" s="78" t="s">
        <v>6403</v>
      </c>
      <c r="D3393" s="15" t="s">
        <v>6323</v>
      </c>
      <c r="E3393" s="14"/>
      <c r="F3393" s="13" t="s">
        <v>6423</v>
      </c>
      <c r="G3393" s="13" t="s">
        <v>6407</v>
      </c>
    </row>
    <row r="3394" spans="1:7" ht="15.75" x14ac:dyDescent="0.25">
      <c r="A3394" s="139"/>
      <c r="B3394" s="78" t="s">
        <v>6387</v>
      </c>
      <c r="C3394" s="78" t="s">
        <v>6403</v>
      </c>
      <c r="D3394" s="15" t="s">
        <v>6424</v>
      </c>
      <c r="E3394" s="14"/>
      <c r="F3394" s="13" t="s">
        <v>6425</v>
      </c>
      <c r="G3394" s="13" t="s">
        <v>6407</v>
      </c>
    </row>
    <row r="3395" spans="1:7" ht="15.75" x14ac:dyDescent="0.25">
      <c r="A3395" s="139"/>
      <c r="B3395" s="78" t="s">
        <v>6387</v>
      </c>
      <c r="C3395" s="78" t="s">
        <v>6403</v>
      </c>
      <c r="D3395" s="15" t="s">
        <v>6426</v>
      </c>
      <c r="E3395" s="14"/>
      <c r="F3395" s="13" t="s">
        <v>6427</v>
      </c>
      <c r="G3395" s="13" t="s">
        <v>2444</v>
      </c>
    </row>
    <row r="3396" spans="1:7" ht="15.75" x14ac:dyDescent="0.25">
      <c r="A3396" s="139"/>
      <c r="B3396" s="78" t="s">
        <v>6387</v>
      </c>
      <c r="C3396" s="78" t="s">
        <v>6403</v>
      </c>
      <c r="D3396" s="15" t="s">
        <v>6428</v>
      </c>
      <c r="E3396" s="14"/>
      <c r="F3396" s="13" t="s">
        <v>6429</v>
      </c>
      <c r="G3396" s="13" t="s">
        <v>4705</v>
      </c>
    </row>
    <row r="3397" spans="1:7" ht="15.75" x14ac:dyDescent="0.25">
      <c r="A3397" s="139"/>
      <c r="B3397" s="78" t="s">
        <v>6387</v>
      </c>
      <c r="C3397" s="78" t="s">
        <v>6403</v>
      </c>
      <c r="D3397" s="15" t="s">
        <v>6430</v>
      </c>
      <c r="E3397" s="14"/>
      <c r="F3397" s="13" t="s">
        <v>6431</v>
      </c>
      <c r="G3397" s="13" t="s">
        <v>2546</v>
      </c>
    </row>
    <row r="3398" spans="1:7" ht="15.75" x14ac:dyDescent="0.25">
      <c r="A3398" s="139"/>
      <c r="B3398" s="78" t="s">
        <v>6387</v>
      </c>
      <c r="C3398" s="78" t="s">
        <v>6403</v>
      </c>
      <c r="D3398" s="15" t="s">
        <v>6329</v>
      </c>
      <c r="E3398" s="14"/>
      <c r="F3398" s="13" t="s">
        <v>6432</v>
      </c>
      <c r="G3398" s="13" t="s">
        <v>2444</v>
      </c>
    </row>
    <row r="3399" spans="1:7" ht="15.75" x14ac:dyDescent="0.25">
      <c r="A3399" s="139"/>
      <c r="B3399" s="78" t="s">
        <v>6387</v>
      </c>
      <c r="C3399" s="78" t="s">
        <v>6403</v>
      </c>
      <c r="D3399" s="15" t="s">
        <v>2605</v>
      </c>
      <c r="E3399" s="14"/>
      <c r="F3399" s="13" t="s">
        <v>6433</v>
      </c>
      <c r="G3399" s="13" t="s">
        <v>2444</v>
      </c>
    </row>
    <row r="3400" spans="1:7" ht="15.75" x14ac:dyDescent="0.25">
      <c r="A3400" s="139"/>
      <c r="B3400" s="78" t="s">
        <v>6387</v>
      </c>
      <c r="C3400" s="78" t="s">
        <v>6403</v>
      </c>
      <c r="D3400" s="15" t="s">
        <v>2607</v>
      </c>
      <c r="E3400" s="14"/>
      <c r="F3400" s="13" t="s">
        <v>6434</v>
      </c>
      <c r="G3400" s="13" t="s">
        <v>2444</v>
      </c>
    </row>
    <row r="3401" spans="1:7" ht="15.75" x14ac:dyDescent="0.25">
      <c r="A3401" s="139"/>
      <c r="B3401" s="78" t="s">
        <v>6387</v>
      </c>
      <c r="C3401" s="78" t="s">
        <v>6403</v>
      </c>
      <c r="D3401" s="15" t="s">
        <v>4298</v>
      </c>
      <c r="E3401" s="14"/>
      <c r="F3401" s="13" t="s">
        <v>6435</v>
      </c>
      <c r="G3401" s="13" t="s">
        <v>4799</v>
      </c>
    </row>
    <row r="3402" spans="1:7" ht="15.75" x14ac:dyDescent="0.25">
      <c r="A3402" s="139"/>
      <c r="B3402" s="78" t="s">
        <v>6387</v>
      </c>
      <c r="C3402" s="78" t="s">
        <v>6403</v>
      </c>
      <c r="D3402" s="15" t="s">
        <v>6333</v>
      </c>
      <c r="E3402" s="14"/>
      <c r="F3402" s="13" t="s">
        <v>6436</v>
      </c>
      <c r="G3402" s="13" t="s">
        <v>2444</v>
      </c>
    </row>
    <row r="3403" spans="1:7" ht="15.75" x14ac:dyDescent="0.25">
      <c r="A3403" s="139"/>
      <c r="B3403" s="78" t="s">
        <v>6387</v>
      </c>
      <c r="C3403" s="78" t="s">
        <v>6403</v>
      </c>
      <c r="D3403" s="15" t="s">
        <v>6335</v>
      </c>
      <c r="E3403" s="14"/>
      <c r="F3403" s="13" t="s">
        <v>6437</v>
      </c>
      <c r="G3403" s="13" t="s">
        <v>2444</v>
      </c>
    </row>
    <row r="3404" spans="1:7" ht="15.75" x14ac:dyDescent="0.25">
      <c r="A3404" s="12"/>
      <c r="B3404" s="131" t="s">
        <v>6387</v>
      </c>
      <c r="C3404" s="131" t="s">
        <v>6438</v>
      </c>
      <c r="D3404" s="41"/>
      <c r="E3404" s="40"/>
      <c r="F3404" s="39" t="s">
        <v>6439</v>
      </c>
      <c r="G3404" s="39"/>
    </row>
    <row r="3405" spans="1:7" ht="15.75" x14ac:dyDescent="0.25">
      <c r="A3405" s="139"/>
      <c r="B3405" s="78" t="s">
        <v>6387</v>
      </c>
      <c r="C3405" s="78" t="s">
        <v>6438</v>
      </c>
      <c r="D3405" s="15" t="s">
        <v>6329</v>
      </c>
      <c r="E3405" s="14"/>
      <c r="F3405" s="13" t="s">
        <v>6440</v>
      </c>
      <c r="G3405" s="13" t="s">
        <v>6441</v>
      </c>
    </row>
    <row r="3406" spans="1:7" ht="15.75" x14ac:dyDescent="0.25">
      <c r="A3406" s="139"/>
      <c r="B3406" s="78" t="s">
        <v>6387</v>
      </c>
      <c r="C3406" s="78" t="s">
        <v>6403</v>
      </c>
      <c r="D3406" s="15" t="s">
        <v>2605</v>
      </c>
      <c r="E3406" s="14"/>
      <c r="F3406" s="13" t="s">
        <v>6436</v>
      </c>
      <c r="G3406" s="13" t="s">
        <v>2444</v>
      </c>
    </row>
    <row r="3407" spans="1:7" ht="15.75" x14ac:dyDescent="0.25">
      <c r="A3407" s="139"/>
      <c r="B3407" s="78" t="s">
        <v>6387</v>
      </c>
      <c r="C3407" s="78" t="s">
        <v>6438</v>
      </c>
      <c r="D3407" s="15" t="s">
        <v>2607</v>
      </c>
      <c r="E3407" s="14"/>
      <c r="F3407" s="13" t="s">
        <v>4925</v>
      </c>
      <c r="G3407" s="13" t="s">
        <v>2444</v>
      </c>
    </row>
    <row r="3408" spans="1:7" ht="15.75" x14ac:dyDescent="0.25">
      <c r="A3408" s="139"/>
      <c r="B3408" s="78" t="s">
        <v>6387</v>
      </c>
      <c r="C3408" s="78" t="s">
        <v>6438</v>
      </c>
      <c r="D3408" s="15" t="s">
        <v>4298</v>
      </c>
      <c r="E3408" s="14"/>
      <c r="F3408" s="13" t="s">
        <v>6435</v>
      </c>
      <c r="G3408" s="13" t="s">
        <v>2825</v>
      </c>
    </row>
    <row r="3409" spans="1:7" ht="15.75" x14ac:dyDescent="0.25">
      <c r="A3409" s="139"/>
      <c r="B3409" s="78" t="s">
        <v>6387</v>
      </c>
      <c r="C3409" s="78" t="s">
        <v>6438</v>
      </c>
      <c r="D3409" s="15" t="s">
        <v>6335</v>
      </c>
      <c r="E3409" s="14"/>
      <c r="F3409" s="13" t="s">
        <v>6442</v>
      </c>
      <c r="G3409" s="13" t="s">
        <v>2444</v>
      </c>
    </row>
    <row r="3410" spans="1:7" ht="15.75" x14ac:dyDescent="0.25">
      <c r="A3410" s="12"/>
      <c r="B3410" s="131" t="s">
        <v>6387</v>
      </c>
      <c r="C3410" s="131" t="s">
        <v>6443</v>
      </c>
      <c r="D3410" s="41"/>
      <c r="E3410" s="40"/>
      <c r="F3410" s="39" t="s">
        <v>6444</v>
      </c>
      <c r="G3410" s="39"/>
    </row>
    <row r="3411" spans="1:7" ht="15.75" x14ac:dyDescent="0.25">
      <c r="A3411" s="139"/>
      <c r="B3411" s="78" t="s">
        <v>6387</v>
      </c>
      <c r="C3411" s="78" t="s">
        <v>6443</v>
      </c>
      <c r="D3411" s="15" t="s">
        <v>6351</v>
      </c>
      <c r="E3411" s="14"/>
      <c r="F3411" s="13" t="s">
        <v>6445</v>
      </c>
      <c r="G3411" s="13" t="s">
        <v>2444</v>
      </c>
    </row>
    <row r="3412" spans="1:7" ht="15.75" x14ac:dyDescent="0.25">
      <c r="A3412" s="139"/>
      <c r="B3412" s="78" t="s">
        <v>6387</v>
      </c>
      <c r="C3412" s="78" t="s">
        <v>6443</v>
      </c>
      <c r="D3412" s="15" t="s">
        <v>6352</v>
      </c>
      <c r="E3412" s="14"/>
      <c r="F3412" s="13" t="s">
        <v>6446</v>
      </c>
      <c r="G3412" s="13" t="s">
        <v>2444</v>
      </c>
    </row>
    <row r="3413" spans="1:7" ht="15.75" x14ac:dyDescent="0.25">
      <c r="A3413" s="12"/>
      <c r="B3413" s="131" t="s">
        <v>6387</v>
      </c>
      <c r="C3413" s="131" t="s">
        <v>6447</v>
      </c>
      <c r="D3413" s="41"/>
      <c r="E3413" s="40"/>
      <c r="F3413" s="39" t="s">
        <v>6448</v>
      </c>
      <c r="G3413" s="39"/>
    </row>
    <row r="3414" spans="1:7" ht="15.75" x14ac:dyDescent="0.25">
      <c r="A3414" s="139"/>
      <c r="B3414" s="78" t="s">
        <v>6387</v>
      </c>
      <c r="C3414" s="78" t="s">
        <v>6447</v>
      </c>
      <c r="D3414" s="15" t="s">
        <v>6237</v>
      </c>
      <c r="E3414" s="14"/>
      <c r="F3414" s="13" t="s">
        <v>2573</v>
      </c>
      <c r="G3414" s="13" t="s">
        <v>2444</v>
      </c>
    </row>
    <row r="3415" spans="1:7" ht="15.75" x14ac:dyDescent="0.25">
      <c r="A3415" s="139"/>
      <c r="B3415" s="78" t="s">
        <v>6387</v>
      </c>
      <c r="C3415" s="78" t="s">
        <v>6447</v>
      </c>
      <c r="D3415" s="15" t="s">
        <v>6238</v>
      </c>
      <c r="E3415" s="14"/>
      <c r="F3415" s="13" t="s">
        <v>2575</v>
      </c>
      <c r="G3415" s="13" t="s">
        <v>2444</v>
      </c>
    </row>
    <row r="3416" spans="1:7" ht="15.75" x14ac:dyDescent="0.25">
      <c r="A3416" s="139"/>
      <c r="B3416" s="78" t="s">
        <v>6387</v>
      </c>
      <c r="C3416" s="78" t="s">
        <v>6447</v>
      </c>
      <c r="D3416" s="15" t="s">
        <v>6240</v>
      </c>
      <c r="E3416" s="14"/>
      <c r="F3416" s="13" t="s">
        <v>1276</v>
      </c>
      <c r="G3416" s="13" t="s">
        <v>2571</v>
      </c>
    </row>
    <row r="3417" spans="1:7" ht="15.75" x14ac:dyDescent="0.25">
      <c r="A3417" s="139"/>
      <c r="B3417" s="78" t="s">
        <v>6387</v>
      </c>
      <c r="C3417" s="78" t="s">
        <v>6447</v>
      </c>
      <c r="D3417" s="15" t="s">
        <v>6242</v>
      </c>
      <c r="E3417" s="14"/>
      <c r="F3417" s="13" t="s">
        <v>6449</v>
      </c>
      <c r="G3417" s="13" t="s">
        <v>2444</v>
      </c>
    </row>
    <row r="3418" spans="1:7" ht="15.75" x14ac:dyDescent="0.25">
      <c r="A3418" s="139"/>
      <c r="B3418" s="78" t="s">
        <v>6387</v>
      </c>
      <c r="C3418" s="78" t="s">
        <v>6447</v>
      </c>
      <c r="D3418" s="15" t="s">
        <v>6244</v>
      </c>
      <c r="E3418" s="14"/>
      <c r="F3418" s="13" t="s">
        <v>5729</v>
      </c>
      <c r="G3418" s="13" t="s">
        <v>2444</v>
      </c>
    </row>
    <row r="3419" spans="1:7" ht="15.75" x14ac:dyDescent="0.25">
      <c r="A3419" s="139"/>
      <c r="B3419" s="78" t="s">
        <v>6387</v>
      </c>
      <c r="C3419" s="78" t="s">
        <v>6447</v>
      </c>
      <c r="D3419" s="15" t="s">
        <v>6246</v>
      </c>
      <c r="E3419" s="14"/>
      <c r="F3419" s="13" t="s">
        <v>6450</v>
      </c>
      <c r="G3419" s="13" t="s">
        <v>2444</v>
      </c>
    </row>
    <row r="3420" spans="1:7" ht="15.75" x14ac:dyDescent="0.25">
      <c r="A3420" s="139"/>
      <c r="B3420" s="78" t="s">
        <v>6387</v>
      </c>
      <c r="C3420" s="78" t="s">
        <v>6447</v>
      </c>
      <c r="D3420" s="15" t="s">
        <v>6249</v>
      </c>
      <c r="E3420" s="14"/>
      <c r="F3420" s="13" t="s">
        <v>2674</v>
      </c>
      <c r="G3420" s="13" t="s">
        <v>2546</v>
      </c>
    </row>
    <row r="3421" spans="1:7" ht="15.75" x14ac:dyDescent="0.25">
      <c r="A3421" s="139"/>
      <c r="B3421" s="78" t="s">
        <v>6387</v>
      </c>
      <c r="C3421" s="78" t="s">
        <v>6447</v>
      </c>
      <c r="D3421" s="15" t="s">
        <v>6251</v>
      </c>
      <c r="E3421" s="14"/>
      <c r="F3421" s="13" t="s">
        <v>6451</v>
      </c>
      <c r="G3421" s="13" t="s">
        <v>2444</v>
      </c>
    </row>
    <row r="3422" spans="1:7" ht="15.75" x14ac:dyDescent="0.25">
      <c r="A3422" s="12"/>
      <c r="B3422" s="131" t="s">
        <v>6387</v>
      </c>
      <c r="C3422" s="131" t="s">
        <v>6452</v>
      </c>
      <c r="D3422" s="41"/>
      <c r="E3422" s="40"/>
      <c r="F3422" s="39" t="s">
        <v>6453</v>
      </c>
      <c r="G3422" s="39"/>
    </row>
    <row r="3423" spans="1:7" ht="15.75" x14ac:dyDescent="0.25">
      <c r="A3423" s="139"/>
      <c r="B3423" s="78" t="s">
        <v>6387</v>
      </c>
      <c r="C3423" s="78" t="s">
        <v>6452</v>
      </c>
      <c r="D3423" s="15" t="s">
        <v>4310</v>
      </c>
      <c r="E3423" s="14"/>
      <c r="F3423" s="13" t="s">
        <v>2573</v>
      </c>
      <c r="G3423" s="13" t="s">
        <v>2444</v>
      </c>
    </row>
    <row r="3424" spans="1:7" ht="15.75" x14ac:dyDescent="0.25">
      <c r="A3424" s="139"/>
      <c r="B3424" s="78" t="s">
        <v>6387</v>
      </c>
      <c r="C3424" s="78" t="s">
        <v>6452</v>
      </c>
      <c r="D3424" s="15" t="s">
        <v>4312</v>
      </c>
      <c r="E3424" s="14"/>
      <c r="F3424" s="13" t="s">
        <v>2575</v>
      </c>
      <c r="G3424" s="13" t="s">
        <v>2444</v>
      </c>
    </row>
    <row r="3425" spans="1:7" ht="15.75" x14ac:dyDescent="0.25">
      <c r="A3425" s="139"/>
      <c r="B3425" s="78" t="s">
        <v>6387</v>
      </c>
      <c r="C3425" s="78" t="s">
        <v>6452</v>
      </c>
      <c r="D3425" s="15" t="s">
        <v>4314</v>
      </c>
      <c r="E3425" s="14"/>
      <c r="F3425" s="13" t="s">
        <v>6110</v>
      </c>
      <c r="G3425" s="13" t="s">
        <v>2444</v>
      </c>
    </row>
    <row r="3426" spans="1:7" ht="15.75" x14ac:dyDescent="0.25">
      <c r="A3426" s="139"/>
      <c r="B3426" s="78" t="s">
        <v>6387</v>
      </c>
      <c r="C3426" s="78" t="s">
        <v>6452</v>
      </c>
      <c r="D3426" s="15" t="s">
        <v>4316</v>
      </c>
      <c r="E3426" s="14"/>
      <c r="F3426" s="13" t="s">
        <v>6100</v>
      </c>
      <c r="G3426" s="13" t="s">
        <v>2444</v>
      </c>
    </row>
    <row r="3427" spans="1:7" ht="15.75" x14ac:dyDescent="0.25">
      <c r="A3427" s="139"/>
      <c r="B3427" s="78" t="s">
        <v>6387</v>
      </c>
      <c r="C3427" s="78" t="s">
        <v>6452</v>
      </c>
      <c r="D3427" s="15" t="s">
        <v>4317</v>
      </c>
      <c r="E3427" s="14"/>
      <c r="F3427" s="13" t="s">
        <v>2674</v>
      </c>
      <c r="G3427" s="13" t="s">
        <v>2546</v>
      </c>
    </row>
    <row r="3428" spans="1:7" ht="15.75" x14ac:dyDescent="0.25">
      <c r="A3428" s="139"/>
      <c r="B3428" s="78" t="s">
        <v>6387</v>
      </c>
      <c r="C3428" s="78" t="s">
        <v>6452</v>
      </c>
      <c r="D3428" s="15" t="s">
        <v>4319</v>
      </c>
      <c r="E3428" s="14"/>
      <c r="F3428" s="13" t="s">
        <v>5643</v>
      </c>
      <c r="G3428" s="13" t="s">
        <v>2444</v>
      </c>
    </row>
    <row r="3429" spans="1:7" ht="15.75" x14ac:dyDescent="0.25">
      <c r="A3429" s="139"/>
      <c r="B3429" s="78" t="s">
        <v>6387</v>
      </c>
      <c r="C3429" s="78" t="s">
        <v>6452</v>
      </c>
      <c r="D3429" s="15" t="s">
        <v>4321</v>
      </c>
      <c r="E3429" s="14"/>
      <c r="F3429" s="13" t="s">
        <v>5645</v>
      </c>
      <c r="G3429" s="13" t="s">
        <v>2444</v>
      </c>
    </row>
    <row r="3430" spans="1:7" ht="15.75" x14ac:dyDescent="0.25">
      <c r="A3430" s="139"/>
      <c r="B3430" s="78" t="s">
        <v>6387</v>
      </c>
      <c r="C3430" s="78" t="s">
        <v>6452</v>
      </c>
      <c r="D3430" s="15" t="s">
        <v>4323</v>
      </c>
      <c r="E3430" s="14"/>
      <c r="F3430" s="13" t="s">
        <v>6454</v>
      </c>
      <c r="G3430" s="13" t="s">
        <v>2444</v>
      </c>
    </row>
    <row r="3431" spans="1:7" ht="15.75" x14ac:dyDescent="0.25">
      <c r="A3431" s="139"/>
      <c r="B3431" s="78" t="s">
        <v>6387</v>
      </c>
      <c r="C3431" s="78" t="s">
        <v>6452</v>
      </c>
      <c r="D3431" s="15" t="s">
        <v>4326</v>
      </c>
      <c r="E3431" s="14"/>
      <c r="F3431" s="13" t="s">
        <v>6455</v>
      </c>
      <c r="G3431" s="13" t="s">
        <v>2825</v>
      </c>
    </row>
    <row r="3432" spans="1:7" ht="15.75" x14ac:dyDescent="0.25">
      <c r="A3432" s="12"/>
      <c r="B3432" s="131" t="s">
        <v>6387</v>
      </c>
      <c r="C3432" s="131" t="s">
        <v>6456</v>
      </c>
      <c r="D3432" s="41"/>
      <c r="E3432" s="40"/>
      <c r="F3432" s="39" t="s">
        <v>6457</v>
      </c>
      <c r="G3432" s="39"/>
    </row>
    <row r="3433" spans="1:7" ht="15.75" x14ac:dyDescent="0.25">
      <c r="A3433" s="139"/>
      <c r="B3433" s="78" t="s">
        <v>6387</v>
      </c>
      <c r="C3433" s="78" t="s">
        <v>6456</v>
      </c>
      <c r="D3433" s="15" t="s">
        <v>6458</v>
      </c>
      <c r="E3433" s="14"/>
      <c r="F3433" s="13" t="s">
        <v>3766</v>
      </c>
      <c r="G3433" s="13" t="s">
        <v>2444</v>
      </c>
    </row>
    <row r="3434" spans="1:7" ht="15.75" x14ac:dyDescent="0.25">
      <c r="A3434" s="139"/>
      <c r="B3434" s="78" t="s">
        <v>6387</v>
      </c>
      <c r="C3434" s="78" t="s">
        <v>6456</v>
      </c>
      <c r="D3434" s="15" t="s">
        <v>6459</v>
      </c>
      <c r="E3434" s="14"/>
      <c r="F3434" s="13" t="s">
        <v>4303</v>
      </c>
      <c r="G3434" s="13" t="s">
        <v>4304</v>
      </c>
    </row>
    <row r="3435" spans="1:7" ht="15.75" x14ac:dyDescent="0.25">
      <c r="A3435" s="139"/>
      <c r="B3435" s="78" t="s">
        <v>6387</v>
      </c>
      <c r="C3435" s="78" t="s">
        <v>6456</v>
      </c>
      <c r="D3435" s="15" t="s">
        <v>6460</v>
      </c>
      <c r="E3435" s="14"/>
      <c r="F3435" s="13" t="s">
        <v>6461</v>
      </c>
      <c r="G3435" s="13" t="s">
        <v>2546</v>
      </c>
    </row>
    <row r="3436" spans="1:7" ht="15.75" x14ac:dyDescent="0.25">
      <c r="A3436" s="139"/>
      <c r="B3436" s="78" t="s">
        <v>6387</v>
      </c>
      <c r="C3436" s="78" t="s">
        <v>6456</v>
      </c>
      <c r="D3436" s="15" t="s">
        <v>6462</v>
      </c>
      <c r="E3436" s="14"/>
      <c r="F3436" s="13" t="s">
        <v>5885</v>
      </c>
      <c r="G3436" s="13" t="s">
        <v>2444</v>
      </c>
    </row>
    <row r="3437" spans="1:7" ht="15.75" x14ac:dyDescent="0.25">
      <c r="A3437" s="139"/>
      <c r="B3437" s="78" t="s">
        <v>6387</v>
      </c>
      <c r="C3437" s="78" t="s">
        <v>6456</v>
      </c>
      <c r="D3437" s="15" t="s">
        <v>6463</v>
      </c>
      <c r="E3437" s="14"/>
      <c r="F3437" s="13" t="s">
        <v>5619</v>
      </c>
      <c r="G3437" s="13" t="s">
        <v>2546</v>
      </c>
    </row>
    <row r="3438" spans="1:7" ht="15.75" x14ac:dyDescent="0.25">
      <c r="A3438" s="12"/>
      <c r="B3438" s="131" t="s">
        <v>6387</v>
      </c>
      <c r="C3438" s="131" t="s">
        <v>6464</v>
      </c>
      <c r="D3438" s="41"/>
      <c r="E3438" s="40"/>
      <c r="F3438" s="39" t="s">
        <v>6465</v>
      </c>
      <c r="G3438" s="39"/>
    </row>
    <row r="3439" spans="1:7" ht="15.75" x14ac:dyDescent="0.25">
      <c r="A3439" s="139"/>
      <c r="B3439" s="78" t="s">
        <v>6387</v>
      </c>
      <c r="C3439" s="78" t="s">
        <v>6464</v>
      </c>
      <c r="D3439" s="15" t="s">
        <v>6466</v>
      </c>
      <c r="E3439" s="14"/>
      <c r="F3439" s="13" t="s">
        <v>6467</v>
      </c>
      <c r="G3439" s="13" t="s">
        <v>2571</v>
      </c>
    </row>
    <row r="3440" spans="1:7" ht="15.75" x14ac:dyDescent="0.25">
      <c r="A3440" s="12"/>
      <c r="B3440" s="131" t="s">
        <v>6387</v>
      </c>
      <c r="C3440" s="131" t="s">
        <v>6468</v>
      </c>
      <c r="D3440" s="41"/>
      <c r="E3440" s="40"/>
      <c r="F3440" s="39" t="s">
        <v>6469</v>
      </c>
      <c r="G3440" s="39"/>
    </row>
    <row r="3441" spans="1:7" ht="15.75" x14ac:dyDescent="0.25">
      <c r="A3441" s="139"/>
      <c r="B3441" s="78" t="s">
        <v>6387</v>
      </c>
      <c r="C3441" s="78" t="s">
        <v>6468</v>
      </c>
      <c r="D3441" s="15" t="s">
        <v>2644</v>
      </c>
      <c r="E3441" s="14"/>
      <c r="F3441" s="13" t="s">
        <v>2202</v>
      </c>
      <c r="G3441" s="13" t="s">
        <v>2444</v>
      </c>
    </row>
    <row r="3442" spans="1:7" ht="15.75" x14ac:dyDescent="0.25">
      <c r="A3442" s="139"/>
      <c r="B3442" s="78" t="s">
        <v>6387</v>
      </c>
      <c r="C3442" s="78" t="s">
        <v>6468</v>
      </c>
      <c r="D3442" s="15" t="s">
        <v>2646</v>
      </c>
      <c r="E3442" s="14"/>
      <c r="F3442" s="13" t="s">
        <v>6470</v>
      </c>
      <c r="G3442" s="13" t="s">
        <v>2444</v>
      </c>
    </row>
    <row r="3443" spans="1:7" ht="15.75" x14ac:dyDescent="0.25">
      <c r="A3443" s="139"/>
      <c r="B3443" s="78" t="s">
        <v>6387</v>
      </c>
      <c r="C3443" s="78" t="s">
        <v>6468</v>
      </c>
      <c r="D3443" s="15" t="s">
        <v>4350</v>
      </c>
      <c r="E3443" s="14"/>
      <c r="F3443" s="13" t="s">
        <v>6471</v>
      </c>
      <c r="G3443" s="13" t="s">
        <v>2444</v>
      </c>
    </row>
    <row r="3444" spans="1:7" ht="15.75" x14ac:dyDescent="0.25">
      <c r="A3444" s="139"/>
      <c r="B3444" s="78" t="s">
        <v>6387</v>
      </c>
      <c r="C3444" s="78" t="s">
        <v>6468</v>
      </c>
      <c r="D3444" s="15" t="s">
        <v>4352</v>
      </c>
      <c r="E3444" s="14"/>
      <c r="F3444" s="13" t="s">
        <v>6472</v>
      </c>
      <c r="G3444" s="13" t="s">
        <v>2444</v>
      </c>
    </row>
    <row r="3445" spans="1:7" ht="15.75" x14ac:dyDescent="0.25">
      <c r="A3445" s="139"/>
      <c r="B3445" s="78" t="s">
        <v>6387</v>
      </c>
      <c r="C3445" s="78" t="s">
        <v>6468</v>
      </c>
      <c r="D3445" s="15" t="s">
        <v>4354</v>
      </c>
      <c r="E3445" s="14"/>
      <c r="F3445" s="13" t="s">
        <v>6473</v>
      </c>
      <c r="G3445" s="13" t="s">
        <v>2444</v>
      </c>
    </row>
    <row r="3446" spans="1:7" ht="15.75" x14ac:dyDescent="0.25">
      <c r="A3446" s="139"/>
      <c r="B3446" s="78" t="s">
        <v>6387</v>
      </c>
      <c r="C3446" s="78" t="s">
        <v>6468</v>
      </c>
      <c r="D3446" s="15" t="s">
        <v>6474</v>
      </c>
      <c r="E3446" s="14"/>
      <c r="F3446" s="13" t="s">
        <v>2573</v>
      </c>
      <c r="G3446" s="13" t="s">
        <v>2444</v>
      </c>
    </row>
    <row r="3447" spans="1:7" ht="15.75" x14ac:dyDescent="0.25">
      <c r="A3447" s="139"/>
      <c r="B3447" s="78" t="s">
        <v>6387</v>
      </c>
      <c r="C3447" s="78" t="s">
        <v>6468</v>
      </c>
      <c r="D3447" s="15" t="s">
        <v>6475</v>
      </c>
      <c r="E3447" s="14"/>
      <c r="F3447" s="13" t="s">
        <v>2575</v>
      </c>
      <c r="G3447" s="13" t="s">
        <v>2444</v>
      </c>
    </row>
    <row r="3448" spans="1:7" ht="15.75" x14ac:dyDescent="0.25">
      <c r="A3448" s="139"/>
      <c r="B3448" s="78" t="s">
        <v>6387</v>
      </c>
      <c r="C3448" s="78" t="s">
        <v>6468</v>
      </c>
      <c r="D3448" s="15" t="s">
        <v>6476</v>
      </c>
      <c r="E3448" s="14"/>
      <c r="F3448" s="13" t="s">
        <v>4534</v>
      </c>
      <c r="G3448" s="13" t="s">
        <v>4535</v>
      </c>
    </row>
    <row r="3449" spans="1:7" ht="15.75" x14ac:dyDescent="0.25">
      <c r="A3449" s="139"/>
      <c r="B3449" s="78" t="s">
        <v>6387</v>
      </c>
      <c r="C3449" s="78" t="s">
        <v>6468</v>
      </c>
      <c r="D3449" s="15" t="s">
        <v>6477</v>
      </c>
      <c r="E3449" s="14"/>
      <c r="F3449" s="13" t="s">
        <v>6478</v>
      </c>
      <c r="G3449" s="13" t="s">
        <v>2444</v>
      </c>
    </row>
    <row r="3450" spans="1:7" ht="15.75" x14ac:dyDescent="0.25">
      <c r="A3450" s="139"/>
      <c r="B3450" s="78" t="s">
        <v>6387</v>
      </c>
      <c r="C3450" s="78" t="s">
        <v>6468</v>
      </c>
      <c r="D3450" s="15" t="s">
        <v>2650</v>
      </c>
      <c r="E3450" s="14"/>
      <c r="F3450" s="13" t="s">
        <v>6479</v>
      </c>
      <c r="G3450" s="13" t="s">
        <v>2444</v>
      </c>
    </row>
    <row r="3451" spans="1:7" ht="15.75" x14ac:dyDescent="0.25">
      <c r="A3451" s="139"/>
      <c r="B3451" s="78" t="s">
        <v>6387</v>
      </c>
      <c r="C3451" s="78" t="s">
        <v>6468</v>
      </c>
      <c r="D3451" s="15" t="s">
        <v>6480</v>
      </c>
      <c r="E3451" s="14"/>
      <c r="F3451" s="13" t="s">
        <v>2674</v>
      </c>
      <c r="G3451" s="13" t="s">
        <v>6481</v>
      </c>
    </row>
    <row r="3452" spans="1:7" ht="15.75" x14ac:dyDescent="0.25">
      <c r="A3452" s="139"/>
      <c r="B3452" s="78" t="s">
        <v>6387</v>
      </c>
      <c r="C3452" s="78" t="s">
        <v>6468</v>
      </c>
      <c r="D3452" s="15" t="s">
        <v>6482</v>
      </c>
      <c r="E3452" s="14"/>
      <c r="F3452" s="13" t="s">
        <v>6483</v>
      </c>
      <c r="G3452" s="13" t="s">
        <v>2571</v>
      </c>
    </row>
    <row r="3453" spans="1:7" ht="15.75" x14ac:dyDescent="0.25">
      <c r="A3453" s="139"/>
      <c r="B3453" s="78" t="s">
        <v>6387</v>
      </c>
      <c r="C3453" s="78" t="s">
        <v>6468</v>
      </c>
      <c r="D3453" s="15" t="s">
        <v>6484</v>
      </c>
      <c r="E3453" s="14"/>
      <c r="F3453" s="13" t="s">
        <v>6485</v>
      </c>
      <c r="G3453" s="13" t="s">
        <v>2444</v>
      </c>
    </row>
    <row r="3454" spans="1:7" ht="15.75" x14ac:dyDescent="0.25">
      <c r="A3454" s="139"/>
      <c r="B3454" s="78" t="s">
        <v>6387</v>
      </c>
      <c r="C3454" s="78" t="s">
        <v>6468</v>
      </c>
      <c r="D3454" s="15" t="s">
        <v>6486</v>
      </c>
      <c r="E3454" s="14"/>
      <c r="F3454" s="13" t="s">
        <v>6487</v>
      </c>
      <c r="G3454" s="13" t="s">
        <v>2444</v>
      </c>
    </row>
    <row r="3455" spans="1:7" ht="15.75" x14ac:dyDescent="0.25">
      <c r="A3455" s="12"/>
      <c r="B3455" s="131" t="s">
        <v>6387</v>
      </c>
      <c r="C3455" s="131" t="s">
        <v>4071</v>
      </c>
      <c r="D3455" s="41"/>
      <c r="E3455" s="40"/>
      <c r="F3455" s="39" t="s">
        <v>6488</v>
      </c>
      <c r="G3455" s="39"/>
    </row>
    <row r="3456" spans="1:7" ht="15.75" x14ac:dyDescent="0.25">
      <c r="A3456" s="139"/>
      <c r="B3456" s="78" t="s">
        <v>6387</v>
      </c>
      <c r="C3456" s="78" t="s">
        <v>4071</v>
      </c>
      <c r="D3456" s="15" t="s">
        <v>6489</v>
      </c>
      <c r="E3456" s="14"/>
      <c r="F3456" s="13" t="s">
        <v>6490</v>
      </c>
      <c r="G3456" s="13" t="s">
        <v>2444</v>
      </c>
    </row>
    <row r="3457" spans="1:7" ht="15.75" x14ac:dyDescent="0.25">
      <c r="A3457" s="139"/>
      <c r="B3457" s="78" t="s">
        <v>6387</v>
      </c>
      <c r="C3457" s="78" t="s">
        <v>4071</v>
      </c>
      <c r="D3457" s="15" t="s">
        <v>6491</v>
      </c>
      <c r="E3457" s="14"/>
      <c r="F3457" s="13" t="s">
        <v>2674</v>
      </c>
      <c r="G3457" s="13" t="s">
        <v>2546</v>
      </c>
    </row>
    <row r="3458" spans="1:7" ht="15.75" x14ac:dyDescent="0.25">
      <c r="A3458" s="139"/>
      <c r="B3458" s="78" t="s">
        <v>6387</v>
      </c>
      <c r="C3458" s="78" t="s">
        <v>4071</v>
      </c>
      <c r="D3458" s="15" t="s">
        <v>6492</v>
      </c>
      <c r="E3458" s="14"/>
      <c r="F3458" s="13" t="s">
        <v>6493</v>
      </c>
      <c r="G3458" s="13" t="s">
        <v>2444</v>
      </c>
    </row>
    <row r="3459" spans="1:7" ht="15.75" x14ac:dyDescent="0.25">
      <c r="A3459" s="139"/>
      <c r="B3459" s="78" t="s">
        <v>6387</v>
      </c>
      <c r="C3459" s="78" t="s">
        <v>4071</v>
      </c>
      <c r="D3459" s="15" t="s">
        <v>6494</v>
      </c>
      <c r="E3459" s="14"/>
      <c r="F3459" s="13" t="s">
        <v>5619</v>
      </c>
      <c r="G3459" s="13" t="s">
        <v>2546</v>
      </c>
    </row>
    <row r="3460" spans="1:7" ht="15.75" x14ac:dyDescent="0.25">
      <c r="A3460" s="12"/>
      <c r="B3460" s="131" t="s">
        <v>6387</v>
      </c>
      <c r="C3460" s="131" t="s">
        <v>4101</v>
      </c>
      <c r="D3460" s="41"/>
      <c r="E3460" s="40"/>
      <c r="F3460" s="39" t="s">
        <v>6495</v>
      </c>
      <c r="G3460" s="39"/>
    </row>
    <row r="3461" spans="1:7" ht="15.75" x14ac:dyDescent="0.25">
      <c r="A3461" s="139"/>
      <c r="B3461" s="78" t="s">
        <v>6387</v>
      </c>
      <c r="C3461" s="78" t="s">
        <v>4101</v>
      </c>
      <c r="D3461" s="15" t="s">
        <v>6496</v>
      </c>
      <c r="E3461" s="14"/>
      <c r="F3461" s="13" t="s">
        <v>6473</v>
      </c>
      <c r="G3461" s="13" t="s">
        <v>2444</v>
      </c>
    </row>
    <row r="3462" spans="1:7" ht="15.75" x14ac:dyDescent="0.25">
      <c r="A3462" s="139"/>
      <c r="B3462" s="78" t="s">
        <v>6387</v>
      </c>
      <c r="C3462" s="78" t="s">
        <v>4101</v>
      </c>
      <c r="D3462" s="15" t="s">
        <v>6497</v>
      </c>
      <c r="E3462" s="14"/>
      <c r="F3462" s="13" t="s">
        <v>6498</v>
      </c>
      <c r="G3462" s="13" t="s">
        <v>4705</v>
      </c>
    </row>
    <row r="3463" spans="1:7" ht="15.75" x14ac:dyDescent="0.25">
      <c r="A3463" s="139"/>
      <c r="B3463" s="78" t="s">
        <v>6387</v>
      </c>
      <c r="C3463" s="78" t="s">
        <v>4101</v>
      </c>
      <c r="D3463" s="15" t="s">
        <v>6499</v>
      </c>
      <c r="E3463" s="14"/>
      <c r="F3463" s="13" t="s">
        <v>6500</v>
      </c>
      <c r="G3463" s="13" t="s">
        <v>6501</v>
      </c>
    </row>
    <row r="3464" spans="1:7" ht="15.75" x14ac:dyDescent="0.25">
      <c r="A3464" s="139"/>
      <c r="B3464" s="78" t="s">
        <v>6387</v>
      </c>
      <c r="C3464" s="78" t="s">
        <v>4101</v>
      </c>
      <c r="D3464" s="15" t="s">
        <v>6502</v>
      </c>
      <c r="E3464" s="14"/>
      <c r="F3464" s="13" t="s">
        <v>6503</v>
      </c>
      <c r="G3464" s="13" t="s">
        <v>6501</v>
      </c>
    </row>
    <row r="3465" spans="1:7" ht="15.75" x14ac:dyDescent="0.25">
      <c r="A3465" s="139"/>
      <c r="B3465" s="78" t="s">
        <v>6387</v>
      </c>
      <c r="C3465" s="78" t="s">
        <v>4101</v>
      </c>
      <c r="D3465" s="15" t="s">
        <v>6504</v>
      </c>
      <c r="E3465" s="14"/>
      <c r="F3465" s="13" t="s">
        <v>6505</v>
      </c>
      <c r="G3465" s="13" t="s">
        <v>6501</v>
      </c>
    </row>
    <row r="3466" spans="1:7" ht="15.75" x14ac:dyDescent="0.25">
      <c r="A3466" s="139"/>
      <c r="B3466" s="78" t="s">
        <v>6387</v>
      </c>
      <c r="C3466" s="78" t="s">
        <v>4101</v>
      </c>
      <c r="D3466" s="15" t="s">
        <v>6506</v>
      </c>
      <c r="E3466" s="14"/>
      <c r="F3466" s="13" t="s">
        <v>6507</v>
      </c>
      <c r="G3466" s="13" t="s">
        <v>6501</v>
      </c>
    </row>
    <row r="3467" spans="1:7" ht="15.75" x14ac:dyDescent="0.25">
      <c r="A3467" s="139"/>
      <c r="B3467" s="78" t="s">
        <v>6387</v>
      </c>
      <c r="C3467" s="78" t="s">
        <v>4101</v>
      </c>
      <c r="D3467" s="15" t="s">
        <v>6508</v>
      </c>
      <c r="E3467" s="14"/>
      <c r="F3467" s="13" t="s">
        <v>2715</v>
      </c>
      <c r="G3467" s="13" t="s">
        <v>2444</v>
      </c>
    </row>
    <row r="3468" spans="1:7" ht="15.75" x14ac:dyDescent="0.25">
      <c r="A3468" s="139"/>
      <c r="B3468" s="78" t="s">
        <v>6387</v>
      </c>
      <c r="C3468" s="78" t="s">
        <v>4101</v>
      </c>
      <c r="D3468" s="15" t="s">
        <v>6509</v>
      </c>
      <c r="E3468" s="14"/>
      <c r="F3468" s="13" t="s">
        <v>3766</v>
      </c>
      <c r="G3468" s="13" t="s">
        <v>2444</v>
      </c>
    </row>
    <row r="3469" spans="1:7" ht="15.75" x14ac:dyDescent="0.25">
      <c r="A3469" s="139"/>
      <c r="B3469" s="78" t="s">
        <v>6387</v>
      </c>
      <c r="C3469" s="78" t="s">
        <v>4101</v>
      </c>
      <c r="D3469" s="15" t="s">
        <v>6510</v>
      </c>
      <c r="E3469" s="14"/>
      <c r="F3469" s="13" t="s">
        <v>1276</v>
      </c>
      <c r="G3469" s="13" t="s">
        <v>2444</v>
      </c>
    </row>
    <row r="3470" spans="1:7" ht="15.75" x14ac:dyDescent="0.25">
      <c r="A3470" s="139"/>
      <c r="B3470" s="78" t="s">
        <v>6387</v>
      </c>
      <c r="C3470" s="78" t="s">
        <v>4101</v>
      </c>
      <c r="D3470" s="15" t="s">
        <v>6511</v>
      </c>
      <c r="E3470" s="14"/>
      <c r="F3470" s="13" t="s">
        <v>6512</v>
      </c>
      <c r="G3470" s="13" t="s">
        <v>2444</v>
      </c>
    </row>
    <row r="3471" spans="1:7" ht="15.75" x14ac:dyDescent="0.25">
      <c r="A3471" s="139"/>
      <c r="B3471" s="78" t="s">
        <v>6387</v>
      </c>
      <c r="C3471" s="78" t="s">
        <v>4101</v>
      </c>
      <c r="D3471" s="15" t="s">
        <v>4423</v>
      </c>
      <c r="E3471" s="14"/>
      <c r="F3471" s="13" t="s">
        <v>4320</v>
      </c>
      <c r="G3471" s="13" t="s">
        <v>2444</v>
      </c>
    </row>
    <row r="3472" spans="1:7" ht="15.75" x14ac:dyDescent="0.25">
      <c r="A3472" s="139"/>
      <c r="B3472" s="78" t="s">
        <v>6387</v>
      </c>
      <c r="C3472" s="78" t="s">
        <v>4101</v>
      </c>
      <c r="D3472" s="15" t="s">
        <v>4425</v>
      </c>
      <c r="E3472" s="14"/>
      <c r="F3472" s="13" t="s">
        <v>6513</v>
      </c>
      <c r="G3472" s="13" t="s">
        <v>2444</v>
      </c>
    </row>
    <row r="3473" spans="1:7" ht="15.75" x14ac:dyDescent="0.25">
      <c r="A3473" s="12"/>
      <c r="B3473" s="131" t="s">
        <v>6387</v>
      </c>
      <c r="C3473" s="131" t="s">
        <v>4108</v>
      </c>
      <c r="D3473" s="41"/>
      <c r="E3473" s="40"/>
      <c r="F3473" s="39" t="s">
        <v>6514</v>
      </c>
      <c r="G3473" s="39"/>
    </row>
    <row r="3474" spans="1:7" ht="15.75" x14ac:dyDescent="0.25">
      <c r="A3474" s="139"/>
      <c r="B3474" s="78" t="s">
        <v>6387</v>
      </c>
      <c r="C3474" s="78" t="s">
        <v>4108</v>
      </c>
      <c r="D3474" s="15" t="s">
        <v>4438</v>
      </c>
      <c r="E3474" s="14"/>
      <c r="F3474" s="13" t="s">
        <v>4303</v>
      </c>
      <c r="G3474" s="13" t="s">
        <v>4304</v>
      </c>
    </row>
    <row r="3475" spans="1:7" ht="15.75" x14ac:dyDescent="0.25">
      <c r="A3475" s="139"/>
      <c r="B3475" s="78" t="s">
        <v>6387</v>
      </c>
      <c r="C3475" s="78" t="s">
        <v>4108</v>
      </c>
      <c r="D3475" s="15" t="s">
        <v>4440</v>
      </c>
      <c r="E3475" s="14"/>
      <c r="F3475" s="13" t="s">
        <v>3766</v>
      </c>
      <c r="G3475" s="13" t="s">
        <v>2444</v>
      </c>
    </row>
    <row r="3476" spans="1:7" ht="15.75" x14ac:dyDescent="0.25">
      <c r="A3476" s="139"/>
      <c r="B3476" s="78" t="s">
        <v>6387</v>
      </c>
      <c r="C3476" s="78" t="s">
        <v>4108</v>
      </c>
      <c r="D3476" s="15" t="s">
        <v>4442</v>
      </c>
      <c r="E3476" s="14"/>
      <c r="F3476" s="13" t="s">
        <v>6461</v>
      </c>
      <c r="G3476" s="13" t="s">
        <v>2546</v>
      </c>
    </row>
    <row r="3477" spans="1:7" ht="15.75" x14ac:dyDescent="0.25">
      <c r="A3477" s="139"/>
      <c r="B3477" s="78" t="s">
        <v>6387</v>
      </c>
      <c r="C3477" s="78" t="s">
        <v>4108</v>
      </c>
      <c r="D3477" s="15" t="s">
        <v>4443</v>
      </c>
      <c r="E3477" s="14"/>
      <c r="F3477" s="13" t="s">
        <v>5619</v>
      </c>
      <c r="G3477" s="13" t="s">
        <v>2546</v>
      </c>
    </row>
    <row r="3478" spans="1:7" ht="15.75" x14ac:dyDescent="0.25">
      <c r="A3478" s="12"/>
      <c r="B3478" s="131" t="s">
        <v>6387</v>
      </c>
      <c r="C3478" s="131" t="s">
        <v>6515</v>
      </c>
      <c r="D3478" s="41"/>
      <c r="E3478" s="40"/>
      <c r="F3478" s="39" t="s">
        <v>6516</v>
      </c>
      <c r="G3478" s="39"/>
    </row>
    <row r="3479" spans="1:7" ht="15.75" x14ac:dyDescent="0.25">
      <c r="A3479" s="139"/>
      <c r="B3479" s="78" t="s">
        <v>6387</v>
      </c>
      <c r="C3479" s="78" t="s">
        <v>6515</v>
      </c>
      <c r="D3479" s="15" t="s">
        <v>6517</v>
      </c>
      <c r="E3479" s="14"/>
      <c r="F3479" s="13" t="s">
        <v>6518</v>
      </c>
      <c r="G3479" s="13" t="s">
        <v>2444</v>
      </c>
    </row>
    <row r="3480" spans="1:7" ht="15.75" x14ac:dyDescent="0.25">
      <c r="A3480" s="139"/>
      <c r="B3480" s="78" t="s">
        <v>6387</v>
      </c>
      <c r="C3480" s="78" t="s">
        <v>6515</v>
      </c>
      <c r="D3480" s="15" t="s">
        <v>6519</v>
      </c>
      <c r="E3480" s="14"/>
      <c r="F3480" s="13" t="s">
        <v>2674</v>
      </c>
      <c r="G3480" s="13" t="s">
        <v>2546</v>
      </c>
    </row>
    <row r="3481" spans="1:7" ht="15.75" x14ac:dyDescent="0.25">
      <c r="A3481" s="139"/>
      <c r="B3481" s="78" t="s">
        <v>6387</v>
      </c>
      <c r="C3481" s="78" t="s">
        <v>6515</v>
      </c>
      <c r="D3481" s="15" t="s">
        <v>6520</v>
      </c>
      <c r="E3481" s="14"/>
      <c r="F3481" s="13" t="s">
        <v>6521</v>
      </c>
      <c r="G3481" s="13" t="s">
        <v>2444</v>
      </c>
    </row>
    <row r="3482" spans="1:7" ht="15.75" x14ac:dyDescent="0.25">
      <c r="A3482" s="139"/>
      <c r="B3482" s="78" t="s">
        <v>6387</v>
      </c>
      <c r="C3482" s="78" t="s">
        <v>6515</v>
      </c>
      <c r="D3482" s="15" t="s">
        <v>6522</v>
      </c>
      <c r="E3482" s="14"/>
      <c r="F3482" s="13" t="s">
        <v>2575</v>
      </c>
      <c r="G3482" s="13" t="s">
        <v>2444</v>
      </c>
    </row>
    <row r="3483" spans="1:7" ht="15.75" x14ac:dyDescent="0.25">
      <c r="A3483" s="139"/>
      <c r="B3483" s="78" t="s">
        <v>6387</v>
      </c>
      <c r="C3483" s="78" t="s">
        <v>6515</v>
      </c>
      <c r="D3483" s="15" t="s">
        <v>6523</v>
      </c>
      <c r="E3483" s="14"/>
      <c r="F3483" s="13" t="s">
        <v>3766</v>
      </c>
      <c r="G3483" s="13" t="s">
        <v>2444</v>
      </c>
    </row>
    <row r="3484" spans="1:7" ht="15.75" x14ac:dyDescent="0.25">
      <c r="A3484" s="139"/>
      <c r="B3484" s="78" t="s">
        <v>6387</v>
      </c>
      <c r="C3484" s="78" t="s">
        <v>6515</v>
      </c>
      <c r="D3484" s="15" t="s">
        <v>6524</v>
      </c>
      <c r="E3484" s="14"/>
      <c r="F3484" s="13" t="s">
        <v>5619</v>
      </c>
      <c r="G3484" s="13" t="s">
        <v>2546</v>
      </c>
    </row>
    <row r="3485" spans="1:7" ht="15.75" x14ac:dyDescent="0.25">
      <c r="A3485" s="12"/>
      <c r="B3485" s="131" t="s">
        <v>6387</v>
      </c>
      <c r="C3485" s="131" t="s">
        <v>6525</v>
      </c>
      <c r="D3485" s="41"/>
      <c r="E3485" s="40"/>
      <c r="F3485" s="39" t="s">
        <v>6526</v>
      </c>
      <c r="G3485" s="39"/>
    </row>
    <row r="3486" spans="1:7" ht="15.75" x14ac:dyDescent="0.25">
      <c r="A3486" s="139"/>
      <c r="B3486" s="78" t="s">
        <v>6387</v>
      </c>
      <c r="C3486" s="78" t="s">
        <v>6525</v>
      </c>
      <c r="D3486" s="15" t="s">
        <v>6527</v>
      </c>
      <c r="E3486" s="14"/>
      <c r="F3486" s="13" t="s">
        <v>6528</v>
      </c>
      <c r="G3486" s="13" t="s">
        <v>2571</v>
      </c>
    </row>
    <row r="3487" spans="1:7" ht="15.75" x14ac:dyDescent="0.25">
      <c r="A3487" s="12"/>
      <c r="B3487" s="131" t="s">
        <v>6387</v>
      </c>
      <c r="C3487" s="131" t="s">
        <v>6529</v>
      </c>
      <c r="D3487" s="41"/>
      <c r="E3487" s="40"/>
      <c r="F3487" s="39" t="s">
        <v>6530</v>
      </c>
      <c r="G3487" s="39"/>
    </row>
    <row r="3488" spans="1:7" ht="15.75" x14ac:dyDescent="0.25">
      <c r="A3488" s="139"/>
      <c r="B3488" s="78" t="s">
        <v>6387</v>
      </c>
      <c r="C3488" s="78" t="s">
        <v>6529</v>
      </c>
      <c r="D3488" s="15" t="s">
        <v>6531</v>
      </c>
      <c r="E3488" s="14"/>
      <c r="F3488" s="13" t="s">
        <v>6532</v>
      </c>
      <c r="G3488" s="13" t="s">
        <v>2571</v>
      </c>
    </row>
    <row r="3489" spans="1:7" ht="15.75" x14ac:dyDescent="0.25">
      <c r="A3489" s="12"/>
      <c r="B3489" s="131" t="s">
        <v>6387</v>
      </c>
      <c r="C3489" s="131" t="s">
        <v>6533</v>
      </c>
      <c r="D3489" s="41"/>
      <c r="E3489" s="40"/>
      <c r="F3489" s="39" t="s">
        <v>6534</v>
      </c>
      <c r="G3489" s="39"/>
    </row>
    <row r="3490" spans="1:7" ht="15.75" x14ac:dyDescent="0.25">
      <c r="A3490" s="139"/>
      <c r="B3490" s="78" t="s">
        <v>6387</v>
      </c>
      <c r="C3490" s="78" t="s">
        <v>6533</v>
      </c>
      <c r="D3490" s="15" t="s">
        <v>2453</v>
      </c>
      <c r="E3490" s="14"/>
      <c r="F3490" s="13" t="s">
        <v>6535</v>
      </c>
      <c r="G3490" s="13" t="s">
        <v>2571</v>
      </c>
    </row>
    <row r="3491" spans="1:7" ht="15.75" x14ac:dyDescent="0.25">
      <c r="A3491" s="139"/>
      <c r="B3491" s="78" t="s">
        <v>6387</v>
      </c>
      <c r="C3491" s="78" t="s">
        <v>6533</v>
      </c>
      <c r="D3491" s="15" t="s">
        <v>2454</v>
      </c>
      <c r="E3491" s="14"/>
      <c r="F3491" s="13" t="s">
        <v>2674</v>
      </c>
      <c r="G3491" s="13" t="s">
        <v>2571</v>
      </c>
    </row>
    <row r="3492" spans="1:7" ht="15.75" x14ac:dyDescent="0.25">
      <c r="A3492" s="139"/>
      <c r="B3492" s="78" t="s">
        <v>6387</v>
      </c>
      <c r="C3492" s="78" t="s">
        <v>6533</v>
      </c>
      <c r="D3492" s="15" t="s">
        <v>2455</v>
      </c>
      <c r="E3492" s="14"/>
      <c r="F3492" s="13" t="s">
        <v>6536</v>
      </c>
      <c r="G3492" s="13" t="s">
        <v>2571</v>
      </c>
    </row>
    <row r="3493" spans="1:7" ht="15.75" x14ac:dyDescent="0.25">
      <c r="A3493" s="139"/>
      <c r="B3493" s="78" t="s">
        <v>6387</v>
      </c>
      <c r="C3493" s="78" t="s">
        <v>6533</v>
      </c>
      <c r="D3493" s="15" t="s">
        <v>6537</v>
      </c>
      <c r="E3493" s="14"/>
      <c r="F3493" s="13" t="s">
        <v>6538</v>
      </c>
      <c r="G3493" s="13" t="s">
        <v>2444</v>
      </c>
    </row>
    <row r="3494" spans="1:7" ht="15.75" x14ac:dyDescent="0.25">
      <c r="A3494" s="139"/>
      <c r="B3494" s="78" t="s">
        <v>6387</v>
      </c>
      <c r="C3494" s="78" t="s">
        <v>6533</v>
      </c>
      <c r="D3494" s="15" t="s">
        <v>6539</v>
      </c>
      <c r="E3494" s="14"/>
      <c r="F3494" s="13" t="s">
        <v>3766</v>
      </c>
      <c r="G3494" s="13" t="s">
        <v>2444</v>
      </c>
    </row>
    <row r="3495" spans="1:7" ht="15.75" x14ac:dyDescent="0.25">
      <c r="A3495" s="139"/>
      <c r="B3495" s="78" t="s">
        <v>6387</v>
      </c>
      <c r="C3495" s="78" t="s">
        <v>6533</v>
      </c>
      <c r="D3495" s="15" t="s">
        <v>6540</v>
      </c>
      <c r="E3495" s="14"/>
      <c r="F3495" s="13" t="s">
        <v>6541</v>
      </c>
      <c r="G3495" s="13" t="s">
        <v>2444</v>
      </c>
    </row>
    <row r="3496" spans="1:7" ht="15.75" x14ac:dyDescent="0.25">
      <c r="A3496" s="139"/>
      <c r="B3496" s="78" t="s">
        <v>6387</v>
      </c>
      <c r="C3496" s="78" t="s">
        <v>6533</v>
      </c>
      <c r="D3496" s="15" t="s">
        <v>6542</v>
      </c>
      <c r="E3496" s="14"/>
      <c r="F3496" s="13" t="s">
        <v>6543</v>
      </c>
      <c r="G3496" s="13" t="s">
        <v>4304</v>
      </c>
    </row>
    <row r="3497" spans="1:7" ht="15.75" x14ac:dyDescent="0.25">
      <c r="A3497" s="139"/>
      <c r="B3497" s="78" t="s">
        <v>6387</v>
      </c>
      <c r="C3497" s="78" t="s">
        <v>6533</v>
      </c>
      <c r="D3497" s="15" t="s">
        <v>6544</v>
      </c>
      <c r="E3497" s="14"/>
      <c r="F3497" s="13" t="s">
        <v>6361</v>
      </c>
      <c r="G3497" s="13" t="s">
        <v>2444</v>
      </c>
    </row>
    <row r="3498" spans="1:7" ht="15.75" x14ac:dyDescent="0.25">
      <c r="A3498" s="139"/>
      <c r="B3498" s="78" t="s">
        <v>6387</v>
      </c>
      <c r="C3498" s="78" t="s">
        <v>6533</v>
      </c>
      <c r="D3498" s="15" t="s">
        <v>6545</v>
      </c>
      <c r="E3498" s="14"/>
      <c r="F3498" s="13" t="s">
        <v>4635</v>
      </c>
      <c r="G3498" s="13" t="s">
        <v>2444</v>
      </c>
    </row>
    <row r="3499" spans="1:7" ht="15.75" x14ac:dyDescent="0.25">
      <c r="A3499" s="139"/>
      <c r="B3499" s="78" t="s">
        <v>6387</v>
      </c>
      <c r="C3499" s="78" t="s">
        <v>6533</v>
      </c>
      <c r="D3499" s="15" t="s">
        <v>4496</v>
      </c>
      <c r="E3499" s="14"/>
      <c r="F3499" s="13" t="s">
        <v>1276</v>
      </c>
      <c r="G3499" s="13" t="s">
        <v>2444</v>
      </c>
    </row>
    <row r="3500" spans="1:7" ht="15.75" x14ac:dyDescent="0.25">
      <c r="A3500" s="139"/>
      <c r="B3500" s="78" t="s">
        <v>6387</v>
      </c>
      <c r="C3500" s="78" t="s">
        <v>6533</v>
      </c>
      <c r="D3500" s="15" t="s">
        <v>6546</v>
      </c>
      <c r="E3500" s="14"/>
      <c r="F3500" s="13" t="s">
        <v>2573</v>
      </c>
      <c r="G3500" s="13" t="s">
        <v>2444</v>
      </c>
    </row>
    <row r="3501" spans="1:7" ht="15.75" x14ac:dyDescent="0.25">
      <c r="A3501" s="139"/>
      <c r="B3501" s="78" t="s">
        <v>6387</v>
      </c>
      <c r="C3501" s="78" t="s">
        <v>6533</v>
      </c>
      <c r="D3501" s="15" t="s">
        <v>6547</v>
      </c>
      <c r="E3501" s="14"/>
      <c r="F3501" s="13" t="s">
        <v>2575</v>
      </c>
      <c r="G3501" s="13" t="s">
        <v>2444</v>
      </c>
    </row>
    <row r="3502" spans="1:7" ht="15.75" x14ac:dyDescent="0.25">
      <c r="A3502" s="12"/>
      <c r="B3502" s="131" t="s">
        <v>6387</v>
      </c>
      <c r="C3502" s="131" t="s">
        <v>6548</v>
      </c>
      <c r="D3502" s="41"/>
      <c r="E3502" s="40"/>
      <c r="F3502" s="39" t="s">
        <v>6549</v>
      </c>
      <c r="G3502" s="39"/>
    </row>
    <row r="3503" spans="1:7" ht="15.75" x14ac:dyDescent="0.25">
      <c r="A3503" s="139"/>
      <c r="B3503" s="78" t="s">
        <v>6387</v>
      </c>
      <c r="C3503" s="78" t="s">
        <v>6548</v>
      </c>
      <c r="D3503" s="15" t="s">
        <v>6550</v>
      </c>
      <c r="E3503" s="14"/>
      <c r="F3503" s="13" t="s">
        <v>6551</v>
      </c>
      <c r="G3503" s="13" t="s">
        <v>6552</v>
      </c>
    </row>
    <row r="3504" spans="1:7" ht="15.75" x14ac:dyDescent="0.25">
      <c r="A3504" s="139"/>
      <c r="B3504" s="78" t="s">
        <v>6387</v>
      </c>
      <c r="C3504" s="78" t="s">
        <v>6548</v>
      </c>
      <c r="D3504" s="15" t="s">
        <v>6553</v>
      </c>
      <c r="E3504" s="14"/>
      <c r="F3504" s="13" t="s">
        <v>5767</v>
      </c>
      <c r="G3504" s="13" t="s">
        <v>6552</v>
      </c>
    </row>
    <row r="3505" spans="1:7" ht="15.75" x14ac:dyDescent="0.25">
      <c r="A3505" s="139"/>
      <c r="B3505" s="78" t="s">
        <v>6387</v>
      </c>
      <c r="C3505" s="78" t="s">
        <v>6548</v>
      </c>
      <c r="D3505" s="15" t="s">
        <v>6554</v>
      </c>
      <c r="E3505" s="14"/>
      <c r="F3505" s="13" t="s">
        <v>2573</v>
      </c>
      <c r="G3505" s="13" t="s">
        <v>2444</v>
      </c>
    </row>
    <row r="3506" spans="1:7" ht="15.75" x14ac:dyDescent="0.25">
      <c r="A3506" s="139"/>
      <c r="B3506" s="78" t="s">
        <v>6387</v>
      </c>
      <c r="C3506" s="78" t="s">
        <v>6548</v>
      </c>
      <c r="D3506" s="15" t="s">
        <v>6555</v>
      </c>
      <c r="E3506" s="14"/>
      <c r="F3506" s="13" t="s">
        <v>2575</v>
      </c>
      <c r="G3506" s="13" t="s">
        <v>2444</v>
      </c>
    </row>
    <row r="3507" spans="1:7" ht="15.75" x14ac:dyDescent="0.25">
      <c r="A3507" s="139"/>
      <c r="B3507" s="78" t="s">
        <v>6387</v>
      </c>
      <c r="C3507" s="78" t="s">
        <v>6548</v>
      </c>
      <c r="D3507" s="15" t="s">
        <v>6556</v>
      </c>
      <c r="E3507" s="14"/>
      <c r="F3507" s="13" t="s">
        <v>5768</v>
      </c>
      <c r="G3507" s="13" t="s">
        <v>2444</v>
      </c>
    </row>
    <row r="3508" spans="1:7" ht="15.75" x14ac:dyDescent="0.25">
      <c r="A3508" s="139"/>
      <c r="B3508" s="78" t="s">
        <v>6387</v>
      </c>
      <c r="C3508" s="78" t="s">
        <v>6548</v>
      </c>
      <c r="D3508" s="15" t="s">
        <v>6557</v>
      </c>
      <c r="E3508" s="14"/>
      <c r="F3508" s="13" t="s">
        <v>2587</v>
      </c>
      <c r="G3508" s="13" t="s">
        <v>2571</v>
      </c>
    </row>
    <row r="3509" spans="1:7" ht="15.75" x14ac:dyDescent="0.25">
      <c r="A3509" s="139"/>
      <c r="B3509" s="78" t="s">
        <v>6387</v>
      </c>
      <c r="C3509" s="78" t="s">
        <v>6548</v>
      </c>
      <c r="D3509" s="15" t="s">
        <v>6558</v>
      </c>
      <c r="E3509" s="14"/>
      <c r="F3509" s="13" t="s">
        <v>6559</v>
      </c>
      <c r="G3509" s="13" t="s">
        <v>2571</v>
      </c>
    </row>
    <row r="3510" spans="1:7" ht="15.75" x14ac:dyDescent="0.25">
      <c r="A3510" s="139"/>
      <c r="B3510" s="78" t="s">
        <v>6387</v>
      </c>
      <c r="C3510" s="78" t="s">
        <v>6548</v>
      </c>
      <c r="D3510" s="15" t="s">
        <v>6560</v>
      </c>
      <c r="E3510" s="14"/>
      <c r="F3510" s="13" t="s">
        <v>4635</v>
      </c>
      <c r="G3510" s="13" t="s">
        <v>2444</v>
      </c>
    </row>
    <row r="3511" spans="1:7" ht="15.75" x14ac:dyDescent="0.25">
      <c r="A3511" s="139"/>
      <c r="B3511" s="78" t="s">
        <v>6387</v>
      </c>
      <c r="C3511" s="78" t="s">
        <v>6548</v>
      </c>
      <c r="D3511" s="15" t="s">
        <v>6561</v>
      </c>
      <c r="E3511" s="14"/>
      <c r="F3511" s="13" t="s">
        <v>6562</v>
      </c>
      <c r="G3511" s="13" t="s">
        <v>4304</v>
      </c>
    </row>
    <row r="3512" spans="1:7" ht="15.75" x14ac:dyDescent="0.25">
      <c r="A3512" s="139"/>
      <c r="B3512" s="78" t="s">
        <v>6387</v>
      </c>
      <c r="C3512" s="78" t="s">
        <v>6548</v>
      </c>
      <c r="D3512" s="15" t="s">
        <v>6563</v>
      </c>
      <c r="E3512" s="14"/>
      <c r="F3512" s="13" t="s">
        <v>6564</v>
      </c>
      <c r="G3512" s="13" t="s">
        <v>2444</v>
      </c>
    </row>
    <row r="3513" spans="1:7" ht="15.75" x14ac:dyDescent="0.25">
      <c r="A3513" s="139"/>
      <c r="B3513" s="78" t="s">
        <v>6387</v>
      </c>
      <c r="C3513" s="78" t="s">
        <v>6548</v>
      </c>
      <c r="D3513" s="15" t="s">
        <v>6565</v>
      </c>
      <c r="E3513" s="14"/>
      <c r="F3513" s="13" t="s">
        <v>5388</v>
      </c>
      <c r="G3513" s="13" t="s">
        <v>5389</v>
      </c>
    </row>
    <row r="3514" spans="1:7" ht="15.75" x14ac:dyDescent="0.25">
      <c r="A3514" s="139"/>
      <c r="B3514" s="78" t="s">
        <v>6387</v>
      </c>
      <c r="C3514" s="78" t="s">
        <v>6548</v>
      </c>
      <c r="D3514" s="15" t="s">
        <v>6566</v>
      </c>
      <c r="E3514" s="14"/>
      <c r="F3514" s="13" t="s">
        <v>5390</v>
      </c>
      <c r="G3514" s="13" t="s">
        <v>2444</v>
      </c>
    </row>
    <row r="3515" spans="1:7" ht="15.75" x14ac:dyDescent="0.25">
      <c r="A3515" s="139"/>
      <c r="B3515" s="78" t="s">
        <v>6387</v>
      </c>
      <c r="C3515" s="78" t="s">
        <v>6548</v>
      </c>
      <c r="D3515" s="15" t="s">
        <v>6567</v>
      </c>
      <c r="E3515" s="14"/>
      <c r="F3515" s="13" t="s">
        <v>5391</v>
      </c>
      <c r="G3515" s="13" t="s">
        <v>2444</v>
      </c>
    </row>
    <row r="3516" spans="1:7" ht="15.75" x14ac:dyDescent="0.25">
      <c r="A3516" s="139"/>
      <c r="B3516" s="78" t="s">
        <v>6387</v>
      </c>
      <c r="C3516" s="78" t="s">
        <v>6548</v>
      </c>
      <c r="D3516" s="15" t="s">
        <v>6568</v>
      </c>
      <c r="E3516" s="14"/>
      <c r="F3516" s="13" t="s">
        <v>6569</v>
      </c>
      <c r="G3516" s="13" t="s">
        <v>2444</v>
      </c>
    </row>
    <row r="3517" spans="1:7" ht="15.75" x14ac:dyDescent="0.25">
      <c r="A3517" s="139"/>
      <c r="B3517" s="115" t="s">
        <v>6387</v>
      </c>
      <c r="C3517" s="115" t="s">
        <v>6548</v>
      </c>
      <c r="D3517" s="21" t="s">
        <v>6570</v>
      </c>
      <c r="E3517" s="20"/>
      <c r="F3517" s="19" t="s">
        <v>6571</v>
      </c>
      <c r="G3517" s="19" t="s">
        <v>6572</v>
      </c>
    </row>
    <row r="3518" spans="1:7" ht="15.75" x14ac:dyDescent="0.25">
      <c r="A3518" s="12"/>
      <c r="B3518" s="131" t="s">
        <v>6387</v>
      </c>
      <c r="C3518" s="131" t="s">
        <v>6573</v>
      </c>
      <c r="D3518" s="41"/>
      <c r="E3518" s="40"/>
      <c r="F3518" s="39" t="s">
        <v>6574</v>
      </c>
      <c r="G3518" s="39"/>
    </row>
    <row r="3519" spans="1:7" ht="15.75" x14ac:dyDescent="0.25">
      <c r="A3519" s="139"/>
      <c r="B3519" s="78" t="s">
        <v>6387</v>
      </c>
      <c r="C3519" s="78" t="s">
        <v>6573</v>
      </c>
      <c r="D3519" s="15" t="s">
        <v>6575</v>
      </c>
      <c r="E3519" s="14"/>
      <c r="F3519" s="13" t="s">
        <v>6576</v>
      </c>
      <c r="G3519" s="13" t="s">
        <v>2444</v>
      </c>
    </row>
    <row r="3520" spans="1:7" ht="15.75" x14ac:dyDescent="0.25">
      <c r="A3520" s="139"/>
      <c r="B3520" s="78" t="s">
        <v>6387</v>
      </c>
      <c r="C3520" s="78" t="s">
        <v>6573</v>
      </c>
      <c r="D3520" s="15" t="s">
        <v>4499</v>
      </c>
      <c r="E3520" s="14"/>
      <c r="F3520" s="13" t="s">
        <v>6577</v>
      </c>
      <c r="G3520" s="13" t="s">
        <v>2444</v>
      </c>
    </row>
    <row r="3521" spans="1:7" ht="15.75" x14ac:dyDescent="0.25">
      <c r="A3521" s="139"/>
      <c r="B3521" s="78" t="s">
        <v>6387</v>
      </c>
      <c r="C3521" s="78" t="s">
        <v>6573</v>
      </c>
      <c r="D3521" s="15" t="s">
        <v>4500</v>
      </c>
      <c r="E3521" s="14"/>
      <c r="F3521" s="13" t="s">
        <v>6578</v>
      </c>
      <c r="G3521" s="13" t="s">
        <v>2444</v>
      </c>
    </row>
    <row r="3522" spans="1:7" ht="15.75" x14ac:dyDescent="0.25">
      <c r="A3522" s="139"/>
      <c r="B3522" s="78" t="s">
        <v>6387</v>
      </c>
      <c r="C3522" s="78" t="s">
        <v>6573</v>
      </c>
      <c r="D3522" s="15" t="s">
        <v>4501</v>
      </c>
      <c r="E3522" s="14"/>
      <c r="F3522" s="13" t="s">
        <v>2674</v>
      </c>
      <c r="G3522" s="13" t="s">
        <v>2546</v>
      </c>
    </row>
    <row r="3523" spans="1:7" ht="15.75" x14ac:dyDescent="0.25">
      <c r="A3523" s="139"/>
      <c r="B3523" s="78" t="s">
        <v>6387</v>
      </c>
      <c r="C3523" s="78" t="s">
        <v>6573</v>
      </c>
      <c r="D3523" s="15" t="s">
        <v>4503</v>
      </c>
      <c r="E3523" s="14"/>
      <c r="F3523" s="13" t="s">
        <v>3766</v>
      </c>
      <c r="G3523" s="13" t="s">
        <v>2444</v>
      </c>
    </row>
    <row r="3524" spans="1:7" ht="15.75" x14ac:dyDescent="0.25">
      <c r="A3524" s="139"/>
      <c r="B3524" s="78" t="s">
        <v>6387</v>
      </c>
      <c r="C3524" s="78" t="s">
        <v>6573</v>
      </c>
      <c r="D3524" s="15" t="s">
        <v>4504</v>
      </c>
      <c r="E3524" s="14"/>
      <c r="F3524" s="13" t="s">
        <v>6579</v>
      </c>
      <c r="G3524" s="13" t="s">
        <v>2444</v>
      </c>
    </row>
    <row r="3525" spans="1:7" ht="15.75" x14ac:dyDescent="0.25">
      <c r="A3525" s="139"/>
      <c r="B3525" s="78" t="s">
        <v>6387</v>
      </c>
      <c r="C3525" s="78" t="s">
        <v>6573</v>
      </c>
      <c r="D3525" s="15" t="s">
        <v>4505</v>
      </c>
      <c r="E3525" s="14"/>
      <c r="F3525" s="13" t="s">
        <v>5085</v>
      </c>
      <c r="G3525" s="13" t="s">
        <v>2444</v>
      </c>
    </row>
    <row r="3526" spans="1:7" ht="15.75" x14ac:dyDescent="0.25">
      <c r="A3526" s="12"/>
      <c r="B3526" s="131" t="s">
        <v>6387</v>
      </c>
      <c r="C3526" s="131" t="s">
        <v>6580</v>
      </c>
      <c r="D3526" s="41"/>
      <c r="E3526" s="40"/>
      <c r="F3526" s="39" t="s">
        <v>6581</v>
      </c>
      <c r="G3526" s="39"/>
    </row>
    <row r="3527" spans="1:7" ht="15.75" x14ac:dyDescent="0.25">
      <c r="A3527" s="139"/>
      <c r="B3527" s="78" t="s">
        <v>6387</v>
      </c>
      <c r="C3527" s="78" t="s">
        <v>6580</v>
      </c>
      <c r="D3527" s="15" t="s">
        <v>6582</v>
      </c>
      <c r="E3527" s="14"/>
      <c r="F3527" s="13" t="s">
        <v>6583</v>
      </c>
      <c r="G3527" s="13" t="s">
        <v>6552</v>
      </c>
    </row>
    <row r="3528" spans="1:7" ht="15.75" x14ac:dyDescent="0.25">
      <c r="A3528" s="139"/>
      <c r="B3528" s="78" t="s">
        <v>6387</v>
      </c>
      <c r="C3528" s="78" t="s">
        <v>6580</v>
      </c>
      <c r="D3528" s="15" t="s">
        <v>6584</v>
      </c>
      <c r="E3528" s="14"/>
      <c r="F3528" s="13" t="s">
        <v>5767</v>
      </c>
      <c r="G3528" s="13" t="s">
        <v>6552</v>
      </c>
    </row>
    <row r="3529" spans="1:7" ht="15.75" x14ac:dyDescent="0.25">
      <c r="A3529" s="139"/>
      <c r="B3529" s="78" t="s">
        <v>6387</v>
      </c>
      <c r="C3529" s="78" t="s">
        <v>6580</v>
      </c>
      <c r="D3529" s="15" t="s">
        <v>6585</v>
      </c>
      <c r="E3529" s="14"/>
      <c r="F3529" s="13" t="s">
        <v>6576</v>
      </c>
      <c r="G3529" s="13" t="s">
        <v>6552</v>
      </c>
    </row>
    <row r="3530" spans="1:7" ht="15.75" x14ac:dyDescent="0.25">
      <c r="A3530" s="139"/>
      <c r="B3530" s="78" t="s">
        <v>6387</v>
      </c>
      <c r="C3530" s="78" t="s">
        <v>6580</v>
      </c>
      <c r="D3530" s="15" t="s">
        <v>6586</v>
      </c>
      <c r="E3530" s="14"/>
      <c r="F3530" s="13" t="s">
        <v>5768</v>
      </c>
      <c r="G3530" s="13" t="s">
        <v>2444</v>
      </c>
    </row>
    <row r="3531" spans="1:7" ht="15.75" x14ac:dyDescent="0.25">
      <c r="A3531" s="139"/>
      <c r="B3531" s="78" t="s">
        <v>6387</v>
      </c>
      <c r="C3531" s="78" t="s">
        <v>6580</v>
      </c>
      <c r="D3531" s="15" t="s">
        <v>6587</v>
      </c>
      <c r="E3531" s="14"/>
      <c r="F3531" s="13" t="s">
        <v>2573</v>
      </c>
      <c r="G3531" s="13" t="s">
        <v>2444</v>
      </c>
    </row>
    <row r="3532" spans="1:7" ht="15.75" x14ac:dyDescent="0.25">
      <c r="A3532" s="139"/>
      <c r="B3532" s="78" t="s">
        <v>6387</v>
      </c>
      <c r="C3532" s="78" t="s">
        <v>6580</v>
      </c>
      <c r="D3532" s="15" t="s">
        <v>6588</v>
      </c>
      <c r="E3532" s="14"/>
      <c r="F3532" s="13" t="s">
        <v>2575</v>
      </c>
      <c r="G3532" s="13" t="s">
        <v>2444</v>
      </c>
    </row>
    <row r="3533" spans="1:7" ht="15.75" x14ac:dyDescent="0.25">
      <c r="A3533" s="139"/>
      <c r="B3533" s="78" t="s">
        <v>6387</v>
      </c>
      <c r="C3533" s="78" t="s">
        <v>6580</v>
      </c>
      <c r="D3533" s="15" t="s">
        <v>6589</v>
      </c>
      <c r="E3533" s="14"/>
      <c r="F3533" s="13" t="s">
        <v>2674</v>
      </c>
      <c r="G3533" s="13" t="s">
        <v>2546</v>
      </c>
    </row>
    <row r="3534" spans="1:7" ht="15.75" x14ac:dyDescent="0.25">
      <c r="A3534" s="139"/>
      <c r="B3534" s="115" t="s">
        <v>6387</v>
      </c>
      <c r="C3534" s="115" t="s">
        <v>6580</v>
      </c>
      <c r="D3534" s="21" t="s">
        <v>6590</v>
      </c>
      <c r="E3534" s="20"/>
      <c r="F3534" s="19" t="s">
        <v>6591</v>
      </c>
      <c r="G3534" s="19" t="s">
        <v>2444</v>
      </c>
    </row>
    <row r="3535" spans="1:7" ht="15.75" x14ac:dyDescent="0.25">
      <c r="A3535" s="12"/>
      <c r="B3535" s="131" t="s">
        <v>6387</v>
      </c>
      <c r="C3535" s="131" t="s">
        <v>6592</v>
      </c>
      <c r="D3535" s="41"/>
      <c r="E3535" s="40"/>
      <c r="F3535" s="39" t="s">
        <v>6593</v>
      </c>
      <c r="G3535" s="39"/>
    </row>
    <row r="3536" spans="1:7" ht="15.75" x14ac:dyDescent="0.25">
      <c r="A3536" s="139"/>
      <c r="B3536" s="78" t="s">
        <v>6387</v>
      </c>
      <c r="C3536" s="78" t="s">
        <v>6592</v>
      </c>
      <c r="D3536" s="15" t="s">
        <v>4526</v>
      </c>
      <c r="E3536" s="14"/>
      <c r="F3536" s="13" t="s">
        <v>6576</v>
      </c>
      <c r="G3536" s="13" t="s">
        <v>2444</v>
      </c>
    </row>
    <row r="3537" spans="1:7" ht="15.75" x14ac:dyDescent="0.25">
      <c r="A3537" s="12"/>
      <c r="B3537" s="131" t="s">
        <v>6387</v>
      </c>
      <c r="C3537" s="131" t="s">
        <v>6594</v>
      </c>
      <c r="D3537" s="41"/>
      <c r="E3537" s="40"/>
      <c r="F3537" s="39" t="s">
        <v>6595</v>
      </c>
      <c r="G3537" s="39"/>
    </row>
    <row r="3538" spans="1:7" ht="15.75" x14ac:dyDescent="0.25">
      <c r="A3538" s="139"/>
      <c r="B3538" s="78" t="s">
        <v>6387</v>
      </c>
      <c r="C3538" s="78" t="s">
        <v>6594</v>
      </c>
      <c r="D3538" s="15" t="s">
        <v>6596</v>
      </c>
      <c r="E3538" s="14"/>
      <c r="F3538" s="13" t="s">
        <v>6583</v>
      </c>
      <c r="G3538" s="13" t="s">
        <v>6552</v>
      </c>
    </row>
    <row r="3539" spans="1:7" ht="15.75" x14ac:dyDescent="0.25">
      <c r="A3539" s="139"/>
      <c r="B3539" s="78" t="s">
        <v>6387</v>
      </c>
      <c r="C3539" s="78" t="s">
        <v>6594</v>
      </c>
      <c r="D3539" s="15" t="s">
        <v>6597</v>
      </c>
      <c r="E3539" s="14"/>
      <c r="F3539" s="13" t="s">
        <v>5767</v>
      </c>
      <c r="G3539" s="13" t="s">
        <v>6552</v>
      </c>
    </row>
    <row r="3540" spans="1:7" ht="15.75" x14ac:dyDescent="0.25">
      <c r="A3540" s="139"/>
      <c r="B3540" s="78" t="s">
        <v>6387</v>
      </c>
      <c r="C3540" s="78" t="s">
        <v>6594</v>
      </c>
      <c r="D3540" s="15" t="s">
        <v>6598</v>
      </c>
      <c r="E3540" s="14"/>
      <c r="F3540" s="13" t="s">
        <v>5768</v>
      </c>
      <c r="G3540" s="13" t="s">
        <v>2444</v>
      </c>
    </row>
    <row r="3541" spans="1:7" ht="15.75" x14ac:dyDescent="0.25">
      <c r="A3541" s="12"/>
      <c r="B3541" s="131" t="s">
        <v>6387</v>
      </c>
      <c r="C3541" s="131" t="s">
        <v>6599</v>
      </c>
      <c r="D3541" s="41"/>
      <c r="E3541" s="40"/>
      <c r="F3541" s="39" t="s">
        <v>6600</v>
      </c>
      <c r="G3541" s="39"/>
    </row>
    <row r="3542" spans="1:7" ht="15.75" x14ac:dyDescent="0.25">
      <c r="A3542" s="139"/>
      <c r="B3542" s="78" t="s">
        <v>6387</v>
      </c>
      <c r="C3542" s="78" t="s">
        <v>6599</v>
      </c>
      <c r="D3542" s="15" t="s">
        <v>6601</v>
      </c>
      <c r="E3542" s="14"/>
      <c r="F3542" s="13" t="s">
        <v>2674</v>
      </c>
      <c r="G3542" s="13" t="s">
        <v>2546</v>
      </c>
    </row>
    <row r="3543" spans="1:7" ht="15.75" x14ac:dyDescent="0.25">
      <c r="A3543" s="139"/>
      <c r="B3543" s="78" t="s">
        <v>6387</v>
      </c>
      <c r="C3543" s="78" t="s">
        <v>6599</v>
      </c>
      <c r="D3543" s="15" t="s">
        <v>6602</v>
      </c>
      <c r="E3543" s="14"/>
      <c r="F3543" s="13" t="s">
        <v>3766</v>
      </c>
      <c r="G3543" s="13" t="s">
        <v>2444</v>
      </c>
    </row>
    <row r="3544" spans="1:7" ht="15.75" x14ac:dyDescent="0.25">
      <c r="A3544" s="139"/>
      <c r="B3544" s="78" t="s">
        <v>6387</v>
      </c>
      <c r="C3544" s="78" t="s">
        <v>6599</v>
      </c>
      <c r="D3544" s="15" t="s">
        <v>6603</v>
      </c>
      <c r="E3544" s="14"/>
      <c r="F3544" s="13" t="s">
        <v>2573</v>
      </c>
      <c r="G3544" s="13" t="s">
        <v>2444</v>
      </c>
    </row>
    <row r="3545" spans="1:7" ht="15.75" x14ac:dyDescent="0.25">
      <c r="A3545" s="139"/>
      <c r="B3545" s="78" t="s">
        <v>6387</v>
      </c>
      <c r="C3545" s="78" t="s">
        <v>6599</v>
      </c>
      <c r="D3545" s="15" t="s">
        <v>6604</v>
      </c>
      <c r="E3545" s="14"/>
      <c r="F3545" s="13" t="s">
        <v>2575</v>
      </c>
      <c r="G3545" s="13" t="s">
        <v>2444</v>
      </c>
    </row>
    <row r="3546" spans="1:7" ht="15.75" x14ac:dyDescent="0.25">
      <c r="A3546" s="139"/>
      <c r="B3546" s="78" t="s">
        <v>6387</v>
      </c>
      <c r="C3546" s="78" t="s">
        <v>6599</v>
      </c>
      <c r="D3546" s="15" t="s">
        <v>6605</v>
      </c>
      <c r="E3546" s="14"/>
      <c r="F3546" s="13" t="s">
        <v>2715</v>
      </c>
      <c r="G3546" s="13" t="s">
        <v>2444</v>
      </c>
    </row>
    <row r="3547" spans="1:7" ht="15.75" x14ac:dyDescent="0.25">
      <c r="A3547" s="139"/>
      <c r="B3547" s="78" t="s">
        <v>6387</v>
      </c>
      <c r="C3547" s="78" t="s">
        <v>6599</v>
      </c>
      <c r="D3547" s="15" t="s">
        <v>6606</v>
      </c>
      <c r="E3547" s="14"/>
      <c r="F3547" s="13" t="s">
        <v>5727</v>
      </c>
      <c r="G3547" s="13" t="s">
        <v>2444</v>
      </c>
    </row>
    <row r="3548" spans="1:7" ht="15.75" x14ac:dyDescent="0.25">
      <c r="A3548" s="139"/>
      <c r="B3548" s="78" t="s">
        <v>6387</v>
      </c>
      <c r="C3548" s="78" t="s">
        <v>6599</v>
      </c>
      <c r="D3548" s="15" t="s">
        <v>6607</v>
      </c>
      <c r="E3548" s="14"/>
      <c r="F3548" s="13" t="s">
        <v>6559</v>
      </c>
      <c r="G3548" s="13" t="s">
        <v>2571</v>
      </c>
    </row>
    <row r="3549" spans="1:7" ht="15.75" x14ac:dyDescent="0.25">
      <c r="A3549" s="139"/>
      <c r="B3549" s="78" t="s">
        <v>6387</v>
      </c>
      <c r="C3549" s="78" t="s">
        <v>6599</v>
      </c>
      <c r="D3549" s="15" t="s">
        <v>6608</v>
      </c>
      <c r="E3549" s="14"/>
      <c r="F3549" s="13" t="s">
        <v>6609</v>
      </c>
      <c r="G3549" s="13" t="s">
        <v>2444</v>
      </c>
    </row>
    <row r="3550" spans="1:7" ht="15.75" x14ac:dyDescent="0.25">
      <c r="A3550" s="139"/>
      <c r="B3550" s="78" t="s">
        <v>6387</v>
      </c>
      <c r="C3550" s="78" t="s">
        <v>6599</v>
      </c>
      <c r="D3550" s="15" t="s">
        <v>6610</v>
      </c>
      <c r="E3550" s="14"/>
      <c r="F3550" s="13" t="s">
        <v>6611</v>
      </c>
      <c r="G3550" s="13" t="s">
        <v>2444</v>
      </c>
    </row>
    <row r="3551" spans="1:7" ht="15.75" x14ac:dyDescent="0.25">
      <c r="A3551" s="12"/>
      <c r="B3551" s="131" t="s">
        <v>6387</v>
      </c>
      <c r="C3551" s="131" t="s">
        <v>6612</v>
      </c>
      <c r="D3551" s="41"/>
      <c r="E3551" s="40"/>
      <c r="F3551" s="39" t="s">
        <v>6613</v>
      </c>
      <c r="G3551" s="39"/>
    </row>
    <row r="3552" spans="1:7" ht="15.75" x14ac:dyDescent="0.25">
      <c r="A3552" s="139"/>
      <c r="B3552" s="78" t="s">
        <v>6387</v>
      </c>
      <c r="C3552" s="78" t="s">
        <v>6612</v>
      </c>
      <c r="D3552" s="15" t="s">
        <v>6614</v>
      </c>
      <c r="E3552" s="14"/>
      <c r="F3552" s="13" t="s">
        <v>6583</v>
      </c>
      <c r="G3552" s="13" t="s">
        <v>6552</v>
      </c>
    </row>
    <row r="3553" spans="1:7" ht="15.75" x14ac:dyDescent="0.25">
      <c r="A3553" s="139"/>
      <c r="B3553" s="78" t="s">
        <v>6387</v>
      </c>
      <c r="C3553" s="78" t="s">
        <v>6612</v>
      </c>
      <c r="D3553" s="15" t="s">
        <v>6615</v>
      </c>
      <c r="E3553" s="14"/>
      <c r="F3553" s="13" t="s">
        <v>6616</v>
      </c>
      <c r="G3553" s="13" t="s">
        <v>6552</v>
      </c>
    </row>
    <row r="3554" spans="1:7" ht="15.75" x14ac:dyDescent="0.25">
      <c r="A3554" s="139"/>
      <c r="B3554" s="78" t="s">
        <v>6387</v>
      </c>
      <c r="C3554" s="78" t="s">
        <v>6612</v>
      </c>
      <c r="D3554" s="15" t="s">
        <v>6617</v>
      </c>
      <c r="E3554" s="14"/>
      <c r="F3554" s="13" t="s">
        <v>2573</v>
      </c>
      <c r="G3554" s="13" t="s">
        <v>2444</v>
      </c>
    </row>
    <row r="3555" spans="1:7" ht="15.75" x14ac:dyDescent="0.25">
      <c r="A3555" s="139"/>
      <c r="B3555" s="78" t="s">
        <v>6387</v>
      </c>
      <c r="C3555" s="78" t="s">
        <v>6612</v>
      </c>
      <c r="D3555" s="15" t="s">
        <v>6618</v>
      </c>
      <c r="E3555" s="14"/>
      <c r="F3555" s="13" t="s">
        <v>2575</v>
      </c>
      <c r="G3555" s="13" t="s">
        <v>2444</v>
      </c>
    </row>
    <row r="3556" spans="1:7" ht="15.75" x14ac:dyDescent="0.25">
      <c r="A3556" s="139"/>
      <c r="B3556" s="78" t="s">
        <v>6387</v>
      </c>
      <c r="C3556" s="78" t="s">
        <v>6612</v>
      </c>
      <c r="D3556" s="15" t="s">
        <v>6619</v>
      </c>
      <c r="E3556" s="14"/>
      <c r="F3556" s="13" t="s">
        <v>5768</v>
      </c>
      <c r="G3556" s="13" t="s">
        <v>2444</v>
      </c>
    </row>
    <row r="3557" spans="1:7" ht="15.75" x14ac:dyDescent="0.25">
      <c r="A3557" s="12"/>
      <c r="B3557" s="131" t="s">
        <v>6387</v>
      </c>
      <c r="C3557" s="131" t="s">
        <v>6620</v>
      </c>
      <c r="D3557" s="41"/>
      <c r="E3557" s="40"/>
      <c r="F3557" s="39" t="s">
        <v>6621</v>
      </c>
      <c r="G3557" s="39"/>
    </row>
    <row r="3558" spans="1:7" ht="15.75" x14ac:dyDescent="0.25">
      <c r="A3558" s="139"/>
      <c r="B3558" s="78" t="s">
        <v>6387</v>
      </c>
      <c r="C3558" s="78" t="s">
        <v>6620</v>
      </c>
      <c r="D3558" s="15" t="s">
        <v>6622</v>
      </c>
      <c r="E3558" s="14"/>
      <c r="F3558" s="13" t="s">
        <v>2573</v>
      </c>
      <c r="G3558" s="13" t="s">
        <v>2444</v>
      </c>
    </row>
    <row r="3559" spans="1:7" ht="15.75" x14ac:dyDescent="0.25">
      <c r="A3559" s="139"/>
      <c r="B3559" s="78" t="s">
        <v>6387</v>
      </c>
      <c r="C3559" s="78" t="s">
        <v>6620</v>
      </c>
      <c r="D3559" s="15" t="s">
        <v>6623</v>
      </c>
      <c r="E3559" s="14"/>
      <c r="F3559" s="13" t="s">
        <v>2575</v>
      </c>
      <c r="G3559" s="13" t="s">
        <v>2444</v>
      </c>
    </row>
    <row r="3560" spans="1:7" ht="15.75" x14ac:dyDescent="0.25">
      <c r="A3560" s="139"/>
      <c r="B3560" s="78" t="s">
        <v>6387</v>
      </c>
      <c r="C3560" s="78" t="s">
        <v>6620</v>
      </c>
      <c r="D3560" s="15" t="s">
        <v>6624</v>
      </c>
      <c r="E3560" s="14"/>
      <c r="F3560" s="13" t="s">
        <v>2715</v>
      </c>
      <c r="G3560" s="13" t="s">
        <v>2444</v>
      </c>
    </row>
    <row r="3561" spans="1:7" ht="15.75" x14ac:dyDescent="0.25">
      <c r="A3561" s="12"/>
      <c r="B3561" s="131" t="s">
        <v>6387</v>
      </c>
      <c r="C3561" s="131" t="s">
        <v>6625</v>
      </c>
      <c r="D3561" s="41"/>
      <c r="E3561" s="40"/>
      <c r="F3561" s="39" t="s">
        <v>6626</v>
      </c>
      <c r="G3561" s="39"/>
    </row>
    <row r="3562" spans="1:7" ht="15.75" x14ac:dyDescent="0.25">
      <c r="A3562" s="139"/>
      <c r="B3562" s="78" t="s">
        <v>6387</v>
      </c>
      <c r="C3562" s="78" t="s">
        <v>6625</v>
      </c>
      <c r="D3562" s="15" t="s">
        <v>6627</v>
      </c>
      <c r="E3562" s="14"/>
      <c r="F3562" s="13" t="s">
        <v>2573</v>
      </c>
      <c r="G3562" s="13" t="s">
        <v>2444</v>
      </c>
    </row>
    <row r="3563" spans="1:7" ht="15.75" x14ac:dyDescent="0.25">
      <c r="A3563" s="139"/>
      <c r="B3563" s="78" t="s">
        <v>6387</v>
      </c>
      <c r="C3563" s="78" t="s">
        <v>6625</v>
      </c>
      <c r="D3563" s="15" t="s">
        <v>6628</v>
      </c>
      <c r="E3563" s="14"/>
      <c r="F3563" s="13" t="s">
        <v>2575</v>
      </c>
      <c r="G3563" s="13" t="s">
        <v>2444</v>
      </c>
    </row>
    <row r="3564" spans="1:7" ht="15.75" x14ac:dyDescent="0.25">
      <c r="A3564" s="139"/>
      <c r="B3564" s="78" t="s">
        <v>6387</v>
      </c>
      <c r="C3564" s="78" t="s">
        <v>6625</v>
      </c>
      <c r="D3564" s="15" t="s">
        <v>6629</v>
      </c>
      <c r="E3564" s="14"/>
      <c r="F3564" s="13" t="s">
        <v>4303</v>
      </c>
      <c r="G3564" s="13" t="s">
        <v>4304</v>
      </c>
    </row>
    <row r="3565" spans="1:7" ht="15.75" x14ac:dyDescent="0.25">
      <c r="A3565" s="139"/>
      <c r="B3565" s="78" t="s">
        <v>6387</v>
      </c>
      <c r="C3565" s="78" t="s">
        <v>6625</v>
      </c>
      <c r="D3565" s="15" t="s">
        <v>6630</v>
      </c>
      <c r="E3565" s="14"/>
      <c r="F3565" s="13" t="s">
        <v>3766</v>
      </c>
      <c r="G3565" s="13" t="s">
        <v>2444</v>
      </c>
    </row>
    <row r="3566" spans="1:7" ht="15.75" x14ac:dyDescent="0.25">
      <c r="A3566" s="139"/>
      <c r="B3566" s="78" t="s">
        <v>6387</v>
      </c>
      <c r="C3566" s="78" t="s">
        <v>6625</v>
      </c>
      <c r="D3566" s="15" t="s">
        <v>6631</v>
      </c>
      <c r="E3566" s="14"/>
      <c r="F3566" s="13" t="s">
        <v>6461</v>
      </c>
      <c r="G3566" s="13" t="s">
        <v>2546</v>
      </c>
    </row>
    <row r="3567" spans="1:7" ht="15.75" x14ac:dyDescent="0.25">
      <c r="A3567" s="139"/>
      <c r="B3567" s="78" t="s">
        <v>6387</v>
      </c>
      <c r="C3567" s="78" t="s">
        <v>6625</v>
      </c>
      <c r="D3567" s="15" t="s">
        <v>6632</v>
      </c>
      <c r="E3567" s="14"/>
      <c r="F3567" s="13" t="s">
        <v>5619</v>
      </c>
      <c r="G3567" s="13" t="s">
        <v>2546</v>
      </c>
    </row>
    <row r="3568" spans="1:7" ht="15.75" x14ac:dyDescent="0.25">
      <c r="A3568" s="12"/>
      <c r="B3568" s="131" t="s">
        <v>6387</v>
      </c>
      <c r="C3568" s="131" t="s">
        <v>4116</v>
      </c>
      <c r="D3568" s="41"/>
      <c r="E3568" s="40"/>
      <c r="F3568" s="39" t="s">
        <v>6633</v>
      </c>
      <c r="G3568" s="39"/>
    </row>
    <row r="3569" spans="1:7" ht="15.75" x14ac:dyDescent="0.25">
      <c r="A3569" s="139"/>
      <c r="B3569" s="78" t="s">
        <v>6387</v>
      </c>
      <c r="C3569" s="78" t="s">
        <v>4116</v>
      </c>
      <c r="D3569" s="15" t="s">
        <v>6634</v>
      </c>
      <c r="E3569" s="14"/>
      <c r="F3569" s="13" t="s">
        <v>6583</v>
      </c>
      <c r="G3569" s="13" t="s">
        <v>6552</v>
      </c>
    </row>
    <row r="3570" spans="1:7" ht="15.75" x14ac:dyDescent="0.25">
      <c r="A3570" s="139"/>
      <c r="B3570" s="78" t="s">
        <v>6387</v>
      </c>
      <c r="C3570" s="78" t="s">
        <v>4116</v>
      </c>
      <c r="D3570" s="15" t="s">
        <v>6635</v>
      </c>
      <c r="E3570" s="14"/>
      <c r="F3570" s="13" t="s">
        <v>6616</v>
      </c>
      <c r="G3570" s="13" t="s">
        <v>6552</v>
      </c>
    </row>
    <row r="3571" spans="1:7" ht="15.75" x14ac:dyDescent="0.25">
      <c r="A3571" s="139"/>
      <c r="B3571" s="78" t="s">
        <v>6387</v>
      </c>
      <c r="C3571" s="78" t="s">
        <v>4116</v>
      </c>
      <c r="D3571" s="15" t="s">
        <v>6636</v>
      </c>
      <c r="E3571" s="14"/>
      <c r="F3571" s="13" t="s">
        <v>2573</v>
      </c>
      <c r="G3571" s="13" t="s">
        <v>2444</v>
      </c>
    </row>
    <row r="3572" spans="1:7" ht="15.75" x14ac:dyDescent="0.25">
      <c r="A3572" s="139"/>
      <c r="B3572" s="78" t="s">
        <v>6387</v>
      </c>
      <c r="C3572" s="78" t="s">
        <v>4116</v>
      </c>
      <c r="D3572" s="15" t="s">
        <v>6637</v>
      </c>
      <c r="E3572" s="14"/>
      <c r="F3572" s="13" t="s">
        <v>2575</v>
      </c>
      <c r="G3572" s="13" t="s">
        <v>2444</v>
      </c>
    </row>
    <row r="3573" spans="1:7" ht="15.75" x14ac:dyDescent="0.25">
      <c r="A3573" s="139"/>
      <c r="B3573" s="78" t="s">
        <v>6387</v>
      </c>
      <c r="C3573" s="78" t="s">
        <v>4116</v>
      </c>
      <c r="D3573" s="15" t="s">
        <v>6638</v>
      </c>
      <c r="E3573" s="14"/>
      <c r="F3573" s="13" t="s">
        <v>5768</v>
      </c>
      <c r="G3573" s="13" t="s">
        <v>2444</v>
      </c>
    </row>
    <row r="3574" spans="1:7" ht="15.75" x14ac:dyDescent="0.25">
      <c r="A3574" s="12"/>
      <c r="B3574" s="131" t="s">
        <v>6387</v>
      </c>
      <c r="C3574" s="131" t="s">
        <v>6639</v>
      </c>
      <c r="D3574" s="41"/>
      <c r="E3574" s="40"/>
      <c r="F3574" s="39" t="s">
        <v>6640</v>
      </c>
      <c r="G3574" s="39"/>
    </row>
    <row r="3575" spans="1:7" ht="15.75" x14ac:dyDescent="0.25">
      <c r="A3575" s="139"/>
      <c r="B3575" s="78" t="s">
        <v>6387</v>
      </c>
      <c r="C3575" s="78" t="s">
        <v>6639</v>
      </c>
      <c r="D3575" s="15" t="s">
        <v>2760</v>
      </c>
      <c r="E3575" s="14"/>
      <c r="F3575" s="13" t="s">
        <v>2740</v>
      </c>
      <c r="G3575" s="13" t="s">
        <v>2444</v>
      </c>
    </row>
    <row r="3576" spans="1:7" ht="15.75" x14ac:dyDescent="0.25">
      <c r="A3576" s="12"/>
      <c r="B3576" s="131" t="s">
        <v>6387</v>
      </c>
      <c r="C3576" s="131" t="s">
        <v>6641</v>
      </c>
      <c r="D3576" s="41"/>
      <c r="E3576" s="40"/>
      <c r="F3576" s="39" t="s">
        <v>6642</v>
      </c>
      <c r="G3576" s="39"/>
    </row>
    <row r="3577" spans="1:7" ht="15.75" x14ac:dyDescent="0.25">
      <c r="A3577" s="139"/>
      <c r="B3577" s="78" t="s">
        <v>6387</v>
      </c>
      <c r="C3577" s="78" t="s">
        <v>6641</v>
      </c>
      <c r="D3577" s="15" t="s">
        <v>2760</v>
      </c>
      <c r="E3577" s="14"/>
      <c r="F3577" s="13" t="s">
        <v>2740</v>
      </c>
      <c r="G3577" s="13" t="s">
        <v>2444</v>
      </c>
    </row>
    <row r="3578" spans="1:7" ht="15.75" x14ac:dyDescent="0.25">
      <c r="A3578" s="139"/>
      <c r="B3578" s="78" t="s">
        <v>6387</v>
      </c>
      <c r="C3578" s="78" t="s">
        <v>6641</v>
      </c>
      <c r="D3578" s="15" t="s">
        <v>2767</v>
      </c>
      <c r="E3578" s="14"/>
      <c r="F3578" s="13" t="s">
        <v>6643</v>
      </c>
      <c r="G3578" s="13" t="s">
        <v>2444</v>
      </c>
    </row>
    <row r="3579" spans="1:7" ht="15.75" x14ac:dyDescent="0.25">
      <c r="A3579" s="12"/>
      <c r="B3579" s="131" t="s">
        <v>6387</v>
      </c>
      <c r="C3579" s="131" t="s">
        <v>4117</v>
      </c>
      <c r="D3579" s="41"/>
      <c r="E3579" s="40"/>
      <c r="F3579" s="39" t="s">
        <v>6644</v>
      </c>
      <c r="G3579" s="39"/>
    </row>
    <row r="3580" spans="1:7" ht="15.75" x14ac:dyDescent="0.25">
      <c r="A3580" s="139"/>
      <c r="B3580" s="78" t="s">
        <v>6387</v>
      </c>
      <c r="C3580" s="78" t="s">
        <v>4117</v>
      </c>
      <c r="D3580" s="15" t="s">
        <v>2760</v>
      </c>
      <c r="E3580" s="14"/>
      <c r="F3580" s="13" t="s">
        <v>2740</v>
      </c>
      <c r="G3580" s="13" t="s">
        <v>2444</v>
      </c>
    </row>
    <row r="3581" spans="1:7" ht="15.75" x14ac:dyDescent="0.25">
      <c r="A3581" s="12"/>
      <c r="B3581" s="131" t="s">
        <v>6387</v>
      </c>
      <c r="C3581" s="131" t="s">
        <v>6645</v>
      </c>
      <c r="D3581" s="41"/>
      <c r="E3581" s="40"/>
      <c r="F3581" s="39" t="s">
        <v>6646</v>
      </c>
      <c r="G3581" s="39"/>
    </row>
    <row r="3582" spans="1:7" ht="15.75" x14ac:dyDescent="0.25">
      <c r="A3582" s="139"/>
      <c r="B3582" s="78" t="s">
        <v>6387</v>
      </c>
      <c r="C3582" s="78" t="s">
        <v>6645</v>
      </c>
      <c r="D3582" s="15" t="s">
        <v>2767</v>
      </c>
      <c r="E3582" s="14"/>
      <c r="F3582" s="13" t="s">
        <v>2748</v>
      </c>
      <c r="G3582" s="13" t="s">
        <v>2444</v>
      </c>
    </row>
    <row r="3583" spans="1:7" ht="15.75" x14ac:dyDescent="0.25">
      <c r="A3583" s="12"/>
      <c r="B3583" s="131" t="s">
        <v>6387</v>
      </c>
      <c r="C3583" s="131" t="s">
        <v>6647</v>
      </c>
      <c r="D3583" s="41"/>
      <c r="E3583" s="40"/>
      <c r="F3583" s="39" t="s">
        <v>6648</v>
      </c>
      <c r="G3583" s="39"/>
    </row>
    <row r="3584" spans="1:7" ht="15.75" x14ac:dyDescent="0.25">
      <c r="A3584" s="139"/>
      <c r="B3584" s="78" t="s">
        <v>6387</v>
      </c>
      <c r="C3584" s="78" t="s">
        <v>6647</v>
      </c>
      <c r="D3584" s="15" t="s">
        <v>2767</v>
      </c>
      <c r="E3584" s="14"/>
      <c r="F3584" s="13" t="s">
        <v>2748</v>
      </c>
      <c r="G3584" s="13" t="s">
        <v>2444</v>
      </c>
    </row>
    <row r="3585" spans="1:7" ht="15.75" x14ac:dyDescent="0.25">
      <c r="A3585" s="139"/>
      <c r="B3585" s="78" t="s">
        <v>6387</v>
      </c>
      <c r="C3585" s="78" t="s">
        <v>6647</v>
      </c>
      <c r="D3585" s="15" t="s">
        <v>2770</v>
      </c>
      <c r="E3585" s="14"/>
      <c r="F3585" s="13" t="s">
        <v>6649</v>
      </c>
      <c r="G3585" s="13" t="s">
        <v>6552</v>
      </c>
    </row>
    <row r="3586" spans="1:7" ht="15.75" x14ac:dyDescent="0.25">
      <c r="A3586" s="139"/>
      <c r="B3586" s="78" t="s">
        <v>6387</v>
      </c>
      <c r="C3586" s="78" t="s">
        <v>6647</v>
      </c>
      <c r="D3586" s="15" t="s">
        <v>2772</v>
      </c>
      <c r="E3586" s="14"/>
      <c r="F3586" s="13" t="s">
        <v>6650</v>
      </c>
      <c r="G3586" s="13" t="s">
        <v>2444</v>
      </c>
    </row>
    <row r="3587" spans="1:7" ht="15.75" x14ac:dyDescent="0.25">
      <c r="A3587" s="12"/>
      <c r="B3587" s="131" t="s">
        <v>6387</v>
      </c>
      <c r="C3587" s="131" t="s">
        <v>6651</v>
      </c>
      <c r="D3587" s="41"/>
      <c r="E3587" s="40"/>
      <c r="F3587" s="39" t="s">
        <v>6652</v>
      </c>
      <c r="G3587" s="39"/>
    </row>
    <row r="3588" spans="1:7" ht="15.75" x14ac:dyDescent="0.25">
      <c r="A3588" s="139"/>
      <c r="B3588" s="78" t="s">
        <v>6387</v>
      </c>
      <c r="C3588" s="78" t="s">
        <v>6651</v>
      </c>
      <c r="D3588" s="15" t="s">
        <v>2787</v>
      </c>
      <c r="E3588" s="14"/>
      <c r="F3588" s="13" t="s">
        <v>2573</v>
      </c>
      <c r="G3588" s="13" t="s">
        <v>2444</v>
      </c>
    </row>
    <row r="3589" spans="1:7" ht="15.75" x14ac:dyDescent="0.25">
      <c r="A3589" s="139"/>
      <c r="B3589" s="78" t="s">
        <v>6387</v>
      </c>
      <c r="C3589" s="78" t="s">
        <v>6651</v>
      </c>
      <c r="D3589" s="15" t="s">
        <v>2788</v>
      </c>
      <c r="E3589" s="14"/>
      <c r="F3589" s="13" t="s">
        <v>2575</v>
      </c>
      <c r="G3589" s="13" t="s">
        <v>2444</v>
      </c>
    </row>
    <row r="3590" spans="1:7" ht="15.75" x14ac:dyDescent="0.25">
      <c r="A3590" s="139"/>
      <c r="B3590" s="78" t="s">
        <v>6387</v>
      </c>
      <c r="C3590" s="78" t="s">
        <v>6651</v>
      </c>
      <c r="D3590" s="15" t="s">
        <v>2789</v>
      </c>
      <c r="E3590" s="14"/>
      <c r="F3590" s="13" t="s">
        <v>2715</v>
      </c>
      <c r="G3590" s="13" t="s">
        <v>2444</v>
      </c>
    </row>
    <row r="3591" spans="1:7" ht="15.75" x14ac:dyDescent="0.25">
      <c r="A3591" s="139"/>
      <c r="B3591" s="78" t="s">
        <v>6387</v>
      </c>
      <c r="C3591" s="78" t="s">
        <v>6651</v>
      </c>
      <c r="D3591" s="15" t="s">
        <v>4660</v>
      </c>
      <c r="E3591" s="14"/>
      <c r="F3591" s="13" t="s">
        <v>4296</v>
      </c>
      <c r="G3591" s="13" t="s">
        <v>2444</v>
      </c>
    </row>
    <row r="3592" spans="1:7" ht="15.75" x14ac:dyDescent="0.25">
      <c r="A3592" s="139"/>
      <c r="B3592" s="78" t="s">
        <v>6387</v>
      </c>
      <c r="C3592" s="78" t="s">
        <v>6651</v>
      </c>
      <c r="D3592" s="15" t="s">
        <v>6653</v>
      </c>
      <c r="E3592" s="14"/>
      <c r="F3592" s="13" t="s">
        <v>4297</v>
      </c>
      <c r="G3592" s="13" t="s">
        <v>2444</v>
      </c>
    </row>
    <row r="3593" spans="1:7" ht="15.75" x14ac:dyDescent="0.25">
      <c r="A3593" s="139"/>
      <c r="B3593" s="78" t="s">
        <v>6387</v>
      </c>
      <c r="C3593" s="78" t="s">
        <v>6651</v>
      </c>
      <c r="D3593" s="15" t="s">
        <v>6654</v>
      </c>
      <c r="E3593" s="14"/>
      <c r="F3593" s="13" t="s">
        <v>2674</v>
      </c>
      <c r="G3593" s="13" t="s">
        <v>2546</v>
      </c>
    </row>
    <row r="3594" spans="1:7" ht="15.75" x14ac:dyDescent="0.25">
      <c r="A3594" s="139"/>
      <c r="B3594" s="78" t="s">
        <v>6387</v>
      </c>
      <c r="C3594" s="78" t="s">
        <v>6651</v>
      </c>
      <c r="D3594" s="15" t="s">
        <v>6655</v>
      </c>
      <c r="E3594" s="14"/>
      <c r="F3594" s="13" t="s">
        <v>3766</v>
      </c>
      <c r="G3594" s="13" t="s">
        <v>2444</v>
      </c>
    </row>
    <row r="3595" spans="1:7" ht="15.75" x14ac:dyDescent="0.25">
      <c r="A3595" s="139"/>
      <c r="B3595" s="78" t="s">
        <v>6387</v>
      </c>
      <c r="C3595" s="78" t="s">
        <v>6651</v>
      </c>
      <c r="D3595" s="15" t="s">
        <v>6656</v>
      </c>
      <c r="E3595" s="14"/>
      <c r="F3595" s="13" t="s">
        <v>5539</v>
      </c>
      <c r="G3595" s="13" t="s">
        <v>2444</v>
      </c>
    </row>
    <row r="3596" spans="1:7" ht="15.75" x14ac:dyDescent="0.25">
      <c r="A3596" s="139"/>
      <c r="B3596" s="78" t="s">
        <v>6387</v>
      </c>
      <c r="C3596" s="78" t="s">
        <v>6651</v>
      </c>
      <c r="D3596" s="15" t="s">
        <v>6657</v>
      </c>
      <c r="E3596" s="14"/>
      <c r="F3596" s="13" t="s">
        <v>5388</v>
      </c>
      <c r="G3596" s="13" t="s">
        <v>5389</v>
      </c>
    </row>
    <row r="3597" spans="1:7" ht="15.75" x14ac:dyDescent="0.25">
      <c r="A3597" s="139"/>
      <c r="B3597" s="78" t="s">
        <v>6387</v>
      </c>
      <c r="C3597" s="78" t="s">
        <v>6651</v>
      </c>
      <c r="D3597" s="15" t="s">
        <v>6658</v>
      </c>
      <c r="E3597" s="14"/>
      <c r="F3597" s="13" t="s">
        <v>5390</v>
      </c>
      <c r="G3597" s="13" t="s">
        <v>2444</v>
      </c>
    </row>
    <row r="3598" spans="1:7" ht="15.75" x14ac:dyDescent="0.25">
      <c r="A3598" s="139"/>
      <c r="B3598" s="78" t="s">
        <v>6387</v>
      </c>
      <c r="C3598" s="78" t="s">
        <v>6651</v>
      </c>
      <c r="D3598" s="15" t="s">
        <v>2792</v>
      </c>
      <c r="E3598" s="14"/>
      <c r="F3598" s="13" t="s">
        <v>5391</v>
      </c>
      <c r="G3598" s="13" t="s">
        <v>2444</v>
      </c>
    </row>
    <row r="3599" spans="1:7" ht="15.75" x14ac:dyDescent="0.25">
      <c r="A3599" s="139"/>
      <c r="B3599" s="78" t="s">
        <v>6387</v>
      </c>
      <c r="C3599" s="78" t="s">
        <v>6651</v>
      </c>
      <c r="D3599" s="15" t="s">
        <v>2794</v>
      </c>
      <c r="E3599" s="14"/>
      <c r="F3599" s="13" t="s">
        <v>6659</v>
      </c>
      <c r="G3599" s="13" t="s">
        <v>2444</v>
      </c>
    </row>
    <row r="3600" spans="1:7" ht="15.75" x14ac:dyDescent="0.25">
      <c r="A3600" s="139"/>
      <c r="B3600" s="78" t="s">
        <v>6387</v>
      </c>
      <c r="C3600" s="78" t="s">
        <v>6651</v>
      </c>
      <c r="D3600" s="15" t="s">
        <v>2796</v>
      </c>
      <c r="E3600" s="14"/>
      <c r="F3600" s="13" t="s">
        <v>6660</v>
      </c>
      <c r="G3600" s="13" t="s">
        <v>2719</v>
      </c>
    </row>
    <row r="3601" spans="1:7" ht="15.75" x14ac:dyDescent="0.25">
      <c r="A3601" s="139"/>
      <c r="B3601" s="78" t="s">
        <v>6387</v>
      </c>
      <c r="C3601" s="78" t="s">
        <v>6651</v>
      </c>
      <c r="D3601" s="15" t="s">
        <v>4663</v>
      </c>
      <c r="E3601" s="14"/>
      <c r="F3601" s="13" t="s">
        <v>6661</v>
      </c>
      <c r="G3601" s="13" t="s">
        <v>2444</v>
      </c>
    </row>
    <row r="3602" spans="1:7" ht="15.75" x14ac:dyDescent="0.25">
      <c r="A3602" s="139"/>
      <c r="B3602" s="78" t="s">
        <v>6387</v>
      </c>
      <c r="C3602" s="78" t="s">
        <v>6651</v>
      </c>
      <c r="D3602" s="15" t="s">
        <v>6662</v>
      </c>
      <c r="E3602" s="14"/>
      <c r="F3602" s="13" t="s">
        <v>6663</v>
      </c>
      <c r="G3602" s="13" t="s">
        <v>2444</v>
      </c>
    </row>
    <row r="3603" spans="1:7" ht="15.75" x14ac:dyDescent="0.25">
      <c r="A3603" s="139"/>
      <c r="B3603" s="78" t="s">
        <v>6387</v>
      </c>
      <c r="C3603" s="78" t="s">
        <v>6651</v>
      </c>
      <c r="D3603" s="15" t="s">
        <v>6664</v>
      </c>
      <c r="E3603" s="14"/>
      <c r="F3603" s="13" t="s">
        <v>6665</v>
      </c>
      <c r="G3603" s="13" t="s">
        <v>2444</v>
      </c>
    </row>
    <row r="3604" spans="1:7" ht="15.75" x14ac:dyDescent="0.25">
      <c r="A3604" s="139"/>
      <c r="B3604" s="78" t="s">
        <v>6387</v>
      </c>
      <c r="C3604" s="78" t="s">
        <v>6651</v>
      </c>
      <c r="D3604" s="15" t="s">
        <v>6666</v>
      </c>
      <c r="E3604" s="14"/>
      <c r="F3604" s="13" t="s">
        <v>6667</v>
      </c>
      <c r="G3604" s="13" t="s">
        <v>2444</v>
      </c>
    </row>
    <row r="3605" spans="1:7" ht="15.75" x14ac:dyDescent="0.25">
      <c r="A3605" s="12"/>
      <c r="B3605" s="131" t="s">
        <v>6387</v>
      </c>
      <c r="C3605" s="131" t="s">
        <v>6668</v>
      </c>
      <c r="D3605" s="41"/>
      <c r="E3605" s="40"/>
      <c r="F3605" s="39" t="s">
        <v>6669</v>
      </c>
      <c r="G3605" s="39"/>
    </row>
    <row r="3606" spans="1:7" ht="15.75" x14ac:dyDescent="0.25">
      <c r="A3606" s="139"/>
      <c r="B3606" s="78" t="s">
        <v>6387</v>
      </c>
      <c r="C3606" s="78" t="s">
        <v>6668</v>
      </c>
      <c r="D3606" s="15" t="s">
        <v>2801</v>
      </c>
      <c r="E3606" s="14"/>
      <c r="F3606" s="13" t="s">
        <v>2674</v>
      </c>
      <c r="G3606" s="13" t="s">
        <v>2546</v>
      </c>
    </row>
    <row r="3607" spans="1:7" ht="15.75" x14ac:dyDescent="0.25">
      <c r="A3607" s="139"/>
      <c r="B3607" s="78" t="s">
        <v>6387</v>
      </c>
      <c r="C3607" s="78" t="s">
        <v>6668</v>
      </c>
      <c r="D3607" s="15" t="s">
        <v>4666</v>
      </c>
      <c r="E3607" s="14"/>
      <c r="F3607" s="13" t="s">
        <v>3766</v>
      </c>
      <c r="G3607" s="13" t="s">
        <v>2444</v>
      </c>
    </row>
    <row r="3608" spans="1:7" ht="15.75" x14ac:dyDescent="0.25">
      <c r="A3608" s="12"/>
      <c r="B3608" s="131" t="s">
        <v>6387</v>
      </c>
      <c r="C3608" s="131" t="s">
        <v>6670</v>
      </c>
      <c r="D3608" s="41"/>
      <c r="E3608" s="40"/>
      <c r="F3608" s="39" t="s">
        <v>6671</v>
      </c>
      <c r="G3608" s="39"/>
    </row>
    <row r="3609" spans="1:7" ht="15.75" x14ac:dyDescent="0.25">
      <c r="A3609" s="139"/>
      <c r="B3609" s="78" t="s">
        <v>6387</v>
      </c>
      <c r="C3609" s="78" t="s">
        <v>6670</v>
      </c>
      <c r="D3609" s="15" t="s">
        <v>2460</v>
      </c>
      <c r="E3609" s="14"/>
      <c r="F3609" s="13" t="s">
        <v>6672</v>
      </c>
      <c r="G3609" s="13" t="s">
        <v>2444</v>
      </c>
    </row>
    <row r="3610" spans="1:7" ht="15.75" x14ac:dyDescent="0.25">
      <c r="A3610" s="139"/>
      <c r="B3610" s="78" t="s">
        <v>6387</v>
      </c>
      <c r="C3610" s="78" t="s">
        <v>6670</v>
      </c>
      <c r="D3610" s="15" t="s">
        <v>2461</v>
      </c>
      <c r="E3610" s="14"/>
      <c r="F3610" s="13" t="s">
        <v>6673</v>
      </c>
      <c r="G3610" s="13" t="s">
        <v>2444</v>
      </c>
    </row>
    <row r="3611" spans="1:7" ht="15.75" x14ac:dyDescent="0.25">
      <c r="A3611" s="12"/>
      <c r="B3611" s="131" t="s">
        <v>6387</v>
      </c>
      <c r="C3611" s="131" t="s">
        <v>6674</v>
      </c>
      <c r="D3611" s="41"/>
      <c r="E3611" s="40"/>
      <c r="F3611" s="39" t="s">
        <v>6675</v>
      </c>
      <c r="G3611" s="39"/>
    </row>
    <row r="3612" spans="1:7" ht="15.75" x14ac:dyDescent="0.25">
      <c r="A3612" s="139"/>
      <c r="B3612" s="78" t="s">
        <v>6387</v>
      </c>
      <c r="C3612" s="78" t="s">
        <v>6674</v>
      </c>
      <c r="D3612" s="15" t="s">
        <v>2440</v>
      </c>
      <c r="E3612" s="14"/>
      <c r="F3612" s="13" t="s">
        <v>6672</v>
      </c>
      <c r="G3612" s="13" t="s">
        <v>2444</v>
      </c>
    </row>
    <row r="3613" spans="1:7" ht="15.75" x14ac:dyDescent="0.25">
      <c r="A3613" s="139"/>
      <c r="B3613" s="78" t="s">
        <v>6387</v>
      </c>
      <c r="C3613" s="78" t="s">
        <v>6674</v>
      </c>
      <c r="D3613" s="15" t="s">
        <v>2451</v>
      </c>
      <c r="E3613" s="14"/>
      <c r="F3613" s="13" t="s">
        <v>6676</v>
      </c>
      <c r="G3613" s="13" t="s">
        <v>2444</v>
      </c>
    </row>
    <row r="3614" spans="1:7" ht="15.75" x14ac:dyDescent="0.25">
      <c r="A3614" s="12"/>
      <c r="B3614" s="131" t="s">
        <v>6387</v>
      </c>
      <c r="C3614" s="131" t="s">
        <v>6677</v>
      </c>
      <c r="D3614" s="41"/>
      <c r="E3614" s="40"/>
      <c r="F3614" s="39" t="s">
        <v>6678</v>
      </c>
      <c r="G3614" s="39"/>
    </row>
    <row r="3615" spans="1:7" ht="15.75" x14ac:dyDescent="0.25">
      <c r="A3615" s="139"/>
      <c r="B3615" s="78" t="s">
        <v>6387</v>
      </c>
      <c r="C3615" s="78" t="s">
        <v>6677</v>
      </c>
      <c r="D3615" s="15" t="s">
        <v>2865</v>
      </c>
      <c r="E3615" s="14"/>
      <c r="F3615" s="13" t="s">
        <v>6679</v>
      </c>
      <c r="G3615" s="13" t="s">
        <v>2444</v>
      </c>
    </row>
    <row r="3616" spans="1:7" ht="15.75" x14ac:dyDescent="0.25">
      <c r="A3616" s="12"/>
      <c r="B3616" s="131" t="s">
        <v>6387</v>
      </c>
      <c r="C3616" s="131" t="s">
        <v>6680</v>
      </c>
      <c r="D3616" s="41"/>
      <c r="E3616" s="40"/>
      <c r="F3616" s="39" t="s">
        <v>6681</v>
      </c>
      <c r="G3616" s="39"/>
    </row>
    <row r="3617" spans="1:7" ht="15.75" x14ac:dyDescent="0.25">
      <c r="A3617" s="139"/>
      <c r="B3617" s="78" t="s">
        <v>6387</v>
      </c>
      <c r="C3617" s="78" t="s">
        <v>6680</v>
      </c>
      <c r="D3617" s="15" t="s">
        <v>2473</v>
      </c>
      <c r="E3617" s="14"/>
      <c r="F3617" s="13" t="s">
        <v>6682</v>
      </c>
      <c r="G3617" s="13" t="s">
        <v>2444</v>
      </c>
    </row>
    <row r="3618" spans="1:7" ht="15.75" x14ac:dyDescent="0.25">
      <c r="A3618" s="12"/>
      <c r="B3618" s="131" t="s">
        <v>6387</v>
      </c>
      <c r="C3618" s="131" t="s">
        <v>6683</v>
      </c>
      <c r="D3618" s="41"/>
      <c r="E3618" s="40"/>
      <c r="F3618" s="39" t="s">
        <v>6684</v>
      </c>
      <c r="G3618" s="39"/>
    </row>
    <row r="3619" spans="1:7" ht="15.75" x14ac:dyDescent="0.25">
      <c r="A3619" s="139"/>
      <c r="B3619" s="78" t="s">
        <v>6387</v>
      </c>
      <c r="C3619" s="78" t="s">
        <v>6683</v>
      </c>
      <c r="D3619" s="15" t="s">
        <v>4955</v>
      </c>
      <c r="E3619" s="14"/>
      <c r="F3619" s="13" t="s">
        <v>6685</v>
      </c>
      <c r="G3619" s="13" t="s">
        <v>2444</v>
      </c>
    </row>
    <row r="3620" spans="1:7" ht="15.75" x14ac:dyDescent="0.25">
      <c r="A3620" s="139"/>
      <c r="B3620" s="78" t="s">
        <v>6387</v>
      </c>
      <c r="C3620" s="78" t="s">
        <v>6683</v>
      </c>
      <c r="D3620" s="15" t="s">
        <v>4957</v>
      </c>
      <c r="E3620" s="14"/>
      <c r="F3620" s="13" t="s">
        <v>2674</v>
      </c>
      <c r="G3620" s="13" t="s">
        <v>2546</v>
      </c>
    </row>
    <row r="3621" spans="1:7" ht="15.75" x14ac:dyDescent="0.25">
      <c r="A3621" s="139"/>
      <c r="B3621" s="78" t="s">
        <v>6387</v>
      </c>
      <c r="C3621" s="78" t="s">
        <v>6683</v>
      </c>
      <c r="D3621" s="15" t="s">
        <v>4959</v>
      </c>
      <c r="E3621" s="14"/>
      <c r="F3621" s="13" t="s">
        <v>2573</v>
      </c>
      <c r="G3621" s="13" t="s">
        <v>2444</v>
      </c>
    </row>
    <row r="3622" spans="1:7" ht="15.75" x14ac:dyDescent="0.25">
      <c r="A3622" s="139"/>
      <c r="B3622" s="78" t="s">
        <v>6387</v>
      </c>
      <c r="C3622" s="78" t="s">
        <v>6683</v>
      </c>
      <c r="D3622" s="15" t="s">
        <v>4960</v>
      </c>
      <c r="E3622" s="14"/>
      <c r="F3622" s="13" t="s">
        <v>2575</v>
      </c>
      <c r="G3622" s="13" t="s">
        <v>2444</v>
      </c>
    </row>
    <row r="3623" spans="1:7" ht="15.75" x14ac:dyDescent="0.25">
      <c r="A3623" s="139"/>
      <c r="B3623" s="78" t="s">
        <v>6387</v>
      </c>
      <c r="C3623" s="78" t="s">
        <v>6683</v>
      </c>
      <c r="D3623" s="15" t="s">
        <v>4961</v>
      </c>
      <c r="E3623" s="14"/>
      <c r="F3623" s="13" t="s">
        <v>6110</v>
      </c>
      <c r="G3623" s="13" t="s">
        <v>2444</v>
      </c>
    </row>
    <row r="3624" spans="1:7" ht="15.75" x14ac:dyDescent="0.25">
      <c r="A3624" s="139"/>
      <c r="B3624" s="78" t="s">
        <v>6387</v>
      </c>
      <c r="C3624" s="78" t="s">
        <v>6683</v>
      </c>
      <c r="D3624" s="15" t="s">
        <v>4962</v>
      </c>
      <c r="E3624" s="14"/>
      <c r="F3624" s="13" t="s">
        <v>3766</v>
      </c>
      <c r="G3624" s="13" t="s">
        <v>2444</v>
      </c>
    </row>
    <row r="3625" spans="1:7" ht="15.75" x14ac:dyDescent="0.25">
      <c r="A3625" s="139"/>
      <c r="B3625" s="78" t="s">
        <v>6387</v>
      </c>
      <c r="C3625" s="78" t="s">
        <v>6683</v>
      </c>
      <c r="D3625" s="15" t="s">
        <v>4964</v>
      </c>
      <c r="E3625" s="14"/>
      <c r="F3625" s="13" t="s">
        <v>6100</v>
      </c>
      <c r="G3625" s="13" t="s">
        <v>2444</v>
      </c>
    </row>
    <row r="3626" spans="1:7" ht="15.75" x14ac:dyDescent="0.25">
      <c r="A3626" s="139"/>
      <c r="B3626" s="78" t="s">
        <v>6387</v>
      </c>
      <c r="C3626" s="78" t="s">
        <v>6683</v>
      </c>
      <c r="D3626" s="15" t="s">
        <v>4966</v>
      </c>
      <c r="E3626" s="14"/>
      <c r="F3626" s="13" t="s">
        <v>6112</v>
      </c>
      <c r="G3626" s="13" t="s">
        <v>2444</v>
      </c>
    </row>
    <row r="3627" spans="1:7" ht="15.75" x14ac:dyDescent="0.25">
      <c r="A3627" s="139"/>
      <c r="B3627" s="78" t="s">
        <v>6387</v>
      </c>
      <c r="C3627" s="78" t="s">
        <v>6683</v>
      </c>
      <c r="D3627" s="15" t="s">
        <v>4968</v>
      </c>
      <c r="E3627" s="14"/>
      <c r="F3627" s="13" t="s">
        <v>6114</v>
      </c>
      <c r="G3627" s="13" t="s">
        <v>2444</v>
      </c>
    </row>
    <row r="3628" spans="1:7" ht="15.75" x14ac:dyDescent="0.25">
      <c r="A3628" s="139"/>
      <c r="B3628" s="78" t="s">
        <v>6387</v>
      </c>
      <c r="C3628" s="78" t="s">
        <v>6683</v>
      </c>
      <c r="D3628" s="15" t="s">
        <v>4970</v>
      </c>
      <c r="E3628" s="14"/>
      <c r="F3628" s="13" t="s">
        <v>6686</v>
      </c>
      <c r="G3628" s="13" t="s">
        <v>2444</v>
      </c>
    </row>
    <row r="3629" spans="1:7" ht="15.75" x14ac:dyDescent="0.25">
      <c r="A3629" s="139"/>
      <c r="B3629" s="78" t="s">
        <v>6387</v>
      </c>
      <c r="C3629" s="78" t="s">
        <v>6683</v>
      </c>
      <c r="D3629" s="15" t="s">
        <v>4972</v>
      </c>
      <c r="E3629" s="14"/>
      <c r="F3629" s="13" t="s">
        <v>5619</v>
      </c>
      <c r="G3629" s="13" t="s">
        <v>2546</v>
      </c>
    </row>
    <row r="3630" spans="1:7" ht="15.75" x14ac:dyDescent="0.25">
      <c r="A3630" s="12"/>
      <c r="B3630" s="131" t="s">
        <v>6387</v>
      </c>
      <c r="C3630" s="131" t="s">
        <v>6687</v>
      </c>
      <c r="D3630" s="41"/>
      <c r="E3630" s="40"/>
      <c r="F3630" s="39" t="s">
        <v>6688</v>
      </c>
      <c r="G3630" s="39"/>
    </row>
    <row r="3631" spans="1:7" ht="15.75" x14ac:dyDescent="0.25">
      <c r="A3631" s="139"/>
      <c r="B3631" s="78" t="s">
        <v>6387</v>
      </c>
      <c r="C3631" s="78" t="s">
        <v>6687</v>
      </c>
      <c r="D3631" s="15" t="s">
        <v>4976</v>
      </c>
      <c r="E3631" s="14"/>
      <c r="F3631" s="13" t="s">
        <v>2674</v>
      </c>
      <c r="G3631" s="13" t="s">
        <v>2546</v>
      </c>
    </row>
    <row r="3632" spans="1:7" ht="15.75" x14ac:dyDescent="0.25">
      <c r="A3632" s="139"/>
      <c r="B3632" s="78" t="s">
        <v>6387</v>
      </c>
      <c r="C3632" s="78" t="s">
        <v>6687</v>
      </c>
      <c r="D3632" s="15" t="s">
        <v>4977</v>
      </c>
      <c r="E3632" s="14"/>
      <c r="F3632" s="13" t="s">
        <v>6112</v>
      </c>
      <c r="G3632" s="13" t="s">
        <v>2444</v>
      </c>
    </row>
    <row r="3633" spans="1:7" ht="15.75" x14ac:dyDescent="0.25">
      <c r="A3633" s="12"/>
      <c r="B3633" s="131" t="s">
        <v>6387</v>
      </c>
      <c r="C3633" s="131" t="s">
        <v>6689</v>
      </c>
      <c r="D3633" s="41"/>
      <c r="E3633" s="40"/>
      <c r="F3633" s="39" t="s">
        <v>6690</v>
      </c>
      <c r="G3633" s="39"/>
    </row>
    <row r="3634" spans="1:7" ht="15.75" x14ac:dyDescent="0.25">
      <c r="A3634" s="139"/>
      <c r="B3634" s="78" t="s">
        <v>6387</v>
      </c>
      <c r="C3634" s="78" t="s">
        <v>6689</v>
      </c>
      <c r="D3634" s="15" t="s">
        <v>4990</v>
      </c>
      <c r="E3634" s="14"/>
      <c r="F3634" s="13" t="s">
        <v>2202</v>
      </c>
      <c r="G3634" s="13" t="s">
        <v>2444</v>
      </c>
    </row>
    <row r="3635" spans="1:7" ht="15.75" x14ac:dyDescent="0.25">
      <c r="A3635" s="139"/>
      <c r="B3635" s="78" t="s">
        <v>6387</v>
      </c>
      <c r="C3635" s="78" t="s">
        <v>6689</v>
      </c>
      <c r="D3635" s="15" t="s">
        <v>4991</v>
      </c>
      <c r="E3635" s="14"/>
      <c r="F3635" s="13" t="s">
        <v>2674</v>
      </c>
      <c r="G3635" s="13" t="s">
        <v>2546</v>
      </c>
    </row>
    <row r="3636" spans="1:7" ht="15.75" x14ac:dyDescent="0.25">
      <c r="A3636" s="139"/>
      <c r="B3636" s="78" t="s">
        <v>6387</v>
      </c>
      <c r="C3636" s="78" t="s">
        <v>6689</v>
      </c>
      <c r="D3636" s="15" t="s">
        <v>4992</v>
      </c>
      <c r="E3636" s="14"/>
      <c r="F3636" s="13" t="s">
        <v>2573</v>
      </c>
      <c r="G3636" s="13" t="s">
        <v>2444</v>
      </c>
    </row>
    <row r="3637" spans="1:7" ht="15.75" x14ac:dyDescent="0.25">
      <c r="A3637" s="139"/>
      <c r="B3637" s="78" t="s">
        <v>6387</v>
      </c>
      <c r="C3637" s="78" t="s">
        <v>6689</v>
      </c>
      <c r="D3637" s="15" t="s">
        <v>4993</v>
      </c>
      <c r="E3637" s="14"/>
      <c r="F3637" s="13" t="s">
        <v>2575</v>
      </c>
      <c r="G3637" s="13" t="s">
        <v>2444</v>
      </c>
    </row>
    <row r="3638" spans="1:7" ht="15.75" x14ac:dyDescent="0.25">
      <c r="A3638" s="139"/>
      <c r="B3638" s="78" t="s">
        <v>6387</v>
      </c>
      <c r="C3638" s="78" t="s">
        <v>6689</v>
      </c>
      <c r="D3638" s="15" t="s">
        <v>4994</v>
      </c>
      <c r="E3638" s="14"/>
      <c r="F3638" s="13" t="s">
        <v>2715</v>
      </c>
      <c r="G3638" s="13" t="s">
        <v>2444</v>
      </c>
    </row>
    <row r="3639" spans="1:7" ht="15.75" x14ac:dyDescent="0.25">
      <c r="A3639" s="139"/>
      <c r="B3639" s="78" t="s">
        <v>6387</v>
      </c>
      <c r="C3639" s="78" t="s">
        <v>6689</v>
      </c>
      <c r="D3639" s="15" t="s">
        <v>4995</v>
      </c>
      <c r="E3639" s="14"/>
      <c r="F3639" s="13" t="s">
        <v>5619</v>
      </c>
      <c r="G3639" s="13" t="s">
        <v>2546</v>
      </c>
    </row>
    <row r="3640" spans="1:7" ht="15.75" x14ac:dyDescent="0.25">
      <c r="A3640" s="12"/>
      <c r="B3640" s="131" t="s">
        <v>6387</v>
      </c>
      <c r="C3640" s="131" t="s">
        <v>6691</v>
      </c>
      <c r="D3640" s="41"/>
      <c r="E3640" s="40"/>
      <c r="F3640" s="39" t="s">
        <v>6692</v>
      </c>
      <c r="G3640" s="39"/>
    </row>
    <row r="3641" spans="1:7" ht="15.75" x14ac:dyDescent="0.25">
      <c r="A3641" s="139"/>
      <c r="B3641" s="78" t="s">
        <v>6387</v>
      </c>
      <c r="C3641" s="78" t="s">
        <v>6691</v>
      </c>
      <c r="D3641" s="15" t="s">
        <v>2929</v>
      </c>
      <c r="E3641" s="14"/>
      <c r="F3641" s="13" t="s">
        <v>2740</v>
      </c>
      <c r="G3641" s="13" t="s">
        <v>2444</v>
      </c>
    </row>
    <row r="3642" spans="1:7" ht="15.75" x14ac:dyDescent="0.25">
      <c r="A3642" s="12"/>
      <c r="B3642" s="131" t="s">
        <v>6387</v>
      </c>
      <c r="C3642" s="131" t="s">
        <v>6693</v>
      </c>
      <c r="D3642" s="41"/>
      <c r="E3642" s="40"/>
      <c r="F3642" s="39" t="s">
        <v>6694</v>
      </c>
      <c r="G3642" s="39"/>
    </row>
    <row r="3643" spans="1:7" ht="15.75" x14ac:dyDescent="0.25">
      <c r="A3643" s="139"/>
      <c r="B3643" s="78" t="s">
        <v>6387</v>
      </c>
      <c r="C3643" s="78" t="s">
        <v>6693</v>
      </c>
      <c r="D3643" s="15" t="s">
        <v>2929</v>
      </c>
      <c r="E3643" s="14"/>
      <c r="F3643" s="13" t="s">
        <v>2740</v>
      </c>
      <c r="G3643" s="13" t="s">
        <v>2444</v>
      </c>
    </row>
    <row r="3644" spans="1:7" ht="15.75" x14ac:dyDescent="0.25">
      <c r="A3644" s="139"/>
      <c r="B3644" s="78" t="s">
        <v>6387</v>
      </c>
      <c r="C3644" s="78" t="s">
        <v>6693</v>
      </c>
      <c r="D3644" s="15" t="s">
        <v>2936</v>
      </c>
      <c r="E3644" s="14"/>
      <c r="F3644" s="13" t="s">
        <v>6643</v>
      </c>
      <c r="G3644" s="13" t="s">
        <v>2444</v>
      </c>
    </row>
    <row r="3645" spans="1:7" ht="15.75" x14ac:dyDescent="0.25">
      <c r="A3645" s="12"/>
      <c r="B3645" s="131" t="s">
        <v>6387</v>
      </c>
      <c r="C3645" s="131" t="s">
        <v>6695</v>
      </c>
      <c r="D3645" s="41"/>
      <c r="E3645" s="40"/>
      <c r="F3645" s="39" t="s">
        <v>6696</v>
      </c>
      <c r="G3645" s="39"/>
    </row>
    <row r="3646" spans="1:7" ht="15.75" x14ac:dyDescent="0.25">
      <c r="A3646" s="139"/>
      <c r="B3646" s="78" t="s">
        <v>6387</v>
      </c>
      <c r="C3646" s="78" t="s">
        <v>6695</v>
      </c>
      <c r="D3646" s="15" t="s">
        <v>2929</v>
      </c>
      <c r="E3646" s="14"/>
      <c r="F3646" s="13" t="s">
        <v>2740</v>
      </c>
      <c r="G3646" s="13" t="s">
        <v>2444</v>
      </c>
    </row>
    <row r="3647" spans="1:7" ht="15.75" x14ac:dyDescent="0.25">
      <c r="A3647" s="12"/>
      <c r="B3647" s="131" t="s">
        <v>6387</v>
      </c>
      <c r="C3647" s="131" t="s">
        <v>6697</v>
      </c>
      <c r="D3647" s="41"/>
      <c r="E3647" s="40"/>
      <c r="F3647" s="39" t="s">
        <v>6698</v>
      </c>
      <c r="G3647" s="39"/>
    </row>
    <row r="3648" spans="1:7" ht="15.75" x14ac:dyDescent="0.25">
      <c r="A3648" s="139"/>
      <c r="B3648" s="78" t="s">
        <v>6387</v>
      </c>
      <c r="C3648" s="78" t="s">
        <v>6697</v>
      </c>
      <c r="D3648" s="15" t="s">
        <v>2936</v>
      </c>
      <c r="E3648" s="14"/>
      <c r="F3648" s="13" t="s">
        <v>2748</v>
      </c>
      <c r="G3648" s="13" t="s">
        <v>2444</v>
      </c>
    </row>
    <row r="3649" spans="1:7" ht="15.75" x14ac:dyDescent="0.25">
      <c r="A3649" s="12"/>
      <c r="B3649" s="131" t="s">
        <v>6387</v>
      </c>
      <c r="C3649" s="131" t="s">
        <v>6699</v>
      </c>
      <c r="D3649" s="41"/>
      <c r="E3649" s="40"/>
      <c r="F3649" s="39" t="s">
        <v>6700</v>
      </c>
      <c r="G3649" s="39"/>
    </row>
    <row r="3650" spans="1:7" ht="15.75" x14ac:dyDescent="0.25">
      <c r="A3650" s="139"/>
      <c r="B3650" s="78" t="s">
        <v>6387</v>
      </c>
      <c r="C3650" s="78" t="s">
        <v>6699</v>
      </c>
      <c r="D3650" s="15" t="s">
        <v>2936</v>
      </c>
      <c r="E3650" s="14"/>
      <c r="F3650" s="13" t="s">
        <v>2748</v>
      </c>
      <c r="G3650" s="13" t="s">
        <v>2444</v>
      </c>
    </row>
    <row r="3651" spans="1:7" ht="15.75" x14ac:dyDescent="0.25">
      <c r="A3651" s="139"/>
      <c r="B3651" s="78" t="s">
        <v>6387</v>
      </c>
      <c r="C3651" s="78" t="s">
        <v>6699</v>
      </c>
      <c r="D3651" s="15" t="s">
        <v>2939</v>
      </c>
      <c r="E3651" s="14"/>
      <c r="F3651" s="13" t="s">
        <v>6649</v>
      </c>
      <c r="G3651" s="13" t="s">
        <v>6552</v>
      </c>
    </row>
    <row r="3652" spans="1:7" ht="15.75" x14ac:dyDescent="0.25">
      <c r="A3652" s="139"/>
      <c r="B3652" s="78" t="s">
        <v>6387</v>
      </c>
      <c r="C3652" s="78" t="s">
        <v>6699</v>
      </c>
      <c r="D3652" s="15" t="s">
        <v>2942</v>
      </c>
      <c r="E3652" s="14"/>
      <c r="F3652" s="13" t="s">
        <v>6650</v>
      </c>
      <c r="G3652" s="13" t="s">
        <v>2444</v>
      </c>
    </row>
    <row r="3653" spans="1:7" ht="15.75" x14ac:dyDescent="0.25">
      <c r="A3653" s="12"/>
      <c r="B3653" s="131" t="s">
        <v>6387</v>
      </c>
      <c r="C3653" s="131" t="s">
        <v>6701</v>
      </c>
      <c r="D3653" s="41"/>
      <c r="E3653" s="40"/>
      <c r="F3653" s="39" t="s">
        <v>6702</v>
      </c>
      <c r="G3653" s="39"/>
    </row>
    <row r="3654" spans="1:7" ht="15.75" x14ac:dyDescent="0.25">
      <c r="A3654" s="139"/>
      <c r="B3654" s="78" t="s">
        <v>6387</v>
      </c>
      <c r="C3654" s="78" t="s">
        <v>6701</v>
      </c>
      <c r="D3654" s="15" t="s">
        <v>2945</v>
      </c>
      <c r="E3654" s="14"/>
      <c r="F3654" s="13" t="s">
        <v>2573</v>
      </c>
      <c r="G3654" s="13" t="s">
        <v>2444</v>
      </c>
    </row>
    <row r="3655" spans="1:7" ht="15.75" x14ac:dyDescent="0.25">
      <c r="A3655" s="139"/>
      <c r="B3655" s="78" t="s">
        <v>6387</v>
      </c>
      <c r="C3655" s="78" t="s">
        <v>6701</v>
      </c>
      <c r="D3655" s="15" t="s">
        <v>2946</v>
      </c>
      <c r="E3655" s="14"/>
      <c r="F3655" s="13" t="s">
        <v>2575</v>
      </c>
      <c r="G3655" s="13" t="s">
        <v>2444</v>
      </c>
    </row>
    <row r="3656" spans="1:7" ht="15.75" x14ac:dyDescent="0.25">
      <c r="A3656" s="139"/>
      <c r="B3656" s="78" t="s">
        <v>6387</v>
      </c>
      <c r="C3656" s="78" t="s">
        <v>6701</v>
      </c>
      <c r="D3656" s="15" t="s">
        <v>2947</v>
      </c>
      <c r="E3656" s="14"/>
      <c r="F3656" s="13" t="s">
        <v>2715</v>
      </c>
      <c r="G3656" s="13" t="s">
        <v>2444</v>
      </c>
    </row>
    <row r="3657" spans="1:7" ht="15.75" x14ac:dyDescent="0.25">
      <c r="A3657" s="139"/>
      <c r="B3657" s="78" t="s">
        <v>6387</v>
      </c>
      <c r="C3657" s="78" t="s">
        <v>6701</v>
      </c>
      <c r="D3657" s="15" t="s">
        <v>5041</v>
      </c>
      <c r="E3657" s="14"/>
      <c r="F3657" s="13" t="s">
        <v>4296</v>
      </c>
      <c r="G3657" s="13" t="s">
        <v>2444</v>
      </c>
    </row>
    <row r="3658" spans="1:7" ht="15.75" x14ac:dyDescent="0.25">
      <c r="A3658" s="139"/>
      <c r="B3658" s="78" t="s">
        <v>6387</v>
      </c>
      <c r="C3658" s="78" t="s">
        <v>6701</v>
      </c>
      <c r="D3658" s="15" t="s">
        <v>5042</v>
      </c>
      <c r="E3658" s="14"/>
      <c r="F3658" s="13" t="s">
        <v>4318</v>
      </c>
      <c r="G3658" s="13" t="s">
        <v>2444</v>
      </c>
    </row>
    <row r="3659" spans="1:7" ht="15.75" x14ac:dyDescent="0.25">
      <c r="A3659" s="139"/>
      <c r="B3659" s="78" t="s">
        <v>6387</v>
      </c>
      <c r="C3659" s="78" t="s">
        <v>6701</v>
      </c>
      <c r="D3659" s="15" t="s">
        <v>5043</v>
      </c>
      <c r="E3659" s="14"/>
      <c r="F3659" s="13" t="s">
        <v>2674</v>
      </c>
      <c r="G3659" s="13" t="s">
        <v>2546</v>
      </c>
    </row>
    <row r="3660" spans="1:7" ht="15.75" x14ac:dyDescent="0.25">
      <c r="A3660" s="139"/>
      <c r="B3660" s="78" t="s">
        <v>6387</v>
      </c>
      <c r="C3660" s="78" t="s">
        <v>6701</v>
      </c>
      <c r="D3660" s="15" t="s">
        <v>5044</v>
      </c>
      <c r="E3660" s="14"/>
      <c r="F3660" s="13" t="s">
        <v>3766</v>
      </c>
      <c r="G3660" s="13" t="s">
        <v>2444</v>
      </c>
    </row>
    <row r="3661" spans="1:7" ht="15.75" x14ac:dyDescent="0.25">
      <c r="A3661" s="139"/>
      <c r="B3661" s="78" t="s">
        <v>6387</v>
      </c>
      <c r="C3661" s="78" t="s">
        <v>6701</v>
      </c>
      <c r="D3661" s="15" t="s">
        <v>5046</v>
      </c>
      <c r="E3661" s="14"/>
      <c r="F3661" s="13" t="s">
        <v>5539</v>
      </c>
      <c r="G3661" s="13" t="s">
        <v>2444</v>
      </c>
    </row>
    <row r="3662" spans="1:7" ht="15.75" x14ac:dyDescent="0.25">
      <c r="A3662" s="139"/>
      <c r="B3662" s="78" t="s">
        <v>6387</v>
      </c>
      <c r="C3662" s="78" t="s">
        <v>6701</v>
      </c>
      <c r="D3662" s="15" t="s">
        <v>6703</v>
      </c>
      <c r="E3662" s="14"/>
      <c r="F3662" s="13" t="s">
        <v>5388</v>
      </c>
      <c r="G3662" s="13" t="s">
        <v>5389</v>
      </c>
    </row>
    <row r="3663" spans="1:7" ht="15.75" x14ac:dyDescent="0.25">
      <c r="A3663" s="139"/>
      <c r="B3663" s="78" t="s">
        <v>6387</v>
      </c>
      <c r="C3663" s="78" t="s">
        <v>6701</v>
      </c>
      <c r="D3663" s="15" t="s">
        <v>6704</v>
      </c>
      <c r="E3663" s="14"/>
      <c r="F3663" s="13" t="s">
        <v>5390</v>
      </c>
      <c r="G3663" s="13" t="s">
        <v>2444</v>
      </c>
    </row>
    <row r="3664" spans="1:7" ht="15.75" x14ac:dyDescent="0.25">
      <c r="A3664" s="139"/>
      <c r="B3664" s="78" t="s">
        <v>6387</v>
      </c>
      <c r="C3664" s="78" t="s">
        <v>6701</v>
      </c>
      <c r="D3664" s="15" t="s">
        <v>2950</v>
      </c>
      <c r="E3664" s="14"/>
      <c r="F3664" s="13" t="s">
        <v>5391</v>
      </c>
      <c r="G3664" s="13" t="s">
        <v>2444</v>
      </c>
    </row>
    <row r="3665" spans="1:7" ht="15.75" x14ac:dyDescent="0.25">
      <c r="A3665" s="139"/>
      <c r="B3665" s="78" t="s">
        <v>6387</v>
      </c>
      <c r="C3665" s="78" t="s">
        <v>6701</v>
      </c>
      <c r="D3665" s="15" t="s">
        <v>2951</v>
      </c>
      <c r="E3665" s="14"/>
      <c r="F3665" s="13" t="s">
        <v>5619</v>
      </c>
      <c r="G3665" s="13" t="s">
        <v>2546</v>
      </c>
    </row>
    <row r="3666" spans="1:7" ht="15.75" x14ac:dyDescent="0.25">
      <c r="A3666" s="12"/>
      <c r="B3666" s="131" t="s">
        <v>6387</v>
      </c>
      <c r="C3666" s="131" t="s">
        <v>6705</v>
      </c>
      <c r="D3666" s="41"/>
      <c r="E3666" s="40"/>
      <c r="F3666" s="39" t="s">
        <v>6706</v>
      </c>
      <c r="G3666" s="39"/>
    </row>
    <row r="3667" spans="1:7" ht="15.75" x14ac:dyDescent="0.25">
      <c r="A3667" s="139"/>
      <c r="B3667" s="78" t="s">
        <v>6387</v>
      </c>
      <c r="C3667" s="78" t="s">
        <v>6705</v>
      </c>
      <c r="D3667" s="15" t="s">
        <v>6707</v>
      </c>
      <c r="E3667" s="14"/>
      <c r="F3667" s="13" t="s">
        <v>2674</v>
      </c>
      <c r="G3667" s="13" t="s">
        <v>2546</v>
      </c>
    </row>
    <row r="3668" spans="1:7" ht="15.75" x14ac:dyDescent="0.25">
      <c r="A3668" s="139"/>
      <c r="B3668" s="78" t="s">
        <v>6387</v>
      </c>
      <c r="C3668" s="78" t="s">
        <v>6705</v>
      </c>
      <c r="D3668" s="15" t="s">
        <v>5049</v>
      </c>
      <c r="E3668" s="14"/>
      <c r="F3668" s="13" t="s">
        <v>3766</v>
      </c>
      <c r="G3668" s="13" t="s">
        <v>2444</v>
      </c>
    </row>
    <row r="3669" spans="1:7" ht="15.75" x14ac:dyDescent="0.25">
      <c r="A3669" s="139"/>
      <c r="B3669" s="78" t="s">
        <v>6387</v>
      </c>
      <c r="C3669" s="78" t="s">
        <v>6705</v>
      </c>
      <c r="D3669" s="15" t="s">
        <v>5051</v>
      </c>
      <c r="E3669" s="14"/>
      <c r="F3669" s="13" t="s">
        <v>5619</v>
      </c>
      <c r="G3669" s="13" t="s">
        <v>2546</v>
      </c>
    </row>
    <row r="3670" spans="1:7" ht="15.75" x14ac:dyDescent="0.25">
      <c r="A3670" s="12"/>
      <c r="B3670" s="35"/>
      <c r="C3670" s="35"/>
      <c r="D3670" s="35"/>
      <c r="E3670" s="34"/>
      <c r="F3670" s="12"/>
      <c r="G3670" s="12"/>
    </row>
    <row r="3671" spans="1:7" ht="18.75" x14ac:dyDescent="0.3">
      <c r="A3671" s="12"/>
      <c r="B3671" s="132" t="s">
        <v>6708</v>
      </c>
      <c r="C3671" s="33"/>
      <c r="D3671" s="33"/>
      <c r="E3671" s="32"/>
      <c r="F3671" s="31" t="s">
        <v>6709</v>
      </c>
      <c r="G3671" s="31"/>
    </row>
    <row r="3672" spans="1:7" ht="15.75" x14ac:dyDescent="0.25">
      <c r="A3672" s="12"/>
      <c r="B3672" s="133" t="s">
        <v>6708</v>
      </c>
      <c r="C3672" s="133" t="s">
        <v>6710</v>
      </c>
      <c r="D3672" s="38"/>
      <c r="E3672" s="37"/>
      <c r="F3672" s="36" t="s">
        <v>6711</v>
      </c>
      <c r="G3672" s="36"/>
    </row>
    <row r="3673" spans="1:7" ht="15.75" x14ac:dyDescent="0.25">
      <c r="A3673" s="139"/>
      <c r="B3673" s="78" t="s">
        <v>6708</v>
      </c>
      <c r="C3673" s="78" t="s">
        <v>6710</v>
      </c>
      <c r="D3673" s="15" t="s">
        <v>2442</v>
      </c>
      <c r="E3673" s="14"/>
      <c r="F3673" s="13" t="s">
        <v>6712</v>
      </c>
      <c r="G3673" s="13" t="s">
        <v>4304</v>
      </c>
    </row>
    <row r="3674" spans="1:7" ht="15.75" x14ac:dyDescent="0.25">
      <c r="A3674" s="139"/>
      <c r="B3674" s="78" t="s">
        <v>6708</v>
      </c>
      <c r="C3674" s="78" t="s">
        <v>6710</v>
      </c>
      <c r="D3674" s="15" t="s">
        <v>2445</v>
      </c>
      <c r="E3674" s="14"/>
      <c r="F3674" s="13" t="s">
        <v>6713</v>
      </c>
      <c r="G3674" s="13" t="s">
        <v>4304</v>
      </c>
    </row>
    <row r="3675" spans="1:7" ht="15.75" x14ac:dyDescent="0.25">
      <c r="A3675" s="12"/>
      <c r="B3675" s="133" t="s">
        <v>6708</v>
      </c>
      <c r="C3675" s="133" t="s">
        <v>6714</v>
      </c>
      <c r="D3675" s="38"/>
      <c r="E3675" s="37"/>
      <c r="F3675" s="36" t="s">
        <v>6715</v>
      </c>
      <c r="G3675" s="36"/>
    </row>
    <row r="3676" spans="1:7" ht="15.75" x14ac:dyDescent="0.25">
      <c r="A3676" s="139"/>
      <c r="B3676" s="78" t="s">
        <v>6708</v>
      </c>
      <c r="C3676" s="78" t="s">
        <v>6714</v>
      </c>
      <c r="D3676" s="15" t="s">
        <v>2569</v>
      </c>
      <c r="E3676" s="14"/>
      <c r="F3676" s="13" t="s">
        <v>6712</v>
      </c>
      <c r="G3676" s="13" t="s">
        <v>4304</v>
      </c>
    </row>
    <row r="3677" spans="1:7" ht="15.75" x14ac:dyDescent="0.25">
      <c r="A3677" s="139"/>
      <c r="B3677" s="78" t="s">
        <v>6708</v>
      </c>
      <c r="C3677" s="78" t="s">
        <v>6714</v>
      </c>
      <c r="D3677" s="15" t="s">
        <v>2572</v>
      </c>
      <c r="E3677" s="14"/>
      <c r="F3677" s="13" t="s">
        <v>6713</v>
      </c>
      <c r="G3677" s="13" t="s">
        <v>4304</v>
      </c>
    </row>
    <row r="3678" spans="1:7" ht="15.75" x14ac:dyDescent="0.25">
      <c r="A3678" s="12"/>
      <c r="B3678" s="133" t="s">
        <v>6708</v>
      </c>
      <c r="C3678" s="133" t="s">
        <v>6716</v>
      </c>
      <c r="D3678" s="38"/>
      <c r="E3678" s="37"/>
      <c r="F3678" s="36" t="s">
        <v>6717</v>
      </c>
      <c r="G3678" s="36"/>
    </row>
    <row r="3679" spans="1:7" ht="15.75" x14ac:dyDescent="0.25">
      <c r="A3679" s="139"/>
      <c r="B3679" s="78" t="s">
        <v>6708</v>
      </c>
      <c r="C3679" s="78" t="s">
        <v>6716</v>
      </c>
      <c r="D3679" s="15" t="s">
        <v>2586</v>
      </c>
      <c r="E3679" s="14"/>
      <c r="F3679" s="13" t="s">
        <v>6712</v>
      </c>
      <c r="G3679" s="13" t="s">
        <v>4304</v>
      </c>
    </row>
    <row r="3680" spans="1:7" ht="15.75" x14ac:dyDescent="0.25">
      <c r="A3680" s="139"/>
      <c r="B3680" s="78" t="s">
        <v>6708</v>
      </c>
      <c r="C3680" s="78" t="s">
        <v>6716</v>
      </c>
      <c r="D3680" s="15" t="s">
        <v>2588</v>
      </c>
      <c r="E3680" s="14"/>
      <c r="F3680" s="13" t="s">
        <v>6713</v>
      </c>
      <c r="G3680" s="13" t="s">
        <v>4304</v>
      </c>
    </row>
    <row r="3681" spans="1:7" ht="15.75" x14ac:dyDescent="0.25">
      <c r="A3681" s="12"/>
      <c r="B3681" s="133" t="s">
        <v>6708</v>
      </c>
      <c r="C3681" s="133" t="s">
        <v>6718</v>
      </c>
      <c r="D3681" s="38"/>
      <c r="E3681" s="37"/>
      <c r="F3681" s="36" t="s">
        <v>6719</v>
      </c>
      <c r="G3681" s="36"/>
    </row>
    <row r="3682" spans="1:7" ht="15.75" x14ac:dyDescent="0.25">
      <c r="A3682" s="139"/>
      <c r="B3682" s="78" t="s">
        <v>6708</v>
      </c>
      <c r="C3682" s="78" t="s">
        <v>6718</v>
      </c>
      <c r="D3682" s="15" t="s">
        <v>2605</v>
      </c>
      <c r="E3682" s="14"/>
      <c r="F3682" s="13" t="s">
        <v>6712</v>
      </c>
      <c r="G3682" s="13" t="s">
        <v>4304</v>
      </c>
    </row>
    <row r="3683" spans="1:7" ht="15.75" x14ac:dyDescent="0.25">
      <c r="A3683" s="139"/>
      <c r="B3683" s="78" t="s">
        <v>6708</v>
      </c>
      <c r="C3683" s="78" t="s">
        <v>6718</v>
      </c>
      <c r="D3683" s="15" t="s">
        <v>2607</v>
      </c>
      <c r="E3683" s="14"/>
      <c r="F3683" s="13" t="s">
        <v>6713</v>
      </c>
      <c r="G3683" s="13" t="s">
        <v>4304</v>
      </c>
    </row>
    <row r="3684" spans="1:7" ht="15.75" x14ac:dyDescent="0.25">
      <c r="A3684" s="12"/>
      <c r="B3684" s="133" t="s">
        <v>6708</v>
      </c>
      <c r="C3684" s="133" t="s">
        <v>6720</v>
      </c>
      <c r="D3684" s="38"/>
      <c r="E3684" s="37"/>
      <c r="F3684" s="36" t="s">
        <v>6721</v>
      </c>
      <c r="G3684" s="36"/>
    </row>
    <row r="3685" spans="1:7" ht="15.75" x14ac:dyDescent="0.25">
      <c r="A3685" s="139"/>
      <c r="B3685" s="78" t="s">
        <v>6708</v>
      </c>
      <c r="C3685" s="78" t="s">
        <v>6720</v>
      </c>
      <c r="D3685" s="15" t="s">
        <v>2665</v>
      </c>
      <c r="E3685" s="14"/>
      <c r="F3685" s="13" t="s">
        <v>6712</v>
      </c>
      <c r="G3685" s="13" t="s">
        <v>4304</v>
      </c>
    </row>
    <row r="3686" spans="1:7" ht="15.75" x14ac:dyDescent="0.25">
      <c r="A3686" s="139"/>
      <c r="B3686" s="78" t="s">
        <v>6708</v>
      </c>
      <c r="C3686" s="78" t="s">
        <v>6720</v>
      </c>
      <c r="D3686" s="15" t="s">
        <v>2667</v>
      </c>
      <c r="E3686" s="14"/>
      <c r="F3686" s="13" t="s">
        <v>6713</v>
      </c>
      <c r="G3686" s="13" t="s">
        <v>4304</v>
      </c>
    </row>
    <row r="3687" spans="1:7" ht="15.75" x14ac:dyDescent="0.25">
      <c r="A3687" s="12"/>
      <c r="B3687" s="133" t="s">
        <v>6708</v>
      </c>
      <c r="C3687" s="133" t="s">
        <v>6722</v>
      </c>
      <c r="D3687" s="38"/>
      <c r="E3687" s="37"/>
      <c r="F3687" s="36" t="s">
        <v>6723</v>
      </c>
      <c r="G3687" s="36"/>
    </row>
    <row r="3688" spans="1:7" ht="15.75" x14ac:dyDescent="0.25">
      <c r="A3688" s="139"/>
      <c r="B3688" s="78" t="s">
        <v>6708</v>
      </c>
      <c r="C3688" s="78" t="s">
        <v>6722</v>
      </c>
      <c r="D3688" s="15" t="s">
        <v>4372</v>
      </c>
      <c r="E3688" s="14"/>
      <c r="F3688" s="13" t="s">
        <v>6712</v>
      </c>
      <c r="G3688" s="13" t="s">
        <v>4304</v>
      </c>
    </row>
    <row r="3689" spans="1:7" ht="15.75" x14ac:dyDescent="0.25">
      <c r="A3689" s="139"/>
      <c r="B3689" s="78" t="s">
        <v>6708</v>
      </c>
      <c r="C3689" s="78" t="s">
        <v>6722</v>
      </c>
      <c r="D3689" s="15" t="s">
        <v>4374</v>
      </c>
      <c r="E3689" s="14"/>
      <c r="F3689" s="13" t="s">
        <v>6713</v>
      </c>
      <c r="G3689" s="13" t="s">
        <v>4304</v>
      </c>
    </row>
    <row r="3690" spans="1:7" ht="15.75" x14ac:dyDescent="0.25">
      <c r="A3690" s="12"/>
      <c r="B3690" s="133" t="s">
        <v>6708</v>
      </c>
      <c r="C3690" s="133" t="s">
        <v>6724</v>
      </c>
      <c r="D3690" s="38"/>
      <c r="E3690" s="37"/>
      <c r="F3690" s="36" t="s">
        <v>6725</v>
      </c>
      <c r="G3690" s="36"/>
    </row>
    <row r="3691" spans="1:7" ht="15.75" x14ac:dyDescent="0.25">
      <c r="A3691" s="139"/>
      <c r="B3691" s="78" t="s">
        <v>6708</v>
      </c>
      <c r="C3691" s="78" t="s">
        <v>6724</v>
      </c>
      <c r="D3691" s="15" t="s">
        <v>6726</v>
      </c>
      <c r="E3691" s="14"/>
      <c r="F3691" s="13" t="s">
        <v>6712</v>
      </c>
      <c r="G3691" s="13" t="s">
        <v>4304</v>
      </c>
    </row>
    <row r="3692" spans="1:7" ht="15.75" x14ac:dyDescent="0.25">
      <c r="A3692" s="139"/>
      <c r="B3692" s="78" t="s">
        <v>6708</v>
      </c>
      <c r="C3692" s="78" t="s">
        <v>6724</v>
      </c>
      <c r="D3692" s="15" t="s">
        <v>6727</v>
      </c>
      <c r="E3692" s="14"/>
      <c r="F3692" s="13" t="s">
        <v>6713</v>
      </c>
      <c r="G3692" s="13" t="s">
        <v>4304</v>
      </c>
    </row>
    <row r="3693" spans="1:7" ht="15.75" x14ac:dyDescent="0.25">
      <c r="A3693" s="12"/>
      <c r="B3693" s="133" t="s">
        <v>6708</v>
      </c>
      <c r="C3693" s="133" t="s">
        <v>6728</v>
      </c>
      <c r="D3693" s="38"/>
      <c r="E3693" s="37"/>
      <c r="F3693" s="36" t="s">
        <v>6729</v>
      </c>
      <c r="G3693" s="36"/>
    </row>
    <row r="3694" spans="1:7" ht="15.75" x14ac:dyDescent="0.25">
      <c r="A3694" s="139"/>
      <c r="B3694" s="78" t="s">
        <v>6708</v>
      </c>
      <c r="C3694" s="78" t="s">
        <v>6728</v>
      </c>
      <c r="D3694" s="15" t="s">
        <v>4396</v>
      </c>
      <c r="E3694" s="14"/>
      <c r="F3694" s="13" t="s">
        <v>6712</v>
      </c>
      <c r="G3694" s="13" t="s">
        <v>4304</v>
      </c>
    </row>
    <row r="3695" spans="1:7" ht="15.75" x14ac:dyDescent="0.25">
      <c r="A3695" s="139"/>
      <c r="B3695" s="78" t="s">
        <v>6708</v>
      </c>
      <c r="C3695" s="78" t="s">
        <v>6728</v>
      </c>
      <c r="D3695" s="15" t="s">
        <v>4398</v>
      </c>
      <c r="E3695" s="14"/>
      <c r="F3695" s="13" t="s">
        <v>6713</v>
      </c>
      <c r="G3695" s="13" t="s">
        <v>4304</v>
      </c>
    </row>
    <row r="3696" spans="1:7" ht="15.75" x14ac:dyDescent="0.25">
      <c r="A3696" s="12"/>
      <c r="B3696" s="133" t="s">
        <v>6708</v>
      </c>
      <c r="C3696" s="133" t="s">
        <v>6730</v>
      </c>
      <c r="D3696" s="38"/>
      <c r="E3696" s="37"/>
      <c r="F3696" s="36" t="s">
        <v>6731</v>
      </c>
      <c r="G3696" s="36"/>
    </row>
    <row r="3697" spans="1:7" ht="15.75" x14ac:dyDescent="0.25">
      <c r="A3697" s="139"/>
      <c r="B3697" s="78" t="s">
        <v>6708</v>
      </c>
      <c r="C3697" s="78" t="s">
        <v>6730</v>
      </c>
      <c r="D3697" s="15" t="s">
        <v>6732</v>
      </c>
      <c r="E3697" s="14"/>
      <c r="F3697" s="13" t="s">
        <v>6733</v>
      </c>
      <c r="G3697" s="13" t="s">
        <v>2571</v>
      </c>
    </row>
    <row r="3698" spans="1:7" ht="15.75" x14ac:dyDescent="0.25">
      <c r="A3698" s="12"/>
      <c r="B3698" s="133" t="s">
        <v>6708</v>
      </c>
      <c r="C3698" s="133" t="s">
        <v>6734</v>
      </c>
      <c r="D3698" s="38"/>
      <c r="E3698" s="37"/>
      <c r="F3698" s="36" t="s">
        <v>6735</v>
      </c>
      <c r="G3698" s="36"/>
    </row>
    <row r="3699" spans="1:7" ht="15.75" x14ac:dyDescent="0.25">
      <c r="A3699" s="139"/>
      <c r="B3699" s="78" t="s">
        <v>6708</v>
      </c>
      <c r="C3699" s="78" t="s">
        <v>6734</v>
      </c>
      <c r="D3699" s="15" t="s">
        <v>2753</v>
      </c>
      <c r="E3699" s="14"/>
      <c r="F3699" s="13" t="s">
        <v>6736</v>
      </c>
      <c r="G3699" s="13" t="s">
        <v>2571</v>
      </c>
    </row>
    <row r="3700" spans="1:7" ht="15.75" x14ac:dyDescent="0.25">
      <c r="A3700" s="12"/>
      <c r="B3700" s="133" t="s">
        <v>6708</v>
      </c>
      <c r="C3700" s="133" t="s">
        <v>6737</v>
      </c>
      <c r="D3700" s="38"/>
      <c r="E3700" s="37"/>
      <c r="F3700" s="36" t="s">
        <v>6738</v>
      </c>
      <c r="G3700" s="36"/>
    </row>
    <row r="3701" spans="1:7" ht="15.75" x14ac:dyDescent="0.25">
      <c r="A3701" s="139"/>
      <c r="B3701" s="78" t="s">
        <v>6708</v>
      </c>
      <c r="C3701" s="78" t="s">
        <v>6737</v>
      </c>
      <c r="D3701" s="15" t="s">
        <v>6739</v>
      </c>
      <c r="E3701" s="14"/>
      <c r="F3701" s="13" t="s">
        <v>6740</v>
      </c>
      <c r="G3701" s="13" t="s">
        <v>2444</v>
      </c>
    </row>
    <row r="3702" spans="1:7" ht="15.75" x14ac:dyDescent="0.25">
      <c r="A3702" s="139"/>
      <c r="B3702" s="78" t="s">
        <v>6708</v>
      </c>
      <c r="C3702" s="78" t="s">
        <v>6737</v>
      </c>
      <c r="D3702" s="15" t="s">
        <v>6741</v>
      </c>
      <c r="E3702" s="14"/>
      <c r="F3702" s="13" t="s">
        <v>4635</v>
      </c>
      <c r="G3702" s="13" t="s">
        <v>2444</v>
      </c>
    </row>
    <row r="3703" spans="1:7" ht="15.75" x14ac:dyDescent="0.25">
      <c r="A3703" s="139"/>
      <c r="B3703" s="78" t="s">
        <v>6708</v>
      </c>
      <c r="C3703" s="78" t="s">
        <v>6737</v>
      </c>
      <c r="D3703" s="15" t="s">
        <v>6742</v>
      </c>
      <c r="E3703" s="14"/>
      <c r="F3703" s="13" t="s">
        <v>6743</v>
      </c>
      <c r="G3703" s="13" t="s">
        <v>2444</v>
      </c>
    </row>
    <row r="3704" spans="1:7" ht="15.75" x14ac:dyDescent="0.25">
      <c r="A3704" s="139"/>
      <c r="B3704" s="78" t="s">
        <v>6708</v>
      </c>
      <c r="C3704" s="78" t="s">
        <v>6737</v>
      </c>
      <c r="D3704" s="15" t="s">
        <v>6744</v>
      </c>
      <c r="E3704" s="14"/>
      <c r="F3704" s="13" t="s">
        <v>6745</v>
      </c>
      <c r="G3704" s="13" t="s">
        <v>2444</v>
      </c>
    </row>
    <row r="3705" spans="1:7" ht="15.75" x14ac:dyDescent="0.25">
      <c r="A3705" s="139"/>
      <c r="B3705" s="78" t="s">
        <v>6708</v>
      </c>
      <c r="C3705" s="78" t="s">
        <v>6737</v>
      </c>
      <c r="D3705" s="15" t="s">
        <v>6746</v>
      </c>
      <c r="E3705" s="14"/>
      <c r="F3705" s="13" t="s">
        <v>6747</v>
      </c>
      <c r="G3705" s="13" t="s">
        <v>2444</v>
      </c>
    </row>
    <row r="3706" spans="1:7" ht="15.75" x14ac:dyDescent="0.25">
      <c r="A3706" s="12"/>
      <c r="B3706" s="133" t="s">
        <v>6708</v>
      </c>
      <c r="C3706" s="133" t="s">
        <v>6748</v>
      </c>
      <c r="D3706" s="38"/>
      <c r="E3706" s="37"/>
      <c r="F3706" s="36" t="s">
        <v>6749</v>
      </c>
      <c r="G3706" s="36"/>
    </row>
    <row r="3707" spans="1:7" ht="15.75" x14ac:dyDescent="0.25">
      <c r="A3707" s="139"/>
      <c r="B3707" s="78" t="s">
        <v>6708</v>
      </c>
      <c r="C3707" s="78" t="s">
        <v>6748</v>
      </c>
      <c r="D3707" s="15" t="s">
        <v>6750</v>
      </c>
      <c r="E3707" s="14"/>
      <c r="F3707" s="13" t="s">
        <v>6751</v>
      </c>
      <c r="G3707" s="13" t="s">
        <v>2571</v>
      </c>
    </row>
    <row r="3708" spans="1:7" ht="15.75" x14ac:dyDescent="0.25">
      <c r="A3708" s="12"/>
      <c r="B3708" s="133" t="s">
        <v>6708</v>
      </c>
      <c r="C3708" s="133" t="s">
        <v>6752</v>
      </c>
      <c r="D3708" s="38"/>
      <c r="E3708" s="37"/>
      <c r="F3708" s="36" t="s">
        <v>6753</v>
      </c>
      <c r="G3708" s="36"/>
    </row>
    <row r="3709" spans="1:7" ht="15.75" x14ac:dyDescent="0.25">
      <c r="A3709" s="139"/>
      <c r="B3709" s="78" t="s">
        <v>6708</v>
      </c>
      <c r="C3709" s="78" t="s">
        <v>6752</v>
      </c>
      <c r="D3709" s="15" t="s">
        <v>4546</v>
      </c>
      <c r="E3709" s="14"/>
      <c r="F3709" s="13" t="s">
        <v>6754</v>
      </c>
      <c r="G3709" s="13" t="s">
        <v>2571</v>
      </c>
    </row>
    <row r="3710" spans="1:7" ht="15.75" x14ac:dyDescent="0.25">
      <c r="A3710" s="12"/>
      <c r="B3710" s="133" t="s">
        <v>6708</v>
      </c>
      <c r="C3710" s="133" t="s">
        <v>6755</v>
      </c>
      <c r="D3710" s="38"/>
      <c r="E3710" s="37"/>
      <c r="F3710" s="36" t="s">
        <v>6756</v>
      </c>
      <c r="G3710" s="36"/>
    </row>
    <row r="3711" spans="1:7" ht="15.75" x14ac:dyDescent="0.25">
      <c r="A3711" s="139"/>
      <c r="B3711" s="78" t="s">
        <v>6708</v>
      </c>
      <c r="C3711" s="78" t="s">
        <v>6755</v>
      </c>
      <c r="D3711" s="15" t="s">
        <v>6601</v>
      </c>
      <c r="E3711" s="14"/>
      <c r="F3711" s="13" t="s">
        <v>6757</v>
      </c>
      <c r="G3711" s="13" t="s">
        <v>2444</v>
      </c>
    </row>
    <row r="3712" spans="1:7" ht="15.75" x14ac:dyDescent="0.25">
      <c r="A3712" s="139"/>
      <c r="B3712" s="78" t="s">
        <v>6708</v>
      </c>
      <c r="C3712" s="78" t="s">
        <v>6755</v>
      </c>
      <c r="D3712" s="15" t="s">
        <v>6602</v>
      </c>
      <c r="E3712" s="14"/>
      <c r="F3712" s="13" t="s">
        <v>6758</v>
      </c>
      <c r="G3712" s="13" t="s">
        <v>2546</v>
      </c>
    </row>
    <row r="3713" spans="1:7" ht="15.75" x14ac:dyDescent="0.25">
      <c r="A3713" s="139"/>
      <c r="B3713" s="78" t="s">
        <v>6708</v>
      </c>
      <c r="C3713" s="78" t="s">
        <v>6755</v>
      </c>
      <c r="D3713" s="15" t="s">
        <v>6603</v>
      </c>
      <c r="E3713" s="14"/>
      <c r="F3713" s="13" t="s">
        <v>6743</v>
      </c>
      <c r="G3713" s="13" t="s">
        <v>2444</v>
      </c>
    </row>
    <row r="3714" spans="1:7" ht="15.75" x14ac:dyDescent="0.25">
      <c r="A3714" s="139"/>
      <c r="B3714" s="78" t="s">
        <v>6708</v>
      </c>
      <c r="C3714" s="78" t="s">
        <v>6755</v>
      </c>
      <c r="D3714" s="15" t="s">
        <v>6604</v>
      </c>
      <c r="E3714" s="14"/>
      <c r="F3714" s="13" t="s">
        <v>6759</v>
      </c>
      <c r="G3714" s="13" t="s">
        <v>2546</v>
      </c>
    </row>
    <row r="3715" spans="1:7" ht="15.75" x14ac:dyDescent="0.25">
      <c r="A3715" s="12"/>
      <c r="B3715" s="133" t="s">
        <v>6708</v>
      </c>
      <c r="C3715" s="133" t="s">
        <v>6760</v>
      </c>
      <c r="D3715" s="38"/>
      <c r="E3715" s="37"/>
      <c r="F3715" s="36" t="s">
        <v>6761</v>
      </c>
      <c r="G3715" s="36"/>
    </row>
    <row r="3716" spans="1:7" ht="15.75" x14ac:dyDescent="0.25">
      <c r="A3716" s="139"/>
      <c r="B3716" s="78" t="s">
        <v>6708</v>
      </c>
      <c r="C3716" s="78" t="s">
        <v>6760</v>
      </c>
      <c r="D3716" s="15" t="s">
        <v>2460</v>
      </c>
      <c r="E3716" s="14"/>
      <c r="F3716" s="13" t="s">
        <v>6762</v>
      </c>
      <c r="G3716" s="13" t="s">
        <v>2444</v>
      </c>
    </row>
    <row r="3717" spans="1:7" ht="15.75" x14ac:dyDescent="0.25">
      <c r="A3717" s="139"/>
      <c r="B3717" s="78" t="s">
        <v>6708</v>
      </c>
      <c r="C3717" s="78" t="s">
        <v>6760</v>
      </c>
      <c r="D3717" s="15" t="s">
        <v>2461</v>
      </c>
      <c r="E3717" s="14"/>
      <c r="F3717" s="13" t="s">
        <v>6763</v>
      </c>
      <c r="G3717" s="13" t="s">
        <v>2444</v>
      </c>
    </row>
    <row r="3718" spans="1:7" ht="15.75" x14ac:dyDescent="0.25">
      <c r="A3718" s="139"/>
      <c r="B3718" s="78" t="s">
        <v>6708</v>
      </c>
      <c r="C3718" s="78" t="s">
        <v>6760</v>
      </c>
      <c r="D3718" s="15" t="s">
        <v>2462</v>
      </c>
      <c r="E3718" s="14"/>
      <c r="F3718" s="13" t="s">
        <v>6764</v>
      </c>
      <c r="G3718" s="13" t="s">
        <v>2444</v>
      </c>
    </row>
    <row r="3719" spans="1:7" ht="15.75" x14ac:dyDescent="0.25">
      <c r="A3719" s="139"/>
      <c r="B3719" s="78" t="s">
        <v>6708</v>
      </c>
      <c r="C3719" s="78" t="s">
        <v>6760</v>
      </c>
      <c r="D3719" s="15" t="s">
        <v>2860</v>
      </c>
      <c r="E3719" s="14"/>
      <c r="F3719" s="13" t="s">
        <v>6765</v>
      </c>
      <c r="G3719" s="13" t="s">
        <v>6766</v>
      </c>
    </row>
    <row r="3720" spans="1:7" ht="15.75" x14ac:dyDescent="0.25">
      <c r="A3720" s="139"/>
      <c r="B3720" s="78" t="s">
        <v>6708</v>
      </c>
      <c r="C3720" s="78" t="s">
        <v>6760</v>
      </c>
      <c r="D3720" s="15" t="s">
        <v>2849</v>
      </c>
      <c r="E3720" s="14"/>
      <c r="F3720" s="13" t="s">
        <v>6767</v>
      </c>
      <c r="G3720" s="13" t="s">
        <v>2444</v>
      </c>
    </row>
    <row r="3721" spans="1:7" ht="15.75" x14ac:dyDescent="0.25">
      <c r="A3721" s="139"/>
      <c r="B3721" s="78" t="s">
        <v>6708</v>
      </c>
      <c r="C3721" s="78" t="s">
        <v>6760</v>
      </c>
      <c r="D3721" s="15" t="s">
        <v>6768</v>
      </c>
      <c r="E3721" s="14"/>
      <c r="F3721" s="13" t="s">
        <v>6769</v>
      </c>
      <c r="G3721" s="13" t="s">
        <v>2444</v>
      </c>
    </row>
    <row r="3722" spans="1:7" ht="15.75" x14ac:dyDescent="0.25">
      <c r="A3722" s="12"/>
      <c r="B3722" s="133" t="s">
        <v>6708</v>
      </c>
      <c r="C3722" s="133" t="s">
        <v>6770</v>
      </c>
      <c r="D3722" s="38"/>
      <c r="E3722" s="37"/>
      <c r="F3722" s="36" t="s">
        <v>6771</v>
      </c>
      <c r="G3722" s="36"/>
    </row>
    <row r="3723" spans="1:7" ht="15.75" x14ac:dyDescent="0.25">
      <c r="A3723" s="139"/>
      <c r="B3723" s="78" t="s">
        <v>6708</v>
      </c>
      <c r="C3723" s="78" t="s">
        <v>6770</v>
      </c>
      <c r="D3723" s="15" t="s">
        <v>4906</v>
      </c>
      <c r="E3723" s="14"/>
      <c r="F3723" s="13" t="s">
        <v>6772</v>
      </c>
      <c r="G3723" s="13" t="s">
        <v>2571</v>
      </c>
    </row>
    <row r="3724" spans="1:7" ht="15.75" x14ac:dyDescent="0.25">
      <c r="A3724" s="12"/>
      <c r="B3724" s="133" t="s">
        <v>6708</v>
      </c>
      <c r="C3724" s="133" t="s">
        <v>6773</v>
      </c>
      <c r="D3724" s="38"/>
      <c r="E3724" s="37"/>
      <c r="F3724" s="36" t="s">
        <v>6774</v>
      </c>
      <c r="G3724" s="36"/>
    </row>
    <row r="3725" spans="1:7" ht="15.75" x14ac:dyDescent="0.25">
      <c r="A3725" s="139"/>
      <c r="B3725" s="78" t="s">
        <v>6708</v>
      </c>
      <c r="C3725" s="78" t="s">
        <v>6773</v>
      </c>
      <c r="D3725" s="15" t="s">
        <v>2870</v>
      </c>
      <c r="E3725" s="14"/>
      <c r="F3725" s="13" t="s">
        <v>6775</v>
      </c>
      <c r="G3725" s="13" t="s">
        <v>2571</v>
      </c>
    </row>
    <row r="3726" spans="1:7" ht="15.75" x14ac:dyDescent="0.25">
      <c r="A3726" s="139"/>
      <c r="B3726" s="78" t="s">
        <v>6708</v>
      </c>
      <c r="C3726" s="78" t="s">
        <v>6773</v>
      </c>
      <c r="D3726" s="15" t="s">
        <v>2473</v>
      </c>
      <c r="E3726" s="14"/>
      <c r="F3726" s="13" t="s">
        <v>6776</v>
      </c>
      <c r="G3726" s="13" t="s">
        <v>2444</v>
      </c>
    </row>
    <row r="3727" spans="1:7" ht="15.75" x14ac:dyDescent="0.25">
      <c r="A3727" s="12"/>
      <c r="B3727" s="133" t="s">
        <v>6708</v>
      </c>
      <c r="C3727" s="133" t="s">
        <v>6777</v>
      </c>
      <c r="D3727" s="38"/>
      <c r="E3727" s="37"/>
      <c r="F3727" s="36" t="s">
        <v>6778</v>
      </c>
      <c r="G3727" s="36"/>
    </row>
    <row r="3728" spans="1:7" ht="15.75" x14ac:dyDescent="0.25">
      <c r="A3728" s="139"/>
      <c r="B3728" s="78" t="s">
        <v>6708</v>
      </c>
      <c r="C3728" s="78" t="s">
        <v>6777</v>
      </c>
      <c r="D3728" s="15" t="s">
        <v>4931</v>
      </c>
      <c r="E3728" s="14"/>
      <c r="F3728" s="13" t="s">
        <v>6779</v>
      </c>
      <c r="G3728" s="13" t="s">
        <v>2571</v>
      </c>
    </row>
    <row r="3729" spans="1:7" ht="15.75" x14ac:dyDescent="0.25">
      <c r="A3729" s="12"/>
      <c r="B3729" s="133" t="s">
        <v>6708</v>
      </c>
      <c r="C3729" s="133" t="s">
        <v>6780</v>
      </c>
      <c r="D3729" s="38"/>
      <c r="E3729" s="37"/>
      <c r="F3729" s="36" t="s">
        <v>6781</v>
      </c>
      <c r="G3729" s="36"/>
    </row>
    <row r="3730" spans="1:7" ht="15.75" x14ac:dyDescent="0.25">
      <c r="A3730" s="139"/>
      <c r="B3730" s="78" t="s">
        <v>6708</v>
      </c>
      <c r="C3730" s="78" t="s">
        <v>6780</v>
      </c>
      <c r="D3730" s="15" t="s">
        <v>2523</v>
      </c>
      <c r="E3730" s="14"/>
      <c r="F3730" s="13" t="s">
        <v>6782</v>
      </c>
      <c r="G3730" s="13" t="s">
        <v>2571</v>
      </c>
    </row>
    <row r="3731" spans="1:7" ht="15.75" x14ac:dyDescent="0.25">
      <c r="A3731" s="12"/>
      <c r="B3731" s="133" t="s">
        <v>6708</v>
      </c>
      <c r="C3731" s="133" t="s">
        <v>6783</v>
      </c>
      <c r="D3731" s="38"/>
      <c r="E3731" s="37"/>
      <c r="F3731" s="36" t="s">
        <v>6784</v>
      </c>
      <c r="G3731" s="36"/>
    </row>
    <row r="3732" spans="1:7" ht="15.75" x14ac:dyDescent="0.25">
      <c r="A3732" s="139"/>
      <c r="B3732" s="78" t="s">
        <v>6708</v>
      </c>
      <c r="C3732" s="78" t="s">
        <v>6783</v>
      </c>
      <c r="D3732" s="15" t="s">
        <v>6785</v>
      </c>
      <c r="E3732" s="14"/>
      <c r="F3732" s="13" t="s">
        <v>6786</v>
      </c>
      <c r="G3732" s="13" t="s">
        <v>2571</v>
      </c>
    </row>
    <row r="3733" spans="1:7" ht="15.75" x14ac:dyDescent="0.25">
      <c r="A3733" s="12"/>
      <c r="B3733" s="133" t="s">
        <v>6708</v>
      </c>
      <c r="C3733" s="133" t="s">
        <v>6787</v>
      </c>
      <c r="D3733" s="38"/>
      <c r="E3733" s="37"/>
      <c r="F3733" s="36" t="s">
        <v>6788</v>
      </c>
      <c r="G3733" s="36"/>
    </row>
    <row r="3734" spans="1:7" ht="15.75" x14ac:dyDescent="0.25">
      <c r="A3734" s="139"/>
      <c r="B3734" s="78" t="s">
        <v>6708</v>
      </c>
      <c r="C3734" s="78" t="s">
        <v>6787</v>
      </c>
      <c r="D3734" s="15" t="s">
        <v>6789</v>
      </c>
      <c r="E3734" s="14"/>
      <c r="F3734" s="13" t="s">
        <v>6790</v>
      </c>
      <c r="G3734" s="13" t="s">
        <v>2571</v>
      </c>
    </row>
    <row r="3735" spans="1:7" ht="15.75" x14ac:dyDescent="0.25">
      <c r="A3735" s="12"/>
      <c r="B3735" s="133" t="s">
        <v>6708</v>
      </c>
      <c r="C3735" s="133" t="s">
        <v>6791</v>
      </c>
      <c r="D3735" s="38"/>
      <c r="E3735" s="37"/>
      <c r="F3735" s="36" t="s">
        <v>6792</v>
      </c>
      <c r="G3735" s="36"/>
    </row>
    <row r="3736" spans="1:7" ht="15.75" x14ac:dyDescent="0.25">
      <c r="A3736" s="139"/>
      <c r="B3736" s="78" t="s">
        <v>6708</v>
      </c>
      <c r="C3736" s="78" t="s">
        <v>6791</v>
      </c>
      <c r="D3736" s="15" t="s">
        <v>2923</v>
      </c>
      <c r="E3736" s="14"/>
      <c r="F3736" s="13" t="s">
        <v>6793</v>
      </c>
      <c r="G3736" s="13" t="s">
        <v>2444</v>
      </c>
    </row>
    <row r="3737" spans="1:7" ht="15.75" x14ac:dyDescent="0.25">
      <c r="A3737" s="12"/>
      <c r="B3737" s="133" t="s">
        <v>6708</v>
      </c>
      <c r="C3737" s="133" t="s">
        <v>6794</v>
      </c>
      <c r="D3737" s="38"/>
      <c r="E3737" s="37"/>
      <c r="F3737" s="36" t="s">
        <v>6795</v>
      </c>
      <c r="G3737" s="36"/>
    </row>
    <row r="3738" spans="1:7" ht="15.75" x14ac:dyDescent="0.25">
      <c r="A3738" s="139"/>
      <c r="B3738" s="78" t="s">
        <v>6708</v>
      </c>
      <c r="C3738" s="78" t="s">
        <v>6794</v>
      </c>
      <c r="D3738" s="15" t="s">
        <v>6796</v>
      </c>
      <c r="E3738" s="14"/>
      <c r="F3738" s="13" t="s">
        <v>6797</v>
      </c>
      <c r="G3738" s="13" t="s">
        <v>4799</v>
      </c>
    </row>
    <row r="3739" spans="1:7" ht="15.75" x14ac:dyDescent="0.25">
      <c r="A3739" s="12"/>
      <c r="B3739" s="133" t="s">
        <v>6708</v>
      </c>
      <c r="C3739" s="133" t="s">
        <v>6798</v>
      </c>
      <c r="D3739" s="38"/>
      <c r="E3739" s="37"/>
      <c r="F3739" s="36" t="s">
        <v>6799</v>
      </c>
      <c r="G3739" s="36"/>
    </row>
    <row r="3740" spans="1:7" ht="15.75" x14ac:dyDescent="0.25">
      <c r="A3740" s="139"/>
      <c r="B3740" s="78" t="s">
        <v>6708</v>
      </c>
      <c r="C3740" s="78" t="s">
        <v>6798</v>
      </c>
      <c r="D3740" s="15" t="s">
        <v>6800</v>
      </c>
      <c r="E3740" s="14"/>
      <c r="F3740" s="13" t="s">
        <v>6801</v>
      </c>
      <c r="G3740" s="13" t="s">
        <v>2444</v>
      </c>
    </row>
    <row r="3741" spans="1:7" ht="15.75" x14ac:dyDescent="0.25">
      <c r="A3741" s="139"/>
      <c r="B3741" s="78" t="s">
        <v>6708</v>
      </c>
      <c r="C3741" s="78" t="s">
        <v>6798</v>
      </c>
      <c r="D3741" s="15" t="s">
        <v>4955</v>
      </c>
      <c r="E3741" s="14"/>
      <c r="F3741" s="13" t="s">
        <v>6802</v>
      </c>
      <c r="G3741" s="13" t="s">
        <v>2444</v>
      </c>
    </row>
    <row r="3742" spans="1:7" ht="15.75" x14ac:dyDescent="0.25">
      <c r="A3742" s="139"/>
      <c r="B3742" s="78" t="s">
        <v>6708</v>
      </c>
      <c r="C3742" s="78" t="s">
        <v>6798</v>
      </c>
      <c r="D3742" s="15" t="s">
        <v>4957</v>
      </c>
      <c r="E3742" s="14"/>
      <c r="F3742" s="13" t="s">
        <v>6803</v>
      </c>
      <c r="G3742" s="13" t="s">
        <v>2444</v>
      </c>
    </row>
    <row r="3743" spans="1:7" ht="15.75" x14ac:dyDescent="0.25">
      <c r="A3743" s="139"/>
      <c r="B3743" s="78" t="s">
        <v>6708</v>
      </c>
      <c r="C3743" s="78" t="s">
        <v>6798</v>
      </c>
      <c r="D3743" s="15" t="s">
        <v>4959</v>
      </c>
      <c r="E3743" s="14"/>
      <c r="F3743" s="13" t="s">
        <v>6804</v>
      </c>
      <c r="G3743" s="13" t="s">
        <v>2444</v>
      </c>
    </row>
    <row r="3744" spans="1:7" ht="15.75" x14ac:dyDescent="0.25">
      <c r="A3744" s="139"/>
      <c r="B3744" s="78" t="s">
        <v>6708</v>
      </c>
      <c r="C3744" s="78" t="s">
        <v>6798</v>
      </c>
      <c r="D3744" s="15" t="s">
        <v>4960</v>
      </c>
      <c r="E3744" s="14"/>
      <c r="F3744" s="13" t="s">
        <v>5629</v>
      </c>
      <c r="G3744" s="13" t="s">
        <v>2444</v>
      </c>
    </row>
    <row r="3745" spans="1:7" ht="15.75" x14ac:dyDescent="0.25">
      <c r="A3745" s="139"/>
      <c r="B3745" s="78" t="s">
        <v>6708</v>
      </c>
      <c r="C3745" s="78" t="s">
        <v>6798</v>
      </c>
      <c r="D3745" s="15" t="s">
        <v>4961</v>
      </c>
      <c r="E3745" s="14"/>
      <c r="F3745" s="13" t="s">
        <v>6805</v>
      </c>
      <c r="G3745" s="13" t="s">
        <v>2444</v>
      </c>
    </row>
    <row r="3746" spans="1:7" ht="15.75" x14ac:dyDescent="0.25">
      <c r="A3746" s="12"/>
      <c r="B3746" s="133" t="s">
        <v>6708</v>
      </c>
      <c r="C3746" s="133" t="s">
        <v>6806</v>
      </c>
      <c r="D3746" s="38"/>
      <c r="E3746" s="37"/>
      <c r="F3746" s="36" t="s">
        <v>6807</v>
      </c>
      <c r="G3746" s="36"/>
    </row>
    <row r="3747" spans="1:7" ht="15.75" x14ac:dyDescent="0.25">
      <c r="A3747" s="139"/>
      <c r="B3747" s="78" t="s">
        <v>6708</v>
      </c>
      <c r="C3747" s="78" t="s">
        <v>6806</v>
      </c>
      <c r="D3747" s="15" t="s">
        <v>2929</v>
      </c>
      <c r="E3747" s="14"/>
      <c r="F3747" s="13" t="s">
        <v>6808</v>
      </c>
      <c r="G3747" s="13" t="s">
        <v>2444</v>
      </c>
    </row>
    <row r="3748" spans="1:7" ht="15.75" x14ac:dyDescent="0.25">
      <c r="A3748" s="139"/>
      <c r="B3748" s="78" t="s">
        <v>6708</v>
      </c>
      <c r="C3748" s="78" t="s">
        <v>6806</v>
      </c>
      <c r="D3748" s="15" t="s">
        <v>2936</v>
      </c>
      <c r="E3748" s="14"/>
      <c r="F3748" s="13" t="s">
        <v>6809</v>
      </c>
      <c r="G3748" s="13" t="s">
        <v>2444</v>
      </c>
    </row>
    <row r="3749" spans="1:7" ht="15.75" x14ac:dyDescent="0.25">
      <c r="A3749" s="12"/>
      <c r="B3749" s="133" t="s">
        <v>6708</v>
      </c>
      <c r="C3749" s="133" t="s">
        <v>6810</v>
      </c>
      <c r="D3749" s="38"/>
      <c r="E3749" s="37"/>
      <c r="F3749" s="36" t="s">
        <v>6811</v>
      </c>
      <c r="G3749" s="36"/>
    </row>
    <row r="3750" spans="1:7" ht="15.75" x14ac:dyDescent="0.25">
      <c r="A3750" s="139"/>
      <c r="B3750" s="78" t="s">
        <v>6708</v>
      </c>
      <c r="C3750" s="78" t="s">
        <v>6810</v>
      </c>
      <c r="D3750" s="15" t="s">
        <v>5077</v>
      </c>
      <c r="E3750" s="14"/>
      <c r="F3750" s="13" t="s">
        <v>6812</v>
      </c>
      <c r="G3750" s="13" t="s">
        <v>2444</v>
      </c>
    </row>
    <row r="3751" spans="1:7" ht="15.75" x14ac:dyDescent="0.25">
      <c r="A3751" s="139"/>
      <c r="B3751" s="78" t="s">
        <v>6708</v>
      </c>
      <c r="C3751" s="78" t="s">
        <v>6810</v>
      </c>
      <c r="D3751" s="15" t="s">
        <v>5078</v>
      </c>
      <c r="E3751" s="14"/>
      <c r="F3751" s="13" t="s">
        <v>6543</v>
      </c>
      <c r="G3751" s="13" t="s">
        <v>4304</v>
      </c>
    </row>
    <row r="3752" spans="1:7" ht="15.75" x14ac:dyDescent="0.25">
      <c r="A3752" s="12"/>
      <c r="B3752" s="133" t="s">
        <v>6708</v>
      </c>
      <c r="C3752" s="133" t="s">
        <v>6813</v>
      </c>
      <c r="D3752" s="38"/>
      <c r="E3752" s="37"/>
      <c r="F3752" s="36" t="s">
        <v>6814</v>
      </c>
      <c r="G3752" s="36"/>
    </row>
    <row r="3753" spans="1:7" ht="15.75" x14ac:dyDescent="0.25">
      <c r="A3753" s="139"/>
      <c r="B3753" s="78" t="s">
        <v>6708</v>
      </c>
      <c r="C3753" s="78" t="s">
        <v>6813</v>
      </c>
      <c r="D3753" s="15" t="s">
        <v>5088</v>
      </c>
      <c r="E3753" s="14"/>
      <c r="F3753" s="13" t="s">
        <v>6815</v>
      </c>
      <c r="G3753" s="13" t="s">
        <v>2444</v>
      </c>
    </row>
    <row r="3754" spans="1:7" ht="15.75" x14ac:dyDescent="0.25">
      <c r="A3754" s="139"/>
      <c r="B3754" s="78" t="s">
        <v>6708</v>
      </c>
      <c r="C3754" s="78" t="s">
        <v>6813</v>
      </c>
      <c r="D3754" s="15" t="s">
        <v>5089</v>
      </c>
      <c r="E3754" s="14"/>
      <c r="F3754" s="13" t="s">
        <v>6816</v>
      </c>
      <c r="G3754" s="13" t="s">
        <v>2444</v>
      </c>
    </row>
    <row r="3755" spans="1:7" ht="15.75" x14ac:dyDescent="0.25">
      <c r="A3755" s="12"/>
      <c r="B3755" s="133" t="s">
        <v>6708</v>
      </c>
      <c r="C3755" s="133" t="s">
        <v>6817</v>
      </c>
      <c r="D3755" s="38"/>
      <c r="E3755" s="37"/>
      <c r="F3755" s="36" t="s">
        <v>6818</v>
      </c>
      <c r="G3755" s="36"/>
    </row>
    <row r="3756" spans="1:7" ht="15.75" x14ac:dyDescent="0.25">
      <c r="A3756" s="139"/>
      <c r="B3756" s="78" t="s">
        <v>6708</v>
      </c>
      <c r="C3756" s="78" t="s">
        <v>6817</v>
      </c>
      <c r="D3756" s="15" t="s">
        <v>5093</v>
      </c>
      <c r="E3756" s="14"/>
      <c r="F3756" s="13" t="s">
        <v>6819</v>
      </c>
      <c r="G3756" s="13" t="s">
        <v>2719</v>
      </c>
    </row>
    <row r="3757" spans="1:7" ht="15.75" x14ac:dyDescent="0.25">
      <c r="A3757" s="139"/>
      <c r="B3757" s="78" t="s">
        <v>6708</v>
      </c>
      <c r="C3757" s="78" t="s">
        <v>6817</v>
      </c>
      <c r="D3757" s="15" t="s">
        <v>5094</v>
      </c>
      <c r="E3757" s="14"/>
      <c r="F3757" s="13" t="s">
        <v>5390</v>
      </c>
      <c r="G3757" s="13" t="s">
        <v>2444</v>
      </c>
    </row>
    <row r="3758" spans="1:7" ht="15.75" x14ac:dyDescent="0.25">
      <c r="A3758" s="139"/>
      <c r="B3758" s="78" t="s">
        <v>6708</v>
      </c>
      <c r="C3758" s="78" t="s">
        <v>6817</v>
      </c>
      <c r="D3758" s="15" t="s">
        <v>5095</v>
      </c>
      <c r="E3758" s="14"/>
      <c r="F3758" s="13" t="s">
        <v>2721</v>
      </c>
      <c r="G3758" s="13" t="s">
        <v>2444</v>
      </c>
    </row>
    <row r="3759" spans="1:7" ht="15.75" x14ac:dyDescent="0.25">
      <c r="A3759" s="12"/>
      <c r="B3759" s="133" t="s">
        <v>6708</v>
      </c>
      <c r="C3759" s="133" t="s">
        <v>6820</v>
      </c>
      <c r="D3759" s="38"/>
      <c r="E3759" s="37"/>
      <c r="F3759" s="36" t="s">
        <v>6821</v>
      </c>
      <c r="G3759" s="36"/>
    </row>
    <row r="3760" spans="1:7" ht="15.75" x14ac:dyDescent="0.25">
      <c r="A3760" s="139"/>
      <c r="B3760" s="78" t="s">
        <v>6708</v>
      </c>
      <c r="C3760" s="78" t="s">
        <v>6820</v>
      </c>
      <c r="D3760" s="15" t="s">
        <v>5119</v>
      </c>
      <c r="E3760" s="14"/>
      <c r="F3760" s="13" t="s">
        <v>6822</v>
      </c>
      <c r="G3760" s="13" t="s">
        <v>2444</v>
      </c>
    </row>
    <row r="3761" spans="1:7" ht="15.75" x14ac:dyDescent="0.25">
      <c r="A3761" s="139"/>
      <c r="B3761" s="78" t="s">
        <v>6708</v>
      </c>
      <c r="C3761" s="78" t="s">
        <v>6820</v>
      </c>
      <c r="D3761" s="15" t="s">
        <v>5121</v>
      </c>
      <c r="E3761" s="14"/>
      <c r="F3761" s="13" t="s">
        <v>6543</v>
      </c>
      <c r="G3761" s="13" t="s">
        <v>4304</v>
      </c>
    </row>
    <row r="3762" spans="1:7" ht="15.75" x14ac:dyDescent="0.25">
      <c r="A3762" s="12"/>
      <c r="B3762" s="133" t="s">
        <v>6708</v>
      </c>
      <c r="C3762" s="133" t="s">
        <v>6823</v>
      </c>
      <c r="D3762" s="38"/>
      <c r="E3762" s="37"/>
      <c r="F3762" s="36" t="s">
        <v>6824</v>
      </c>
      <c r="G3762" s="36"/>
    </row>
    <row r="3763" spans="1:7" ht="15.75" x14ac:dyDescent="0.25">
      <c r="A3763" s="139"/>
      <c r="B3763" s="78" t="s">
        <v>6708</v>
      </c>
      <c r="C3763" s="78" t="s">
        <v>6823</v>
      </c>
      <c r="D3763" s="15" t="s">
        <v>5274</v>
      </c>
      <c r="E3763" s="14"/>
      <c r="F3763" s="13" t="s">
        <v>6812</v>
      </c>
      <c r="G3763" s="13" t="s">
        <v>2444</v>
      </c>
    </row>
    <row r="3764" spans="1:7" ht="15.75" x14ac:dyDescent="0.25">
      <c r="A3764" s="139"/>
      <c r="B3764" s="78" t="s">
        <v>6708</v>
      </c>
      <c r="C3764" s="78" t="s">
        <v>6823</v>
      </c>
      <c r="D3764" s="15" t="s">
        <v>5281</v>
      </c>
      <c r="E3764" s="14"/>
      <c r="F3764" s="13" t="s">
        <v>6543</v>
      </c>
      <c r="G3764" s="13" t="s">
        <v>4304</v>
      </c>
    </row>
    <row r="3765" spans="1:7" ht="15.75" x14ac:dyDescent="0.25">
      <c r="A3765" s="139"/>
      <c r="B3765" s="78" t="s">
        <v>6708</v>
      </c>
      <c r="C3765" s="78" t="s">
        <v>6823</v>
      </c>
      <c r="D3765" s="15" t="s">
        <v>5284</v>
      </c>
      <c r="E3765" s="14"/>
      <c r="F3765" s="13" t="s">
        <v>6825</v>
      </c>
      <c r="G3765" s="13" t="s">
        <v>2444</v>
      </c>
    </row>
    <row r="3766" spans="1:7" ht="15.75" x14ac:dyDescent="0.25">
      <c r="A3766" s="12"/>
      <c r="B3766" s="133" t="s">
        <v>6708</v>
      </c>
      <c r="C3766" s="133" t="s">
        <v>6826</v>
      </c>
      <c r="D3766" s="38"/>
      <c r="E3766" s="37"/>
      <c r="F3766" s="36" t="s">
        <v>6827</v>
      </c>
      <c r="G3766" s="36"/>
    </row>
    <row r="3767" spans="1:7" ht="15.75" x14ac:dyDescent="0.25">
      <c r="A3767" s="139"/>
      <c r="B3767" s="78" t="s">
        <v>6708</v>
      </c>
      <c r="C3767" s="78" t="s">
        <v>6826</v>
      </c>
      <c r="D3767" s="15" t="s">
        <v>5288</v>
      </c>
      <c r="E3767" s="14"/>
      <c r="F3767" s="13" t="s">
        <v>6815</v>
      </c>
      <c r="G3767" s="13" t="s">
        <v>2444</v>
      </c>
    </row>
    <row r="3768" spans="1:7" ht="15.75" x14ac:dyDescent="0.25">
      <c r="A3768" s="139"/>
      <c r="B3768" s="78" t="s">
        <v>6708</v>
      </c>
      <c r="C3768" s="78" t="s">
        <v>6826</v>
      </c>
      <c r="D3768" s="15" t="s">
        <v>5290</v>
      </c>
      <c r="E3768" s="14"/>
      <c r="F3768" s="13" t="s">
        <v>6816</v>
      </c>
      <c r="G3768" s="13" t="s">
        <v>2444</v>
      </c>
    </row>
    <row r="3769" spans="1:7" ht="15.75" x14ac:dyDescent="0.25">
      <c r="A3769" s="12"/>
      <c r="B3769" s="133" t="s">
        <v>6708</v>
      </c>
      <c r="C3769" s="133" t="s">
        <v>6828</v>
      </c>
      <c r="D3769" s="38"/>
      <c r="E3769" s="37"/>
      <c r="F3769" s="36" t="s">
        <v>6829</v>
      </c>
      <c r="G3769" s="36"/>
    </row>
    <row r="3770" spans="1:7" ht="15.75" x14ac:dyDescent="0.25">
      <c r="A3770" s="139"/>
      <c r="B3770" s="78" t="s">
        <v>6708</v>
      </c>
      <c r="C3770" s="78" t="s">
        <v>6828</v>
      </c>
      <c r="D3770" s="15" t="s">
        <v>6830</v>
      </c>
      <c r="E3770" s="14"/>
      <c r="F3770" s="13" t="s">
        <v>6819</v>
      </c>
      <c r="G3770" s="13" t="s">
        <v>2719</v>
      </c>
    </row>
    <row r="3771" spans="1:7" ht="15.75" x14ac:dyDescent="0.25">
      <c r="A3771" s="139"/>
      <c r="B3771" s="78" t="s">
        <v>6708</v>
      </c>
      <c r="C3771" s="78" t="s">
        <v>6828</v>
      </c>
      <c r="D3771" s="15" t="s">
        <v>6831</v>
      </c>
      <c r="E3771" s="14"/>
      <c r="F3771" s="13" t="s">
        <v>5390</v>
      </c>
      <c r="G3771" s="13" t="s">
        <v>2444</v>
      </c>
    </row>
    <row r="3772" spans="1:7" ht="15.75" x14ac:dyDescent="0.25">
      <c r="A3772" s="139"/>
      <c r="B3772" s="78" t="s">
        <v>6708</v>
      </c>
      <c r="C3772" s="78" t="s">
        <v>6828</v>
      </c>
      <c r="D3772" s="15" t="s">
        <v>6832</v>
      </c>
      <c r="E3772" s="14"/>
      <c r="F3772" s="13" t="s">
        <v>2721</v>
      </c>
      <c r="G3772" s="13" t="s">
        <v>2444</v>
      </c>
    </row>
    <row r="3773" spans="1:7" ht="15.75" x14ac:dyDescent="0.25">
      <c r="A3773" s="12"/>
      <c r="B3773" s="133" t="s">
        <v>6708</v>
      </c>
      <c r="C3773" s="133" t="s">
        <v>6833</v>
      </c>
      <c r="D3773" s="38"/>
      <c r="E3773" s="37"/>
      <c r="F3773" s="36" t="s">
        <v>6834</v>
      </c>
      <c r="G3773" s="36"/>
    </row>
    <row r="3774" spans="1:7" ht="15.75" x14ac:dyDescent="0.25">
      <c r="A3774" s="139"/>
      <c r="B3774" s="78" t="s">
        <v>6708</v>
      </c>
      <c r="C3774" s="78" t="s">
        <v>6833</v>
      </c>
      <c r="D3774" s="15" t="s">
        <v>5302</v>
      </c>
      <c r="E3774" s="14"/>
      <c r="F3774" s="13" t="s">
        <v>6822</v>
      </c>
      <c r="G3774" s="13" t="s">
        <v>2444</v>
      </c>
    </row>
    <row r="3775" spans="1:7" ht="15.75" x14ac:dyDescent="0.25">
      <c r="A3775" s="139"/>
      <c r="B3775" s="78" t="s">
        <v>6708</v>
      </c>
      <c r="C3775" s="78" t="s">
        <v>6833</v>
      </c>
      <c r="D3775" s="15" t="s">
        <v>6835</v>
      </c>
      <c r="E3775" s="14"/>
      <c r="F3775" s="13" t="s">
        <v>6543</v>
      </c>
      <c r="G3775" s="13" t="s">
        <v>4304</v>
      </c>
    </row>
    <row r="3776" spans="1:7" ht="15.75" x14ac:dyDescent="0.25">
      <c r="A3776" s="12"/>
      <c r="B3776" s="133" t="s">
        <v>6708</v>
      </c>
      <c r="C3776" s="133" t="s">
        <v>6836</v>
      </c>
      <c r="D3776" s="38"/>
      <c r="E3776" s="37"/>
      <c r="F3776" s="36" t="s">
        <v>6837</v>
      </c>
      <c r="G3776" s="36" t="s">
        <v>4799</v>
      </c>
    </row>
    <row r="3777" spans="1:7" ht="15.75" x14ac:dyDescent="0.25">
      <c r="A3777" s="139"/>
      <c r="B3777" s="78" t="s">
        <v>6708</v>
      </c>
      <c r="C3777" s="78" t="s">
        <v>6836</v>
      </c>
      <c r="D3777" s="15" t="s">
        <v>6838</v>
      </c>
      <c r="E3777" s="14"/>
      <c r="F3777" s="13" t="s">
        <v>6839</v>
      </c>
      <c r="G3777" s="13" t="s">
        <v>4799</v>
      </c>
    </row>
    <row r="3778" spans="1:7" ht="15.75" x14ac:dyDescent="0.25">
      <c r="A3778" s="12"/>
      <c r="B3778" s="133" t="s">
        <v>6708</v>
      </c>
      <c r="C3778" s="133" t="s">
        <v>6840</v>
      </c>
      <c r="D3778" s="38"/>
      <c r="E3778" s="37"/>
      <c r="F3778" s="36" t="s">
        <v>6841</v>
      </c>
      <c r="G3778" s="36"/>
    </row>
    <row r="3779" spans="1:7" ht="15.75" x14ac:dyDescent="0.25">
      <c r="A3779" s="139"/>
      <c r="B3779" s="78" t="s">
        <v>6708</v>
      </c>
      <c r="C3779" s="78" t="s">
        <v>6840</v>
      </c>
      <c r="D3779" s="15" t="s">
        <v>3031</v>
      </c>
      <c r="E3779" s="14"/>
      <c r="F3779" s="13" t="s">
        <v>6842</v>
      </c>
      <c r="G3779" s="13" t="s">
        <v>2444</v>
      </c>
    </row>
    <row r="3780" spans="1:7" ht="15.75" x14ac:dyDescent="0.25">
      <c r="A3780" s="12"/>
      <c r="B3780" s="133" t="s">
        <v>6708</v>
      </c>
      <c r="C3780" s="133" t="s">
        <v>6843</v>
      </c>
      <c r="D3780" s="38"/>
      <c r="E3780" s="37"/>
      <c r="F3780" s="36" t="s">
        <v>6844</v>
      </c>
      <c r="G3780" s="36"/>
    </row>
    <row r="3781" spans="1:7" ht="15.75" x14ac:dyDescent="0.25">
      <c r="A3781" s="139"/>
      <c r="B3781" s="78" t="s">
        <v>6708</v>
      </c>
      <c r="C3781" s="78" t="s">
        <v>6843</v>
      </c>
      <c r="D3781" s="15" t="s">
        <v>6845</v>
      </c>
      <c r="E3781" s="14"/>
      <c r="F3781" s="13" t="s">
        <v>6846</v>
      </c>
      <c r="G3781" s="13" t="s">
        <v>2444</v>
      </c>
    </row>
    <row r="3782" spans="1:7" ht="15.75" x14ac:dyDescent="0.25">
      <c r="A3782" s="12"/>
      <c r="B3782" s="133" t="s">
        <v>6708</v>
      </c>
      <c r="C3782" s="133" t="s">
        <v>6847</v>
      </c>
      <c r="D3782" s="38"/>
      <c r="E3782" s="37"/>
      <c r="F3782" s="36" t="s">
        <v>6848</v>
      </c>
      <c r="G3782" s="36"/>
    </row>
    <row r="3783" spans="1:7" ht="15.75" x14ac:dyDescent="0.25">
      <c r="A3783" s="139"/>
      <c r="B3783" s="78" t="s">
        <v>6708</v>
      </c>
      <c r="C3783" s="78" t="s">
        <v>6847</v>
      </c>
      <c r="D3783" s="15" t="s">
        <v>6849</v>
      </c>
      <c r="E3783" s="14"/>
      <c r="F3783" s="13" t="s">
        <v>5648</v>
      </c>
      <c r="G3783" s="13" t="s">
        <v>2444</v>
      </c>
    </row>
    <row r="3784" spans="1:7" ht="15.75" x14ac:dyDescent="0.25">
      <c r="A3784" s="139"/>
      <c r="B3784" s="78" t="s">
        <v>6708</v>
      </c>
      <c r="C3784" s="78" t="s">
        <v>6847</v>
      </c>
      <c r="D3784" s="15" t="s">
        <v>6850</v>
      </c>
      <c r="E3784" s="14"/>
      <c r="F3784" s="13" t="s">
        <v>2202</v>
      </c>
      <c r="G3784" s="13" t="s">
        <v>2444</v>
      </c>
    </row>
    <row r="3785" spans="1:7" ht="15.75" x14ac:dyDescent="0.25">
      <c r="A3785" s="139"/>
      <c r="B3785" s="78" t="s">
        <v>6708</v>
      </c>
      <c r="C3785" s="78" t="s">
        <v>6847</v>
      </c>
      <c r="D3785" s="15" t="s">
        <v>6851</v>
      </c>
      <c r="E3785" s="14"/>
      <c r="F3785" s="13" t="s">
        <v>2674</v>
      </c>
      <c r="G3785" s="13" t="s">
        <v>2546</v>
      </c>
    </row>
    <row r="3786" spans="1:7" ht="15.75" x14ac:dyDescent="0.25">
      <c r="A3786" s="12"/>
      <c r="B3786" s="133" t="s">
        <v>6708</v>
      </c>
      <c r="C3786" s="133" t="s">
        <v>6852</v>
      </c>
      <c r="D3786" s="38"/>
      <c r="E3786" s="37"/>
      <c r="F3786" s="36" t="s">
        <v>6853</v>
      </c>
      <c r="G3786" s="36"/>
    </row>
    <row r="3787" spans="1:7" ht="15.75" x14ac:dyDescent="0.25">
      <c r="A3787" s="139"/>
      <c r="B3787" s="78" t="s">
        <v>6708</v>
      </c>
      <c r="C3787" s="78" t="s">
        <v>6852</v>
      </c>
      <c r="D3787" s="15" t="s">
        <v>3044</v>
      </c>
      <c r="E3787" s="14"/>
      <c r="F3787" s="13" t="s">
        <v>4366</v>
      </c>
      <c r="G3787" s="13" t="s">
        <v>2444</v>
      </c>
    </row>
    <row r="3788" spans="1:7" ht="15.75" x14ac:dyDescent="0.25">
      <c r="A3788" s="139"/>
      <c r="B3788" s="78" t="s">
        <v>6708</v>
      </c>
      <c r="C3788" s="78" t="s">
        <v>6852</v>
      </c>
      <c r="D3788" s="15" t="s">
        <v>5364</v>
      </c>
      <c r="E3788" s="14"/>
      <c r="F3788" s="13" t="s">
        <v>3766</v>
      </c>
      <c r="G3788" s="13" t="s">
        <v>2444</v>
      </c>
    </row>
    <row r="3789" spans="1:7" ht="15.75" x14ac:dyDescent="0.25">
      <c r="A3789" s="139"/>
      <c r="B3789" s="78" t="s">
        <v>6708</v>
      </c>
      <c r="C3789" s="78" t="s">
        <v>6852</v>
      </c>
      <c r="D3789" s="15" t="s">
        <v>5365</v>
      </c>
      <c r="E3789" s="14"/>
      <c r="F3789" s="13" t="s">
        <v>2674</v>
      </c>
      <c r="G3789" s="13" t="s">
        <v>2546</v>
      </c>
    </row>
    <row r="3790" spans="1:7" ht="15.75" x14ac:dyDescent="0.25">
      <c r="A3790" s="12"/>
      <c r="B3790" s="133" t="s">
        <v>6708</v>
      </c>
      <c r="C3790" s="133" t="s">
        <v>6854</v>
      </c>
      <c r="D3790" s="38"/>
      <c r="E3790" s="37"/>
      <c r="F3790" s="36" t="s">
        <v>6855</v>
      </c>
      <c r="G3790" s="36"/>
    </row>
    <row r="3791" spans="1:7" ht="15.75" x14ac:dyDescent="0.25">
      <c r="A3791" s="139"/>
      <c r="B3791" s="78" t="s">
        <v>6708</v>
      </c>
      <c r="C3791" s="78" t="s">
        <v>6854</v>
      </c>
      <c r="D3791" s="15" t="s">
        <v>6856</v>
      </c>
      <c r="E3791" s="14"/>
      <c r="F3791" s="13" t="s">
        <v>4366</v>
      </c>
      <c r="G3791" s="13" t="s">
        <v>2444</v>
      </c>
    </row>
    <row r="3792" spans="1:7" ht="15.75" x14ac:dyDescent="0.25">
      <c r="A3792" s="139"/>
      <c r="B3792" s="78" t="s">
        <v>6708</v>
      </c>
      <c r="C3792" s="78" t="s">
        <v>6854</v>
      </c>
      <c r="D3792" s="15" t="s">
        <v>6857</v>
      </c>
      <c r="E3792" s="14"/>
      <c r="F3792" s="13" t="s">
        <v>3766</v>
      </c>
      <c r="G3792" s="13" t="s">
        <v>2444</v>
      </c>
    </row>
    <row r="3793" spans="1:7" ht="15.75" x14ac:dyDescent="0.25">
      <c r="A3793" s="139"/>
      <c r="B3793" s="78" t="s">
        <v>6708</v>
      </c>
      <c r="C3793" s="78" t="s">
        <v>6854</v>
      </c>
      <c r="D3793" s="15" t="s">
        <v>6858</v>
      </c>
      <c r="E3793" s="14"/>
      <c r="F3793" s="13" t="s">
        <v>2674</v>
      </c>
      <c r="G3793" s="13" t="s">
        <v>2546</v>
      </c>
    </row>
    <row r="3794" spans="1:7" ht="15.75" x14ac:dyDescent="0.25">
      <c r="A3794" s="12"/>
      <c r="B3794" s="133" t="s">
        <v>6708</v>
      </c>
      <c r="C3794" s="133" t="s">
        <v>6859</v>
      </c>
      <c r="D3794" s="38"/>
      <c r="E3794" s="37"/>
      <c r="F3794" s="36" t="s">
        <v>6860</v>
      </c>
      <c r="G3794" s="36"/>
    </row>
    <row r="3795" spans="1:7" ht="15.75" x14ac:dyDescent="0.25">
      <c r="A3795" s="139"/>
      <c r="B3795" s="78" t="s">
        <v>6708</v>
      </c>
      <c r="C3795" s="78" t="s">
        <v>6859</v>
      </c>
      <c r="D3795" s="15" t="s">
        <v>3046</v>
      </c>
      <c r="E3795" s="14"/>
      <c r="F3795" s="13" t="s">
        <v>2202</v>
      </c>
      <c r="G3795" s="13" t="s">
        <v>2444</v>
      </c>
    </row>
    <row r="3796" spans="1:7" ht="15.75" x14ac:dyDescent="0.25">
      <c r="A3796" s="139"/>
      <c r="B3796" s="78" t="s">
        <v>6708</v>
      </c>
      <c r="C3796" s="78" t="s">
        <v>6859</v>
      </c>
      <c r="D3796" s="15" t="s">
        <v>3047</v>
      </c>
      <c r="E3796" s="14"/>
      <c r="F3796" s="13" t="s">
        <v>2573</v>
      </c>
      <c r="G3796" s="13" t="s">
        <v>2444</v>
      </c>
    </row>
    <row r="3797" spans="1:7" ht="15.75" x14ac:dyDescent="0.25">
      <c r="A3797" s="139"/>
      <c r="B3797" s="78" t="s">
        <v>6708</v>
      </c>
      <c r="C3797" s="78" t="s">
        <v>6859</v>
      </c>
      <c r="D3797" s="15" t="s">
        <v>5366</v>
      </c>
      <c r="E3797" s="14"/>
      <c r="F3797" s="13" t="s">
        <v>2575</v>
      </c>
      <c r="G3797" s="13" t="s">
        <v>2444</v>
      </c>
    </row>
    <row r="3798" spans="1:7" ht="15.75" x14ac:dyDescent="0.25">
      <c r="A3798" s="139"/>
      <c r="B3798" s="78" t="s">
        <v>6708</v>
      </c>
      <c r="C3798" s="78" t="s">
        <v>6859</v>
      </c>
      <c r="D3798" s="15" t="s">
        <v>5367</v>
      </c>
      <c r="E3798" s="14"/>
      <c r="F3798" s="13" t="s">
        <v>2674</v>
      </c>
      <c r="G3798" s="13" t="s">
        <v>2546</v>
      </c>
    </row>
    <row r="3799" spans="1:7" ht="15.75" x14ac:dyDescent="0.25">
      <c r="A3799" s="139"/>
      <c r="B3799" s="78" t="s">
        <v>6708</v>
      </c>
      <c r="C3799" s="78" t="s">
        <v>6859</v>
      </c>
      <c r="D3799" s="15" t="s">
        <v>5368</v>
      </c>
      <c r="E3799" s="14"/>
      <c r="F3799" s="13" t="s">
        <v>4470</v>
      </c>
      <c r="G3799" s="13" t="s">
        <v>2444</v>
      </c>
    </row>
    <row r="3800" spans="1:7" ht="15.75" x14ac:dyDescent="0.25">
      <c r="A3800" s="12"/>
      <c r="B3800" s="133" t="s">
        <v>6708</v>
      </c>
      <c r="C3800" s="133" t="s">
        <v>6861</v>
      </c>
      <c r="D3800" s="38"/>
      <c r="E3800" s="37"/>
      <c r="F3800" s="36" t="s">
        <v>6862</v>
      </c>
      <c r="G3800" s="36"/>
    </row>
    <row r="3801" spans="1:7" ht="15.75" x14ac:dyDescent="0.25">
      <c r="A3801" s="139"/>
      <c r="B3801" s="78" t="s">
        <v>6708</v>
      </c>
      <c r="C3801" s="78" t="s">
        <v>6861</v>
      </c>
      <c r="D3801" s="15" t="s">
        <v>5373</v>
      </c>
      <c r="E3801" s="14"/>
      <c r="F3801" s="13" t="s">
        <v>6842</v>
      </c>
      <c r="G3801" s="13" t="s">
        <v>2444</v>
      </c>
    </row>
    <row r="3802" spans="1:7" ht="15.75" x14ac:dyDescent="0.25">
      <c r="A3802" s="12"/>
      <c r="B3802" s="133" t="s">
        <v>6708</v>
      </c>
      <c r="C3802" s="133" t="s">
        <v>6863</v>
      </c>
      <c r="D3802" s="38"/>
      <c r="E3802" s="37"/>
      <c r="F3802" s="36" t="s">
        <v>6864</v>
      </c>
      <c r="G3802" s="36"/>
    </row>
    <row r="3803" spans="1:7" ht="15.75" x14ac:dyDescent="0.25">
      <c r="A3803" s="139"/>
      <c r="B3803" s="78" t="s">
        <v>6708</v>
      </c>
      <c r="C3803" s="78" t="s">
        <v>6863</v>
      </c>
      <c r="D3803" s="15" t="s">
        <v>6865</v>
      </c>
      <c r="E3803" s="14"/>
      <c r="F3803" s="13" t="s">
        <v>6846</v>
      </c>
      <c r="G3803" s="13" t="s">
        <v>2444</v>
      </c>
    </row>
    <row r="3804" spans="1:7" ht="15.75" x14ac:dyDescent="0.25">
      <c r="A3804" s="12"/>
      <c r="B3804" s="133" t="s">
        <v>6708</v>
      </c>
      <c r="C3804" s="133" t="s">
        <v>6866</v>
      </c>
      <c r="D3804" s="38"/>
      <c r="E3804" s="37"/>
      <c r="F3804" s="36" t="s">
        <v>6867</v>
      </c>
      <c r="G3804" s="36"/>
    </row>
    <row r="3805" spans="1:7" ht="15.75" x14ac:dyDescent="0.25">
      <c r="A3805" s="139"/>
      <c r="B3805" s="78" t="s">
        <v>6708</v>
      </c>
      <c r="C3805" s="78" t="s">
        <v>6866</v>
      </c>
      <c r="D3805" s="15" t="s">
        <v>6868</v>
      </c>
      <c r="E3805" s="14"/>
      <c r="F3805" s="13" t="s">
        <v>5648</v>
      </c>
      <c r="G3805" s="13" t="s">
        <v>2444</v>
      </c>
    </row>
    <row r="3806" spans="1:7" ht="15.75" x14ac:dyDescent="0.25">
      <c r="A3806" s="139"/>
      <c r="B3806" s="78" t="s">
        <v>6708</v>
      </c>
      <c r="C3806" s="78" t="s">
        <v>6866</v>
      </c>
      <c r="D3806" s="15" t="s">
        <v>6869</v>
      </c>
      <c r="E3806" s="14"/>
      <c r="F3806" s="13" t="s">
        <v>2202</v>
      </c>
      <c r="G3806" s="13" t="s">
        <v>2444</v>
      </c>
    </row>
    <row r="3807" spans="1:7" ht="15.75" x14ac:dyDescent="0.25">
      <c r="A3807" s="139"/>
      <c r="B3807" s="78" t="s">
        <v>6708</v>
      </c>
      <c r="C3807" s="78" t="s">
        <v>6866</v>
      </c>
      <c r="D3807" s="15" t="s">
        <v>6870</v>
      </c>
      <c r="E3807" s="14"/>
      <c r="F3807" s="13" t="s">
        <v>2674</v>
      </c>
      <c r="G3807" s="13" t="s">
        <v>2546</v>
      </c>
    </row>
    <row r="3808" spans="1:7" ht="15.75" x14ac:dyDescent="0.25">
      <c r="A3808" s="12"/>
      <c r="B3808" s="133" t="s">
        <v>6708</v>
      </c>
      <c r="C3808" s="133" t="s">
        <v>6871</v>
      </c>
      <c r="D3808" s="38"/>
      <c r="E3808" s="37"/>
      <c r="F3808" s="36" t="s">
        <v>6872</v>
      </c>
      <c r="G3808" s="36"/>
    </row>
    <row r="3809" spans="1:7" ht="15.75" x14ac:dyDescent="0.25">
      <c r="A3809" s="139"/>
      <c r="B3809" s="78" t="s">
        <v>6708</v>
      </c>
      <c r="C3809" s="78" t="s">
        <v>6871</v>
      </c>
      <c r="D3809" s="15" t="s">
        <v>5385</v>
      </c>
      <c r="E3809" s="14"/>
      <c r="F3809" s="13" t="s">
        <v>4366</v>
      </c>
      <c r="G3809" s="13" t="s">
        <v>2444</v>
      </c>
    </row>
    <row r="3810" spans="1:7" ht="15.75" x14ac:dyDescent="0.25">
      <c r="A3810" s="139"/>
      <c r="B3810" s="78" t="s">
        <v>6708</v>
      </c>
      <c r="C3810" s="78" t="s">
        <v>6871</v>
      </c>
      <c r="D3810" s="15" t="s">
        <v>5386</v>
      </c>
      <c r="E3810" s="14"/>
      <c r="F3810" s="13" t="s">
        <v>3766</v>
      </c>
      <c r="G3810" s="13" t="s">
        <v>2444</v>
      </c>
    </row>
    <row r="3811" spans="1:7" ht="15.75" x14ac:dyDescent="0.25">
      <c r="A3811" s="139"/>
      <c r="B3811" s="78" t="s">
        <v>6708</v>
      </c>
      <c r="C3811" s="78" t="s">
        <v>6871</v>
      </c>
      <c r="D3811" s="15" t="s">
        <v>5387</v>
      </c>
      <c r="E3811" s="14"/>
      <c r="F3811" s="13" t="s">
        <v>2674</v>
      </c>
      <c r="G3811" s="13" t="s">
        <v>2546</v>
      </c>
    </row>
    <row r="3812" spans="1:7" ht="15.75" x14ac:dyDescent="0.25">
      <c r="A3812" s="12"/>
      <c r="B3812" s="133" t="s">
        <v>6708</v>
      </c>
      <c r="C3812" s="133" t="s">
        <v>6873</v>
      </c>
      <c r="D3812" s="38"/>
      <c r="E3812" s="37"/>
      <c r="F3812" s="36" t="s">
        <v>6874</v>
      </c>
      <c r="G3812" s="36"/>
    </row>
    <row r="3813" spans="1:7" ht="15.75" x14ac:dyDescent="0.25">
      <c r="A3813" s="139"/>
      <c r="B3813" s="78" t="s">
        <v>6708</v>
      </c>
      <c r="C3813" s="78" t="s">
        <v>6873</v>
      </c>
      <c r="D3813" s="15" t="s">
        <v>6875</v>
      </c>
      <c r="E3813" s="14"/>
      <c r="F3813" s="13" t="s">
        <v>4366</v>
      </c>
      <c r="G3813" s="13" t="s">
        <v>2444</v>
      </c>
    </row>
    <row r="3814" spans="1:7" ht="15.75" x14ac:dyDescent="0.25">
      <c r="A3814" s="139"/>
      <c r="B3814" s="78" t="s">
        <v>6708</v>
      </c>
      <c r="C3814" s="78" t="s">
        <v>6873</v>
      </c>
      <c r="D3814" s="15" t="s">
        <v>6876</v>
      </c>
      <c r="E3814" s="14"/>
      <c r="F3814" s="13" t="s">
        <v>3766</v>
      </c>
      <c r="G3814" s="13" t="s">
        <v>2444</v>
      </c>
    </row>
    <row r="3815" spans="1:7" ht="15.75" x14ac:dyDescent="0.25">
      <c r="A3815" s="139"/>
      <c r="B3815" s="78" t="s">
        <v>6708</v>
      </c>
      <c r="C3815" s="78" t="s">
        <v>6873</v>
      </c>
      <c r="D3815" s="15" t="s">
        <v>6877</v>
      </c>
      <c r="E3815" s="14"/>
      <c r="F3815" s="13" t="s">
        <v>2674</v>
      </c>
      <c r="G3815" s="13" t="s">
        <v>2546</v>
      </c>
    </row>
    <row r="3816" spans="1:7" ht="15.75" x14ac:dyDescent="0.25">
      <c r="A3816" s="139"/>
      <c r="B3816" s="78" t="s">
        <v>6708</v>
      </c>
      <c r="C3816" s="78" t="s">
        <v>6873</v>
      </c>
      <c r="D3816" s="15" t="s">
        <v>6878</v>
      </c>
      <c r="E3816" s="14"/>
      <c r="F3816" s="13" t="s">
        <v>2202</v>
      </c>
      <c r="G3816" s="13" t="s">
        <v>2444</v>
      </c>
    </row>
    <row r="3817" spans="1:7" ht="15.75" x14ac:dyDescent="0.25">
      <c r="A3817" s="12"/>
      <c r="B3817" s="133" t="s">
        <v>6708</v>
      </c>
      <c r="C3817" s="133" t="s">
        <v>6879</v>
      </c>
      <c r="D3817" s="38"/>
      <c r="E3817" s="37"/>
      <c r="F3817" s="36" t="s">
        <v>6880</v>
      </c>
      <c r="G3817" s="36"/>
    </row>
    <row r="3818" spans="1:7" ht="15.75" x14ac:dyDescent="0.25">
      <c r="A3818" s="139"/>
      <c r="B3818" s="78" t="s">
        <v>6708</v>
      </c>
      <c r="C3818" s="78" t="s">
        <v>6879</v>
      </c>
      <c r="D3818" s="15" t="s">
        <v>3059</v>
      </c>
      <c r="E3818" s="14"/>
      <c r="F3818" s="13" t="s">
        <v>2202</v>
      </c>
      <c r="G3818" s="13" t="s">
        <v>2444</v>
      </c>
    </row>
    <row r="3819" spans="1:7" ht="15.75" x14ac:dyDescent="0.25">
      <c r="A3819" s="139"/>
      <c r="B3819" s="78" t="s">
        <v>6708</v>
      </c>
      <c r="C3819" s="78" t="s">
        <v>6879</v>
      </c>
      <c r="D3819" s="15" t="s">
        <v>3060</v>
      </c>
      <c r="E3819" s="14"/>
      <c r="F3819" s="13" t="s">
        <v>2573</v>
      </c>
      <c r="G3819" s="13" t="s">
        <v>2444</v>
      </c>
    </row>
    <row r="3820" spans="1:7" ht="15.75" x14ac:dyDescent="0.25">
      <c r="A3820" s="139"/>
      <c r="B3820" s="78" t="s">
        <v>6708</v>
      </c>
      <c r="C3820" s="78" t="s">
        <v>6879</v>
      </c>
      <c r="D3820" s="15" t="s">
        <v>3061</v>
      </c>
      <c r="E3820" s="14"/>
      <c r="F3820" s="13" t="s">
        <v>2575</v>
      </c>
      <c r="G3820" s="13" t="s">
        <v>2444</v>
      </c>
    </row>
    <row r="3821" spans="1:7" ht="15.75" x14ac:dyDescent="0.25">
      <c r="A3821" s="139"/>
      <c r="B3821" s="78" t="s">
        <v>6708</v>
      </c>
      <c r="C3821" s="78" t="s">
        <v>6879</v>
      </c>
      <c r="D3821" s="15" t="s">
        <v>3062</v>
      </c>
      <c r="E3821" s="14"/>
      <c r="F3821" s="13" t="s">
        <v>2674</v>
      </c>
      <c r="G3821" s="13" t="s">
        <v>2546</v>
      </c>
    </row>
    <row r="3822" spans="1:7" ht="15.75" x14ac:dyDescent="0.25">
      <c r="A3822" s="139"/>
      <c r="B3822" s="78" t="s">
        <v>6708</v>
      </c>
      <c r="C3822" s="78" t="s">
        <v>6879</v>
      </c>
      <c r="D3822" s="15" t="s">
        <v>3063</v>
      </c>
      <c r="E3822" s="14"/>
      <c r="F3822" s="13" t="s">
        <v>4470</v>
      </c>
      <c r="G3822" s="13" t="s">
        <v>2444</v>
      </c>
    </row>
    <row r="3823" spans="1:7" ht="15.75" x14ac:dyDescent="0.25">
      <c r="A3823" s="12"/>
      <c r="B3823" s="133" t="s">
        <v>6708</v>
      </c>
      <c r="C3823" s="133" t="s">
        <v>6881</v>
      </c>
      <c r="D3823" s="38"/>
      <c r="E3823" s="37"/>
      <c r="F3823" s="36" t="s">
        <v>6882</v>
      </c>
      <c r="G3823" s="36"/>
    </row>
    <row r="3824" spans="1:7" ht="15.75" x14ac:dyDescent="0.25">
      <c r="A3824" s="139"/>
      <c r="B3824" s="78" t="s">
        <v>6708</v>
      </c>
      <c r="C3824" s="78" t="s">
        <v>6881</v>
      </c>
      <c r="D3824" s="15" t="s">
        <v>116</v>
      </c>
      <c r="E3824" s="14"/>
      <c r="F3824" s="13" t="s">
        <v>6842</v>
      </c>
      <c r="G3824" s="13" t="s">
        <v>2444</v>
      </c>
    </row>
    <row r="3825" spans="1:7" ht="15.75" x14ac:dyDescent="0.25">
      <c r="A3825" s="12"/>
      <c r="B3825" s="133" t="s">
        <v>6708</v>
      </c>
      <c r="C3825" s="133" t="s">
        <v>6883</v>
      </c>
      <c r="D3825" s="38"/>
      <c r="E3825" s="37"/>
      <c r="F3825" s="36" t="s">
        <v>6884</v>
      </c>
      <c r="G3825" s="36"/>
    </row>
    <row r="3826" spans="1:7" ht="15.75" x14ac:dyDescent="0.25">
      <c r="A3826" s="139"/>
      <c r="B3826" s="78" t="s">
        <v>6708</v>
      </c>
      <c r="C3826" s="78" t="s">
        <v>6883</v>
      </c>
      <c r="D3826" s="15" t="s">
        <v>205</v>
      </c>
      <c r="E3826" s="14"/>
      <c r="F3826" s="13" t="s">
        <v>6846</v>
      </c>
      <c r="G3826" s="13" t="s">
        <v>2444</v>
      </c>
    </row>
    <row r="3827" spans="1:7" ht="15.75" x14ac:dyDescent="0.25">
      <c r="A3827" s="12"/>
      <c r="B3827" s="133" t="s">
        <v>6708</v>
      </c>
      <c r="C3827" s="133" t="s">
        <v>6885</v>
      </c>
      <c r="D3827" s="38"/>
      <c r="E3827" s="37"/>
      <c r="F3827" s="36" t="s">
        <v>6886</v>
      </c>
      <c r="G3827" s="36"/>
    </row>
    <row r="3828" spans="1:7" ht="15.75" x14ac:dyDescent="0.25">
      <c r="A3828" s="139"/>
      <c r="B3828" s="78" t="s">
        <v>6708</v>
      </c>
      <c r="C3828" s="78" t="s">
        <v>6885</v>
      </c>
      <c r="D3828" s="15" t="s">
        <v>2532</v>
      </c>
      <c r="E3828" s="14"/>
      <c r="F3828" s="13" t="s">
        <v>5648</v>
      </c>
      <c r="G3828" s="13" t="s">
        <v>2444</v>
      </c>
    </row>
    <row r="3829" spans="1:7" ht="15.75" x14ac:dyDescent="0.25">
      <c r="A3829" s="139"/>
      <c r="B3829" s="78" t="s">
        <v>6708</v>
      </c>
      <c r="C3829" s="78" t="s">
        <v>6885</v>
      </c>
      <c r="D3829" s="15" t="s">
        <v>2536</v>
      </c>
      <c r="E3829" s="14"/>
      <c r="F3829" s="13" t="s">
        <v>2202</v>
      </c>
      <c r="G3829" s="13" t="s">
        <v>2444</v>
      </c>
    </row>
    <row r="3830" spans="1:7" ht="15.75" x14ac:dyDescent="0.25">
      <c r="A3830" s="139"/>
      <c r="B3830" s="78" t="s">
        <v>6708</v>
      </c>
      <c r="C3830" s="78" t="s">
        <v>6885</v>
      </c>
      <c r="D3830" s="15" t="s">
        <v>2539</v>
      </c>
      <c r="E3830" s="14"/>
      <c r="F3830" s="13" t="s">
        <v>2674</v>
      </c>
      <c r="G3830" s="13" t="s">
        <v>2546</v>
      </c>
    </row>
    <row r="3831" spans="1:7" ht="15.75" x14ac:dyDescent="0.25">
      <c r="A3831" s="12"/>
      <c r="B3831" s="133" t="s">
        <v>6708</v>
      </c>
      <c r="C3831" s="133" t="s">
        <v>6887</v>
      </c>
      <c r="D3831" s="38"/>
      <c r="E3831" s="37"/>
      <c r="F3831" s="36" t="s">
        <v>6888</v>
      </c>
      <c r="G3831" s="36"/>
    </row>
    <row r="3832" spans="1:7" ht="15.75" x14ac:dyDescent="0.25">
      <c r="A3832" s="139"/>
      <c r="B3832" s="78" t="s">
        <v>6708</v>
      </c>
      <c r="C3832" s="78" t="s">
        <v>6887</v>
      </c>
      <c r="D3832" s="15" t="s">
        <v>5405</v>
      </c>
      <c r="E3832" s="14"/>
      <c r="F3832" s="13" t="s">
        <v>4366</v>
      </c>
      <c r="G3832" s="13" t="s">
        <v>2444</v>
      </c>
    </row>
    <row r="3833" spans="1:7" ht="15.75" x14ac:dyDescent="0.25">
      <c r="A3833" s="139"/>
      <c r="B3833" s="78" t="s">
        <v>6708</v>
      </c>
      <c r="C3833" s="78" t="s">
        <v>6887</v>
      </c>
      <c r="D3833" s="15" t="s">
        <v>5406</v>
      </c>
      <c r="E3833" s="14"/>
      <c r="F3833" s="13" t="s">
        <v>3766</v>
      </c>
      <c r="G3833" s="13" t="s">
        <v>2444</v>
      </c>
    </row>
    <row r="3834" spans="1:7" ht="15.75" x14ac:dyDescent="0.25">
      <c r="A3834" s="139"/>
      <c r="B3834" s="78" t="s">
        <v>6708</v>
      </c>
      <c r="C3834" s="78" t="s">
        <v>6887</v>
      </c>
      <c r="D3834" s="15" t="s">
        <v>2542</v>
      </c>
      <c r="E3834" s="14"/>
      <c r="F3834" s="13" t="s">
        <v>2674</v>
      </c>
      <c r="G3834" s="13" t="s">
        <v>2546</v>
      </c>
    </row>
    <row r="3835" spans="1:7" ht="15.75" x14ac:dyDescent="0.25">
      <c r="A3835" s="12"/>
      <c r="B3835" s="133" t="s">
        <v>6708</v>
      </c>
      <c r="C3835" s="133" t="s">
        <v>6889</v>
      </c>
      <c r="D3835" s="38"/>
      <c r="E3835" s="37"/>
      <c r="F3835" s="36" t="s">
        <v>6890</v>
      </c>
      <c r="G3835" s="36"/>
    </row>
    <row r="3836" spans="1:7" ht="15.75" x14ac:dyDescent="0.25">
      <c r="A3836" s="139"/>
      <c r="B3836" s="78" t="s">
        <v>6708</v>
      </c>
      <c r="C3836" s="78" t="s">
        <v>6889</v>
      </c>
      <c r="D3836" s="15" t="s">
        <v>2551</v>
      </c>
      <c r="E3836" s="14"/>
      <c r="F3836" s="13" t="s">
        <v>4366</v>
      </c>
      <c r="G3836" s="13" t="s">
        <v>2444</v>
      </c>
    </row>
    <row r="3837" spans="1:7" ht="15.75" x14ac:dyDescent="0.25">
      <c r="A3837" s="139"/>
      <c r="B3837" s="78" t="s">
        <v>6708</v>
      </c>
      <c r="C3837" s="78" t="s">
        <v>6889</v>
      </c>
      <c r="D3837" s="15" t="s">
        <v>2567</v>
      </c>
      <c r="E3837" s="14"/>
      <c r="F3837" s="13" t="s">
        <v>3766</v>
      </c>
      <c r="G3837" s="13" t="s">
        <v>2444</v>
      </c>
    </row>
    <row r="3838" spans="1:7" ht="15.75" x14ac:dyDescent="0.25">
      <c r="A3838" s="139"/>
      <c r="B3838" s="78" t="s">
        <v>6708</v>
      </c>
      <c r="C3838" s="78" t="s">
        <v>6889</v>
      </c>
      <c r="D3838" s="15" t="s">
        <v>2580</v>
      </c>
      <c r="E3838" s="14"/>
      <c r="F3838" s="13" t="s">
        <v>2674</v>
      </c>
      <c r="G3838" s="13" t="s">
        <v>2546</v>
      </c>
    </row>
    <row r="3839" spans="1:7" ht="15.75" x14ac:dyDescent="0.25">
      <c r="A3839" s="139"/>
      <c r="B3839" s="78" t="s">
        <v>6708</v>
      </c>
      <c r="C3839" s="78" t="s">
        <v>6889</v>
      </c>
      <c r="D3839" s="15" t="s">
        <v>2584</v>
      </c>
      <c r="E3839" s="14"/>
      <c r="F3839" s="13" t="s">
        <v>2202</v>
      </c>
      <c r="G3839" s="13" t="s">
        <v>2444</v>
      </c>
    </row>
    <row r="3840" spans="1:7" ht="15.75" x14ac:dyDescent="0.25">
      <c r="A3840" s="12"/>
      <c r="B3840" s="133" t="s">
        <v>6708</v>
      </c>
      <c r="C3840" s="133" t="s">
        <v>6891</v>
      </c>
      <c r="D3840" s="38"/>
      <c r="E3840" s="37"/>
      <c r="F3840" s="36" t="s">
        <v>6892</v>
      </c>
      <c r="G3840" s="36"/>
    </row>
    <row r="3841" spans="1:7" ht="15.75" x14ac:dyDescent="0.25">
      <c r="A3841" s="139"/>
      <c r="B3841" s="78" t="s">
        <v>6708</v>
      </c>
      <c r="C3841" s="78" t="s">
        <v>6891</v>
      </c>
      <c r="D3841" s="15" t="s">
        <v>2627</v>
      </c>
      <c r="E3841" s="14"/>
      <c r="F3841" s="13" t="s">
        <v>2202</v>
      </c>
      <c r="G3841" s="13" t="s">
        <v>2444</v>
      </c>
    </row>
    <row r="3842" spans="1:7" ht="15.75" x14ac:dyDescent="0.25">
      <c r="A3842" s="139"/>
      <c r="B3842" s="78" t="s">
        <v>6708</v>
      </c>
      <c r="C3842" s="78" t="s">
        <v>6891</v>
      </c>
      <c r="D3842" s="15" t="s">
        <v>2632</v>
      </c>
      <c r="E3842" s="14"/>
      <c r="F3842" s="13" t="s">
        <v>2573</v>
      </c>
      <c r="G3842" s="13" t="s">
        <v>2444</v>
      </c>
    </row>
    <row r="3843" spans="1:7" ht="15.75" x14ac:dyDescent="0.25">
      <c r="A3843" s="139"/>
      <c r="B3843" s="78" t="s">
        <v>6708</v>
      </c>
      <c r="C3843" s="78" t="s">
        <v>6891</v>
      </c>
      <c r="D3843" s="15" t="s">
        <v>5408</v>
      </c>
      <c r="E3843" s="14"/>
      <c r="F3843" s="13" t="s">
        <v>2575</v>
      </c>
      <c r="G3843" s="13" t="s">
        <v>2444</v>
      </c>
    </row>
    <row r="3844" spans="1:7" ht="15.75" x14ac:dyDescent="0.25">
      <c r="A3844" s="139"/>
      <c r="B3844" s="78" t="s">
        <v>6708</v>
      </c>
      <c r="C3844" s="78" t="s">
        <v>6891</v>
      </c>
      <c r="D3844" s="15" t="s">
        <v>5409</v>
      </c>
      <c r="E3844" s="14"/>
      <c r="F3844" s="13" t="s">
        <v>2674</v>
      </c>
      <c r="G3844" s="13" t="s">
        <v>2546</v>
      </c>
    </row>
    <row r="3845" spans="1:7" ht="15.75" x14ac:dyDescent="0.25">
      <c r="A3845" s="139"/>
      <c r="B3845" s="78" t="s">
        <v>6708</v>
      </c>
      <c r="C3845" s="78" t="s">
        <v>6891</v>
      </c>
      <c r="D3845" s="15" t="s">
        <v>5410</v>
      </c>
      <c r="E3845" s="14"/>
      <c r="F3845" s="13" t="s">
        <v>4470</v>
      </c>
      <c r="G3845" s="13" t="s">
        <v>2444</v>
      </c>
    </row>
    <row r="3846" spans="1:7" ht="15.75" x14ac:dyDescent="0.25">
      <c r="A3846" s="12"/>
      <c r="B3846" s="133" t="s">
        <v>6708</v>
      </c>
      <c r="C3846" s="133" t="s">
        <v>6893</v>
      </c>
      <c r="D3846" s="38"/>
      <c r="E3846" s="37"/>
      <c r="F3846" s="36" t="s">
        <v>6894</v>
      </c>
      <c r="G3846" s="36"/>
    </row>
    <row r="3847" spans="1:7" ht="15.75" x14ac:dyDescent="0.25">
      <c r="A3847" s="139"/>
      <c r="B3847" s="78" t="s">
        <v>6708</v>
      </c>
      <c r="C3847" s="78" t="s">
        <v>6893</v>
      </c>
      <c r="D3847" s="15" t="s">
        <v>2700</v>
      </c>
      <c r="E3847" s="14"/>
      <c r="F3847" s="13" t="s">
        <v>6543</v>
      </c>
      <c r="G3847" s="13" t="s">
        <v>4304</v>
      </c>
    </row>
    <row r="3848" spans="1:7" ht="15.75" x14ac:dyDescent="0.25">
      <c r="A3848" s="139"/>
      <c r="B3848" s="78" t="s">
        <v>6708</v>
      </c>
      <c r="C3848" s="78" t="s">
        <v>6893</v>
      </c>
      <c r="D3848" s="15" t="s">
        <v>2704</v>
      </c>
      <c r="E3848" s="14"/>
      <c r="F3848" s="13" t="s">
        <v>6895</v>
      </c>
      <c r="G3848" s="13" t="s">
        <v>2546</v>
      </c>
    </row>
    <row r="3849" spans="1:7" ht="15.75" x14ac:dyDescent="0.25">
      <c r="A3849" s="139"/>
      <c r="B3849" s="78" t="s">
        <v>6708</v>
      </c>
      <c r="C3849" s="78" t="s">
        <v>6893</v>
      </c>
      <c r="D3849" s="15" t="s">
        <v>6896</v>
      </c>
      <c r="E3849" s="14"/>
      <c r="F3849" s="13" t="s">
        <v>5560</v>
      </c>
      <c r="G3849" s="13" t="s">
        <v>2546</v>
      </c>
    </row>
    <row r="3850" spans="1:7" ht="15.75" x14ac:dyDescent="0.25">
      <c r="A3850" s="139"/>
      <c r="B3850" s="78" t="s">
        <v>6708</v>
      </c>
      <c r="C3850" s="78" t="s">
        <v>6893</v>
      </c>
      <c r="D3850" s="15" t="s">
        <v>6897</v>
      </c>
      <c r="E3850" s="14"/>
      <c r="F3850" s="13" t="s">
        <v>6898</v>
      </c>
      <c r="G3850" s="13" t="s">
        <v>2444</v>
      </c>
    </row>
    <row r="3851" spans="1:7" ht="15.75" x14ac:dyDescent="0.25">
      <c r="A3851" s="139"/>
      <c r="B3851" s="78" t="s">
        <v>6708</v>
      </c>
      <c r="C3851" s="78" t="s">
        <v>6893</v>
      </c>
      <c r="D3851" s="15" t="s">
        <v>6899</v>
      </c>
      <c r="E3851" s="14"/>
      <c r="F3851" s="13" t="s">
        <v>6900</v>
      </c>
      <c r="G3851" s="13" t="s">
        <v>2444</v>
      </c>
    </row>
    <row r="3852" spans="1:7" ht="15.75" x14ac:dyDescent="0.25">
      <c r="A3852" s="139"/>
      <c r="B3852" s="78" t="s">
        <v>6708</v>
      </c>
      <c r="C3852" s="78" t="s">
        <v>6893</v>
      </c>
      <c r="D3852" s="15" t="s">
        <v>6901</v>
      </c>
      <c r="E3852" s="14"/>
      <c r="F3852" s="13" t="s">
        <v>6541</v>
      </c>
      <c r="G3852" s="13" t="s">
        <v>2444</v>
      </c>
    </row>
    <row r="3853" spans="1:7" ht="15.75" x14ac:dyDescent="0.25">
      <c r="A3853" s="139"/>
      <c r="B3853" s="78" t="s">
        <v>6708</v>
      </c>
      <c r="C3853" s="78" t="s">
        <v>6893</v>
      </c>
      <c r="D3853" s="15" t="s">
        <v>6902</v>
      </c>
      <c r="E3853" s="14"/>
      <c r="F3853" s="13" t="s">
        <v>6361</v>
      </c>
      <c r="G3853" s="13" t="s">
        <v>2444</v>
      </c>
    </row>
    <row r="3854" spans="1:7" ht="15.75" x14ac:dyDescent="0.25">
      <c r="A3854" s="139"/>
      <c r="B3854" s="78" t="s">
        <v>6708</v>
      </c>
      <c r="C3854" s="78" t="s">
        <v>6893</v>
      </c>
      <c r="D3854" s="15" t="s">
        <v>6903</v>
      </c>
      <c r="E3854" s="14"/>
      <c r="F3854" s="13" t="s">
        <v>6764</v>
      </c>
      <c r="G3854" s="13" t="s">
        <v>2444</v>
      </c>
    </row>
    <row r="3855" spans="1:7" ht="15.75" x14ac:dyDescent="0.25">
      <c r="A3855" s="139"/>
      <c r="B3855" s="78" t="s">
        <v>6708</v>
      </c>
      <c r="C3855" s="78" t="s">
        <v>6893</v>
      </c>
      <c r="D3855" s="15" t="s">
        <v>6904</v>
      </c>
      <c r="E3855" s="14"/>
      <c r="F3855" s="13" t="s">
        <v>2715</v>
      </c>
      <c r="G3855" s="13" t="s">
        <v>2444</v>
      </c>
    </row>
    <row r="3856" spans="1:7" ht="15.75" x14ac:dyDescent="0.25">
      <c r="A3856" s="139"/>
      <c r="B3856" s="78" t="s">
        <v>6708</v>
      </c>
      <c r="C3856" s="78" t="s">
        <v>6893</v>
      </c>
      <c r="D3856" s="15" t="s">
        <v>6905</v>
      </c>
      <c r="E3856" s="14"/>
      <c r="F3856" s="13" t="s">
        <v>6906</v>
      </c>
      <c r="G3856" s="13" t="s">
        <v>2444</v>
      </c>
    </row>
    <row r="3857" spans="1:7" ht="15.75" x14ac:dyDescent="0.25">
      <c r="A3857" s="139"/>
      <c r="B3857" s="78" t="s">
        <v>6708</v>
      </c>
      <c r="C3857" s="78" t="s">
        <v>6893</v>
      </c>
      <c r="D3857" s="15" t="s">
        <v>6907</v>
      </c>
      <c r="E3857" s="14"/>
      <c r="F3857" s="13" t="s">
        <v>6908</v>
      </c>
      <c r="G3857" s="13" t="s">
        <v>2444</v>
      </c>
    </row>
    <row r="3858" spans="1:7" ht="15.75" x14ac:dyDescent="0.25">
      <c r="A3858" s="12"/>
      <c r="B3858" s="133" t="s">
        <v>6708</v>
      </c>
      <c r="C3858" s="133" t="s">
        <v>6909</v>
      </c>
      <c r="D3858" s="38"/>
      <c r="E3858" s="37"/>
      <c r="F3858" s="36" t="s">
        <v>6910</v>
      </c>
      <c r="G3858" s="36"/>
    </row>
    <row r="3859" spans="1:7" ht="15.75" x14ac:dyDescent="0.25">
      <c r="A3859" s="139"/>
      <c r="B3859" s="78" t="s">
        <v>6708</v>
      </c>
      <c r="C3859" s="78" t="s">
        <v>6909</v>
      </c>
      <c r="D3859" s="15" t="s">
        <v>2708</v>
      </c>
      <c r="E3859" s="14"/>
      <c r="F3859" s="13" t="s">
        <v>4635</v>
      </c>
      <c r="G3859" s="13" t="s">
        <v>2444</v>
      </c>
    </row>
    <row r="3860" spans="1:7" ht="15.75" x14ac:dyDescent="0.25">
      <c r="A3860" s="139"/>
      <c r="B3860" s="78" t="s">
        <v>6708</v>
      </c>
      <c r="C3860" s="78" t="s">
        <v>6909</v>
      </c>
      <c r="D3860" s="15" t="s">
        <v>2727</v>
      </c>
      <c r="E3860" s="14"/>
      <c r="F3860" s="13" t="s">
        <v>6911</v>
      </c>
      <c r="G3860" s="13" t="s">
        <v>2444</v>
      </c>
    </row>
    <row r="3861" spans="1:7" ht="15.75" x14ac:dyDescent="0.25">
      <c r="A3861" s="139"/>
      <c r="B3861" s="78" t="s">
        <v>6708</v>
      </c>
      <c r="C3861" s="78" t="s">
        <v>6909</v>
      </c>
      <c r="D3861" s="15" t="s">
        <v>2731</v>
      </c>
      <c r="E3861" s="14"/>
      <c r="F3861" s="13" t="s">
        <v>2715</v>
      </c>
      <c r="G3861" s="13" t="s">
        <v>2444</v>
      </c>
    </row>
    <row r="3862" spans="1:7" ht="15.75" x14ac:dyDescent="0.25">
      <c r="A3862" s="139"/>
      <c r="B3862" s="78" t="s">
        <v>6708</v>
      </c>
      <c r="C3862" s="78" t="s">
        <v>6909</v>
      </c>
      <c r="D3862" s="15" t="s">
        <v>6912</v>
      </c>
      <c r="E3862" s="14"/>
      <c r="F3862" s="13" t="s">
        <v>6747</v>
      </c>
      <c r="G3862" s="13" t="s">
        <v>2444</v>
      </c>
    </row>
    <row r="3863" spans="1:7" ht="15.75" x14ac:dyDescent="0.25">
      <c r="A3863" s="139"/>
      <c r="B3863" s="78" t="s">
        <v>6708</v>
      </c>
      <c r="C3863" s="78" t="s">
        <v>6909</v>
      </c>
      <c r="D3863" s="15" t="s">
        <v>6913</v>
      </c>
      <c r="E3863" s="14"/>
      <c r="F3863" s="13" t="s">
        <v>6914</v>
      </c>
      <c r="G3863" s="13" t="s">
        <v>2546</v>
      </c>
    </row>
    <row r="3864" spans="1:7" ht="15.75" x14ac:dyDescent="0.25">
      <c r="A3864" s="12"/>
      <c r="B3864" s="133" t="s">
        <v>6708</v>
      </c>
      <c r="C3864" s="133" t="s">
        <v>6915</v>
      </c>
      <c r="D3864" s="38"/>
      <c r="E3864" s="37"/>
      <c r="F3864" s="36" t="s">
        <v>6916</v>
      </c>
      <c r="G3864" s="36" t="s">
        <v>4799</v>
      </c>
    </row>
    <row r="3865" spans="1:7" ht="15.75" x14ac:dyDescent="0.25">
      <c r="A3865" s="139"/>
      <c r="B3865" s="78" t="s">
        <v>6708</v>
      </c>
      <c r="C3865" s="78" t="s">
        <v>6915</v>
      </c>
      <c r="D3865" s="15" t="s">
        <v>6917</v>
      </c>
      <c r="E3865" s="14"/>
      <c r="F3865" s="13" t="s">
        <v>6918</v>
      </c>
      <c r="G3865" s="13" t="s">
        <v>4799</v>
      </c>
    </row>
    <row r="3866" spans="1:7" ht="15.75" x14ac:dyDescent="0.25">
      <c r="A3866" s="12"/>
      <c r="B3866" s="133" t="s">
        <v>6708</v>
      </c>
      <c r="C3866" s="133" t="s">
        <v>6919</v>
      </c>
      <c r="D3866" s="38"/>
      <c r="E3866" s="37"/>
      <c r="F3866" s="36" t="s">
        <v>6920</v>
      </c>
      <c r="G3866" s="36"/>
    </row>
    <row r="3867" spans="1:7" ht="15.75" x14ac:dyDescent="0.25">
      <c r="A3867" s="139"/>
      <c r="B3867" s="78" t="s">
        <v>6708</v>
      </c>
      <c r="C3867" s="78" t="s">
        <v>6919</v>
      </c>
      <c r="D3867" s="15" t="s">
        <v>2737</v>
      </c>
      <c r="E3867" s="14"/>
      <c r="F3867" s="13" t="s">
        <v>6543</v>
      </c>
      <c r="G3867" s="13" t="s">
        <v>4304</v>
      </c>
    </row>
    <row r="3868" spans="1:7" ht="15.75" x14ac:dyDescent="0.25">
      <c r="A3868" s="139"/>
      <c r="B3868" s="78" t="s">
        <v>6708</v>
      </c>
      <c r="C3868" s="78" t="s">
        <v>6919</v>
      </c>
      <c r="D3868" s="15" t="s">
        <v>2741</v>
      </c>
      <c r="E3868" s="14"/>
      <c r="F3868" s="13" t="s">
        <v>6895</v>
      </c>
      <c r="G3868" s="13" t="s">
        <v>2546</v>
      </c>
    </row>
    <row r="3869" spans="1:7" ht="15.75" x14ac:dyDescent="0.25">
      <c r="A3869" s="139"/>
      <c r="B3869" s="78" t="s">
        <v>6708</v>
      </c>
      <c r="C3869" s="78" t="s">
        <v>6919</v>
      </c>
      <c r="D3869" s="15" t="s">
        <v>2743</v>
      </c>
      <c r="E3869" s="14"/>
      <c r="F3869" s="13" t="s">
        <v>5560</v>
      </c>
      <c r="G3869" s="13" t="s">
        <v>2546</v>
      </c>
    </row>
    <row r="3870" spans="1:7" ht="15.75" x14ac:dyDescent="0.25">
      <c r="A3870" s="139"/>
      <c r="B3870" s="78" t="s">
        <v>6708</v>
      </c>
      <c r="C3870" s="78" t="s">
        <v>6919</v>
      </c>
      <c r="D3870" s="15" t="s">
        <v>2745</v>
      </c>
      <c r="E3870" s="14"/>
      <c r="F3870" s="13" t="s">
        <v>6898</v>
      </c>
      <c r="G3870" s="13" t="s">
        <v>2444</v>
      </c>
    </row>
    <row r="3871" spans="1:7" ht="15.75" x14ac:dyDescent="0.25">
      <c r="A3871" s="139"/>
      <c r="B3871" s="78" t="s">
        <v>6708</v>
      </c>
      <c r="C3871" s="78" t="s">
        <v>6919</v>
      </c>
      <c r="D3871" s="15" t="s">
        <v>2749</v>
      </c>
      <c r="E3871" s="14"/>
      <c r="F3871" s="13" t="s">
        <v>6900</v>
      </c>
      <c r="G3871" s="13" t="s">
        <v>2444</v>
      </c>
    </row>
    <row r="3872" spans="1:7" ht="15.75" x14ac:dyDescent="0.25">
      <c r="A3872" s="139"/>
      <c r="B3872" s="78" t="s">
        <v>6708</v>
      </c>
      <c r="C3872" s="78" t="s">
        <v>6919</v>
      </c>
      <c r="D3872" s="15" t="s">
        <v>2751</v>
      </c>
      <c r="E3872" s="14"/>
      <c r="F3872" s="13" t="s">
        <v>6541</v>
      </c>
      <c r="G3872" s="13" t="s">
        <v>2444</v>
      </c>
    </row>
    <row r="3873" spans="1:7" ht="15.75" x14ac:dyDescent="0.25">
      <c r="A3873" s="139"/>
      <c r="B3873" s="78" t="s">
        <v>6708</v>
      </c>
      <c r="C3873" s="78" t="s">
        <v>6919</v>
      </c>
      <c r="D3873" s="15" t="s">
        <v>6921</v>
      </c>
      <c r="E3873" s="14"/>
      <c r="F3873" s="13" t="s">
        <v>6361</v>
      </c>
      <c r="G3873" s="13" t="s">
        <v>2444</v>
      </c>
    </row>
    <row r="3874" spans="1:7" ht="15.75" x14ac:dyDescent="0.25">
      <c r="A3874" s="139"/>
      <c r="B3874" s="78" t="s">
        <v>6708</v>
      </c>
      <c r="C3874" s="78" t="s">
        <v>6919</v>
      </c>
      <c r="D3874" s="15" t="s">
        <v>6922</v>
      </c>
      <c r="E3874" s="14"/>
      <c r="F3874" s="13" t="s">
        <v>6764</v>
      </c>
      <c r="G3874" s="13" t="s">
        <v>2444</v>
      </c>
    </row>
    <row r="3875" spans="1:7" ht="15.75" x14ac:dyDescent="0.25">
      <c r="A3875" s="139"/>
      <c r="B3875" s="78" t="s">
        <v>6708</v>
      </c>
      <c r="C3875" s="78" t="s">
        <v>6919</v>
      </c>
      <c r="D3875" s="15" t="s">
        <v>2756</v>
      </c>
      <c r="E3875" s="14"/>
      <c r="F3875" s="13" t="s">
        <v>2715</v>
      </c>
      <c r="G3875" s="13" t="s">
        <v>2444</v>
      </c>
    </row>
    <row r="3876" spans="1:7" ht="15.75" x14ac:dyDescent="0.25">
      <c r="A3876" s="139"/>
      <c r="B3876" s="78" t="s">
        <v>6708</v>
      </c>
      <c r="C3876" s="78" t="s">
        <v>6919</v>
      </c>
      <c r="D3876" s="15" t="s">
        <v>6923</v>
      </c>
      <c r="E3876" s="14"/>
      <c r="F3876" s="13" t="s">
        <v>6906</v>
      </c>
      <c r="G3876" s="13" t="s">
        <v>2444</v>
      </c>
    </row>
    <row r="3877" spans="1:7" ht="15.75" x14ac:dyDescent="0.25">
      <c r="A3877" s="139"/>
      <c r="B3877" s="78" t="s">
        <v>6708</v>
      </c>
      <c r="C3877" s="78" t="s">
        <v>6919</v>
      </c>
      <c r="D3877" s="15" t="s">
        <v>5429</v>
      </c>
      <c r="E3877" s="14"/>
      <c r="F3877" s="13" t="s">
        <v>6908</v>
      </c>
      <c r="G3877" s="13" t="s">
        <v>2444</v>
      </c>
    </row>
    <row r="3878" spans="1:7" ht="15.75" x14ac:dyDescent="0.25">
      <c r="A3878" s="12"/>
      <c r="B3878" s="133" t="s">
        <v>6708</v>
      </c>
      <c r="C3878" s="133" t="s">
        <v>6924</v>
      </c>
      <c r="D3878" s="38"/>
      <c r="E3878" s="37"/>
      <c r="F3878" s="36" t="s">
        <v>6925</v>
      </c>
      <c r="G3878" s="36"/>
    </row>
    <row r="3879" spans="1:7" ht="15.75" x14ac:dyDescent="0.25">
      <c r="A3879" s="139"/>
      <c r="B3879" s="78" t="s">
        <v>6708</v>
      </c>
      <c r="C3879" s="78" t="s">
        <v>6924</v>
      </c>
      <c r="D3879" s="15" t="s">
        <v>5434</v>
      </c>
      <c r="E3879" s="14"/>
      <c r="F3879" s="13" t="s">
        <v>4635</v>
      </c>
      <c r="G3879" s="13" t="s">
        <v>2444</v>
      </c>
    </row>
    <row r="3880" spans="1:7" ht="15.75" x14ac:dyDescent="0.25">
      <c r="A3880" s="139"/>
      <c r="B3880" s="78" t="s">
        <v>6708</v>
      </c>
      <c r="C3880" s="78" t="s">
        <v>6924</v>
      </c>
      <c r="D3880" s="15" t="s">
        <v>6926</v>
      </c>
      <c r="E3880" s="14"/>
      <c r="F3880" s="13" t="s">
        <v>6911</v>
      </c>
      <c r="G3880" s="13" t="s">
        <v>2444</v>
      </c>
    </row>
    <row r="3881" spans="1:7" ht="15.75" x14ac:dyDescent="0.25">
      <c r="A3881" s="139"/>
      <c r="B3881" s="78" t="s">
        <v>6708</v>
      </c>
      <c r="C3881" s="78" t="s">
        <v>6924</v>
      </c>
      <c r="D3881" s="15" t="s">
        <v>5435</v>
      </c>
      <c r="E3881" s="14"/>
      <c r="F3881" s="13" t="s">
        <v>2715</v>
      </c>
      <c r="G3881" s="13" t="s">
        <v>2444</v>
      </c>
    </row>
    <row r="3882" spans="1:7" ht="15.75" x14ac:dyDescent="0.25">
      <c r="A3882" s="139"/>
      <c r="B3882" s="78" t="s">
        <v>6708</v>
      </c>
      <c r="C3882" s="78" t="s">
        <v>6924</v>
      </c>
      <c r="D3882" s="15" t="s">
        <v>6927</v>
      </c>
      <c r="E3882" s="14"/>
      <c r="F3882" s="13" t="s">
        <v>6747</v>
      </c>
      <c r="G3882" s="13" t="s">
        <v>2444</v>
      </c>
    </row>
    <row r="3883" spans="1:7" ht="15.75" x14ac:dyDescent="0.25">
      <c r="A3883" s="139"/>
      <c r="B3883" s="78" t="s">
        <v>6708</v>
      </c>
      <c r="C3883" s="78" t="s">
        <v>6924</v>
      </c>
      <c r="D3883" s="15" t="s">
        <v>6928</v>
      </c>
      <c r="E3883" s="14"/>
      <c r="F3883" s="13" t="s">
        <v>6914</v>
      </c>
      <c r="G3883" s="13" t="s">
        <v>2546</v>
      </c>
    </row>
    <row r="3884" spans="1:7" ht="15.75" x14ac:dyDescent="0.25">
      <c r="A3884" s="12"/>
      <c r="B3884" s="133" t="s">
        <v>6708</v>
      </c>
      <c r="C3884" s="133" t="s">
        <v>6929</v>
      </c>
      <c r="D3884" s="38"/>
      <c r="E3884" s="37"/>
      <c r="F3884" s="36" t="s">
        <v>6930</v>
      </c>
      <c r="G3884" s="36"/>
    </row>
    <row r="3885" spans="1:7" ht="15.75" x14ac:dyDescent="0.25">
      <c r="A3885" s="139"/>
      <c r="B3885" s="78" t="s">
        <v>6708</v>
      </c>
      <c r="C3885" s="78" t="s">
        <v>6929</v>
      </c>
      <c r="D3885" s="15" t="s">
        <v>6931</v>
      </c>
      <c r="E3885" s="14"/>
      <c r="F3885" s="13" t="s">
        <v>6543</v>
      </c>
      <c r="G3885" s="13" t="s">
        <v>4304</v>
      </c>
    </row>
    <row r="3886" spans="1:7" ht="15.75" x14ac:dyDescent="0.25">
      <c r="A3886" s="139"/>
      <c r="B3886" s="78" t="s">
        <v>6708</v>
      </c>
      <c r="C3886" s="78" t="s">
        <v>6929</v>
      </c>
      <c r="D3886" s="15" t="s">
        <v>6932</v>
      </c>
      <c r="E3886" s="14"/>
      <c r="F3886" s="13" t="s">
        <v>6895</v>
      </c>
      <c r="G3886" s="13" t="s">
        <v>2546</v>
      </c>
    </row>
    <row r="3887" spans="1:7" ht="15.75" x14ac:dyDescent="0.25">
      <c r="A3887" s="139"/>
      <c r="B3887" s="78" t="s">
        <v>6708</v>
      </c>
      <c r="C3887" s="78" t="s">
        <v>6929</v>
      </c>
      <c r="D3887" s="15" t="s">
        <v>6933</v>
      </c>
      <c r="E3887" s="14"/>
      <c r="F3887" s="13" t="s">
        <v>5560</v>
      </c>
      <c r="G3887" s="13" t="s">
        <v>2546</v>
      </c>
    </row>
    <row r="3888" spans="1:7" ht="15.75" x14ac:dyDescent="0.25">
      <c r="A3888" s="139"/>
      <c r="B3888" s="78" t="s">
        <v>6708</v>
      </c>
      <c r="C3888" s="78" t="s">
        <v>6929</v>
      </c>
      <c r="D3888" s="15" t="s">
        <v>6934</v>
      </c>
      <c r="E3888" s="14"/>
      <c r="F3888" s="13" t="s">
        <v>6898</v>
      </c>
      <c r="G3888" s="13" t="s">
        <v>2444</v>
      </c>
    </row>
    <row r="3889" spans="1:7" ht="15.75" x14ac:dyDescent="0.25">
      <c r="A3889" s="139"/>
      <c r="B3889" s="78" t="s">
        <v>6708</v>
      </c>
      <c r="C3889" s="78" t="s">
        <v>6929</v>
      </c>
      <c r="D3889" s="15" t="s">
        <v>6935</v>
      </c>
      <c r="E3889" s="14"/>
      <c r="F3889" s="13" t="s">
        <v>6900</v>
      </c>
      <c r="G3889" s="13" t="s">
        <v>2444</v>
      </c>
    </row>
    <row r="3890" spans="1:7" ht="15.75" x14ac:dyDescent="0.25">
      <c r="A3890" s="139"/>
      <c r="B3890" s="78" t="s">
        <v>6708</v>
      </c>
      <c r="C3890" s="78" t="s">
        <v>6929</v>
      </c>
      <c r="D3890" s="15" t="s">
        <v>6936</v>
      </c>
      <c r="E3890" s="14"/>
      <c r="F3890" s="13" t="s">
        <v>6541</v>
      </c>
      <c r="G3890" s="13" t="s">
        <v>2444</v>
      </c>
    </row>
    <row r="3891" spans="1:7" ht="15.75" x14ac:dyDescent="0.25">
      <c r="A3891" s="139"/>
      <c r="B3891" s="78" t="s">
        <v>6708</v>
      </c>
      <c r="C3891" s="78" t="s">
        <v>6929</v>
      </c>
      <c r="D3891" s="15" t="s">
        <v>6937</v>
      </c>
      <c r="E3891" s="14"/>
      <c r="F3891" s="13" t="s">
        <v>6361</v>
      </c>
      <c r="G3891" s="13" t="s">
        <v>2444</v>
      </c>
    </row>
    <row r="3892" spans="1:7" ht="15.75" x14ac:dyDescent="0.25">
      <c r="A3892" s="139"/>
      <c r="B3892" s="78" t="s">
        <v>6708</v>
      </c>
      <c r="C3892" s="78" t="s">
        <v>6929</v>
      </c>
      <c r="D3892" s="15" t="s">
        <v>6938</v>
      </c>
      <c r="E3892" s="14"/>
      <c r="F3892" s="13" t="s">
        <v>6764</v>
      </c>
      <c r="G3892" s="13" t="s">
        <v>2444</v>
      </c>
    </row>
    <row r="3893" spans="1:7" ht="15.75" x14ac:dyDescent="0.25">
      <c r="A3893" s="139"/>
      <c r="B3893" s="78" t="s">
        <v>6708</v>
      </c>
      <c r="C3893" s="78" t="s">
        <v>6929</v>
      </c>
      <c r="D3893" s="15" t="s">
        <v>6939</v>
      </c>
      <c r="E3893" s="14"/>
      <c r="F3893" s="13" t="s">
        <v>2715</v>
      </c>
      <c r="G3893" s="13" t="s">
        <v>2444</v>
      </c>
    </row>
    <row r="3894" spans="1:7" ht="15.75" x14ac:dyDescent="0.25">
      <c r="A3894" s="139"/>
      <c r="B3894" s="78" t="s">
        <v>6708</v>
      </c>
      <c r="C3894" s="78" t="s">
        <v>6929</v>
      </c>
      <c r="D3894" s="15" t="s">
        <v>6940</v>
      </c>
      <c r="E3894" s="14"/>
      <c r="F3894" s="13" t="s">
        <v>6906</v>
      </c>
      <c r="G3894" s="13" t="s">
        <v>2444</v>
      </c>
    </row>
    <row r="3895" spans="1:7" ht="15.75" x14ac:dyDescent="0.25">
      <c r="A3895" s="139"/>
      <c r="B3895" s="78" t="s">
        <v>6708</v>
      </c>
      <c r="C3895" s="78" t="s">
        <v>6929</v>
      </c>
      <c r="D3895" s="15" t="s">
        <v>6941</v>
      </c>
      <c r="E3895" s="14"/>
      <c r="F3895" s="13" t="s">
        <v>6908</v>
      </c>
      <c r="G3895" s="13" t="s">
        <v>2444</v>
      </c>
    </row>
    <row r="3896" spans="1:7" ht="15.75" x14ac:dyDescent="0.25">
      <c r="A3896" s="12"/>
      <c r="B3896" s="133" t="s">
        <v>6708</v>
      </c>
      <c r="C3896" s="133" t="s">
        <v>6942</v>
      </c>
      <c r="D3896" s="38"/>
      <c r="E3896" s="37"/>
      <c r="F3896" s="36" t="s">
        <v>6943</v>
      </c>
      <c r="G3896" s="36"/>
    </row>
    <row r="3897" spans="1:7" ht="15.75" x14ac:dyDescent="0.25">
      <c r="A3897" s="139"/>
      <c r="B3897" s="78" t="s">
        <v>6708</v>
      </c>
      <c r="C3897" s="78" t="s">
        <v>6942</v>
      </c>
      <c r="D3897" s="15" t="s">
        <v>5438</v>
      </c>
      <c r="E3897" s="14"/>
      <c r="F3897" s="13" t="s">
        <v>4635</v>
      </c>
      <c r="G3897" s="13" t="s">
        <v>2444</v>
      </c>
    </row>
    <row r="3898" spans="1:7" ht="15.75" x14ac:dyDescent="0.25">
      <c r="A3898" s="139"/>
      <c r="B3898" s="78" t="s">
        <v>6708</v>
      </c>
      <c r="C3898" s="78" t="s">
        <v>6942</v>
      </c>
      <c r="D3898" s="15" t="s">
        <v>5444</v>
      </c>
      <c r="E3898" s="14"/>
      <c r="F3898" s="13" t="s">
        <v>6911</v>
      </c>
      <c r="G3898" s="13" t="s">
        <v>2444</v>
      </c>
    </row>
    <row r="3899" spans="1:7" ht="15.75" x14ac:dyDescent="0.25">
      <c r="A3899" s="139"/>
      <c r="B3899" s="78" t="s">
        <v>6708</v>
      </c>
      <c r="C3899" s="78" t="s">
        <v>6942</v>
      </c>
      <c r="D3899" s="15" t="s">
        <v>6944</v>
      </c>
      <c r="E3899" s="14"/>
      <c r="F3899" s="13" t="s">
        <v>2715</v>
      </c>
      <c r="G3899" s="13" t="s">
        <v>2444</v>
      </c>
    </row>
    <row r="3900" spans="1:7" ht="15.75" x14ac:dyDescent="0.25">
      <c r="A3900" s="139"/>
      <c r="B3900" s="78" t="s">
        <v>6708</v>
      </c>
      <c r="C3900" s="78" t="s">
        <v>6942</v>
      </c>
      <c r="D3900" s="15" t="s">
        <v>6945</v>
      </c>
      <c r="E3900" s="14"/>
      <c r="F3900" s="13" t="s">
        <v>6747</v>
      </c>
      <c r="G3900" s="13" t="s">
        <v>2444</v>
      </c>
    </row>
    <row r="3901" spans="1:7" ht="15.75" x14ac:dyDescent="0.25">
      <c r="A3901" s="139"/>
      <c r="B3901" s="78" t="s">
        <v>6708</v>
      </c>
      <c r="C3901" s="78" t="s">
        <v>6942</v>
      </c>
      <c r="D3901" s="15" t="s">
        <v>6946</v>
      </c>
      <c r="E3901" s="14"/>
      <c r="F3901" s="13" t="s">
        <v>6914</v>
      </c>
      <c r="G3901" s="13" t="s">
        <v>2546</v>
      </c>
    </row>
    <row r="3902" spans="1:7" ht="15.75" x14ac:dyDescent="0.25">
      <c r="A3902" s="12"/>
      <c r="B3902" s="133" t="s">
        <v>6708</v>
      </c>
      <c r="C3902" s="133" t="s">
        <v>6947</v>
      </c>
      <c r="D3902" s="38"/>
      <c r="E3902" s="37"/>
      <c r="F3902" s="36" t="s">
        <v>6948</v>
      </c>
      <c r="G3902" s="36"/>
    </row>
    <row r="3903" spans="1:7" ht="15.75" x14ac:dyDescent="0.25">
      <c r="A3903" s="139"/>
      <c r="B3903" s="78" t="s">
        <v>6708</v>
      </c>
      <c r="C3903" s="78" t="s">
        <v>6947</v>
      </c>
      <c r="D3903" s="15" t="s">
        <v>6949</v>
      </c>
      <c r="E3903" s="14"/>
      <c r="F3903" s="13" t="s">
        <v>6543</v>
      </c>
      <c r="G3903" s="13" t="s">
        <v>4304</v>
      </c>
    </row>
    <row r="3904" spans="1:7" ht="15.75" x14ac:dyDescent="0.25">
      <c r="A3904" s="139"/>
      <c r="B3904" s="78" t="s">
        <v>6708</v>
      </c>
      <c r="C3904" s="78" t="s">
        <v>6947</v>
      </c>
      <c r="D3904" s="15" t="s">
        <v>6950</v>
      </c>
      <c r="E3904" s="14"/>
      <c r="F3904" s="13" t="s">
        <v>6895</v>
      </c>
      <c r="G3904" s="13" t="s">
        <v>2546</v>
      </c>
    </row>
    <row r="3905" spans="1:7" ht="15.75" x14ac:dyDescent="0.25">
      <c r="A3905" s="139"/>
      <c r="B3905" s="78" t="s">
        <v>6708</v>
      </c>
      <c r="C3905" s="78" t="s">
        <v>6947</v>
      </c>
      <c r="D3905" s="15" t="s">
        <v>6951</v>
      </c>
      <c r="E3905" s="14"/>
      <c r="F3905" s="13" t="s">
        <v>5560</v>
      </c>
      <c r="G3905" s="13" t="s">
        <v>2546</v>
      </c>
    </row>
    <row r="3906" spans="1:7" ht="15.75" x14ac:dyDescent="0.25">
      <c r="A3906" s="139"/>
      <c r="B3906" s="78" t="s">
        <v>6708</v>
      </c>
      <c r="C3906" s="78" t="s">
        <v>6947</v>
      </c>
      <c r="D3906" s="15" t="s">
        <v>6952</v>
      </c>
      <c r="E3906" s="14"/>
      <c r="F3906" s="13" t="s">
        <v>6898</v>
      </c>
      <c r="G3906" s="13" t="s">
        <v>2444</v>
      </c>
    </row>
    <row r="3907" spans="1:7" ht="15.75" x14ac:dyDescent="0.25">
      <c r="A3907" s="139"/>
      <c r="B3907" s="78" t="s">
        <v>6708</v>
      </c>
      <c r="C3907" s="78" t="s">
        <v>6947</v>
      </c>
      <c r="D3907" s="15" t="s">
        <v>6953</v>
      </c>
      <c r="E3907" s="14"/>
      <c r="F3907" s="13" t="s">
        <v>6900</v>
      </c>
      <c r="G3907" s="13" t="s">
        <v>2444</v>
      </c>
    </row>
    <row r="3908" spans="1:7" ht="15.75" x14ac:dyDescent="0.25">
      <c r="A3908" s="139"/>
      <c r="B3908" s="78" t="s">
        <v>6708</v>
      </c>
      <c r="C3908" s="78" t="s">
        <v>6947</v>
      </c>
      <c r="D3908" s="15" t="s">
        <v>6954</v>
      </c>
      <c r="E3908" s="14"/>
      <c r="F3908" s="13" t="s">
        <v>6541</v>
      </c>
      <c r="G3908" s="13" t="s">
        <v>2444</v>
      </c>
    </row>
    <row r="3909" spans="1:7" ht="15.75" x14ac:dyDescent="0.25">
      <c r="A3909" s="139"/>
      <c r="B3909" s="78" t="s">
        <v>6708</v>
      </c>
      <c r="C3909" s="78" t="s">
        <v>6947</v>
      </c>
      <c r="D3909" s="15" t="s">
        <v>6955</v>
      </c>
      <c r="E3909" s="14"/>
      <c r="F3909" s="13" t="s">
        <v>6361</v>
      </c>
      <c r="G3909" s="13" t="s">
        <v>2444</v>
      </c>
    </row>
    <row r="3910" spans="1:7" ht="15.75" x14ac:dyDescent="0.25">
      <c r="A3910" s="139"/>
      <c r="B3910" s="78" t="s">
        <v>6708</v>
      </c>
      <c r="C3910" s="78" t="s">
        <v>6947</v>
      </c>
      <c r="D3910" s="15" t="s">
        <v>6956</v>
      </c>
      <c r="E3910" s="14"/>
      <c r="F3910" s="13" t="s">
        <v>6764</v>
      </c>
      <c r="G3910" s="13" t="s">
        <v>2444</v>
      </c>
    </row>
    <row r="3911" spans="1:7" ht="15.75" x14ac:dyDescent="0.25">
      <c r="A3911" s="139"/>
      <c r="B3911" s="78" t="s">
        <v>6708</v>
      </c>
      <c r="C3911" s="78" t="s">
        <v>6947</v>
      </c>
      <c r="D3911" s="15" t="s">
        <v>6957</v>
      </c>
      <c r="E3911" s="14"/>
      <c r="F3911" s="13" t="s">
        <v>2715</v>
      </c>
      <c r="G3911" s="13" t="s">
        <v>2444</v>
      </c>
    </row>
    <row r="3912" spans="1:7" ht="15.75" x14ac:dyDescent="0.25">
      <c r="A3912" s="139"/>
      <c r="B3912" s="78" t="s">
        <v>6708</v>
      </c>
      <c r="C3912" s="78" t="s">
        <v>6947</v>
      </c>
      <c r="D3912" s="15" t="s">
        <v>6958</v>
      </c>
      <c r="E3912" s="14"/>
      <c r="F3912" s="13" t="s">
        <v>6906</v>
      </c>
      <c r="G3912" s="13" t="s">
        <v>2444</v>
      </c>
    </row>
    <row r="3913" spans="1:7" ht="15.75" x14ac:dyDescent="0.25">
      <c r="A3913" s="139"/>
      <c r="B3913" s="78" t="s">
        <v>6708</v>
      </c>
      <c r="C3913" s="78" t="s">
        <v>6947</v>
      </c>
      <c r="D3913" s="15" t="s">
        <v>5450</v>
      </c>
      <c r="E3913" s="14"/>
      <c r="F3913" s="13" t="s">
        <v>6908</v>
      </c>
      <c r="G3913" s="13" t="s">
        <v>2444</v>
      </c>
    </row>
    <row r="3914" spans="1:7" ht="15.75" x14ac:dyDescent="0.25">
      <c r="A3914" s="12"/>
      <c r="B3914" s="133" t="s">
        <v>6708</v>
      </c>
      <c r="C3914" s="133" t="s">
        <v>6959</v>
      </c>
      <c r="D3914" s="38"/>
      <c r="E3914" s="37"/>
      <c r="F3914" s="36" t="s">
        <v>6960</v>
      </c>
      <c r="G3914" s="36"/>
    </row>
    <row r="3915" spans="1:7" ht="15.75" x14ac:dyDescent="0.25">
      <c r="A3915" s="139"/>
      <c r="B3915" s="78" t="s">
        <v>6708</v>
      </c>
      <c r="C3915" s="78" t="s">
        <v>6959</v>
      </c>
      <c r="D3915" s="15" t="s">
        <v>6961</v>
      </c>
      <c r="E3915" s="14"/>
      <c r="F3915" s="13" t="s">
        <v>4635</v>
      </c>
      <c r="G3915" s="13" t="s">
        <v>2444</v>
      </c>
    </row>
    <row r="3916" spans="1:7" ht="15.75" x14ac:dyDescent="0.25">
      <c r="A3916" s="139"/>
      <c r="B3916" s="78" t="s">
        <v>6708</v>
      </c>
      <c r="C3916" s="78" t="s">
        <v>6959</v>
      </c>
      <c r="D3916" s="15" t="s">
        <v>6962</v>
      </c>
      <c r="E3916" s="14"/>
      <c r="F3916" s="13" t="s">
        <v>6911</v>
      </c>
      <c r="G3916" s="13" t="s">
        <v>2444</v>
      </c>
    </row>
    <row r="3917" spans="1:7" ht="15.75" x14ac:dyDescent="0.25">
      <c r="A3917" s="139"/>
      <c r="B3917" s="78" t="s">
        <v>6708</v>
      </c>
      <c r="C3917" s="78" t="s">
        <v>6959</v>
      </c>
      <c r="D3917" s="15" t="s">
        <v>6963</v>
      </c>
      <c r="E3917" s="14"/>
      <c r="F3917" s="13" t="s">
        <v>2715</v>
      </c>
      <c r="G3917" s="13" t="s">
        <v>2444</v>
      </c>
    </row>
    <row r="3918" spans="1:7" ht="15.75" x14ac:dyDescent="0.25">
      <c r="A3918" s="139"/>
      <c r="B3918" s="78" t="s">
        <v>6708</v>
      </c>
      <c r="C3918" s="78" t="s">
        <v>6959</v>
      </c>
      <c r="D3918" s="15" t="s">
        <v>6964</v>
      </c>
      <c r="E3918" s="14"/>
      <c r="F3918" s="13" t="s">
        <v>6747</v>
      </c>
      <c r="G3918" s="13" t="s">
        <v>2444</v>
      </c>
    </row>
    <row r="3919" spans="1:7" ht="15.75" x14ac:dyDescent="0.25">
      <c r="A3919" s="139"/>
      <c r="B3919" s="78" t="s">
        <v>6708</v>
      </c>
      <c r="C3919" s="78" t="s">
        <v>6959</v>
      </c>
      <c r="D3919" s="15" t="s">
        <v>6965</v>
      </c>
      <c r="E3919" s="14"/>
      <c r="F3919" s="13" t="s">
        <v>6914</v>
      </c>
      <c r="G3919" s="13" t="s">
        <v>2546</v>
      </c>
    </row>
    <row r="3920" spans="1:7" ht="15.75" x14ac:dyDescent="0.25">
      <c r="A3920" s="12"/>
      <c r="B3920" s="133" t="s">
        <v>6708</v>
      </c>
      <c r="C3920" s="133" t="s">
        <v>6966</v>
      </c>
      <c r="D3920" s="38"/>
      <c r="E3920" s="37"/>
      <c r="F3920" s="36" t="s">
        <v>6967</v>
      </c>
      <c r="G3920" s="36"/>
    </row>
    <row r="3921" spans="1:7" ht="15.75" x14ac:dyDescent="0.25">
      <c r="A3921" s="139"/>
      <c r="B3921" s="78" t="s">
        <v>6708</v>
      </c>
      <c r="C3921" s="78" t="s">
        <v>6966</v>
      </c>
      <c r="D3921" s="15" t="s">
        <v>6968</v>
      </c>
      <c r="E3921" s="14"/>
      <c r="F3921" s="13" t="s">
        <v>6543</v>
      </c>
      <c r="G3921" s="13" t="s">
        <v>4304</v>
      </c>
    </row>
    <row r="3922" spans="1:7" ht="15.75" x14ac:dyDescent="0.25">
      <c r="A3922" s="139"/>
      <c r="B3922" s="78" t="s">
        <v>6708</v>
      </c>
      <c r="C3922" s="78" t="s">
        <v>6966</v>
      </c>
      <c r="D3922" s="15" t="s">
        <v>6969</v>
      </c>
      <c r="E3922" s="14"/>
      <c r="F3922" s="13" t="s">
        <v>6895</v>
      </c>
      <c r="G3922" s="13" t="s">
        <v>2546</v>
      </c>
    </row>
    <row r="3923" spans="1:7" ht="15.75" x14ac:dyDescent="0.25">
      <c r="A3923" s="139"/>
      <c r="B3923" s="78" t="s">
        <v>6708</v>
      </c>
      <c r="C3923" s="78" t="s">
        <v>6966</v>
      </c>
      <c r="D3923" s="15" t="s">
        <v>6970</v>
      </c>
      <c r="E3923" s="14"/>
      <c r="F3923" s="13" t="s">
        <v>5560</v>
      </c>
      <c r="G3923" s="13" t="s">
        <v>2546</v>
      </c>
    </row>
    <row r="3924" spans="1:7" ht="15.75" x14ac:dyDescent="0.25">
      <c r="A3924" s="139"/>
      <c r="B3924" s="78" t="s">
        <v>6708</v>
      </c>
      <c r="C3924" s="78" t="s">
        <v>6966</v>
      </c>
      <c r="D3924" s="15" t="s">
        <v>6971</v>
      </c>
      <c r="E3924" s="14"/>
      <c r="F3924" s="13" t="s">
        <v>6898</v>
      </c>
      <c r="G3924" s="13" t="s">
        <v>2444</v>
      </c>
    </row>
    <row r="3925" spans="1:7" ht="15.75" x14ac:dyDescent="0.25">
      <c r="A3925" s="139"/>
      <c r="B3925" s="78" t="s">
        <v>6708</v>
      </c>
      <c r="C3925" s="78" t="s">
        <v>6966</v>
      </c>
      <c r="D3925" s="15" t="s">
        <v>6972</v>
      </c>
      <c r="E3925" s="14"/>
      <c r="F3925" s="13" t="s">
        <v>6900</v>
      </c>
      <c r="G3925" s="13" t="s">
        <v>2444</v>
      </c>
    </row>
    <row r="3926" spans="1:7" ht="15.75" x14ac:dyDescent="0.25">
      <c r="A3926" s="139"/>
      <c r="B3926" s="78" t="s">
        <v>6708</v>
      </c>
      <c r="C3926" s="78" t="s">
        <v>6966</v>
      </c>
      <c r="D3926" s="15" t="s">
        <v>6973</v>
      </c>
      <c r="E3926" s="14"/>
      <c r="F3926" s="13" t="s">
        <v>6541</v>
      </c>
      <c r="G3926" s="13" t="s">
        <v>2444</v>
      </c>
    </row>
    <row r="3927" spans="1:7" ht="15.75" x14ac:dyDescent="0.25">
      <c r="A3927" s="139"/>
      <c r="B3927" s="78" t="s">
        <v>6708</v>
      </c>
      <c r="C3927" s="78" t="s">
        <v>6966</v>
      </c>
      <c r="D3927" s="15" t="s">
        <v>6974</v>
      </c>
      <c r="E3927" s="14"/>
      <c r="F3927" s="13" t="s">
        <v>6361</v>
      </c>
      <c r="G3927" s="13" t="s">
        <v>2444</v>
      </c>
    </row>
    <row r="3928" spans="1:7" ht="15.75" x14ac:dyDescent="0.25">
      <c r="A3928" s="139"/>
      <c r="B3928" s="78" t="s">
        <v>6708</v>
      </c>
      <c r="C3928" s="78" t="s">
        <v>6966</v>
      </c>
      <c r="D3928" s="15" t="s">
        <v>6975</v>
      </c>
      <c r="E3928" s="14"/>
      <c r="F3928" s="13" t="s">
        <v>6764</v>
      </c>
      <c r="G3928" s="13" t="s">
        <v>2444</v>
      </c>
    </row>
    <row r="3929" spans="1:7" ht="15.75" x14ac:dyDescent="0.25">
      <c r="A3929" s="139"/>
      <c r="B3929" s="78" t="s">
        <v>6708</v>
      </c>
      <c r="C3929" s="78" t="s">
        <v>6966</v>
      </c>
      <c r="D3929" s="15" t="s">
        <v>6976</v>
      </c>
      <c r="E3929" s="14"/>
      <c r="F3929" s="13" t="s">
        <v>2715</v>
      </c>
      <c r="G3929" s="13" t="s">
        <v>2444</v>
      </c>
    </row>
    <row r="3930" spans="1:7" ht="15.75" x14ac:dyDescent="0.25">
      <c r="A3930" s="139"/>
      <c r="B3930" s="78" t="s">
        <v>6708</v>
      </c>
      <c r="C3930" s="78" t="s">
        <v>6966</v>
      </c>
      <c r="D3930" s="15" t="s">
        <v>6977</v>
      </c>
      <c r="E3930" s="14"/>
      <c r="F3930" s="13" t="s">
        <v>6906</v>
      </c>
      <c r="G3930" s="13" t="s">
        <v>2444</v>
      </c>
    </row>
    <row r="3931" spans="1:7" ht="15.75" x14ac:dyDescent="0.25">
      <c r="A3931" s="139"/>
      <c r="B3931" s="78" t="s">
        <v>6708</v>
      </c>
      <c r="C3931" s="78" t="s">
        <v>6966</v>
      </c>
      <c r="D3931" s="15" t="s">
        <v>6978</v>
      </c>
      <c r="E3931" s="14"/>
      <c r="F3931" s="13" t="s">
        <v>6908</v>
      </c>
      <c r="G3931" s="13" t="s">
        <v>2444</v>
      </c>
    </row>
    <row r="3932" spans="1:7" ht="15.75" x14ac:dyDescent="0.25">
      <c r="A3932" s="12"/>
      <c r="B3932" s="133" t="s">
        <v>6708</v>
      </c>
      <c r="C3932" s="133" t="s">
        <v>6979</v>
      </c>
      <c r="D3932" s="38"/>
      <c r="E3932" s="37"/>
      <c r="F3932" s="36" t="s">
        <v>6980</v>
      </c>
      <c r="G3932" s="36"/>
    </row>
    <row r="3933" spans="1:7" ht="15.75" x14ac:dyDescent="0.25">
      <c r="A3933" s="139"/>
      <c r="B3933" s="78" t="s">
        <v>6708</v>
      </c>
      <c r="C3933" s="78" t="s">
        <v>6979</v>
      </c>
      <c r="D3933" s="15" t="s">
        <v>6981</v>
      </c>
      <c r="E3933" s="14"/>
      <c r="F3933" s="13" t="s">
        <v>4635</v>
      </c>
      <c r="G3933" s="13" t="s">
        <v>2444</v>
      </c>
    </row>
    <row r="3934" spans="1:7" ht="15.75" x14ac:dyDescent="0.25">
      <c r="A3934" s="139"/>
      <c r="B3934" s="78" t="s">
        <v>6708</v>
      </c>
      <c r="C3934" s="78" t="s">
        <v>6979</v>
      </c>
      <c r="D3934" s="15" t="s">
        <v>6982</v>
      </c>
      <c r="E3934" s="14"/>
      <c r="F3934" s="13" t="s">
        <v>6911</v>
      </c>
      <c r="G3934" s="13" t="s">
        <v>2444</v>
      </c>
    </row>
    <row r="3935" spans="1:7" ht="15.75" x14ac:dyDescent="0.25">
      <c r="A3935" s="139"/>
      <c r="B3935" s="78" t="s">
        <v>6708</v>
      </c>
      <c r="C3935" s="78" t="s">
        <v>6979</v>
      </c>
      <c r="D3935" s="15" t="s">
        <v>6983</v>
      </c>
      <c r="E3935" s="14"/>
      <c r="F3935" s="13" t="s">
        <v>2715</v>
      </c>
      <c r="G3935" s="13" t="s">
        <v>2444</v>
      </c>
    </row>
    <row r="3936" spans="1:7" ht="15.75" x14ac:dyDescent="0.25">
      <c r="A3936" s="139"/>
      <c r="B3936" s="78" t="s">
        <v>6708</v>
      </c>
      <c r="C3936" s="78" t="s">
        <v>6979</v>
      </c>
      <c r="D3936" s="15" t="s">
        <v>6984</v>
      </c>
      <c r="E3936" s="14"/>
      <c r="F3936" s="13" t="s">
        <v>6747</v>
      </c>
      <c r="G3936" s="13" t="s">
        <v>2444</v>
      </c>
    </row>
    <row r="3937" spans="1:7" ht="15.75" x14ac:dyDescent="0.25">
      <c r="A3937" s="139"/>
      <c r="B3937" s="78" t="s">
        <v>6708</v>
      </c>
      <c r="C3937" s="78" t="s">
        <v>6979</v>
      </c>
      <c r="D3937" s="15" t="s">
        <v>6985</v>
      </c>
      <c r="E3937" s="14"/>
      <c r="F3937" s="13" t="s">
        <v>6914</v>
      </c>
      <c r="G3937" s="13" t="s">
        <v>2546</v>
      </c>
    </row>
    <row r="3938" spans="1:7" ht="15.75" x14ac:dyDescent="0.25">
      <c r="A3938" s="12"/>
      <c r="B3938" s="133" t="s">
        <v>6708</v>
      </c>
      <c r="C3938" s="133" t="s">
        <v>6986</v>
      </c>
      <c r="D3938" s="38"/>
      <c r="E3938" s="37"/>
      <c r="F3938" s="36" t="s">
        <v>6987</v>
      </c>
      <c r="G3938" s="36"/>
    </row>
    <row r="3939" spans="1:7" ht="15.75" x14ac:dyDescent="0.25">
      <c r="A3939" s="139"/>
      <c r="B3939" s="78" t="s">
        <v>6708</v>
      </c>
      <c r="C3939" s="78" t="s">
        <v>6986</v>
      </c>
      <c r="D3939" s="15" t="s">
        <v>2758</v>
      </c>
      <c r="E3939" s="14"/>
      <c r="F3939" s="13" t="s">
        <v>6543</v>
      </c>
      <c r="G3939" s="13" t="s">
        <v>4304</v>
      </c>
    </row>
    <row r="3940" spans="1:7" ht="15.75" x14ac:dyDescent="0.25">
      <c r="A3940" s="139"/>
      <c r="B3940" s="78" t="s">
        <v>6708</v>
      </c>
      <c r="C3940" s="78" t="s">
        <v>6986</v>
      </c>
      <c r="D3940" s="15" t="s">
        <v>2761</v>
      </c>
      <c r="E3940" s="14"/>
      <c r="F3940" s="13" t="s">
        <v>6895</v>
      </c>
      <c r="G3940" s="13" t="s">
        <v>2546</v>
      </c>
    </row>
    <row r="3941" spans="1:7" ht="15.75" x14ac:dyDescent="0.25">
      <c r="A3941" s="139"/>
      <c r="B3941" s="78" t="s">
        <v>6708</v>
      </c>
      <c r="C3941" s="78" t="s">
        <v>6986</v>
      </c>
      <c r="D3941" s="15" t="s">
        <v>2763</v>
      </c>
      <c r="E3941" s="14"/>
      <c r="F3941" s="13" t="s">
        <v>5560</v>
      </c>
      <c r="G3941" s="13" t="s">
        <v>2546</v>
      </c>
    </row>
    <row r="3942" spans="1:7" ht="15.75" x14ac:dyDescent="0.25">
      <c r="A3942" s="139"/>
      <c r="B3942" s="78" t="s">
        <v>6708</v>
      </c>
      <c r="C3942" s="78" t="s">
        <v>6986</v>
      </c>
      <c r="D3942" s="15" t="s">
        <v>2765</v>
      </c>
      <c r="E3942" s="14"/>
      <c r="F3942" s="13" t="s">
        <v>6898</v>
      </c>
      <c r="G3942" s="13" t="s">
        <v>2444</v>
      </c>
    </row>
    <row r="3943" spans="1:7" ht="15.75" x14ac:dyDescent="0.25">
      <c r="A3943" s="139"/>
      <c r="B3943" s="78" t="s">
        <v>6708</v>
      </c>
      <c r="C3943" s="78" t="s">
        <v>6986</v>
      </c>
      <c r="D3943" s="15" t="s">
        <v>2768</v>
      </c>
      <c r="E3943" s="14"/>
      <c r="F3943" s="13" t="s">
        <v>6900</v>
      </c>
      <c r="G3943" s="13" t="s">
        <v>2444</v>
      </c>
    </row>
    <row r="3944" spans="1:7" ht="15.75" x14ac:dyDescent="0.25">
      <c r="A3944" s="139"/>
      <c r="B3944" s="78" t="s">
        <v>6708</v>
      </c>
      <c r="C3944" s="78" t="s">
        <v>6986</v>
      </c>
      <c r="D3944" s="15" t="s">
        <v>6988</v>
      </c>
      <c r="E3944" s="14"/>
      <c r="F3944" s="13" t="s">
        <v>6541</v>
      </c>
      <c r="G3944" s="13" t="s">
        <v>2444</v>
      </c>
    </row>
    <row r="3945" spans="1:7" ht="15.75" x14ac:dyDescent="0.25">
      <c r="A3945" s="139"/>
      <c r="B3945" s="78" t="s">
        <v>6708</v>
      </c>
      <c r="C3945" s="78" t="s">
        <v>6986</v>
      </c>
      <c r="D3945" s="15" t="s">
        <v>2778</v>
      </c>
      <c r="E3945" s="14"/>
      <c r="F3945" s="13" t="s">
        <v>6361</v>
      </c>
      <c r="G3945" s="13" t="s">
        <v>2444</v>
      </c>
    </row>
    <row r="3946" spans="1:7" ht="15.75" x14ac:dyDescent="0.25">
      <c r="A3946" s="139"/>
      <c r="B3946" s="78" t="s">
        <v>6708</v>
      </c>
      <c r="C3946" s="78" t="s">
        <v>6986</v>
      </c>
      <c r="D3946" s="15" t="s">
        <v>6989</v>
      </c>
      <c r="E3946" s="14"/>
      <c r="F3946" s="13" t="s">
        <v>6764</v>
      </c>
      <c r="G3946" s="13" t="s">
        <v>2444</v>
      </c>
    </row>
    <row r="3947" spans="1:7" ht="15.75" x14ac:dyDescent="0.25">
      <c r="A3947" s="139"/>
      <c r="B3947" s="78" t="s">
        <v>6708</v>
      </c>
      <c r="C3947" s="78" t="s">
        <v>6986</v>
      </c>
      <c r="D3947" s="15" t="s">
        <v>2782</v>
      </c>
      <c r="E3947" s="14"/>
      <c r="F3947" s="13" t="s">
        <v>2715</v>
      </c>
      <c r="G3947" s="13" t="s">
        <v>2444</v>
      </c>
    </row>
    <row r="3948" spans="1:7" ht="15.75" x14ac:dyDescent="0.25">
      <c r="A3948" s="139"/>
      <c r="B3948" s="78" t="s">
        <v>6708</v>
      </c>
      <c r="C3948" s="78" t="s">
        <v>6986</v>
      </c>
      <c r="D3948" s="15" t="s">
        <v>6990</v>
      </c>
      <c r="E3948" s="14"/>
      <c r="F3948" s="13" t="s">
        <v>6906</v>
      </c>
      <c r="G3948" s="13" t="s">
        <v>2444</v>
      </c>
    </row>
    <row r="3949" spans="1:7" ht="15.75" x14ac:dyDescent="0.25">
      <c r="A3949" s="139"/>
      <c r="B3949" s="78" t="s">
        <v>6708</v>
      </c>
      <c r="C3949" s="78" t="s">
        <v>6986</v>
      </c>
      <c r="D3949" s="15" t="s">
        <v>2785</v>
      </c>
      <c r="E3949" s="14"/>
      <c r="F3949" s="13" t="s">
        <v>6908</v>
      </c>
      <c r="G3949" s="13" t="s">
        <v>2444</v>
      </c>
    </row>
    <row r="3950" spans="1:7" ht="15.75" x14ac:dyDescent="0.25">
      <c r="A3950" s="12"/>
      <c r="B3950" s="133" t="s">
        <v>6708</v>
      </c>
      <c r="C3950" s="133" t="s">
        <v>6991</v>
      </c>
      <c r="D3950" s="38"/>
      <c r="E3950" s="37"/>
      <c r="F3950" s="36" t="s">
        <v>6992</v>
      </c>
      <c r="G3950" s="36"/>
    </row>
    <row r="3951" spans="1:7" ht="15.75" x14ac:dyDescent="0.25">
      <c r="A3951" s="139"/>
      <c r="B3951" s="78" t="s">
        <v>6708</v>
      </c>
      <c r="C3951" s="78" t="s">
        <v>6991</v>
      </c>
      <c r="D3951" s="15" t="s">
        <v>3080</v>
      </c>
      <c r="E3951" s="14"/>
      <c r="F3951" s="13" t="s">
        <v>4635</v>
      </c>
      <c r="G3951" s="13" t="s">
        <v>2444</v>
      </c>
    </row>
    <row r="3952" spans="1:7" ht="15.75" x14ac:dyDescent="0.25">
      <c r="A3952" s="139"/>
      <c r="B3952" s="78" t="s">
        <v>6708</v>
      </c>
      <c r="C3952" s="78" t="s">
        <v>6991</v>
      </c>
      <c r="D3952" s="15" t="s">
        <v>3081</v>
      </c>
      <c r="E3952" s="14"/>
      <c r="F3952" s="13" t="s">
        <v>6911</v>
      </c>
      <c r="G3952" s="13" t="s">
        <v>2444</v>
      </c>
    </row>
    <row r="3953" spans="1:7" ht="15.75" x14ac:dyDescent="0.25">
      <c r="A3953" s="139"/>
      <c r="B3953" s="78" t="s">
        <v>6708</v>
      </c>
      <c r="C3953" s="78" t="s">
        <v>6991</v>
      </c>
      <c r="D3953" s="15" t="s">
        <v>3082</v>
      </c>
      <c r="E3953" s="14"/>
      <c r="F3953" s="13" t="s">
        <v>2715</v>
      </c>
      <c r="G3953" s="13" t="s">
        <v>2444</v>
      </c>
    </row>
    <row r="3954" spans="1:7" ht="15.75" x14ac:dyDescent="0.25">
      <c r="A3954" s="139"/>
      <c r="B3954" s="78" t="s">
        <v>6708</v>
      </c>
      <c r="C3954" s="78" t="s">
        <v>6991</v>
      </c>
      <c r="D3954" s="15" t="s">
        <v>6993</v>
      </c>
      <c r="E3954" s="14"/>
      <c r="F3954" s="13" t="s">
        <v>6747</v>
      </c>
      <c r="G3954" s="13" t="s">
        <v>2444</v>
      </c>
    </row>
    <row r="3955" spans="1:7" ht="15.75" x14ac:dyDescent="0.25">
      <c r="A3955" s="139"/>
      <c r="B3955" s="78" t="s">
        <v>6708</v>
      </c>
      <c r="C3955" s="78" t="s">
        <v>6991</v>
      </c>
      <c r="D3955" s="15" t="s">
        <v>6994</v>
      </c>
      <c r="E3955" s="14"/>
      <c r="F3955" s="13" t="s">
        <v>6914</v>
      </c>
      <c r="G3955" s="13" t="s">
        <v>2546</v>
      </c>
    </row>
    <row r="3956" spans="1:7" ht="15.75" x14ac:dyDescent="0.25">
      <c r="A3956" s="12"/>
      <c r="B3956" s="133" t="s">
        <v>6708</v>
      </c>
      <c r="C3956" s="133" t="s">
        <v>6995</v>
      </c>
      <c r="D3956" s="38"/>
      <c r="E3956" s="37"/>
      <c r="F3956" s="36" t="s">
        <v>6996</v>
      </c>
      <c r="G3956" s="36" t="s">
        <v>4799</v>
      </c>
    </row>
    <row r="3957" spans="1:7" ht="15.75" x14ac:dyDescent="0.25">
      <c r="A3957" s="139"/>
      <c r="B3957" s="78" t="s">
        <v>6708</v>
      </c>
      <c r="C3957" s="78" t="s">
        <v>6995</v>
      </c>
      <c r="D3957" s="15" t="s">
        <v>6997</v>
      </c>
      <c r="E3957" s="14"/>
      <c r="F3957" s="13" t="s">
        <v>6918</v>
      </c>
      <c r="G3957" s="13" t="s">
        <v>4799</v>
      </c>
    </row>
    <row r="3958" spans="1:7" ht="15.75" x14ac:dyDescent="0.25">
      <c r="A3958" s="12"/>
      <c r="B3958" s="133" t="s">
        <v>6708</v>
      </c>
      <c r="C3958" s="133" t="s">
        <v>6998</v>
      </c>
      <c r="D3958" s="38"/>
      <c r="E3958" s="37"/>
      <c r="F3958" s="36" t="s">
        <v>6999</v>
      </c>
      <c r="G3958" s="36"/>
    </row>
    <row r="3959" spans="1:7" ht="15.75" x14ac:dyDescent="0.25">
      <c r="A3959" s="139"/>
      <c r="B3959" s="78" t="s">
        <v>6708</v>
      </c>
      <c r="C3959" s="78" t="s">
        <v>6998</v>
      </c>
      <c r="D3959" s="15" t="s">
        <v>2839</v>
      </c>
      <c r="E3959" s="14"/>
      <c r="F3959" s="13" t="s">
        <v>6543</v>
      </c>
      <c r="G3959" s="13" t="s">
        <v>4304</v>
      </c>
    </row>
    <row r="3960" spans="1:7" ht="15.75" x14ac:dyDescent="0.25">
      <c r="A3960" s="139"/>
      <c r="B3960" s="78" t="s">
        <v>6708</v>
      </c>
      <c r="C3960" s="78" t="s">
        <v>6998</v>
      </c>
      <c r="D3960" s="15" t="s">
        <v>2841</v>
      </c>
      <c r="E3960" s="14"/>
      <c r="F3960" s="13" t="s">
        <v>6895</v>
      </c>
      <c r="G3960" s="13" t="s">
        <v>2546</v>
      </c>
    </row>
    <row r="3961" spans="1:7" ht="15.75" x14ac:dyDescent="0.25">
      <c r="A3961" s="139"/>
      <c r="B3961" s="78" t="s">
        <v>6708</v>
      </c>
      <c r="C3961" s="78" t="s">
        <v>6998</v>
      </c>
      <c r="D3961" s="15" t="s">
        <v>2843</v>
      </c>
      <c r="E3961" s="14"/>
      <c r="F3961" s="13" t="s">
        <v>5560</v>
      </c>
      <c r="G3961" s="13" t="s">
        <v>2546</v>
      </c>
    </row>
    <row r="3962" spans="1:7" ht="15.75" x14ac:dyDescent="0.25">
      <c r="A3962" s="139"/>
      <c r="B3962" s="78" t="s">
        <v>6708</v>
      </c>
      <c r="C3962" s="78" t="s">
        <v>6998</v>
      </c>
      <c r="D3962" s="15" t="s">
        <v>2845</v>
      </c>
      <c r="E3962" s="14"/>
      <c r="F3962" s="13" t="s">
        <v>6898</v>
      </c>
      <c r="G3962" s="13" t="s">
        <v>2444</v>
      </c>
    </row>
    <row r="3963" spans="1:7" ht="15.75" x14ac:dyDescent="0.25">
      <c r="A3963" s="139"/>
      <c r="B3963" s="78" t="s">
        <v>6708</v>
      </c>
      <c r="C3963" s="78" t="s">
        <v>6998</v>
      </c>
      <c r="D3963" s="15" t="s">
        <v>2847</v>
      </c>
      <c r="E3963" s="14"/>
      <c r="F3963" s="13" t="s">
        <v>6900</v>
      </c>
      <c r="G3963" s="13" t="s">
        <v>2444</v>
      </c>
    </row>
    <row r="3964" spans="1:7" ht="15.75" x14ac:dyDescent="0.25">
      <c r="A3964" s="139"/>
      <c r="B3964" s="78" t="s">
        <v>6708</v>
      </c>
      <c r="C3964" s="78" t="s">
        <v>6998</v>
      </c>
      <c r="D3964" s="15" t="s">
        <v>7000</v>
      </c>
      <c r="E3964" s="14"/>
      <c r="F3964" s="13" t="s">
        <v>6541</v>
      </c>
      <c r="G3964" s="13" t="s">
        <v>2444</v>
      </c>
    </row>
    <row r="3965" spans="1:7" ht="15.75" x14ac:dyDescent="0.25">
      <c r="A3965" s="139"/>
      <c r="B3965" s="78" t="s">
        <v>6708</v>
      </c>
      <c r="C3965" s="78" t="s">
        <v>6998</v>
      </c>
      <c r="D3965" s="15" t="s">
        <v>2851</v>
      </c>
      <c r="E3965" s="14"/>
      <c r="F3965" s="13" t="s">
        <v>6361</v>
      </c>
      <c r="G3965" s="13" t="s">
        <v>2444</v>
      </c>
    </row>
    <row r="3966" spans="1:7" ht="15.75" x14ac:dyDescent="0.25">
      <c r="A3966" s="139"/>
      <c r="B3966" s="78" t="s">
        <v>6708</v>
      </c>
      <c r="C3966" s="78" t="s">
        <v>6998</v>
      </c>
      <c r="D3966" s="15" t="s">
        <v>2854</v>
      </c>
      <c r="E3966" s="14"/>
      <c r="F3966" s="13" t="s">
        <v>6764</v>
      </c>
      <c r="G3966" s="13" t="s">
        <v>2444</v>
      </c>
    </row>
    <row r="3967" spans="1:7" ht="15.75" x14ac:dyDescent="0.25">
      <c r="A3967" s="139"/>
      <c r="B3967" s="78" t="s">
        <v>6708</v>
      </c>
      <c r="C3967" s="78" t="s">
        <v>6998</v>
      </c>
      <c r="D3967" s="15" t="s">
        <v>2858</v>
      </c>
      <c r="E3967" s="14"/>
      <c r="F3967" s="13" t="s">
        <v>2715</v>
      </c>
      <c r="G3967" s="13" t="s">
        <v>2444</v>
      </c>
    </row>
    <row r="3968" spans="1:7" ht="15.75" x14ac:dyDescent="0.25">
      <c r="A3968" s="139"/>
      <c r="B3968" s="78" t="s">
        <v>6708</v>
      </c>
      <c r="C3968" s="78" t="s">
        <v>6998</v>
      </c>
      <c r="D3968" s="15" t="s">
        <v>7001</v>
      </c>
      <c r="E3968" s="14"/>
      <c r="F3968" s="13" t="s">
        <v>6906</v>
      </c>
      <c r="G3968" s="13" t="s">
        <v>2444</v>
      </c>
    </row>
    <row r="3969" spans="1:7" ht="15.75" x14ac:dyDescent="0.25">
      <c r="A3969" s="139"/>
      <c r="B3969" s="78" t="s">
        <v>6708</v>
      </c>
      <c r="C3969" s="78" t="s">
        <v>6998</v>
      </c>
      <c r="D3969" s="15" t="s">
        <v>2861</v>
      </c>
      <c r="E3969" s="14"/>
      <c r="F3969" s="13" t="s">
        <v>6908</v>
      </c>
      <c r="G3969" s="13" t="s">
        <v>2444</v>
      </c>
    </row>
    <row r="3970" spans="1:7" ht="15.75" x14ac:dyDescent="0.25">
      <c r="A3970" s="12"/>
      <c r="B3970" s="133" t="s">
        <v>6708</v>
      </c>
      <c r="C3970" s="133" t="s">
        <v>7002</v>
      </c>
      <c r="D3970" s="38"/>
      <c r="E3970" s="37"/>
      <c r="F3970" s="36" t="s">
        <v>7003</v>
      </c>
      <c r="G3970" s="36"/>
    </row>
    <row r="3971" spans="1:7" ht="15.75" x14ac:dyDescent="0.25">
      <c r="A3971" s="139"/>
      <c r="B3971" s="78" t="s">
        <v>6708</v>
      </c>
      <c r="C3971" s="78" t="s">
        <v>7002</v>
      </c>
      <c r="D3971" s="15" t="s">
        <v>2895</v>
      </c>
      <c r="E3971" s="14"/>
      <c r="F3971" s="13" t="s">
        <v>4635</v>
      </c>
      <c r="G3971" s="13" t="s">
        <v>2444</v>
      </c>
    </row>
    <row r="3972" spans="1:7" ht="15.75" x14ac:dyDescent="0.25">
      <c r="A3972" s="139"/>
      <c r="B3972" s="78" t="s">
        <v>6708</v>
      </c>
      <c r="C3972" s="78" t="s">
        <v>7002</v>
      </c>
      <c r="D3972" s="15" t="s">
        <v>2898</v>
      </c>
      <c r="E3972" s="14"/>
      <c r="F3972" s="13" t="s">
        <v>6911</v>
      </c>
      <c r="G3972" s="13" t="s">
        <v>2444</v>
      </c>
    </row>
    <row r="3973" spans="1:7" ht="15.75" x14ac:dyDescent="0.25">
      <c r="A3973" s="139"/>
      <c r="B3973" s="78" t="s">
        <v>6708</v>
      </c>
      <c r="C3973" s="78" t="s">
        <v>7002</v>
      </c>
      <c r="D3973" s="15" t="s">
        <v>2900</v>
      </c>
      <c r="E3973" s="14"/>
      <c r="F3973" s="13" t="s">
        <v>2715</v>
      </c>
      <c r="G3973" s="13" t="s">
        <v>2444</v>
      </c>
    </row>
    <row r="3974" spans="1:7" ht="15.75" x14ac:dyDescent="0.25">
      <c r="A3974" s="139"/>
      <c r="B3974" s="78" t="s">
        <v>6708</v>
      </c>
      <c r="C3974" s="78" t="s">
        <v>7002</v>
      </c>
      <c r="D3974" s="15" t="s">
        <v>2902</v>
      </c>
      <c r="E3974" s="14"/>
      <c r="F3974" s="13" t="s">
        <v>6747</v>
      </c>
      <c r="G3974" s="13" t="s">
        <v>2444</v>
      </c>
    </row>
    <row r="3975" spans="1:7" ht="15.75" x14ac:dyDescent="0.25">
      <c r="A3975" s="139"/>
      <c r="B3975" s="78" t="s">
        <v>6708</v>
      </c>
      <c r="C3975" s="78" t="s">
        <v>7002</v>
      </c>
      <c r="D3975" s="15" t="s">
        <v>2905</v>
      </c>
      <c r="E3975" s="14"/>
      <c r="F3975" s="13" t="s">
        <v>6914</v>
      </c>
      <c r="G3975" s="13" t="s">
        <v>2546</v>
      </c>
    </row>
    <row r="3976" spans="1:7" ht="15.75" x14ac:dyDescent="0.25">
      <c r="A3976" s="12"/>
      <c r="B3976" s="133" t="s">
        <v>6708</v>
      </c>
      <c r="C3976" s="133" t="s">
        <v>7004</v>
      </c>
      <c r="D3976" s="38"/>
      <c r="E3976" s="37"/>
      <c r="F3976" s="36" t="s">
        <v>7005</v>
      </c>
      <c r="G3976" s="36"/>
    </row>
    <row r="3977" spans="1:7" ht="15.75" x14ac:dyDescent="0.25">
      <c r="A3977" s="139"/>
      <c r="B3977" s="78" t="s">
        <v>6708</v>
      </c>
      <c r="C3977" s="78" t="s">
        <v>7004</v>
      </c>
      <c r="D3977" s="15" t="s">
        <v>7006</v>
      </c>
      <c r="E3977" s="14"/>
      <c r="F3977" s="13" t="s">
        <v>6543</v>
      </c>
      <c r="G3977" s="13" t="s">
        <v>4304</v>
      </c>
    </row>
    <row r="3978" spans="1:7" ht="15.75" x14ac:dyDescent="0.25">
      <c r="A3978" s="139"/>
      <c r="B3978" s="78" t="s">
        <v>6708</v>
      </c>
      <c r="C3978" s="78" t="s">
        <v>7004</v>
      </c>
      <c r="D3978" s="15" t="s">
        <v>7007</v>
      </c>
      <c r="E3978" s="14"/>
      <c r="F3978" s="13" t="s">
        <v>6895</v>
      </c>
      <c r="G3978" s="13" t="s">
        <v>2546</v>
      </c>
    </row>
    <row r="3979" spans="1:7" ht="15.75" x14ac:dyDescent="0.25">
      <c r="A3979" s="139"/>
      <c r="B3979" s="78" t="s">
        <v>6708</v>
      </c>
      <c r="C3979" s="78" t="s">
        <v>7004</v>
      </c>
      <c r="D3979" s="15" t="s">
        <v>7008</v>
      </c>
      <c r="E3979" s="14"/>
      <c r="F3979" s="13" t="s">
        <v>5560</v>
      </c>
      <c r="G3979" s="13" t="s">
        <v>2546</v>
      </c>
    </row>
    <row r="3980" spans="1:7" ht="15.75" x14ac:dyDescent="0.25">
      <c r="A3980" s="139"/>
      <c r="B3980" s="78" t="s">
        <v>6708</v>
      </c>
      <c r="C3980" s="78" t="s">
        <v>7004</v>
      </c>
      <c r="D3980" s="15" t="s">
        <v>7009</v>
      </c>
      <c r="E3980" s="14"/>
      <c r="F3980" s="13" t="s">
        <v>6898</v>
      </c>
      <c r="G3980" s="13" t="s">
        <v>2444</v>
      </c>
    </row>
    <row r="3981" spans="1:7" ht="15.75" x14ac:dyDescent="0.25">
      <c r="A3981" s="139"/>
      <c r="B3981" s="78" t="s">
        <v>6708</v>
      </c>
      <c r="C3981" s="78" t="s">
        <v>7004</v>
      </c>
      <c r="D3981" s="15" t="s">
        <v>7010</v>
      </c>
      <c r="E3981" s="14"/>
      <c r="F3981" s="13" t="s">
        <v>6900</v>
      </c>
      <c r="G3981" s="13" t="s">
        <v>2444</v>
      </c>
    </row>
    <row r="3982" spans="1:7" ht="15.75" x14ac:dyDescent="0.25">
      <c r="A3982" s="139"/>
      <c r="B3982" s="78" t="s">
        <v>6708</v>
      </c>
      <c r="C3982" s="78" t="s">
        <v>7004</v>
      </c>
      <c r="D3982" s="15" t="s">
        <v>7011</v>
      </c>
      <c r="E3982" s="14"/>
      <c r="F3982" s="13" t="s">
        <v>6541</v>
      </c>
      <c r="G3982" s="13" t="s">
        <v>2444</v>
      </c>
    </row>
    <row r="3983" spans="1:7" ht="15.75" x14ac:dyDescent="0.25">
      <c r="A3983" s="139"/>
      <c r="B3983" s="78" t="s">
        <v>6708</v>
      </c>
      <c r="C3983" s="78" t="s">
        <v>7004</v>
      </c>
      <c r="D3983" s="15" t="s">
        <v>7012</v>
      </c>
      <c r="E3983" s="14"/>
      <c r="F3983" s="13" t="s">
        <v>6361</v>
      </c>
      <c r="G3983" s="13" t="s">
        <v>2444</v>
      </c>
    </row>
    <row r="3984" spans="1:7" ht="15.75" x14ac:dyDescent="0.25">
      <c r="A3984" s="139"/>
      <c r="B3984" s="78" t="s">
        <v>6708</v>
      </c>
      <c r="C3984" s="78" t="s">
        <v>7004</v>
      </c>
      <c r="D3984" s="15" t="s">
        <v>7013</v>
      </c>
      <c r="E3984" s="14"/>
      <c r="F3984" s="13" t="s">
        <v>6764</v>
      </c>
      <c r="G3984" s="13" t="s">
        <v>2444</v>
      </c>
    </row>
    <row r="3985" spans="1:7" ht="15.75" x14ac:dyDescent="0.25">
      <c r="A3985" s="139"/>
      <c r="B3985" s="78" t="s">
        <v>6708</v>
      </c>
      <c r="C3985" s="78" t="s">
        <v>7004</v>
      </c>
      <c r="D3985" s="15" t="s">
        <v>7014</v>
      </c>
      <c r="E3985" s="14"/>
      <c r="F3985" s="13" t="s">
        <v>2715</v>
      </c>
      <c r="G3985" s="13" t="s">
        <v>2444</v>
      </c>
    </row>
    <row r="3986" spans="1:7" ht="15.75" x14ac:dyDescent="0.25">
      <c r="A3986" s="139"/>
      <c r="B3986" s="78" t="s">
        <v>6708</v>
      </c>
      <c r="C3986" s="78" t="s">
        <v>7004</v>
      </c>
      <c r="D3986" s="15" t="s">
        <v>7015</v>
      </c>
      <c r="E3986" s="14"/>
      <c r="F3986" s="13" t="s">
        <v>6906</v>
      </c>
      <c r="G3986" s="13" t="s">
        <v>2444</v>
      </c>
    </row>
    <row r="3987" spans="1:7" ht="15.75" x14ac:dyDescent="0.25">
      <c r="A3987" s="139"/>
      <c r="B3987" s="78" t="s">
        <v>6708</v>
      </c>
      <c r="C3987" s="78" t="s">
        <v>7004</v>
      </c>
      <c r="D3987" s="15" t="s">
        <v>7016</v>
      </c>
      <c r="E3987" s="14"/>
      <c r="F3987" s="13" t="s">
        <v>6908</v>
      </c>
      <c r="G3987" s="13" t="s">
        <v>2444</v>
      </c>
    </row>
    <row r="3988" spans="1:7" ht="15.75" x14ac:dyDescent="0.25">
      <c r="A3988" s="12"/>
      <c r="B3988" s="133" t="s">
        <v>6708</v>
      </c>
      <c r="C3988" s="133" t="s">
        <v>7017</v>
      </c>
      <c r="D3988" s="38"/>
      <c r="E3988" s="37"/>
      <c r="F3988" s="36" t="s">
        <v>7018</v>
      </c>
      <c r="G3988" s="36"/>
    </row>
    <row r="3989" spans="1:7" ht="15.75" x14ac:dyDescent="0.25">
      <c r="A3989" s="139"/>
      <c r="B3989" s="78" t="s">
        <v>6708</v>
      </c>
      <c r="C3989" s="78" t="s">
        <v>7017</v>
      </c>
      <c r="D3989" s="15" t="s">
        <v>2927</v>
      </c>
      <c r="E3989" s="14"/>
      <c r="F3989" s="13" t="s">
        <v>4635</v>
      </c>
      <c r="G3989" s="13" t="s">
        <v>2444</v>
      </c>
    </row>
    <row r="3990" spans="1:7" ht="15.75" x14ac:dyDescent="0.25">
      <c r="A3990" s="139"/>
      <c r="B3990" s="78" t="s">
        <v>6708</v>
      </c>
      <c r="C3990" s="78" t="s">
        <v>7017</v>
      </c>
      <c r="D3990" s="15" t="s">
        <v>2930</v>
      </c>
      <c r="E3990" s="14"/>
      <c r="F3990" s="13" t="s">
        <v>6911</v>
      </c>
      <c r="G3990" s="13" t="s">
        <v>2444</v>
      </c>
    </row>
    <row r="3991" spans="1:7" ht="15.75" x14ac:dyDescent="0.25">
      <c r="A3991" s="139"/>
      <c r="B3991" s="78" t="s">
        <v>6708</v>
      </c>
      <c r="C3991" s="78" t="s">
        <v>7017</v>
      </c>
      <c r="D3991" s="15" t="s">
        <v>2932</v>
      </c>
      <c r="E3991" s="14"/>
      <c r="F3991" s="13" t="s">
        <v>2715</v>
      </c>
      <c r="G3991" s="13" t="s">
        <v>2444</v>
      </c>
    </row>
    <row r="3992" spans="1:7" ht="15.75" x14ac:dyDescent="0.25">
      <c r="A3992" s="139"/>
      <c r="B3992" s="78" t="s">
        <v>6708</v>
      </c>
      <c r="C3992" s="78" t="s">
        <v>7017</v>
      </c>
      <c r="D3992" s="15" t="s">
        <v>2934</v>
      </c>
      <c r="E3992" s="14"/>
      <c r="F3992" s="13" t="s">
        <v>6747</v>
      </c>
      <c r="G3992" s="13" t="s">
        <v>2444</v>
      </c>
    </row>
    <row r="3993" spans="1:7" ht="15.75" x14ac:dyDescent="0.25">
      <c r="A3993" s="139"/>
      <c r="B3993" s="78" t="s">
        <v>6708</v>
      </c>
      <c r="C3993" s="78" t="s">
        <v>7017</v>
      </c>
      <c r="D3993" s="15" t="s">
        <v>2937</v>
      </c>
      <c r="E3993" s="14"/>
      <c r="F3993" s="13" t="s">
        <v>6914</v>
      </c>
      <c r="G3993" s="13" t="s">
        <v>2546</v>
      </c>
    </row>
    <row r="3994" spans="1:7" ht="15.75" x14ac:dyDescent="0.25">
      <c r="A3994" s="12"/>
      <c r="B3994" s="133" t="s">
        <v>6708</v>
      </c>
      <c r="C3994" s="133" t="s">
        <v>7019</v>
      </c>
      <c r="D3994" s="38"/>
      <c r="E3994" s="37"/>
      <c r="F3994" s="36" t="s">
        <v>7020</v>
      </c>
      <c r="G3994" s="36"/>
    </row>
    <row r="3995" spans="1:7" ht="15.75" x14ac:dyDescent="0.25">
      <c r="A3995" s="139"/>
      <c r="B3995" s="78" t="s">
        <v>6708</v>
      </c>
      <c r="C3995" s="78" t="s">
        <v>7019</v>
      </c>
      <c r="D3995" s="15" t="s">
        <v>3117</v>
      </c>
      <c r="E3995" s="14"/>
      <c r="F3995" s="13" t="s">
        <v>6543</v>
      </c>
      <c r="G3995" s="13" t="s">
        <v>4304</v>
      </c>
    </row>
    <row r="3996" spans="1:7" ht="15.75" x14ac:dyDescent="0.25">
      <c r="A3996" s="139"/>
      <c r="B3996" s="78" t="s">
        <v>6708</v>
      </c>
      <c r="C3996" s="78" t="s">
        <v>7019</v>
      </c>
      <c r="D3996" s="15" t="s">
        <v>3118</v>
      </c>
      <c r="E3996" s="14"/>
      <c r="F3996" s="13" t="s">
        <v>6895</v>
      </c>
      <c r="G3996" s="13" t="s">
        <v>2546</v>
      </c>
    </row>
    <row r="3997" spans="1:7" ht="15.75" x14ac:dyDescent="0.25">
      <c r="A3997" s="139"/>
      <c r="B3997" s="78" t="s">
        <v>6708</v>
      </c>
      <c r="C3997" s="78" t="s">
        <v>7019</v>
      </c>
      <c r="D3997" s="15" t="s">
        <v>3119</v>
      </c>
      <c r="E3997" s="14"/>
      <c r="F3997" s="13" t="s">
        <v>5560</v>
      </c>
      <c r="G3997" s="13" t="s">
        <v>2546</v>
      </c>
    </row>
    <row r="3998" spans="1:7" ht="15.75" x14ac:dyDescent="0.25">
      <c r="A3998" s="139"/>
      <c r="B3998" s="78" t="s">
        <v>6708</v>
      </c>
      <c r="C3998" s="78" t="s">
        <v>7019</v>
      </c>
      <c r="D3998" s="15" t="s">
        <v>7021</v>
      </c>
      <c r="E3998" s="14"/>
      <c r="F3998" s="13" t="s">
        <v>6898</v>
      </c>
      <c r="G3998" s="13" t="s">
        <v>2444</v>
      </c>
    </row>
    <row r="3999" spans="1:7" ht="15.75" x14ac:dyDescent="0.25">
      <c r="A3999" s="139"/>
      <c r="B3999" s="78" t="s">
        <v>6708</v>
      </c>
      <c r="C3999" s="78" t="s">
        <v>7019</v>
      </c>
      <c r="D3999" s="15" t="s">
        <v>7022</v>
      </c>
      <c r="E3999" s="14"/>
      <c r="F3999" s="13" t="s">
        <v>6900</v>
      </c>
      <c r="G3999" s="13" t="s">
        <v>2444</v>
      </c>
    </row>
    <row r="4000" spans="1:7" ht="15.75" x14ac:dyDescent="0.25">
      <c r="A4000" s="139"/>
      <c r="B4000" s="78" t="s">
        <v>6708</v>
      </c>
      <c r="C4000" s="78" t="s">
        <v>7019</v>
      </c>
      <c r="D4000" s="15" t="s">
        <v>7023</v>
      </c>
      <c r="E4000" s="14"/>
      <c r="F4000" s="13" t="s">
        <v>6541</v>
      </c>
      <c r="G4000" s="13" t="s">
        <v>2444</v>
      </c>
    </row>
    <row r="4001" spans="1:7" ht="15.75" x14ac:dyDescent="0.25">
      <c r="A4001" s="139"/>
      <c r="B4001" s="78" t="s">
        <v>6708</v>
      </c>
      <c r="C4001" s="78" t="s">
        <v>7019</v>
      </c>
      <c r="D4001" s="15" t="s">
        <v>7024</v>
      </c>
      <c r="E4001" s="14"/>
      <c r="F4001" s="13" t="s">
        <v>6361</v>
      </c>
      <c r="G4001" s="13" t="s">
        <v>2444</v>
      </c>
    </row>
    <row r="4002" spans="1:7" ht="15.75" x14ac:dyDescent="0.25">
      <c r="A4002" s="139"/>
      <c r="B4002" s="78" t="s">
        <v>6708</v>
      </c>
      <c r="C4002" s="78" t="s">
        <v>7019</v>
      </c>
      <c r="D4002" s="15" t="s">
        <v>7025</v>
      </c>
      <c r="E4002" s="14"/>
      <c r="F4002" s="13" t="s">
        <v>6764</v>
      </c>
      <c r="G4002" s="13" t="s">
        <v>2444</v>
      </c>
    </row>
    <row r="4003" spans="1:7" ht="15.75" x14ac:dyDescent="0.25">
      <c r="A4003" s="139"/>
      <c r="B4003" s="78" t="s">
        <v>6708</v>
      </c>
      <c r="C4003" s="78" t="s">
        <v>7019</v>
      </c>
      <c r="D4003" s="15" t="s">
        <v>7026</v>
      </c>
      <c r="E4003" s="14"/>
      <c r="F4003" s="13" t="s">
        <v>2715</v>
      </c>
      <c r="G4003" s="13" t="s">
        <v>2444</v>
      </c>
    </row>
    <row r="4004" spans="1:7" ht="15.75" x14ac:dyDescent="0.25">
      <c r="A4004" s="139"/>
      <c r="B4004" s="78" t="s">
        <v>6708</v>
      </c>
      <c r="C4004" s="78" t="s">
        <v>7019</v>
      </c>
      <c r="D4004" s="15" t="s">
        <v>7027</v>
      </c>
      <c r="E4004" s="14"/>
      <c r="F4004" s="13" t="s">
        <v>6906</v>
      </c>
      <c r="G4004" s="13" t="s">
        <v>2444</v>
      </c>
    </row>
    <row r="4005" spans="1:7" ht="15.75" x14ac:dyDescent="0.25">
      <c r="A4005" s="139"/>
      <c r="B4005" s="78" t="s">
        <v>6708</v>
      </c>
      <c r="C4005" s="78" t="s">
        <v>7019</v>
      </c>
      <c r="D4005" s="15" t="s">
        <v>3122</v>
      </c>
      <c r="E4005" s="14"/>
      <c r="F4005" s="13" t="s">
        <v>6908</v>
      </c>
      <c r="G4005" s="13" t="s">
        <v>2444</v>
      </c>
    </row>
    <row r="4006" spans="1:7" ht="15.75" x14ac:dyDescent="0.25">
      <c r="A4006" s="12"/>
      <c r="B4006" s="133" t="s">
        <v>6708</v>
      </c>
      <c r="C4006" s="133" t="s">
        <v>7028</v>
      </c>
      <c r="D4006" s="38"/>
      <c r="E4006" s="37"/>
      <c r="F4006" s="36" t="s">
        <v>7029</v>
      </c>
      <c r="G4006" s="36"/>
    </row>
    <row r="4007" spans="1:7" ht="15.75" x14ac:dyDescent="0.25">
      <c r="A4007" s="139"/>
      <c r="B4007" s="78" t="s">
        <v>6708</v>
      </c>
      <c r="C4007" s="78" t="s">
        <v>7028</v>
      </c>
      <c r="D4007" s="15" t="s">
        <v>7030</v>
      </c>
      <c r="E4007" s="14"/>
      <c r="F4007" s="13" t="s">
        <v>4635</v>
      </c>
      <c r="G4007" s="13" t="s">
        <v>2444</v>
      </c>
    </row>
    <row r="4008" spans="1:7" ht="15.75" x14ac:dyDescent="0.25">
      <c r="A4008" s="139"/>
      <c r="B4008" s="78" t="s">
        <v>6708</v>
      </c>
      <c r="C4008" s="78" t="s">
        <v>7028</v>
      </c>
      <c r="D4008" s="15" t="s">
        <v>7031</v>
      </c>
      <c r="E4008" s="14"/>
      <c r="F4008" s="13" t="s">
        <v>6911</v>
      </c>
      <c r="G4008" s="13" t="s">
        <v>2444</v>
      </c>
    </row>
    <row r="4009" spans="1:7" ht="15.75" x14ac:dyDescent="0.25">
      <c r="A4009" s="139"/>
      <c r="B4009" s="78" t="s">
        <v>6708</v>
      </c>
      <c r="C4009" s="78" t="s">
        <v>7028</v>
      </c>
      <c r="D4009" s="15" t="s">
        <v>7032</v>
      </c>
      <c r="E4009" s="14"/>
      <c r="F4009" s="13" t="s">
        <v>2715</v>
      </c>
      <c r="G4009" s="13" t="s">
        <v>2444</v>
      </c>
    </row>
    <row r="4010" spans="1:7" ht="15.75" x14ac:dyDescent="0.25">
      <c r="A4010" s="139"/>
      <c r="B4010" s="78" t="s">
        <v>6708</v>
      </c>
      <c r="C4010" s="78" t="s">
        <v>7028</v>
      </c>
      <c r="D4010" s="15" t="s">
        <v>7033</v>
      </c>
      <c r="E4010" s="14"/>
      <c r="F4010" s="13" t="s">
        <v>6747</v>
      </c>
      <c r="G4010" s="13" t="s">
        <v>2444</v>
      </c>
    </row>
    <row r="4011" spans="1:7" ht="15.75" x14ac:dyDescent="0.25">
      <c r="A4011" s="139"/>
      <c r="B4011" s="78" t="s">
        <v>6708</v>
      </c>
      <c r="C4011" s="78" t="s">
        <v>7028</v>
      </c>
      <c r="D4011" s="15" t="s">
        <v>7034</v>
      </c>
      <c r="E4011" s="14"/>
      <c r="F4011" s="13" t="s">
        <v>6914</v>
      </c>
      <c r="G4011" s="13" t="s">
        <v>2546</v>
      </c>
    </row>
    <row r="4012" spans="1:7" ht="15.75" x14ac:dyDescent="0.25">
      <c r="A4012" s="12"/>
      <c r="B4012" s="133" t="s">
        <v>6708</v>
      </c>
      <c r="C4012" s="133" t="s">
        <v>7035</v>
      </c>
      <c r="D4012" s="38"/>
      <c r="E4012" s="37"/>
      <c r="F4012" s="36" t="s">
        <v>7036</v>
      </c>
      <c r="G4012" s="36"/>
    </row>
    <row r="4013" spans="1:7" ht="15.75" x14ac:dyDescent="0.25">
      <c r="A4013" s="139"/>
      <c r="B4013" s="78" t="s">
        <v>6708</v>
      </c>
      <c r="C4013" s="78" t="s">
        <v>7035</v>
      </c>
      <c r="D4013" s="15" t="s">
        <v>3137</v>
      </c>
      <c r="E4013" s="14"/>
      <c r="F4013" s="13" t="s">
        <v>6543</v>
      </c>
      <c r="G4013" s="13" t="s">
        <v>4304</v>
      </c>
    </row>
    <row r="4014" spans="1:7" ht="15.75" x14ac:dyDescent="0.25">
      <c r="A4014" s="139"/>
      <c r="B4014" s="78" t="s">
        <v>6708</v>
      </c>
      <c r="C4014" s="78" t="s">
        <v>7035</v>
      </c>
      <c r="D4014" s="15" t="s">
        <v>3138</v>
      </c>
      <c r="E4014" s="14"/>
      <c r="F4014" s="13" t="s">
        <v>6895</v>
      </c>
      <c r="G4014" s="13" t="s">
        <v>2546</v>
      </c>
    </row>
    <row r="4015" spans="1:7" ht="15.75" x14ac:dyDescent="0.25">
      <c r="A4015" s="139"/>
      <c r="B4015" s="78" t="s">
        <v>6708</v>
      </c>
      <c r="C4015" s="78" t="s">
        <v>7035</v>
      </c>
      <c r="D4015" s="15" t="s">
        <v>3139</v>
      </c>
      <c r="E4015" s="14"/>
      <c r="F4015" s="13" t="s">
        <v>5560</v>
      </c>
      <c r="G4015" s="13" t="s">
        <v>2546</v>
      </c>
    </row>
    <row r="4016" spans="1:7" ht="15.75" x14ac:dyDescent="0.25">
      <c r="A4016" s="139"/>
      <c r="B4016" s="78" t="s">
        <v>6708</v>
      </c>
      <c r="C4016" s="78" t="s">
        <v>7035</v>
      </c>
      <c r="D4016" s="15" t="s">
        <v>3140</v>
      </c>
      <c r="E4016" s="14"/>
      <c r="F4016" s="13" t="s">
        <v>6898</v>
      </c>
      <c r="G4016" s="13" t="s">
        <v>2444</v>
      </c>
    </row>
    <row r="4017" spans="1:7" ht="15.75" x14ac:dyDescent="0.25">
      <c r="A4017" s="139"/>
      <c r="B4017" s="78" t="s">
        <v>6708</v>
      </c>
      <c r="C4017" s="78" t="s">
        <v>7035</v>
      </c>
      <c r="D4017" s="15" t="s">
        <v>7037</v>
      </c>
      <c r="E4017" s="14"/>
      <c r="F4017" s="13" t="s">
        <v>6900</v>
      </c>
      <c r="G4017" s="13" t="s">
        <v>2444</v>
      </c>
    </row>
    <row r="4018" spans="1:7" ht="15.75" x14ac:dyDescent="0.25">
      <c r="A4018" s="139"/>
      <c r="B4018" s="78" t="s">
        <v>6708</v>
      </c>
      <c r="C4018" s="78" t="s">
        <v>7035</v>
      </c>
      <c r="D4018" s="15" t="s">
        <v>7038</v>
      </c>
      <c r="E4018" s="14"/>
      <c r="F4018" s="13" t="s">
        <v>6541</v>
      </c>
      <c r="G4018" s="13" t="s">
        <v>2444</v>
      </c>
    </row>
    <row r="4019" spans="1:7" ht="15.75" x14ac:dyDescent="0.25">
      <c r="A4019" s="139"/>
      <c r="B4019" s="78" t="s">
        <v>6708</v>
      </c>
      <c r="C4019" s="78" t="s">
        <v>7035</v>
      </c>
      <c r="D4019" s="15" t="s">
        <v>7039</v>
      </c>
      <c r="E4019" s="14"/>
      <c r="F4019" s="13" t="s">
        <v>6361</v>
      </c>
      <c r="G4019" s="13" t="s">
        <v>2444</v>
      </c>
    </row>
    <row r="4020" spans="1:7" ht="15.75" x14ac:dyDescent="0.25">
      <c r="A4020" s="139"/>
      <c r="B4020" s="78" t="s">
        <v>6708</v>
      </c>
      <c r="C4020" s="78" t="s">
        <v>7035</v>
      </c>
      <c r="D4020" s="15" t="s">
        <v>7040</v>
      </c>
      <c r="E4020" s="14"/>
      <c r="F4020" s="13" t="s">
        <v>6764</v>
      </c>
      <c r="G4020" s="13" t="s">
        <v>2444</v>
      </c>
    </row>
    <row r="4021" spans="1:7" ht="15.75" x14ac:dyDescent="0.25">
      <c r="A4021" s="139"/>
      <c r="B4021" s="78" t="s">
        <v>6708</v>
      </c>
      <c r="C4021" s="78" t="s">
        <v>7035</v>
      </c>
      <c r="D4021" s="15" t="s">
        <v>7041</v>
      </c>
      <c r="E4021" s="14"/>
      <c r="F4021" s="13" t="s">
        <v>2715</v>
      </c>
      <c r="G4021" s="13" t="s">
        <v>2444</v>
      </c>
    </row>
    <row r="4022" spans="1:7" ht="15.75" x14ac:dyDescent="0.25">
      <c r="A4022" s="139"/>
      <c r="B4022" s="78" t="s">
        <v>6708</v>
      </c>
      <c r="C4022" s="78" t="s">
        <v>7035</v>
      </c>
      <c r="D4022" s="15" t="s">
        <v>7042</v>
      </c>
      <c r="E4022" s="14"/>
      <c r="F4022" s="13" t="s">
        <v>6906</v>
      </c>
      <c r="G4022" s="13" t="s">
        <v>2444</v>
      </c>
    </row>
    <row r="4023" spans="1:7" ht="15.75" x14ac:dyDescent="0.25">
      <c r="A4023" s="139"/>
      <c r="B4023" s="78" t="s">
        <v>6708</v>
      </c>
      <c r="C4023" s="78" t="s">
        <v>7035</v>
      </c>
      <c r="D4023" s="15" t="s">
        <v>3143</v>
      </c>
      <c r="E4023" s="14"/>
      <c r="F4023" s="13" t="s">
        <v>6908</v>
      </c>
      <c r="G4023" s="13" t="s">
        <v>2444</v>
      </c>
    </row>
    <row r="4024" spans="1:7" ht="15.75" x14ac:dyDescent="0.25">
      <c r="A4024" s="12"/>
      <c r="B4024" s="133" t="s">
        <v>6708</v>
      </c>
      <c r="C4024" s="133" t="s">
        <v>7043</v>
      </c>
      <c r="D4024" s="38"/>
      <c r="E4024" s="37"/>
      <c r="F4024" s="36" t="s">
        <v>7044</v>
      </c>
      <c r="G4024" s="36"/>
    </row>
    <row r="4025" spans="1:7" ht="15.75" x14ac:dyDescent="0.25">
      <c r="A4025" s="139"/>
      <c r="B4025" s="78" t="s">
        <v>6708</v>
      </c>
      <c r="C4025" s="78" t="s">
        <v>7043</v>
      </c>
      <c r="D4025" s="15" t="s">
        <v>2978</v>
      </c>
      <c r="E4025" s="14"/>
      <c r="F4025" s="13" t="s">
        <v>4635</v>
      </c>
      <c r="G4025" s="13" t="s">
        <v>2444</v>
      </c>
    </row>
    <row r="4026" spans="1:7" ht="15.75" x14ac:dyDescent="0.25">
      <c r="A4026" s="139"/>
      <c r="B4026" s="78" t="s">
        <v>6708</v>
      </c>
      <c r="C4026" s="78" t="s">
        <v>7043</v>
      </c>
      <c r="D4026" s="15" t="s">
        <v>2981</v>
      </c>
      <c r="E4026" s="14"/>
      <c r="F4026" s="13" t="s">
        <v>6911</v>
      </c>
      <c r="G4026" s="13" t="s">
        <v>2444</v>
      </c>
    </row>
    <row r="4027" spans="1:7" ht="15.75" x14ac:dyDescent="0.25">
      <c r="A4027" s="139"/>
      <c r="B4027" s="78" t="s">
        <v>6708</v>
      </c>
      <c r="C4027" s="78" t="s">
        <v>7043</v>
      </c>
      <c r="D4027" s="15" t="s">
        <v>2983</v>
      </c>
      <c r="E4027" s="14"/>
      <c r="F4027" s="13" t="s">
        <v>2715</v>
      </c>
      <c r="G4027" s="13" t="s">
        <v>2444</v>
      </c>
    </row>
    <row r="4028" spans="1:7" ht="15.75" x14ac:dyDescent="0.25">
      <c r="A4028" s="139"/>
      <c r="B4028" s="78" t="s">
        <v>6708</v>
      </c>
      <c r="C4028" s="78" t="s">
        <v>7043</v>
      </c>
      <c r="D4028" s="15" t="s">
        <v>2985</v>
      </c>
      <c r="E4028" s="14"/>
      <c r="F4028" s="13" t="s">
        <v>6747</v>
      </c>
      <c r="G4028" s="13" t="s">
        <v>2444</v>
      </c>
    </row>
    <row r="4029" spans="1:7" ht="15.75" x14ac:dyDescent="0.25">
      <c r="A4029" s="139"/>
      <c r="B4029" s="78" t="s">
        <v>6708</v>
      </c>
      <c r="C4029" s="78" t="s">
        <v>7043</v>
      </c>
      <c r="D4029" s="15" t="s">
        <v>2988</v>
      </c>
      <c r="E4029" s="14"/>
      <c r="F4029" s="13" t="s">
        <v>6914</v>
      </c>
      <c r="G4029" s="13" t="s">
        <v>2546</v>
      </c>
    </row>
    <row r="4030" spans="1:7" ht="15.75" x14ac:dyDescent="0.25">
      <c r="A4030" s="12"/>
      <c r="B4030" s="133" t="s">
        <v>6708</v>
      </c>
      <c r="C4030" s="133" t="s">
        <v>7045</v>
      </c>
      <c r="D4030" s="38"/>
      <c r="E4030" s="37"/>
      <c r="F4030" s="36" t="s">
        <v>7046</v>
      </c>
      <c r="G4030" s="36"/>
    </row>
    <row r="4031" spans="1:7" ht="15.75" x14ac:dyDescent="0.25">
      <c r="A4031" s="139"/>
      <c r="B4031" s="78" t="s">
        <v>6708</v>
      </c>
      <c r="C4031" s="78" t="s">
        <v>7045</v>
      </c>
      <c r="D4031" s="15" t="s">
        <v>3029</v>
      </c>
      <c r="E4031" s="14"/>
      <c r="F4031" s="13" t="s">
        <v>6543</v>
      </c>
      <c r="G4031" s="13" t="s">
        <v>4304</v>
      </c>
    </row>
    <row r="4032" spans="1:7" ht="15.75" x14ac:dyDescent="0.25">
      <c r="A4032" s="139"/>
      <c r="B4032" s="78" t="s">
        <v>6708</v>
      </c>
      <c r="C4032" s="78" t="s">
        <v>7045</v>
      </c>
      <c r="D4032" s="15" t="s">
        <v>3032</v>
      </c>
      <c r="E4032" s="14"/>
      <c r="F4032" s="13" t="s">
        <v>6895</v>
      </c>
      <c r="G4032" s="13" t="s">
        <v>2546</v>
      </c>
    </row>
    <row r="4033" spans="1:7" ht="15.75" x14ac:dyDescent="0.25">
      <c r="A4033" s="139"/>
      <c r="B4033" s="78" t="s">
        <v>6708</v>
      </c>
      <c r="C4033" s="78" t="s">
        <v>7045</v>
      </c>
      <c r="D4033" s="15" t="s">
        <v>3034</v>
      </c>
      <c r="E4033" s="14"/>
      <c r="F4033" s="13" t="s">
        <v>5560</v>
      </c>
      <c r="G4033" s="13" t="s">
        <v>2546</v>
      </c>
    </row>
    <row r="4034" spans="1:7" ht="15.75" x14ac:dyDescent="0.25">
      <c r="A4034" s="139"/>
      <c r="B4034" s="78" t="s">
        <v>6708</v>
      </c>
      <c r="C4034" s="78" t="s">
        <v>7045</v>
      </c>
      <c r="D4034" s="15" t="s">
        <v>3036</v>
      </c>
      <c r="E4034" s="14"/>
      <c r="F4034" s="13" t="s">
        <v>6898</v>
      </c>
      <c r="G4034" s="13" t="s">
        <v>2444</v>
      </c>
    </row>
    <row r="4035" spans="1:7" ht="15.75" x14ac:dyDescent="0.25">
      <c r="A4035" s="139"/>
      <c r="B4035" s="78" t="s">
        <v>6708</v>
      </c>
      <c r="C4035" s="78" t="s">
        <v>7045</v>
      </c>
      <c r="D4035" s="15" t="s">
        <v>3039</v>
      </c>
      <c r="E4035" s="14"/>
      <c r="F4035" s="13" t="s">
        <v>6900</v>
      </c>
      <c r="G4035" s="13" t="s">
        <v>2444</v>
      </c>
    </row>
    <row r="4036" spans="1:7" ht="15.75" x14ac:dyDescent="0.25">
      <c r="A4036" s="139"/>
      <c r="B4036" s="78" t="s">
        <v>6708</v>
      </c>
      <c r="C4036" s="78" t="s">
        <v>7045</v>
      </c>
      <c r="D4036" s="15" t="s">
        <v>3041</v>
      </c>
      <c r="E4036" s="14"/>
      <c r="F4036" s="13" t="s">
        <v>6541</v>
      </c>
      <c r="G4036" s="13" t="s">
        <v>2444</v>
      </c>
    </row>
    <row r="4037" spans="1:7" ht="15.75" x14ac:dyDescent="0.25">
      <c r="A4037" s="139"/>
      <c r="B4037" s="78" t="s">
        <v>6708</v>
      </c>
      <c r="C4037" s="78" t="s">
        <v>7045</v>
      </c>
      <c r="D4037" s="15" t="s">
        <v>7047</v>
      </c>
      <c r="E4037" s="14"/>
      <c r="F4037" s="13" t="s">
        <v>6361</v>
      </c>
      <c r="G4037" s="13" t="s">
        <v>2444</v>
      </c>
    </row>
    <row r="4038" spans="1:7" ht="15.75" x14ac:dyDescent="0.25">
      <c r="A4038" s="139"/>
      <c r="B4038" s="78" t="s">
        <v>6708</v>
      </c>
      <c r="C4038" s="78" t="s">
        <v>7045</v>
      </c>
      <c r="D4038" s="15" t="s">
        <v>7048</v>
      </c>
      <c r="E4038" s="14"/>
      <c r="F4038" s="13" t="s">
        <v>6764</v>
      </c>
      <c r="G4038" s="13" t="s">
        <v>2444</v>
      </c>
    </row>
    <row r="4039" spans="1:7" ht="15.75" x14ac:dyDescent="0.25">
      <c r="A4039" s="139"/>
      <c r="B4039" s="78" t="s">
        <v>6708</v>
      </c>
      <c r="C4039" s="78" t="s">
        <v>7045</v>
      </c>
      <c r="D4039" s="15" t="s">
        <v>3048</v>
      </c>
      <c r="E4039" s="14"/>
      <c r="F4039" s="13" t="s">
        <v>2715</v>
      </c>
      <c r="G4039" s="13" t="s">
        <v>2444</v>
      </c>
    </row>
    <row r="4040" spans="1:7" ht="15.75" x14ac:dyDescent="0.25">
      <c r="A4040" s="139"/>
      <c r="B4040" s="78" t="s">
        <v>6708</v>
      </c>
      <c r="C4040" s="78" t="s">
        <v>7045</v>
      </c>
      <c r="D4040" s="15" t="s">
        <v>7049</v>
      </c>
      <c r="E4040" s="14"/>
      <c r="F4040" s="13" t="s">
        <v>6906</v>
      </c>
      <c r="G4040" s="13" t="s">
        <v>2444</v>
      </c>
    </row>
    <row r="4041" spans="1:7" ht="15.75" x14ac:dyDescent="0.25">
      <c r="A4041" s="139"/>
      <c r="B4041" s="78" t="s">
        <v>6708</v>
      </c>
      <c r="C4041" s="78" t="s">
        <v>7045</v>
      </c>
      <c r="D4041" s="15" t="s">
        <v>7050</v>
      </c>
      <c r="E4041" s="14"/>
      <c r="F4041" s="13" t="s">
        <v>6908</v>
      </c>
      <c r="G4041" s="13" t="s">
        <v>2444</v>
      </c>
    </row>
    <row r="4042" spans="1:7" ht="15.75" x14ac:dyDescent="0.25">
      <c r="A4042" s="12"/>
      <c r="B4042" s="133" t="s">
        <v>6708</v>
      </c>
      <c r="C4042" s="133" t="s">
        <v>7051</v>
      </c>
      <c r="D4042" s="38"/>
      <c r="E4042" s="37"/>
      <c r="F4042" s="36" t="s">
        <v>7052</v>
      </c>
      <c r="G4042" s="36"/>
    </row>
    <row r="4043" spans="1:7" ht="15.75" x14ac:dyDescent="0.25">
      <c r="A4043" s="139"/>
      <c r="B4043" s="78" t="s">
        <v>6708</v>
      </c>
      <c r="C4043" s="78" t="s">
        <v>7051</v>
      </c>
      <c r="D4043" s="15" t="s">
        <v>3164</v>
      </c>
      <c r="E4043" s="14"/>
      <c r="F4043" s="13" t="s">
        <v>4635</v>
      </c>
      <c r="G4043" s="13" t="s">
        <v>2444</v>
      </c>
    </row>
    <row r="4044" spans="1:7" ht="15.75" x14ac:dyDescent="0.25">
      <c r="A4044" s="139"/>
      <c r="B4044" s="78" t="s">
        <v>6708</v>
      </c>
      <c r="C4044" s="78" t="s">
        <v>7051</v>
      </c>
      <c r="D4044" s="15" t="s">
        <v>3165</v>
      </c>
      <c r="E4044" s="14"/>
      <c r="F4044" s="13" t="s">
        <v>6911</v>
      </c>
      <c r="G4044" s="13" t="s">
        <v>2444</v>
      </c>
    </row>
    <row r="4045" spans="1:7" ht="15.75" x14ac:dyDescent="0.25">
      <c r="A4045" s="139"/>
      <c r="B4045" s="78" t="s">
        <v>6708</v>
      </c>
      <c r="C4045" s="78" t="s">
        <v>7051</v>
      </c>
      <c r="D4045" s="15" t="s">
        <v>3166</v>
      </c>
      <c r="E4045" s="14"/>
      <c r="F4045" s="13" t="s">
        <v>2715</v>
      </c>
      <c r="G4045" s="13" t="s">
        <v>2444</v>
      </c>
    </row>
    <row r="4046" spans="1:7" ht="15.75" x14ac:dyDescent="0.25">
      <c r="A4046" s="139"/>
      <c r="B4046" s="78" t="s">
        <v>6708</v>
      </c>
      <c r="C4046" s="78" t="s">
        <v>7051</v>
      </c>
      <c r="D4046" s="15" t="s">
        <v>7053</v>
      </c>
      <c r="E4046" s="14"/>
      <c r="F4046" s="13" t="s">
        <v>6747</v>
      </c>
      <c r="G4046" s="13" t="s">
        <v>2444</v>
      </c>
    </row>
    <row r="4047" spans="1:7" ht="15.75" x14ac:dyDescent="0.25">
      <c r="A4047" s="139"/>
      <c r="B4047" s="78" t="s">
        <v>6708</v>
      </c>
      <c r="C4047" s="78" t="s">
        <v>7051</v>
      </c>
      <c r="D4047" s="15" t="s">
        <v>3050</v>
      </c>
      <c r="E4047" s="14"/>
      <c r="F4047" s="13" t="s">
        <v>6914</v>
      </c>
      <c r="G4047" s="13" t="s">
        <v>2546</v>
      </c>
    </row>
    <row r="4048" spans="1:7" ht="15.75" x14ac:dyDescent="0.25">
      <c r="A4048" s="12"/>
      <c r="B4048" s="133" t="s">
        <v>6708</v>
      </c>
      <c r="C4048" s="133" t="s">
        <v>7054</v>
      </c>
      <c r="D4048" s="38"/>
      <c r="E4048" s="37"/>
      <c r="F4048" s="36" t="s">
        <v>7055</v>
      </c>
      <c r="G4048" s="36"/>
    </row>
    <row r="4049" spans="1:7" ht="15.75" x14ac:dyDescent="0.25">
      <c r="A4049" s="139"/>
      <c r="B4049" s="78" t="s">
        <v>6708</v>
      </c>
      <c r="C4049" s="78" t="s">
        <v>7054</v>
      </c>
      <c r="D4049" s="15" t="s">
        <v>3173</v>
      </c>
      <c r="E4049" s="14"/>
      <c r="F4049" s="13" t="s">
        <v>6543</v>
      </c>
      <c r="G4049" s="13" t="s">
        <v>4304</v>
      </c>
    </row>
    <row r="4050" spans="1:7" ht="15.75" x14ac:dyDescent="0.25">
      <c r="A4050" s="139"/>
      <c r="B4050" s="78" t="s">
        <v>6708</v>
      </c>
      <c r="C4050" s="78" t="s">
        <v>7054</v>
      </c>
      <c r="D4050" s="15" t="s">
        <v>7056</v>
      </c>
      <c r="E4050" s="14"/>
      <c r="F4050" s="13" t="s">
        <v>6895</v>
      </c>
      <c r="G4050" s="13" t="s">
        <v>2546</v>
      </c>
    </row>
    <row r="4051" spans="1:7" ht="15.75" x14ac:dyDescent="0.25">
      <c r="A4051" s="139"/>
      <c r="B4051" s="78" t="s">
        <v>6708</v>
      </c>
      <c r="C4051" s="78" t="s">
        <v>7054</v>
      </c>
      <c r="D4051" s="15" t="s">
        <v>7057</v>
      </c>
      <c r="E4051" s="14"/>
      <c r="F4051" s="13" t="s">
        <v>5560</v>
      </c>
      <c r="G4051" s="13" t="s">
        <v>2546</v>
      </c>
    </row>
    <row r="4052" spans="1:7" ht="15.75" x14ac:dyDescent="0.25">
      <c r="A4052" s="139"/>
      <c r="B4052" s="78" t="s">
        <v>6708</v>
      </c>
      <c r="C4052" s="78" t="s">
        <v>7054</v>
      </c>
      <c r="D4052" s="15" t="s">
        <v>7058</v>
      </c>
      <c r="E4052" s="14"/>
      <c r="F4052" s="13" t="s">
        <v>6898</v>
      </c>
      <c r="G4052" s="13" t="s">
        <v>2444</v>
      </c>
    </row>
    <row r="4053" spans="1:7" ht="15.75" x14ac:dyDescent="0.25">
      <c r="A4053" s="139"/>
      <c r="B4053" s="78" t="s">
        <v>6708</v>
      </c>
      <c r="C4053" s="78" t="s">
        <v>7054</v>
      </c>
      <c r="D4053" s="15" t="s">
        <v>7059</v>
      </c>
      <c r="E4053" s="14"/>
      <c r="F4053" s="13" t="s">
        <v>6900</v>
      </c>
      <c r="G4053" s="13" t="s">
        <v>2444</v>
      </c>
    </row>
    <row r="4054" spans="1:7" ht="15.75" x14ac:dyDescent="0.25">
      <c r="A4054" s="139"/>
      <c r="B4054" s="78" t="s">
        <v>6708</v>
      </c>
      <c r="C4054" s="78" t="s">
        <v>7054</v>
      </c>
      <c r="D4054" s="15" t="s">
        <v>7060</v>
      </c>
      <c r="E4054" s="14"/>
      <c r="F4054" s="13" t="s">
        <v>6541</v>
      </c>
      <c r="G4054" s="13" t="s">
        <v>2444</v>
      </c>
    </row>
    <row r="4055" spans="1:7" ht="15.75" x14ac:dyDescent="0.25">
      <c r="A4055" s="139"/>
      <c r="B4055" s="78" t="s">
        <v>6708</v>
      </c>
      <c r="C4055" s="78" t="s">
        <v>7054</v>
      </c>
      <c r="D4055" s="15" t="s">
        <v>7061</v>
      </c>
      <c r="E4055" s="14"/>
      <c r="F4055" s="13" t="s">
        <v>6361</v>
      </c>
      <c r="G4055" s="13" t="s">
        <v>2444</v>
      </c>
    </row>
    <row r="4056" spans="1:7" ht="15.75" x14ac:dyDescent="0.25">
      <c r="A4056" s="139"/>
      <c r="B4056" s="78" t="s">
        <v>6708</v>
      </c>
      <c r="C4056" s="78" t="s">
        <v>7054</v>
      </c>
      <c r="D4056" s="15" t="s">
        <v>7062</v>
      </c>
      <c r="E4056" s="14"/>
      <c r="F4056" s="13" t="s">
        <v>6764</v>
      </c>
      <c r="G4056" s="13" t="s">
        <v>2444</v>
      </c>
    </row>
    <row r="4057" spans="1:7" ht="15.75" x14ac:dyDescent="0.25">
      <c r="A4057" s="139"/>
      <c r="B4057" s="78" t="s">
        <v>6708</v>
      </c>
      <c r="C4057" s="78" t="s">
        <v>7054</v>
      </c>
      <c r="D4057" s="15" t="s">
        <v>7063</v>
      </c>
      <c r="E4057" s="14"/>
      <c r="F4057" s="13" t="s">
        <v>2715</v>
      </c>
      <c r="G4057" s="13" t="s">
        <v>2444</v>
      </c>
    </row>
    <row r="4058" spans="1:7" ht="15.75" x14ac:dyDescent="0.25">
      <c r="A4058" s="139"/>
      <c r="B4058" s="78" t="s">
        <v>6708</v>
      </c>
      <c r="C4058" s="78" t="s">
        <v>7054</v>
      </c>
      <c r="D4058" s="15" t="s">
        <v>7064</v>
      </c>
      <c r="E4058" s="14"/>
      <c r="F4058" s="13" t="s">
        <v>6906</v>
      </c>
      <c r="G4058" s="13" t="s">
        <v>2444</v>
      </c>
    </row>
    <row r="4059" spans="1:7" ht="15.75" x14ac:dyDescent="0.25">
      <c r="A4059" s="139"/>
      <c r="B4059" s="78" t="s">
        <v>6708</v>
      </c>
      <c r="C4059" s="78" t="s">
        <v>7054</v>
      </c>
      <c r="D4059" s="15" t="s">
        <v>3176</v>
      </c>
      <c r="E4059" s="14"/>
      <c r="F4059" s="13" t="s">
        <v>6908</v>
      </c>
      <c r="G4059" s="13" t="s">
        <v>2444</v>
      </c>
    </row>
    <row r="4060" spans="1:7" ht="15.75" x14ac:dyDescent="0.25">
      <c r="A4060" s="12"/>
      <c r="B4060" s="133" t="s">
        <v>6708</v>
      </c>
      <c r="C4060" s="133" t="s">
        <v>7065</v>
      </c>
      <c r="D4060" s="38"/>
      <c r="E4060" s="37"/>
      <c r="F4060" s="36" t="s">
        <v>7066</v>
      </c>
      <c r="G4060" s="36"/>
    </row>
    <row r="4061" spans="1:7" ht="15.75" x14ac:dyDescent="0.25">
      <c r="A4061" s="139"/>
      <c r="B4061" s="78" t="s">
        <v>6708</v>
      </c>
      <c r="C4061" s="78" t="s">
        <v>7065</v>
      </c>
      <c r="D4061" s="15" t="s">
        <v>3183</v>
      </c>
      <c r="E4061" s="14"/>
      <c r="F4061" s="13" t="s">
        <v>4635</v>
      </c>
      <c r="G4061" s="13" t="s">
        <v>2444</v>
      </c>
    </row>
    <row r="4062" spans="1:7" ht="15.75" x14ac:dyDescent="0.25">
      <c r="A4062" s="139"/>
      <c r="B4062" s="78" t="s">
        <v>6708</v>
      </c>
      <c r="C4062" s="78" t="s">
        <v>7065</v>
      </c>
      <c r="D4062" s="15" t="s">
        <v>3184</v>
      </c>
      <c r="E4062" s="14"/>
      <c r="F4062" s="13" t="s">
        <v>6911</v>
      </c>
      <c r="G4062" s="13" t="s">
        <v>2444</v>
      </c>
    </row>
    <row r="4063" spans="1:7" ht="15.75" x14ac:dyDescent="0.25">
      <c r="A4063" s="139"/>
      <c r="B4063" s="78" t="s">
        <v>6708</v>
      </c>
      <c r="C4063" s="78" t="s">
        <v>7065</v>
      </c>
      <c r="D4063" s="15" t="s">
        <v>3185</v>
      </c>
      <c r="E4063" s="14"/>
      <c r="F4063" s="13" t="s">
        <v>2715</v>
      </c>
      <c r="G4063" s="13" t="s">
        <v>2444</v>
      </c>
    </row>
    <row r="4064" spans="1:7" ht="15.75" x14ac:dyDescent="0.25">
      <c r="A4064" s="139"/>
      <c r="B4064" s="78" t="s">
        <v>6708</v>
      </c>
      <c r="C4064" s="78" t="s">
        <v>7065</v>
      </c>
      <c r="D4064" s="15" t="s">
        <v>3186</v>
      </c>
      <c r="E4064" s="14"/>
      <c r="F4064" s="13" t="s">
        <v>6747</v>
      </c>
      <c r="G4064" s="13" t="s">
        <v>2444</v>
      </c>
    </row>
    <row r="4065" spans="1:7" ht="15.75" x14ac:dyDescent="0.25">
      <c r="A4065" s="139"/>
      <c r="B4065" s="78" t="s">
        <v>6708</v>
      </c>
      <c r="C4065" s="78" t="s">
        <v>7065</v>
      </c>
      <c r="D4065" s="15" t="s">
        <v>7067</v>
      </c>
      <c r="E4065" s="14"/>
      <c r="F4065" s="13" t="s">
        <v>6914</v>
      </c>
      <c r="G4065" s="13" t="s">
        <v>2546</v>
      </c>
    </row>
    <row r="4066" spans="1:7" ht="15.75" x14ac:dyDescent="0.25">
      <c r="A4066" s="12"/>
      <c r="B4066" s="133" t="s">
        <v>6708</v>
      </c>
      <c r="C4066" s="133" t="s">
        <v>7068</v>
      </c>
      <c r="D4066" s="38"/>
      <c r="E4066" s="37"/>
      <c r="F4066" s="36" t="s">
        <v>7069</v>
      </c>
      <c r="G4066" s="36"/>
    </row>
    <row r="4067" spans="1:7" ht="15.75" x14ac:dyDescent="0.25">
      <c r="A4067" s="139"/>
      <c r="B4067" s="78" t="s">
        <v>6708</v>
      </c>
      <c r="C4067" s="78" t="s">
        <v>7068</v>
      </c>
      <c r="D4067" s="15" t="s">
        <v>7070</v>
      </c>
      <c r="E4067" s="14"/>
      <c r="F4067" s="13" t="s">
        <v>6543</v>
      </c>
      <c r="G4067" s="13" t="s">
        <v>4304</v>
      </c>
    </row>
    <row r="4068" spans="1:7" ht="15.75" x14ac:dyDescent="0.25">
      <c r="A4068" s="139"/>
      <c r="B4068" s="78" t="s">
        <v>6708</v>
      </c>
      <c r="C4068" s="78" t="s">
        <v>7068</v>
      </c>
      <c r="D4068" s="15" t="s">
        <v>7071</v>
      </c>
      <c r="E4068" s="14"/>
      <c r="F4068" s="13" t="s">
        <v>6895</v>
      </c>
      <c r="G4068" s="13" t="s">
        <v>2546</v>
      </c>
    </row>
    <row r="4069" spans="1:7" ht="15.75" x14ac:dyDescent="0.25">
      <c r="A4069" s="139"/>
      <c r="B4069" s="78" t="s">
        <v>6708</v>
      </c>
      <c r="C4069" s="78" t="s">
        <v>7068</v>
      </c>
      <c r="D4069" s="15" t="s">
        <v>7072</v>
      </c>
      <c r="E4069" s="14"/>
      <c r="F4069" s="13" t="s">
        <v>5560</v>
      </c>
      <c r="G4069" s="13" t="s">
        <v>2546</v>
      </c>
    </row>
    <row r="4070" spans="1:7" ht="15.75" x14ac:dyDescent="0.25">
      <c r="A4070" s="139"/>
      <c r="B4070" s="78" t="s">
        <v>6708</v>
      </c>
      <c r="C4070" s="78" t="s">
        <v>7068</v>
      </c>
      <c r="D4070" s="15" t="s">
        <v>7073</v>
      </c>
      <c r="E4070" s="14"/>
      <c r="F4070" s="13" t="s">
        <v>6898</v>
      </c>
      <c r="G4070" s="13" t="s">
        <v>2444</v>
      </c>
    </row>
    <row r="4071" spans="1:7" ht="15.75" x14ac:dyDescent="0.25">
      <c r="A4071" s="139"/>
      <c r="B4071" s="78" t="s">
        <v>6708</v>
      </c>
      <c r="C4071" s="78" t="s">
        <v>7068</v>
      </c>
      <c r="D4071" s="15" t="s">
        <v>7074</v>
      </c>
      <c r="E4071" s="14"/>
      <c r="F4071" s="13" t="s">
        <v>6900</v>
      </c>
      <c r="G4071" s="13" t="s">
        <v>2444</v>
      </c>
    </row>
    <row r="4072" spans="1:7" ht="15.75" x14ac:dyDescent="0.25">
      <c r="A4072" s="139"/>
      <c r="B4072" s="78" t="s">
        <v>6708</v>
      </c>
      <c r="C4072" s="78" t="s">
        <v>7068</v>
      </c>
      <c r="D4072" s="15" t="s">
        <v>7075</v>
      </c>
      <c r="E4072" s="14"/>
      <c r="F4072" s="13" t="s">
        <v>6541</v>
      </c>
      <c r="G4072" s="13" t="s">
        <v>2444</v>
      </c>
    </row>
    <row r="4073" spans="1:7" ht="15.75" x14ac:dyDescent="0.25">
      <c r="A4073" s="139"/>
      <c r="B4073" s="78" t="s">
        <v>6708</v>
      </c>
      <c r="C4073" s="78" t="s">
        <v>7068</v>
      </c>
      <c r="D4073" s="15" t="s">
        <v>7076</v>
      </c>
      <c r="E4073" s="14"/>
      <c r="F4073" s="13" t="s">
        <v>6361</v>
      </c>
      <c r="G4073" s="13" t="s">
        <v>2444</v>
      </c>
    </row>
    <row r="4074" spans="1:7" ht="15.75" x14ac:dyDescent="0.25">
      <c r="A4074" s="139"/>
      <c r="B4074" s="78" t="s">
        <v>6708</v>
      </c>
      <c r="C4074" s="78" t="s">
        <v>7068</v>
      </c>
      <c r="D4074" s="15" t="s">
        <v>7077</v>
      </c>
      <c r="E4074" s="14"/>
      <c r="F4074" s="13" t="s">
        <v>6764</v>
      </c>
      <c r="G4074" s="13" t="s">
        <v>2444</v>
      </c>
    </row>
    <row r="4075" spans="1:7" ht="15.75" x14ac:dyDescent="0.25">
      <c r="A4075" s="139"/>
      <c r="B4075" s="78" t="s">
        <v>6708</v>
      </c>
      <c r="C4075" s="78" t="s">
        <v>7068</v>
      </c>
      <c r="D4075" s="15" t="s">
        <v>7078</v>
      </c>
      <c r="E4075" s="14"/>
      <c r="F4075" s="13" t="s">
        <v>2715</v>
      </c>
      <c r="G4075" s="13" t="s">
        <v>2444</v>
      </c>
    </row>
    <row r="4076" spans="1:7" ht="15.75" x14ac:dyDescent="0.25">
      <c r="A4076" s="139"/>
      <c r="B4076" s="78" t="s">
        <v>6708</v>
      </c>
      <c r="C4076" s="78" t="s">
        <v>7068</v>
      </c>
      <c r="D4076" s="15" t="s">
        <v>7079</v>
      </c>
      <c r="E4076" s="14"/>
      <c r="F4076" s="13" t="s">
        <v>6906</v>
      </c>
      <c r="G4076" s="13" t="s">
        <v>2444</v>
      </c>
    </row>
    <row r="4077" spans="1:7" ht="15.75" x14ac:dyDescent="0.25">
      <c r="A4077" s="139"/>
      <c r="B4077" s="78" t="s">
        <v>6708</v>
      </c>
      <c r="C4077" s="78" t="s">
        <v>7068</v>
      </c>
      <c r="D4077" s="15" t="s">
        <v>7080</v>
      </c>
      <c r="E4077" s="14"/>
      <c r="F4077" s="13" t="s">
        <v>6908</v>
      </c>
      <c r="G4077" s="13" t="s">
        <v>2444</v>
      </c>
    </row>
    <row r="4078" spans="1:7" ht="15.75" x14ac:dyDescent="0.25">
      <c r="A4078" s="12"/>
      <c r="B4078" s="133" t="s">
        <v>6708</v>
      </c>
      <c r="C4078" s="133" t="s">
        <v>7081</v>
      </c>
      <c r="D4078" s="38"/>
      <c r="E4078" s="37"/>
      <c r="F4078" s="36" t="s">
        <v>7082</v>
      </c>
      <c r="G4078" s="36"/>
    </row>
    <row r="4079" spans="1:7" ht="15.75" x14ac:dyDescent="0.25">
      <c r="A4079" s="139"/>
      <c r="B4079" s="78" t="s">
        <v>6708</v>
      </c>
      <c r="C4079" s="78" t="s">
        <v>7081</v>
      </c>
      <c r="D4079" s="15" t="s">
        <v>3066</v>
      </c>
      <c r="E4079" s="14"/>
      <c r="F4079" s="13" t="s">
        <v>4635</v>
      </c>
      <c r="G4079" s="13" t="s">
        <v>2444</v>
      </c>
    </row>
    <row r="4080" spans="1:7" ht="15.75" x14ac:dyDescent="0.25">
      <c r="A4080" s="139"/>
      <c r="B4080" s="78" t="s">
        <v>6708</v>
      </c>
      <c r="C4080" s="78" t="s">
        <v>7081</v>
      </c>
      <c r="D4080" s="15" t="s">
        <v>3068</v>
      </c>
      <c r="E4080" s="14"/>
      <c r="F4080" s="13" t="s">
        <v>6911</v>
      </c>
      <c r="G4080" s="13" t="s">
        <v>2444</v>
      </c>
    </row>
    <row r="4081" spans="1:7" ht="15.75" x14ac:dyDescent="0.25">
      <c r="A4081" s="139"/>
      <c r="B4081" s="78" t="s">
        <v>6708</v>
      </c>
      <c r="C4081" s="78" t="s">
        <v>7081</v>
      </c>
      <c r="D4081" s="15" t="s">
        <v>3070</v>
      </c>
      <c r="E4081" s="14"/>
      <c r="F4081" s="13" t="s">
        <v>2715</v>
      </c>
      <c r="G4081" s="13" t="s">
        <v>2444</v>
      </c>
    </row>
    <row r="4082" spans="1:7" ht="15.75" x14ac:dyDescent="0.25">
      <c r="A4082" s="139"/>
      <c r="B4082" s="78" t="s">
        <v>6708</v>
      </c>
      <c r="C4082" s="78" t="s">
        <v>7081</v>
      </c>
      <c r="D4082" s="15" t="s">
        <v>3072</v>
      </c>
      <c r="E4082" s="14"/>
      <c r="F4082" s="13" t="s">
        <v>6747</v>
      </c>
      <c r="G4082" s="13" t="s">
        <v>2444</v>
      </c>
    </row>
    <row r="4083" spans="1:7" ht="15.75" x14ac:dyDescent="0.25">
      <c r="A4083" s="139"/>
      <c r="B4083" s="78" t="s">
        <v>6708</v>
      </c>
      <c r="C4083" s="78" t="s">
        <v>7081</v>
      </c>
      <c r="D4083" s="15" t="s">
        <v>3074</v>
      </c>
      <c r="E4083" s="14"/>
      <c r="F4083" s="13" t="s">
        <v>6914</v>
      </c>
      <c r="G4083" s="13" t="s">
        <v>2546</v>
      </c>
    </row>
    <row r="4084" spans="1:7" ht="15.75" x14ac:dyDescent="0.25">
      <c r="A4084" s="12"/>
      <c r="B4084" s="133" t="s">
        <v>6708</v>
      </c>
      <c r="C4084" s="133" t="s">
        <v>7083</v>
      </c>
      <c r="D4084" s="38"/>
      <c r="E4084" s="37"/>
      <c r="F4084" s="36" t="s">
        <v>7084</v>
      </c>
      <c r="G4084" s="36"/>
    </row>
    <row r="4085" spans="1:7" ht="15.75" x14ac:dyDescent="0.25">
      <c r="A4085" s="139"/>
      <c r="B4085" s="78" t="s">
        <v>6708</v>
      </c>
      <c r="C4085" s="78" t="s">
        <v>7083</v>
      </c>
      <c r="D4085" s="15" t="s">
        <v>3103</v>
      </c>
      <c r="E4085" s="14"/>
      <c r="F4085" s="13" t="s">
        <v>6543</v>
      </c>
      <c r="G4085" s="13" t="s">
        <v>4304</v>
      </c>
    </row>
    <row r="4086" spans="1:7" ht="15.75" x14ac:dyDescent="0.25">
      <c r="A4086" s="139"/>
      <c r="B4086" s="78" t="s">
        <v>6708</v>
      </c>
      <c r="C4086" s="78" t="s">
        <v>7083</v>
      </c>
      <c r="D4086" s="15" t="s">
        <v>3105</v>
      </c>
      <c r="E4086" s="14"/>
      <c r="F4086" s="13" t="s">
        <v>6895</v>
      </c>
      <c r="G4086" s="13" t="s">
        <v>2546</v>
      </c>
    </row>
    <row r="4087" spans="1:7" ht="15.75" x14ac:dyDescent="0.25">
      <c r="A4087" s="139"/>
      <c r="B4087" s="78" t="s">
        <v>6708</v>
      </c>
      <c r="C4087" s="78" t="s">
        <v>7083</v>
      </c>
      <c r="D4087" s="15" t="s">
        <v>3107</v>
      </c>
      <c r="E4087" s="14"/>
      <c r="F4087" s="13" t="s">
        <v>5560</v>
      </c>
      <c r="G4087" s="13" t="s">
        <v>2546</v>
      </c>
    </row>
    <row r="4088" spans="1:7" ht="15.75" x14ac:dyDescent="0.25">
      <c r="A4088" s="139"/>
      <c r="B4088" s="78" t="s">
        <v>6708</v>
      </c>
      <c r="C4088" s="78" t="s">
        <v>7083</v>
      </c>
      <c r="D4088" s="15" t="s">
        <v>3109</v>
      </c>
      <c r="E4088" s="14"/>
      <c r="F4088" s="13" t="s">
        <v>6898</v>
      </c>
      <c r="G4088" s="13" t="s">
        <v>2444</v>
      </c>
    </row>
    <row r="4089" spans="1:7" ht="15.75" x14ac:dyDescent="0.25">
      <c r="A4089" s="139"/>
      <c r="B4089" s="78" t="s">
        <v>6708</v>
      </c>
      <c r="C4089" s="78" t="s">
        <v>7083</v>
      </c>
      <c r="D4089" s="15" t="s">
        <v>3111</v>
      </c>
      <c r="E4089" s="14"/>
      <c r="F4089" s="13" t="s">
        <v>6900</v>
      </c>
      <c r="G4089" s="13" t="s">
        <v>2444</v>
      </c>
    </row>
    <row r="4090" spans="1:7" ht="15.75" x14ac:dyDescent="0.25">
      <c r="A4090" s="139"/>
      <c r="B4090" s="78" t="s">
        <v>6708</v>
      </c>
      <c r="C4090" s="78" t="s">
        <v>7083</v>
      </c>
      <c r="D4090" s="15" t="s">
        <v>7085</v>
      </c>
      <c r="E4090" s="14"/>
      <c r="F4090" s="13" t="s">
        <v>6541</v>
      </c>
      <c r="G4090" s="13" t="s">
        <v>2444</v>
      </c>
    </row>
    <row r="4091" spans="1:7" ht="15.75" x14ac:dyDescent="0.25">
      <c r="A4091" s="139"/>
      <c r="B4091" s="78" t="s">
        <v>6708</v>
      </c>
      <c r="C4091" s="78" t="s">
        <v>7083</v>
      </c>
      <c r="D4091" s="15" t="s">
        <v>7086</v>
      </c>
      <c r="E4091" s="14"/>
      <c r="F4091" s="13" t="s">
        <v>6361</v>
      </c>
      <c r="G4091" s="13" t="s">
        <v>2444</v>
      </c>
    </row>
    <row r="4092" spans="1:7" ht="15.75" x14ac:dyDescent="0.25">
      <c r="A4092" s="139"/>
      <c r="B4092" s="78" t="s">
        <v>6708</v>
      </c>
      <c r="C4092" s="78" t="s">
        <v>7083</v>
      </c>
      <c r="D4092" s="15" t="s">
        <v>7087</v>
      </c>
      <c r="E4092" s="14"/>
      <c r="F4092" s="13" t="s">
        <v>6764</v>
      </c>
      <c r="G4092" s="13" t="s">
        <v>2444</v>
      </c>
    </row>
    <row r="4093" spans="1:7" ht="15.75" x14ac:dyDescent="0.25">
      <c r="A4093" s="139"/>
      <c r="B4093" s="78" t="s">
        <v>6708</v>
      </c>
      <c r="C4093" s="78" t="s">
        <v>7083</v>
      </c>
      <c r="D4093" s="15" t="s">
        <v>3113</v>
      </c>
      <c r="E4093" s="14"/>
      <c r="F4093" s="13" t="s">
        <v>2715</v>
      </c>
      <c r="G4093" s="13" t="s">
        <v>2444</v>
      </c>
    </row>
    <row r="4094" spans="1:7" ht="15.75" x14ac:dyDescent="0.25">
      <c r="A4094" s="139"/>
      <c r="B4094" s="78" t="s">
        <v>6708</v>
      </c>
      <c r="C4094" s="78" t="s">
        <v>7083</v>
      </c>
      <c r="D4094" s="15" t="s">
        <v>7088</v>
      </c>
      <c r="E4094" s="14"/>
      <c r="F4094" s="13" t="s">
        <v>6906</v>
      </c>
      <c r="G4094" s="13" t="s">
        <v>2444</v>
      </c>
    </row>
    <row r="4095" spans="1:7" ht="15.75" x14ac:dyDescent="0.25">
      <c r="A4095" s="139"/>
      <c r="B4095" s="78" t="s">
        <v>6708</v>
      </c>
      <c r="C4095" s="78" t="s">
        <v>7083</v>
      </c>
      <c r="D4095" s="15" t="s">
        <v>3115</v>
      </c>
      <c r="E4095" s="14"/>
      <c r="F4095" s="13" t="s">
        <v>6908</v>
      </c>
      <c r="G4095" s="13" t="s">
        <v>2444</v>
      </c>
    </row>
    <row r="4096" spans="1:7" ht="15.75" x14ac:dyDescent="0.25">
      <c r="A4096" s="12"/>
      <c r="B4096" s="133" t="s">
        <v>6708</v>
      </c>
      <c r="C4096" s="133" t="s">
        <v>7089</v>
      </c>
      <c r="D4096" s="38"/>
      <c r="E4096" s="37"/>
      <c r="F4096" s="36" t="s">
        <v>7090</v>
      </c>
      <c r="G4096" s="36"/>
    </row>
    <row r="4097" spans="1:7" ht="15.75" x14ac:dyDescent="0.25">
      <c r="A4097" s="139"/>
      <c r="B4097" s="78" t="s">
        <v>6708</v>
      </c>
      <c r="C4097" s="78" t="s">
        <v>7089</v>
      </c>
      <c r="D4097" s="15" t="s">
        <v>7091</v>
      </c>
      <c r="E4097" s="14"/>
      <c r="F4097" s="13" t="s">
        <v>4635</v>
      </c>
      <c r="G4097" s="13" t="s">
        <v>2444</v>
      </c>
    </row>
    <row r="4098" spans="1:7" ht="15.75" x14ac:dyDescent="0.25">
      <c r="A4098" s="139"/>
      <c r="B4098" s="78" t="s">
        <v>6708</v>
      </c>
      <c r="C4098" s="78" t="s">
        <v>7089</v>
      </c>
      <c r="D4098" s="15" t="s">
        <v>7092</v>
      </c>
      <c r="E4098" s="14"/>
      <c r="F4098" s="13" t="s">
        <v>6911</v>
      </c>
      <c r="G4098" s="13" t="s">
        <v>2444</v>
      </c>
    </row>
    <row r="4099" spans="1:7" ht="15.75" x14ac:dyDescent="0.25">
      <c r="A4099" s="139"/>
      <c r="B4099" s="78" t="s">
        <v>6708</v>
      </c>
      <c r="C4099" s="78" t="s">
        <v>7089</v>
      </c>
      <c r="D4099" s="15" t="s">
        <v>7093</v>
      </c>
      <c r="E4099" s="14"/>
      <c r="F4099" s="13" t="s">
        <v>2715</v>
      </c>
      <c r="G4099" s="13" t="s">
        <v>2444</v>
      </c>
    </row>
    <row r="4100" spans="1:7" ht="15.75" x14ac:dyDescent="0.25">
      <c r="A4100" s="139"/>
      <c r="B4100" s="78" t="s">
        <v>6708</v>
      </c>
      <c r="C4100" s="78" t="s">
        <v>7089</v>
      </c>
      <c r="D4100" s="15" t="s">
        <v>7094</v>
      </c>
      <c r="E4100" s="14"/>
      <c r="F4100" s="13" t="s">
        <v>6747</v>
      </c>
      <c r="G4100" s="13" t="s">
        <v>2444</v>
      </c>
    </row>
    <row r="4101" spans="1:7" ht="15.75" x14ac:dyDescent="0.25">
      <c r="A4101" s="139"/>
      <c r="B4101" s="78" t="s">
        <v>6708</v>
      </c>
      <c r="C4101" s="78" t="s">
        <v>7089</v>
      </c>
      <c r="D4101" s="15" t="s">
        <v>7095</v>
      </c>
      <c r="E4101" s="14"/>
      <c r="F4101" s="13" t="s">
        <v>6914</v>
      </c>
      <c r="G4101" s="13" t="s">
        <v>2546</v>
      </c>
    </row>
    <row r="4102" spans="1:7" ht="15.75" x14ac:dyDescent="0.25">
      <c r="A4102" s="12"/>
      <c r="B4102" s="133" t="s">
        <v>6708</v>
      </c>
      <c r="C4102" s="133" t="s">
        <v>7096</v>
      </c>
      <c r="D4102" s="38"/>
      <c r="E4102" s="37"/>
      <c r="F4102" s="36" t="s">
        <v>7097</v>
      </c>
      <c r="G4102" s="36" t="s">
        <v>4799</v>
      </c>
    </row>
    <row r="4103" spans="1:7" ht="15.75" x14ac:dyDescent="0.25">
      <c r="A4103" s="139"/>
      <c r="B4103" s="78" t="s">
        <v>6708</v>
      </c>
      <c r="C4103" s="78" t="s">
        <v>7096</v>
      </c>
      <c r="D4103" s="15" t="s">
        <v>7098</v>
      </c>
      <c r="E4103" s="14"/>
      <c r="F4103" s="13" t="s">
        <v>6918</v>
      </c>
      <c r="G4103" s="13" t="s">
        <v>4799</v>
      </c>
    </row>
    <row r="4104" spans="1:7" ht="15.75" x14ac:dyDescent="0.25">
      <c r="A4104" s="12"/>
      <c r="B4104" s="133" t="s">
        <v>6708</v>
      </c>
      <c r="C4104" s="133" t="s">
        <v>7099</v>
      </c>
      <c r="D4104" s="38"/>
      <c r="E4104" s="37"/>
      <c r="F4104" s="36" t="s">
        <v>7100</v>
      </c>
      <c r="G4104" s="36"/>
    </row>
    <row r="4105" spans="1:7" ht="15.75" x14ac:dyDescent="0.25">
      <c r="A4105" s="139"/>
      <c r="B4105" s="78" t="s">
        <v>6708</v>
      </c>
      <c r="C4105" s="78" t="s">
        <v>7099</v>
      </c>
      <c r="D4105" s="15" t="s">
        <v>7101</v>
      </c>
      <c r="E4105" s="14"/>
      <c r="F4105" s="13" t="s">
        <v>6543</v>
      </c>
      <c r="G4105" s="13" t="s">
        <v>4304</v>
      </c>
    </row>
    <row r="4106" spans="1:7" ht="15.75" x14ac:dyDescent="0.25">
      <c r="A4106" s="139"/>
      <c r="B4106" s="78" t="s">
        <v>6708</v>
      </c>
      <c r="C4106" s="78" t="s">
        <v>7099</v>
      </c>
      <c r="D4106" s="15" t="s">
        <v>7102</v>
      </c>
      <c r="E4106" s="14"/>
      <c r="F4106" s="13" t="s">
        <v>6895</v>
      </c>
      <c r="G4106" s="13" t="s">
        <v>2546</v>
      </c>
    </row>
    <row r="4107" spans="1:7" ht="15.75" x14ac:dyDescent="0.25">
      <c r="A4107" s="139"/>
      <c r="B4107" s="78" t="s">
        <v>6708</v>
      </c>
      <c r="C4107" s="78" t="s">
        <v>7099</v>
      </c>
      <c r="D4107" s="15" t="s">
        <v>7103</v>
      </c>
      <c r="E4107" s="14"/>
      <c r="F4107" s="13" t="s">
        <v>5560</v>
      </c>
      <c r="G4107" s="13" t="s">
        <v>2546</v>
      </c>
    </row>
    <row r="4108" spans="1:7" ht="15.75" x14ac:dyDescent="0.25">
      <c r="A4108" s="139"/>
      <c r="B4108" s="78" t="s">
        <v>6708</v>
      </c>
      <c r="C4108" s="78" t="s">
        <v>7099</v>
      </c>
      <c r="D4108" s="15" t="s">
        <v>7104</v>
      </c>
      <c r="E4108" s="14"/>
      <c r="F4108" s="13" t="s">
        <v>6898</v>
      </c>
      <c r="G4108" s="13" t="s">
        <v>2444</v>
      </c>
    </row>
    <row r="4109" spans="1:7" ht="15.75" x14ac:dyDescent="0.25">
      <c r="A4109" s="139"/>
      <c r="B4109" s="78" t="s">
        <v>6708</v>
      </c>
      <c r="C4109" s="78" t="s">
        <v>7099</v>
      </c>
      <c r="D4109" s="15" t="s">
        <v>7105</v>
      </c>
      <c r="E4109" s="14"/>
      <c r="F4109" s="13" t="s">
        <v>6900</v>
      </c>
      <c r="G4109" s="13" t="s">
        <v>2444</v>
      </c>
    </row>
    <row r="4110" spans="1:7" ht="15.75" x14ac:dyDescent="0.25">
      <c r="A4110" s="139"/>
      <c r="B4110" s="78" t="s">
        <v>6708</v>
      </c>
      <c r="C4110" s="78" t="s">
        <v>7099</v>
      </c>
      <c r="D4110" s="15" t="s">
        <v>7106</v>
      </c>
      <c r="E4110" s="14"/>
      <c r="F4110" s="13" t="s">
        <v>6541</v>
      </c>
      <c r="G4110" s="13" t="s">
        <v>2444</v>
      </c>
    </row>
    <row r="4111" spans="1:7" ht="15.75" x14ac:dyDescent="0.25">
      <c r="A4111" s="139"/>
      <c r="B4111" s="78" t="s">
        <v>6708</v>
      </c>
      <c r="C4111" s="78" t="s">
        <v>7099</v>
      </c>
      <c r="D4111" s="15" t="s">
        <v>7107</v>
      </c>
      <c r="E4111" s="14"/>
      <c r="F4111" s="13" t="s">
        <v>6361</v>
      </c>
      <c r="G4111" s="13" t="s">
        <v>2444</v>
      </c>
    </row>
    <row r="4112" spans="1:7" ht="15.75" x14ac:dyDescent="0.25">
      <c r="A4112" s="139"/>
      <c r="B4112" s="78" t="s">
        <v>6708</v>
      </c>
      <c r="C4112" s="78" t="s">
        <v>7099</v>
      </c>
      <c r="D4112" s="15" t="s">
        <v>7108</v>
      </c>
      <c r="E4112" s="14"/>
      <c r="F4112" s="13" t="s">
        <v>6764</v>
      </c>
      <c r="G4112" s="13" t="s">
        <v>2444</v>
      </c>
    </row>
    <row r="4113" spans="1:7" ht="15.75" x14ac:dyDescent="0.25">
      <c r="A4113" s="139"/>
      <c r="B4113" s="78" t="s">
        <v>6708</v>
      </c>
      <c r="C4113" s="78" t="s">
        <v>7099</v>
      </c>
      <c r="D4113" s="15" t="s">
        <v>7109</v>
      </c>
      <c r="E4113" s="14"/>
      <c r="F4113" s="13" t="s">
        <v>2715</v>
      </c>
      <c r="G4113" s="13" t="s">
        <v>2444</v>
      </c>
    </row>
    <row r="4114" spans="1:7" ht="15.75" x14ac:dyDescent="0.25">
      <c r="A4114" s="139"/>
      <c r="B4114" s="78" t="s">
        <v>6708</v>
      </c>
      <c r="C4114" s="78" t="s">
        <v>7099</v>
      </c>
      <c r="D4114" s="15" t="s">
        <v>7110</v>
      </c>
      <c r="E4114" s="14"/>
      <c r="F4114" s="13" t="s">
        <v>6906</v>
      </c>
      <c r="G4114" s="13" t="s">
        <v>2444</v>
      </c>
    </row>
    <row r="4115" spans="1:7" ht="15.75" x14ac:dyDescent="0.25">
      <c r="A4115" s="139"/>
      <c r="B4115" s="78" t="s">
        <v>6708</v>
      </c>
      <c r="C4115" s="78" t="s">
        <v>7099</v>
      </c>
      <c r="D4115" s="15" t="s">
        <v>7111</v>
      </c>
      <c r="E4115" s="14"/>
      <c r="F4115" s="13" t="s">
        <v>6908</v>
      </c>
      <c r="G4115" s="13" t="s">
        <v>2444</v>
      </c>
    </row>
    <row r="4116" spans="1:7" ht="15.75" x14ac:dyDescent="0.25">
      <c r="A4116" s="12"/>
      <c r="B4116" s="133" t="s">
        <v>6708</v>
      </c>
      <c r="C4116" s="133" t="s">
        <v>7112</v>
      </c>
      <c r="D4116" s="38"/>
      <c r="E4116" s="37"/>
      <c r="F4116" s="36" t="s">
        <v>7113</v>
      </c>
      <c r="G4116" s="36"/>
    </row>
    <row r="4117" spans="1:7" ht="15.75" x14ac:dyDescent="0.25">
      <c r="A4117" s="139"/>
      <c r="B4117" s="78" t="s">
        <v>6708</v>
      </c>
      <c r="C4117" s="78" t="s">
        <v>7112</v>
      </c>
      <c r="D4117" s="15" t="s">
        <v>3150</v>
      </c>
      <c r="E4117" s="14"/>
      <c r="F4117" s="13" t="s">
        <v>4635</v>
      </c>
      <c r="G4117" s="13" t="s">
        <v>2444</v>
      </c>
    </row>
    <row r="4118" spans="1:7" ht="15.75" x14ac:dyDescent="0.25">
      <c r="A4118" s="139"/>
      <c r="B4118" s="78" t="s">
        <v>6708</v>
      </c>
      <c r="C4118" s="78" t="s">
        <v>7112</v>
      </c>
      <c r="D4118" s="15" t="s">
        <v>3152</v>
      </c>
      <c r="E4118" s="14"/>
      <c r="F4118" s="13" t="s">
        <v>6911</v>
      </c>
      <c r="G4118" s="13" t="s">
        <v>2444</v>
      </c>
    </row>
    <row r="4119" spans="1:7" ht="15.75" x14ac:dyDescent="0.25">
      <c r="A4119" s="139"/>
      <c r="B4119" s="78" t="s">
        <v>6708</v>
      </c>
      <c r="C4119" s="78" t="s">
        <v>7112</v>
      </c>
      <c r="D4119" s="15" t="s">
        <v>3154</v>
      </c>
      <c r="E4119" s="14"/>
      <c r="F4119" s="13" t="s">
        <v>2715</v>
      </c>
      <c r="G4119" s="13" t="s">
        <v>2444</v>
      </c>
    </row>
    <row r="4120" spans="1:7" ht="15.75" x14ac:dyDescent="0.25">
      <c r="A4120" s="139"/>
      <c r="B4120" s="78" t="s">
        <v>6708</v>
      </c>
      <c r="C4120" s="78" t="s">
        <v>7112</v>
      </c>
      <c r="D4120" s="15" t="s">
        <v>3156</v>
      </c>
      <c r="E4120" s="14"/>
      <c r="F4120" s="13" t="s">
        <v>6747</v>
      </c>
      <c r="G4120" s="13" t="s">
        <v>2444</v>
      </c>
    </row>
    <row r="4121" spans="1:7" ht="15.75" x14ac:dyDescent="0.25">
      <c r="A4121" s="139"/>
      <c r="B4121" s="78" t="s">
        <v>6708</v>
      </c>
      <c r="C4121" s="78" t="s">
        <v>7112</v>
      </c>
      <c r="D4121" s="15" t="s">
        <v>3158</v>
      </c>
      <c r="E4121" s="14"/>
      <c r="F4121" s="13" t="s">
        <v>6914</v>
      </c>
      <c r="G4121" s="13" t="s">
        <v>2546</v>
      </c>
    </row>
    <row r="4122" spans="1:7" ht="15.75" x14ac:dyDescent="0.25">
      <c r="A4122" s="12"/>
      <c r="B4122" s="133" t="s">
        <v>6708</v>
      </c>
      <c r="C4122" s="133" t="s">
        <v>7114</v>
      </c>
      <c r="D4122" s="38"/>
      <c r="E4122" s="37"/>
      <c r="F4122" s="36" t="s">
        <v>7115</v>
      </c>
      <c r="G4122" s="36"/>
    </row>
    <row r="4123" spans="1:7" ht="15.75" x14ac:dyDescent="0.25">
      <c r="A4123" s="139"/>
      <c r="B4123" s="78" t="s">
        <v>6708</v>
      </c>
      <c r="C4123" s="78" t="s">
        <v>7114</v>
      </c>
      <c r="D4123" s="15" t="s">
        <v>3190</v>
      </c>
      <c r="E4123" s="14"/>
      <c r="F4123" s="13" t="s">
        <v>6543</v>
      </c>
      <c r="G4123" s="13" t="s">
        <v>4304</v>
      </c>
    </row>
    <row r="4124" spans="1:7" ht="15.75" x14ac:dyDescent="0.25">
      <c r="A4124" s="139"/>
      <c r="B4124" s="78" t="s">
        <v>6708</v>
      </c>
      <c r="C4124" s="78" t="s">
        <v>7114</v>
      </c>
      <c r="D4124" s="15" t="s">
        <v>3193</v>
      </c>
      <c r="E4124" s="14"/>
      <c r="F4124" s="13" t="s">
        <v>6895</v>
      </c>
      <c r="G4124" s="13" t="s">
        <v>2546</v>
      </c>
    </row>
    <row r="4125" spans="1:7" ht="15.75" x14ac:dyDescent="0.25">
      <c r="A4125" s="139"/>
      <c r="B4125" s="78" t="s">
        <v>6708</v>
      </c>
      <c r="C4125" s="78" t="s">
        <v>7114</v>
      </c>
      <c r="D4125" s="15" t="s">
        <v>3195</v>
      </c>
      <c r="E4125" s="14"/>
      <c r="F4125" s="13" t="s">
        <v>5560</v>
      </c>
      <c r="G4125" s="13" t="s">
        <v>2546</v>
      </c>
    </row>
    <row r="4126" spans="1:7" ht="15.75" x14ac:dyDescent="0.25">
      <c r="A4126" s="139"/>
      <c r="B4126" s="78" t="s">
        <v>6708</v>
      </c>
      <c r="C4126" s="78" t="s">
        <v>7114</v>
      </c>
      <c r="D4126" s="15" t="s">
        <v>3197</v>
      </c>
      <c r="E4126" s="14"/>
      <c r="F4126" s="13" t="s">
        <v>6898</v>
      </c>
      <c r="G4126" s="13" t="s">
        <v>2444</v>
      </c>
    </row>
    <row r="4127" spans="1:7" ht="15.75" x14ac:dyDescent="0.25">
      <c r="A4127" s="139"/>
      <c r="B4127" s="78" t="s">
        <v>6708</v>
      </c>
      <c r="C4127" s="78" t="s">
        <v>7114</v>
      </c>
      <c r="D4127" s="15" t="s">
        <v>3200</v>
      </c>
      <c r="E4127" s="14"/>
      <c r="F4127" s="13" t="s">
        <v>6900</v>
      </c>
      <c r="G4127" s="13" t="s">
        <v>2444</v>
      </c>
    </row>
    <row r="4128" spans="1:7" ht="15.75" x14ac:dyDescent="0.25">
      <c r="A4128" s="139"/>
      <c r="B4128" s="78" t="s">
        <v>6708</v>
      </c>
      <c r="C4128" s="78" t="s">
        <v>7114</v>
      </c>
      <c r="D4128" s="15" t="s">
        <v>7116</v>
      </c>
      <c r="E4128" s="14"/>
      <c r="F4128" s="13" t="s">
        <v>6541</v>
      </c>
      <c r="G4128" s="13" t="s">
        <v>2444</v>
      </c>
    </row>
    <row r="4129" spans="1:7" ht="15.75" x14ac:dyDescent="0.25">
      <c r="A4129" s="139"/>
      <c r="B4129" s="78" t="s">
        <v>6708</v>
      </c>
      <c r="C4129" s="78" t="s">
        <v>7114</v>
      </c>
      <c r="D4129" s="15" t="s">
        <v>7117</v>
      </c>
      <c r="E4129" s="14"/>
      <c r="F4129" s="13" t="s">
        <v>6361</v>
      </c>
      <c r="G4129" s="13" t="s">
        <v>2444</v>
      </c>
    </row>
    <row r="4130" spans="1:7" ht="15.75" x14ac:dyDescent="0.25">
      <c r="A4130" s="139"/>
      <c r="B4130" s="78" t="s">
        <v>6708</v>
      </c>
      <c r="C4130" s="78" t="s">
        <v>7114</v>
      </c>
      <c r="D4130" s="15" t="s">
        <v>7118</v>
      </c>
      <c r="E4130" s="14"/>
      <c r="F4130" s="13" t="s">
        <v>6764</v>
      </c>
      <c r="G4130" s="13" t="s">
        <v>2444</v>
      </c>
    </row>
    <row r="4131" spans="1:7" ht="15.75" x14ac:dyDescent="0.25">
      <c r="A4131" s="139"/>
      <c r="B4131" s="78" t="s">
        <v>6708</v>
      </c>
      <c r="C4131" s="78" t="s">
        <v>7114</v>
      </c>
      <c r="D4131" s="15" t="s">
        <v>3203</v>
      </c>
      <c r="E4131" s="14"/>
      <c r="F4131" s="13" t="s">
        <v>2715</v>
      </c>
      <c r="G4131" s="13" t="s">
        <v>2444</v>
      </c>
    </row>
    <row r="4132" spans="1:7" ht="15.75" x14ac:dyDescent="0.25">
      <c r="A4132" s="139"/>
      <c r="B4132" s="78" t="s">
        <v>6708</v>
      </c>
      <c r="C4132" s="78" t="s">
        <v>7114</v>
      </c>
      <c r="D4132" s="15" t="s">
        <v>7119</v>
      </c>
      <c r="E4132" s="14"/>
      <c r="F4132" s="13" t="s">
        <v>6906</v>
      </c>
      <c r="G4132" s="13" t="s">
        <v>2444</v>
      </c>
    </row>
    <row r="4133" spans="1:7" ht="15.75" x14ac:dyDescent="0.25">
      <c r="A4133" s="139"/>
      <c r="B4133" s="78" t="s">
        <v>6708</v>
      </c>
      <c r="C4133" s="78" t="s">
        <v>7114</v>
      </c>
      <c r="D4133" s="15" t="s">
        <v>3206</v>
      </c>
      <c r="E4133" s="14"/>
      <c r="F4133" s="13" t="s">
        <v>6908</v>
      </c>
      <c r="G4133" s="13" t="s">
        <v>2444</v>
      </c>
    </row>
    <row r="4134" spans="1:7" ht="15.75" x14ac:dyDescent="0.25">
      <c r="A4134" s="12"/>
      <c r="B4134" s="133" t="s">
        <v>6708</v>
      </c>
      <c r="C4134" s="133" t="s">
        <v>7120</v>
      </c>
      <c r="D4134" s="38"/>
      <c r="E4134" s="37"/>
      <c r="F4134" s="36" t="s">
        <v>7121</v>
      </c>
      <c r="G4134" s="36"/>
    </row>
    <row r="4135" spans="1:7" ht="15.75" x14ac:dyDescent="0.25">
      <c r="A4135" s="139"/>
      <c r="B4135" s="78" t="s">
        <v>6708</v>
      </c>
      <c r="C4135" s="78" t="s">
        <v>7120</v>
      </c>
      <c r="D4135" s="15" t="s">
        <v>3243</v>
      </c>
      <c r="E4135" s="14"/>
      <c r="F4135" s="13" t="s">
        <v>4635</v>
      </c>
      <c r="G4135" s="13" t="s">
        <v>2444</v>
      </c>
    </row>
    <row r="4136" spans="1:7" ht="15.75" x14ac:dyDescent="0.25">
      <c r="A4136" s="139"/>
      <c r="B4136" s="78" t="s">
        <v>6708</v>
      </c>
      <c r="C4136" s="78" t="s">
        <v>7120</v>
      </c>
      <c r="D4136" s="15" t="s">
        <v>3246</v>
      </c>
      <c r="E4136" s="14"/>
      <c r="F4136" s="13" t="s">
        <v>6911</v>
      </c>
      <c r="G4136" s="13" t="s">
        <v>2444</v>
      </c>
    </row>
    <row r="4137" spans="1:7" ht="15.75" x14ac:dyDescent="0.25">
      <c r="A4137" s="139"/>
      <c r="B4137" s="78" t="s">
        <v>6708</v>
      </c>
      <c r="C4137" s="78" t="s">
        <v>7120</v>
      </c>
      <c r="D4137" s="15" t="s">
        <v>3248</v>
      </c>
      <c r="E4137" s="14"/>
      <c r="F4137" s="13" t="s">
        <v>2715</v>
      </c>
      <c r="G4137" s="13" t="s">
        <v>2444</v>
      </c>
    </row>
    <row r="4138" spans="1:7" ht="15.75" x14ac:dyDescent="0.25">
      <c r="A4138" s="139"/>
      <c r="B4138" s="78" t="s">
        <v>6708</v>
      </c>
      <c r="C4138" s="78" t="s">
        <v>7120</v>
      </c>
      <c r="D4138" s="15" t="s">
        <v>3250</v>
      </c>
      <c r="E4138" s="14"/>
      <c r="F4138" s="13" t="s">
        <v>6747</v>
      </c>
      <c r="G4138" s="13" t="s">
        <v>2444</v>
      </c>
    </row>
    <row r="4139" spans="1:7" ht="15.75" x14ac:dyDescent="0.25">
      <c r="A4139" s="139"/>
      <c r="B4139" s="78" t="s">
        <v>6708</v>
      </c>
      <c r="C4139" s="78" t="s">
        <v>7120</v>
      </c>
      <c r="D4139" s="15" t="s">
        <v>3253</v>
      </c>
      <c r="E4139" s="14"/>
      <c r="F4139" s="13" t="s">
        <v>6914</v>
      </c>
      <c r="G4139" s="13" t="s">
        <v>2546</v>
      </c>
    </row>
    <row r="4140" spans="1:7" ht="15.75" x14ac:dyDescent="0.25">
      <c r="A4140" s="12"/>
      <c r="B4140" s="133" t="s">
        <v>6708</v>
      </c>
      <c r="C4140" s="133" t="s">
        <v>7122</v>
      </c>
      <c r="D4140" s="38"/>
      <c r="E4140" s="37"/>
      <c r="F4140" s="36" t="s">
        <v>7123</v>
      </c>
      <c r="G4140" s="36"/>
    </row>
    <row r="4141" spans="1:7" ht="15.75" x14ac:dyDescent="0.25">
      <c r="A4141" s="139"/>
      <c r="B4141" s="78" t="s">
        <v>6708</v>
      </c>
      <c r="C4141" s="78" t="s">
        <v>7122</v>
      </c>
      <c r="D4141" s="15" t="s">
        <v>3294</v>
      </c>
      <c r="E4141" s="14"/>
      <c r="F4141" s="13" t="s">
        <v>6543</v>
      </c>
      <c r="G4141" s="13" t="s">
        <v>4304</v>
      </c>
    </row>
    <row r="4142" spans="1:7" ht="15.75" x14ac:dyDescent="0.25">
      <c r="A4142" s="139"/>
      <c r="B4142" s="78" t="s">
        <v>6708</v>
      </c>
      <c r="C4142" s="78" t="s">
        <v>7122</v>
      </c>
      <c r="D4142" s="15" t="s">
        <v>3297</v>
      </c>
      <c r="E4142" s="14"/>
      <c r="F4142" s="13" t="s">
        <v>6895</v>
      </c>
      <c r="G4142" s="13" t="s">
        <v>2546</v>
      </c>
    </row>
    <row r="4143" spans="1:7" ht="15.75" x14ac:dyDescent="0.25">
      <c r="A4143" s="139"/>
      <c r="B4143" s="78" t="s">
        <v>6708</v>
      </c>
      <c r="C4143" s="78" t="s">
        <v>7122</v>
      </c>
      <c r="D4143" s="15" t="s">
        <v>3299</v>
      </c>
      <c r="E4143" s="14"/>
      <c r="F4143" s="13" t="s">
        <v>5560</v>
      </c>
      <c r="G4143" s="13" t="s">
        <v>2546</v>
      </c>
    </row>
    <row r="4144" spans="1:7" ht="15.75" x14ac:dyDescent="0.25">
      <c r="A4144" s="139"/>
      <c r="B4144" s="78" t="s">
        <v>6708</v>
      </c>
      <c r="C4144" s="78" t="s">
        <v>7122</v>
      </c>
      <c r="D4144" s="15" t="s">
        <v>3301</v>
      </c>
      <c r="E4144" s="14"/>
      <c r="F4144" s="13" t="s">
        <v>6898</v>
      </c>
      <c r="G4144" s="13" t="s">
        <v>2444</v>
      </c>
    </row>
    <row r="4145" spans="1:7" ht="15.75" x14ac:dyDescent="0.25">
      <c r="A4145" s="139"/>
      <c r="B4145" s="78" t="s">
        <v>6708</v>
      </c>
      <c r="C4145" s="78" t="s">
        <v>7122</v>
      </c>
      <c r="D4145" s="15" t="s">
        <v>3304</v>
      </c>
      <c r="E4145" s="14"/>
      <c r="F4145" s="13" t="s">
        <v>6900</v>
      </c>
      <c r="G4145" s="13" t="s">
        <v>2444</v>
      </c>
    </row>
    <row r="4146" spans="1:7" ht="15.75" x14ac:dyDescent="0.25">
      <c r="A4146" s="139"/>
      <c r="B4146" s="78" t="s">
        <v>6708</v>
      </c>
      <c r="C4146" s="78" t="s">
        <v>7122</v>
      </c>
      <c r="D4146" s="15" t="s">
        <v>7124</v>
      </c>
      <c r="E4146" s="14"/>
      <c r="F4146" s="13" t="s">
        <v>6541</v>
      </c>
      <c r="G4146" s="13" t="s">
        <v>2444</v>
      </c>
    </row>
    <row r="4147" spans="1:7" ht="15.75" x14ac:dyDescent="0.25">
      <c r="A4147" s="139"/>
      <c r="B4147" s="78" t="s">
        <v>6708</v>
      </c>
      <c r="C4147" s="78" t="s">
        <v>7122</v>
      </c>
      <c r="D4147" s="15" t="s">
        <v>7125</v>
      </c>
      <c r="E4147" s="14"/>
      <c r="F4147" s="13" t="s">
        <v>6361</v>
      </c>
      <c r="G4147" s="13" t="s">
        <v>2444</v>
      </c>
    </row>
    <row r="4148" spans="1:7" ht="15.75" x14ac:dyDescent="0.25">
      <c r="A4148" s="139"/>
      <c r="B4148" s="78" t="s">
        <v>6708</v>
      </c>
      <c r="C4148" s="78" t="s">
        <v>7122</v>
      </c>
      <c r="D4148" s="15" t="s">
        <v>7126</v>
      </c>
      <c r="E4148" s="14"/>
      <c r="F4148" s="13" t="s">
        <v>6764</v>
      </c>
      <c r="G4148" s="13" t="s">
        <v>2444</v>
      </c>
    </row>
    <row r="4149" spans="1:7" ht="15.75" x14ac:dyDescent="0.25">
      <c r="A4149" s="139"/>
      <c r="B4149" s="78" t="s">
        <v>6708</v>
      </c>
      <c r="C4149" s="78" t="s">
        <v>7122</v>
      </c>
      <c r="D4149" s="15" t="s">
        <v>3307</v>
      </c>
      <c r="E4149" s="14"/>
      <c r="F4149" s="13" t="s">
        <v>2715</v>
      </c>
      <c r="G4149" s="13" t="s">
        <v>2444</v>
      </c>
    </row>
    <row r="4150" spans="1:7" ht="15.75" x14ac:dyDescent="0.25">
      <c r="A4150" s="139"/>
      <c r="B4150" s="78" t="s">
        <v>6708</v>
      </c>
      <c r="C4150" s="78" t="s">
        <v>7122</v>
      </c>
      <c r="D4150" s="15" t="s">
        <v>7127</v>
      </c>
      <c r="E4150" s="14"/>
      <c r="F4150" s="13" t="s">
        <v>6906</v>
      </c>
      <c r="G4150" s="13" t="s">
        <v>2444</v>
      </c>
    </row>
    <row r="4151" spans="1:7" ht="15.75" x14ac:dyDescent="0.25">
      <c r="A4151" s="139"/>
      <c r="B4151" s="78" t="s">
        <v>6708</v>
      </c>
      <c r="C4151" s="78" t="s">
        <v>7122</v>
      </c>
      <c r="D4151" s="15" t="s">
        <v>3310</v>
      </c>
      <c r="E4151" s="14"/>
      <c r="F4151" s="13" t="s">
        <v>6908</v>
      </c>
      <c r="G4151" s="13" t="s">
        <v>2444</v>
      </c>
    </row>
    <row r="4152" spans="1:7" ht="15.75" x14ac:dyDescent="0.25">
      <c r="A4152" s="12"/>
      <c r="B4152" s="133" t="s">
        <v>6708</v>
      </c>
      <c r="C4152" s="133" t="s">
        <v>7128</v>
      </c>
      <c r="D4152" s="38"/>
      <c r="E4152" s="37"/>
      <c r="F4152" s="36" t="s">
        <v>7129</v>
      </c>
      <c r="G4152" s="36"/>
    </row>
    <row r="4153" spans="1:7" ht="15.75" x14ac:dyDescent="0.25">
      <c r="A4153" s="139"/>
      <c r="B4153" s="78" t="s">
        <v>6708</v>
      </c>
      <c r="C4153" s="78" t="s">
        <v>7128</v>
      </c>
      <c r="D4153" s="15" t="s">
        <v>7130</v>
      </c>
      <c r="E4153" s="14"/>
      <c r="F4153" s="13" t="s">
        <v>4635</v>
      </c>
      <c r="G4153" s="13" t="s">
        <v>2444</v>
      </c>
    </row>
    <row r="4154" spans="1:7" ht="15.75" x14ac:dyDescent="0.25">
      <c r="A4154" s="139"/>
      <c r="B4154" s="78" t="s">
        <v>6708</v>
      </c>
      <c r="C4154" s="78" t="s">
        <v>7128</v>
      </c>
      <c r="D4154" s="15" t="s">
        <v>7131</v>
      </c>
      <c r="E4154" s="14"/>
      <c r="F4154" s="13" t="s">
        <v>6911</v>
      </c>
      <c r="G4154" s="13" t="s">
        <v>2444</v>
      </c>
    </row>
    <row r="4155" spans="1:7" ht="15.75" x14ac:dyDescent="0.25">
      <c r="A4155" s="139"/>
      <c r="B4155" s="78" t="s">
        <v>6708</v>
      </c>
      <c r="C4155" s="78" t="s">
        <v>7128</v>
      </c>
      <c r="D4155" s="15" t="s">
        <v>7132</v>
      </c>
      <c r="E4155" s="14"/>
      <c r="F4155" s="13" t="s">
        <v>2715</v>
      </c>
      <c r="G4155" s="13" t="s">
        <v>2444</v>
      </c>
    </row>
    <row r="4156" spans="1:7" ht="15.75" x14ac:dyDescent="0.25">
      <c r="A4156" s="139"/>
      <c r="B4156" s="78" t="s">
        <v>6708</v>
      </c>
      <c r="C4156" s="78" t="s">
        <v>7128</v>
      </c>
      <c r="D4156" s="15" t="s">
        <v>7133</v>
      </c>
      <c r="E4156" s="14"/>
      <c r="F4156" s="13" t="s">
        <v>6747</v>
      </c>
      <c r="G4156" s="13" t="s">
        <v>2444</v>
      </c>
    </row>
    <row r="4157" spans="1:7" ht="15.75" x14ac:dyDescent="0.25">
      <c r="A4157" s="139"/>
      <c r="B4157" s="78" t="s">
        <v>6708</v>
      </c>
      <c r="C4157" s="78" t="s">
        <v>7128</v>
      </c>
      <c r="D4157" s="15" t="s">
        <v>7134</v>
      </c>
      <c r="E4157" s="14"/>
      <c r="F4157" s="13" t="s">
        <v>6914</v>
      </c>
      <c r="G4157" s="13" t="s">
        <v>2546</v>
      </c>
    </row>
    <row r="4158" spans="1:7" ht="15.75" x14ac:dyDescent="0.25">
      <c r="A4158" s="12"/>
      <c r="B4158" s="133" t="s">
        <v>6708</v>
      </c>
      <c r="C4158" s="133" t="s">
        <v>7135</v>
      </c>
      <c r="D4158" s="38"/>
      <c r="E4158" s="37"/>
      <c r="F4158" s="36" t="s">
        <v>7136</v>
      </c>
      <c r="G4158" s="36"/>
    </row>
    <row r="4159" spans="1:7" ht="15.75" x14ac:dyDescent="0.25">
      <c r="A4159" s="139"/>
      <c r="B4159" s="78" t="s">
        <v>6708</v>
      </c>
      <c r="C4159" s="78" t="s">
        <v>7135</v>
      </c>
      <c r="D4159" s="15" t="s">
        <v>7137</v>
      </c>
      <c r="E4159" s="14"/>
      <c r="F4159" s="13" t="s">
        <v>6543</v>
      </c>
      <c r="G4159" s="13" t="s">
        <v>4304</v>
      </c>
    </row>
    <row r="4160" spans="1:7" ht="15.75" x14ac:dyDescent="0.25">
      <c r="A4160" s="139"/>
      <c r="B4160" s="78" t="s">
        <v>6708</v>
      </c>
      <c r="C4160" s="78" t="s">
        <v>7135</v>
      </c>
      <c r="D4160" s="15" t="s">
        <v>7138</v>
      </c>
      <c r="E4160" s="14"/>
      <c r="F4160" s="13" t="s">
        <v>6895</v>
      </c>
      <c r="G4160" s="13" t="s">
        <v>2546</v>
      </c>
    </row>
    <row r="4161" spans="1:7" ht="15.75" x14ac:dyDescent="0.25">
      <c r="A4161" s="139"/>
      <c r="B4161" s="78" t="s">
        <v>6708</v>
      </c>
      <c r="C4161" s="78" t="s">
        <v>7135</v>
      </c>
      <c r="D4161" s="15" t="s">
        <v>7139</v>
      </c>
      <c r="E4161" s="14"/>
      <c r="F4161" s="13" t="s">
        <v>5560</v>
      </c>
      <c r="G4161" s="13" t="s">
        <v>2546</v>
      </c>
    </row>
    <row r="4162" spans="1:7" ht="15.75" x14ac:dyDescent="0.25">
      <c r="A4162" s="139"/>
      <c r="B4162" s="78" t="s">
        <v>6708</v>
      </c>
      <c r="C4162" s="78" t="s">
        <v>7135</v>
      </c>
      <c r="D4162" s="15" t="s">
        <v>7140</v>
      </c>
      <c r="E4162" s="14"/>
      <c r="F4162" s="13" t="s">
        <v>6898</v>
      </c>
      <c r="G4162" s="13" t="s">
        <v>2444</v>
      </c>
    </row>
    <row r="4163" spans="1:7" ht="15.75" x14ac:dyDescent="0.25">
      <c r="A4163" s="139"/>
      <c r="B4163" s="78" t="s">
        <v>6708</v>
      </c>
      <c r="C4163" s="78" t="s">
        <v>7135</v>
      </c>
      <c r="D4163" s="15" t="s">
        <v>7141</v>
      </c>
      <c r="E4163" s="14"/>
      <c r="F4163" s="13" t="s">
        <v>6900</v>
      </c>
      <c r="G4163" s="13" t="s">
        <v>2444</v>
      </c>
    </row>
    <row r="4164" spans="1:7" ht="15.75" x14ac:dyDescent="0.25">
      <c r="A4164" s="139"/>
      <c r="B4164" s="78" t="s">
        <v>6708</v>
      </c>
      <c r="C4164" s="78" t="s">
        <v>7135</v>
      </c>
      <c r="D4164" s="15" t="s">
        <v>7142</v>
      </c>
      <c r="E4164" s="14"/>
      <c r="F4164" s="13" t="s">
        <v>6541</v>
      </c>
      <c r="G4164" s="13" t="s">
        <v>2444</v>
      </c>
    </row>
    <row r="4165" spans="1:7" ht="15.75" x14ac:dyDescent="0.25">
      <c r="A4165" s="139"/>
      <c r="B4165" s="78" t="s">
        <v>6708</v>
      </c>
      <c r="C4165" s="78" t="s">
        <v>7135</v>
      </c>
      <c r="D4165" s="15" t="s">
        <v>7143</v>
      </c>
      <c r="E4165" s="14"/>
      <c r="F4165" s="13" t="s">
        <v>6361</v>
      </c>
      <c r="G4165" s="13" t="s">
        <v>2444</v>
      </c>
    </row>
    <row r="4166" spans="1:7" ht="15.75" x14ac:dyDescent="0.25">
      <c r="A4166" s="139"/>
      <c r="B4166" s="78" t="s">
        <v>6708</v>
      </c>
      <c r="C4166" s="78" t="s">
        <v>7135</v>
      </c>
      <c r="D4166" s="15" t="s">
        <v>7144</v>
      </c>
      <c r="E4166" s="14"/>
      <c r="F4166" s="13" t="s">
        <v>6764</v>
      </c>
      <c r="G4166" s="13" t="s">
        <v>2444</v>
      </c>
    </row>
    <row r="4167" spans="1:7" ht="15.75" x14ac:dyDescent="0.25">
      <c r="A4167" s="139"/>
      <c r="B4167" s="78" t="s">
        <v>6708</v>
      </c>
      <c r="C4167" s="78" t="s">
        <v>7135</v>
      </c>
      <c r="D4167" s="15" t="s">
        <v>7145</v>
      </c>
      <c r="E4167" s="14"/>
      <c r="F4167" s="13" t="s">
        <v>2715</v>
      </c>
      <c r="G4167" s="13" t="s">
        <v>2444</v>
      </c>
    </row>
    <row r="4168" spans="1:7" ht="15.75" x14ac:dyDescent="0.25">
      <c r="A4168" s="139"/>
      <c r="B4168" s="78" t="s">
        <v>6708</v>
      </c>
      <c r="C4168" s="78" t="s">
        <v>7135</v>
      </c>
      <c r="D4168" s="15" t="s">
        <v>7146</v>
      </c>
      <c r="E4168" s="14"/>
      <c r="F4168" s="13" t="s">
        <v>6906</v>
      </c>
      <c r="G4168" s="13" t="s">
        <v>2444</v>
      </c>
    </row>
    <row r="4169" spans="1:7" ht="15.75" x14ac:dyDescent="0.25">
      <c r="A4169" s="139"/>
      <c r="B4169" s="78" t="s">
        <v>6708</v>
      </c>
      <c r="C4169" s="78" t="s">
        <v>7135</v>
      </c>
      <c r="D4169" s="15" t="s">
        <v>7147</v>
      </c>
      <c r="E4169" s="14"/>
      <c r="F4169" s="13" t="s">
        <v>6908</v>
      </c>
      <c r="G4169" s="13" t="s">
        <v>2444</v>
      </c>
    </row>
    <row r="4170" spans="1:7" ht="15.75" x14ac:dyDescent="0.25">
      <c r="A4170" s="12"/>
      <c r="B4170" s="133" t="s">
        <v>6708</v>
      </c>
      <c r="C4170" s="133" t="s">
        <v>7148</v>
      </c>
      <c r="D4170" s="38"/>
      <c r="E4170" s="37"/>
      <c r="F4170" s="36" t="s">
        <v>7149</v>
      </c>
      <c r="G4170" s="36"/>
    </row>
    <row r="4171" spans="1:7" ht="15.75" x14ac:dyDescent="0.25">
      <c r="A4171" s="139"/>
      <c r="B4171" s="78" t="s">
        <v>6708</v>
      </c>
      <c r="C4171" s="78" t="s">
        <v>7148</v>
      </c>
      <c r="D4171" s="15" t="s">
        <v>3192</v>
      </c>
      <c r="E4171" s="14"/>
      <c r="F4171" s="13" t="s">
        <v>4635</v>
      </c>
      <c r="G4171" s="13" t="s">
        <v>2444</v>
      </c>
    </row>
    <row r="4172" spans="1:7" ht="15.75" x14ac:dyDescent="0.25">
      <c r="A4172" s="139"/>
      <c r="B4172" s="78" t="s">
        <v>6708</v>
      </c>
      <c r="C4172" s="78" t="s">
        <v>7148</v>
      </c>
      <c r="D4172" s="15" t="s">
        <v>3199</v>
      </c>
      <c r="E4172" s="14"/>
      <c r="F4172" s="13" t="s">
        <v>6911</v>
      </c>
      <c r="G4172" s="13" t="s">
        <v>2444</v>
      </c>
    </row>
    <row r="4173" spans="1:7" ht="15.75" x14ac:dyDescent="0.25">
      <c r="A4173" s="139"/>
      <c r="B4173" s="78" t="s">
        <v>6708</v>
      </c>
      <c r="C4173" s="78" t="s">
        <v>7148</v>
      </c>
      <c r="D4173" s="15" t="s">
        <v>3202</v>
      </c>
      <c r="E4173" s="14"/>
      <c r="F4173" s="13" t="s">
        <v>2715</v>
      </c>
      <c r="G4173" s="13" t="s">
        <v>2444</v>
      </c>
    </row>
    <row r="4174" spans="1:7" ht="15.75" x14ac:dyDescent="0.25">
      <c r="A4174" s="139"/>
      <c r="B4174" s="78" t="s">
        <v>6708</v>
      </c>
      <c r="C4174" s="78" t="s">
        <v>7148</v>
      </c>
      <c r="D4174" s="15" t="s">
        <v>3205</v>
      </c>
      <c r="E4174" s="14"/>
      <c r="F4174" s="13" t="s">
        <v>6747</v>
      </c>
      <c r="G4174" s="13" t="s">
        <v>2444</v>
      </c>
    </row>
    <row r="4175" spans="1:7" ht="15.75" x14ac:dyDescent="0.25">
      <c r="A4175" s="139"/>
      <c r="B4175" s="78" t="s">
        <v>6708</v>
      </c>
      <c r="C4175" s="78" t="s">
        <v>7148</v>
      </c>
      <c r="D4175" s="15" t="s">
        <v>3351</v>
      </c>
      <c r="E4175" s="14"/>
      <c r="F4175" s="13" t="s">
        <v>6914</v>
      </c>
      <c r="G4175" s="13" t="s">
        <v>2546</v>
      </c>
    </row>
    <row r="4176" spans="1:7" ht="15.75" x14ac:dyDescent="0.25">
      <c r="A4176" s="12"/>
      <c r="B4176" s="133" t="s">
        <v>6708</v>
      </c>
      <c r="C4176" s="133" t="s">
        <v>7150</v>
      </c>
      <c r="D4176" s="38"/>
      <c r="E4176" s="37"/>
      <c r="F4176" s="36" t="s">
        <v>7151</v>
      </c>
      <c r="G4176" s="36"/>
    </row>
    <row r="4177" spans="1:7" ht="15.75" x14ac:dyDescent="0.25">
      <c r="A4177" s="139"/>
      <c r="B4177" s="78" t="s">
        <v>6708</v>
      </c>
      <c r="C4177" s="78" t="s">
        <v>7150</v>
      </c>
      <c r="D4177" s="15" t="s">
        <v>3208</v>
      </c>
      <c r="E4177" s="14"/>
      <c r="F4177" s="13" t="s">
        <v>6543</v>
      </c>
      <c r="G4177" s="13" t="s">
        <v>4304</v>
      </c>
    </row>
    <row r="4178" spans="1:7" ht="15.75" x14ac:dyDescent="0.25">
      <c r="A4178" s="139"/>
      <c r="B4178" s="78" t="s">
        <v>6708</v>
      </c>
      <c r="C4178" s="78" t="s">
        <v>7150</v>
      </c>
      <c r="D4178" s="15" t="s">
        <v>3209</v>
      </c>
      <c r="E4178" s="14"/>
      <c r="F4178" s="13" t="s">
        <v>6895</v>
      </c>
      <c r="G4178" s="13" t="s">
        <v>2546</v>
      </c>
    </row>
    <row r="4179" spans="1:7" ht="15.75" x14ac:dyDescent="0.25">
      <c r="A4179" s="139"/>
      <c r="B4179" s="78" t="s">
        <v>6708</v>
      </c>
      <c r="C4179" s="78" t="s">
        <v>7150</v>
      </c>
      <c r="D4179" s="15" t="s">
        <v>3210</v>
      </c>
      <c r="E4179" s="14"/>
      <c r="F4179" s="13" t="s">
        <v>5560</v>
      </c>
      <c r="G4179" s="13" t="s">
        <v>2546</v>
      </c>
    </row>
    <row r="4180" spans="1:7" ht="15.75" x14ac:dyDescent="0.25">
      <c r="A4180" s="139"/>
      <c r="B4180" s="78" t="s">
        <v>6708</v>
      </c>
      <c r="C4180" s="78" t="s">
        <v>7150</v>
      </c>
      <c r="D4180" s="15" t="s">
        <v>3367</v>
      </c>
      <c r="E4180" s="14"/>
      <c r="F4180" s="13" t="s">
        <v>6898</v>
      </c>
      <c r="G4180" s="13" t="s">
        <v>2444</v>
      </c>
    </row>
    <row r="4181" spans="1:7" ht="15.75" x14ac:dyDescent="0.25">
      <c r="A4181" s="139"/>
      <c r="B4181" s="78" t="s">
        <v>6708</v>
      </c>
      <c r="C4181" s="78" t="s">
        <v>7150</v>
      </c>
      <c r="D4181" s="15" t="s">
        <v>3370</v>
      </c>
      <c r="E4181" s="14"/>
      <c r="F4181" s="13" t="s">
        <v>6900</v>
      </c>
      <c r="G4181" s="13" t="s">
        <v>2444</v>
      </c>
    </row>
    <row r="4182" spans="1:7" ht="15.75" x14ac:dyDescent="0.25">
      <c r="A4182" s="139"/>
      <c r="B4182" s="78" t="s">
        <v>6708</v>
      </c>
      <c r="C4182" s="78" t="s">
        <v>7150</v>
      </c>
      <c r="D4182" s="15" t="s">
        <v>3372</v>
      </c>
      <c r="E4182" s="14"/>
      <c r="F4182" s="13" t="s">
        <v>6541</v>
      </c>
      <c r="G4182" s="13" t="s">
        <v>2444</v>
      </c>
    </row>
    <row r="4183" spans="1:7" ht="15.75" x14ac:dyDescent="0.25">
      <c r="A4183" s="139"/>
      <c r="B4183" s="78" t="s">
        <v>6708</v>
      </c>
      <c r="C4183" s="78" t="s">
        <v>7150</v>
      </c>
      <c r="D4183" s="15" t="s">
        <v>7152</v>
      </c>
      <c r="E4183" s="14"/>
      <c r="F4183" s="13" t="s">
        <v>6361</v>
      </c>
      <c r="G4183" s="13" t="s">
        <v>2444</v>
      </c>
    </row>
    <row r="4184" spans="1:7" ht="15.75" x14ac:dyDescent="0.25">
      <c r="A4184" s="139"/>
      <c r="B4184" s="78" t="s">
        <v>6708</v>
      </c>
      <c r="C4184" s="78" t="s">
        <v>7150</v>
      </c>
      <c r="D4184" s="15" t="s">
        <v>7153</v>
      </c>
      <c r="E4184" s="14"/>
      <c r="F4184" s="13" t="s">
        <v>6764</v>
      </c>
      <c r="G4184" s="13" t="s">
        <v>2444</v>
      </c>
    </row>
    <row r="4185" spans="1:7" ht="15.75" x14ac:dyDescent="0.25">
      <c r="A4185" s="139"/>
      <c r="B4185" s="78" t="s">
        <v>6708</v>
      </c>
      <c r="C4185" s="78" t="s">
        <v>7150</v>
      </c>
      <c r="D4185" s="15" t="s">
        <v>3378</v>
      </c>
      <c r="E4185" s="14"/>
      <c r="F4185" s="13" t="s">
        <v>2715</v>
      </c>
      <c r="G4185" s="13" t="s">
        <v>2444</v>
      </c>
    </row>
    <row r="4186" spans="1:7" ht="15.75" x14ac:dyDescent="0.25">
      <c r="A4186" s="139"/>
      <c r="B4186" s="78" t="s">
        <v>6708</v>
      </c>
      <c r="C4186" s="78" t="s">
        <v>7150</v>
      </c>
      <c r="D4186" s="15" t="s">
        <v>7154</v>
      </c>
      <c r="E4186" s="14"/>
      <c r="F4186" s="13" t="s">
        <v>6906</v>
      </c>
      <c r="G4186" s="13" t="s">
        <v>2444</v>
      </c>
    </row>
    <row r="4187" spans="1:7" ht="15.75" x14ac:dyDescent="0.25">
      <c r="A4187" s="139"/>
      <c r="B4187" s="78" t="s">
        <v>6708</v>
      </c>
      <c r="C4187" s="78" t="s">
        <v>7150</v>
      </c>
      <c r="D4187" s="15" t="s">
        <v>3213</v>
      </c>
      <c r="E4187" s="14"/>
      <c r="F4187" s="13" t="s">
        <v>6908</v>
      </c>
      <c r="G4187" s="13" t="s">
        <v>2444</v>
      </c>
    </row>
    <row r="4188" spans="1:7" ht="15.75" x14ac:dyDescent="0.25">
      <c r="A4188" s="12"/>
      <c r="B4188" s="133" t="s">
        <v>6708</v>
      </c>
      <c r="C4188" s="133" t="s">
        <v>7155</v>
      </c>
      <c r="D4188" s="38"/>
      <c r="E4188" s="37"/>
      <c r="F4188" s="36" t="s">
        <v>7156</v>
      </c>
      <c r="G4188" s="36"/>
    </row>
    <row r="4189" spans="1:7" ht="15.75" x14ac:dyDescent="0.25">
      <c r="A4189" s="139"/>
      <c r="B4189" s="78" t="s">
        <v>6708</v>
      </c>
      <c r="C4189" s="78" t="s">
        <v>7155</v>
      </c>
      <c r="D4189" s="15" t="s">
        <v>3380</v>
      </c>
      <c r="E4189" s="14"/>
      <c r="F4189" s="13" t="s">
        <v>4635</v>
      </c>
      <c r="G4189" s="13" t="s">
        <v>2444</v>
      </c>
    </row>
    <row r="4190" spans="1:7" ht="15.75" x14ac:dyDescent="0.25">
      <c r="A4190" s="139"/>
      <c r="B4190" s="78" t="s">
        <v>6708</v>
      </c>
      <c r="C4190" s="78" t="s">
        <v>7155</v>
      </c>
      <c r="D4190" s="15" t="s">
        <v>3383</v>
      </c>
      <c r="E4190" s="14"/>
      <c r="F4190" s="13" t="s">
        <v>6911</v>
      </c>
      <c r="G4190" s="13" t="s">
        <v>2444</v>
      </c>
    </row>
    <row r="4191" spans="1:7" ht="15.75" x14ac:dyDescent="0.25">
      <c r="A4191" s="139"/>
      <c r="B4191" s="78" t="s">
        <v>6708</v>
      </c>
      <c r="C4191" s="78" t="s">
        <v>7155</v>
      </c>
      <c r="D4191" s="15" t="s">
        <v>3385</v>
      </c>
      <c r="E4191" s="14"/>
      <c r="F4191" s="13" t="s">
        <v>2715</v>
      </c>
      <c r="G4191" s="13" t="s">
        <v>2444</v>
      </c>
    </row>
    <row r="4192" spans="1:7" ht="15.75" x14ac:dyDescent="0.25">
      <c r="A4192" s="139"/>
      <c r="B4192" s="78" t="s">
        <v>6708</v>
      </c>
      <c r="C4192" s="78" t="s">
        <v>7155</v>
      </c>
      <c r="D4192" s="15" t="s">
        <v>3387</v>
      </c>
      <c r="E4192" s="14"/>
      <c r="F4192" s="13" t="s">
        <v>6747</v>
      </c>
      <c r="G4192" s="13" t="s">
        <v>2444</v>
      </c>
    </row>
    <row r="4193" spans="1:7" ht="15.75" x14ac:dyDescent="0.25">
      <c r="A4193" s="139"/>
      <c r="B4193" s="78" t="s">
        <v>6708</v>
      </c>
      <c r="C4193" s="78" t="s">
        <v>7155</v>
      </c>
      <c r="D4193" s="15" t="s">
        <v>3390</v>
      </c>
      <c r="E4193" s="14"/>
      <c r="F4193" s="13" t="s">
        <v>6914</v>
      </c>
      <c r="G4193" s="13" t="s">
        <v>2546</v>
      </c>
    </row>
    <row r="4194" spans="1:7" ht="15.75" x14ac:dyDescent="0.25">
      <c r="A4194" s="12"/>
      <c r="B4194" s="133" t="s">
        <v>6708</v>
      </c>
      <c r="C4194" s="133" t="s">
        <v>7157</v>
      </c>
      <c r="D4194" s="38"/>
      <c r="E4194" s="37"/>
      <c r="F4194" s="36" t="s">
        <v>7158</v>
      </c>
      <c r="G4194" s="36"/>
    </row>
    <row r="4195" spans="1:7" ht="15.75" x14ac:dyDescent="0.25">
      <c r="A4195" s="139"/>
      <c r="B4195" s="78" t="s">
        <v>6708</v>
      </c>
      <c r="C4195" s="78" t="s">
        <v>7157</v>
      </c>
      <c r="D4195" s="15" t="s">
        <v>3230</v>
      </c>
      <c r="E4195" s="14"/>
      <c r="F4195" s="13" t="s">
        <v>6543</v>
      </c>
      <c r="G4195" s="13" t="s">
        <v>4304</v>
      </c>
    </row>
    <row r="4196" spans="1:7" ht="15.75" x14ac:dyDescent="0.25">
      <c r="A4196" s="139"/>
      <c r="B4196" s="78" t="s">
        <v>6708</v>
      </c>
      <c r="C4196" s="78" t="s">
        <v>7157</v>
      </c>
      <c r="D4196" s="15" t="s">
        <v>3231</v>
      </c>
      <c r="E4196" s="14"/>
      <c r="F4196" s="13" t="s">
        <v>6895</v>
      </c>
      <c r="G4196" s="13" t="s">
        <v>2546</v>
      </c>
    </row>
    <row r="4197" spans="1:7" ht="15.75" x14ac:dyDescent="0.25">
      <c r="A4197" s="139"/>
      <c r="B4197" s="78" t="s">
        <v>6708</v>
      </c>
      <c r="C4197" s="78" t="s">
        <v>7157</v>
      </c>
      <c r="D4197" s="15" t="s">
        <v>3232</v>
      </c>
      <c r="E4197" s="14"/>
      <c r="F4197" s="13" t="s">
        <v>5560</v>
      </c>
      <c r="G4197" s="13" t="s">
        <v>2546</v>
      </c>
    </row>
    <row r="4198" spans="1:7" ht="15.75" x14ac:dyDescent="0.25">
      <c r="A4198" s="139"/>
      <c r="B4198" s="78" t="s">
        <v>6708</v>
      </c>
      <c r="C4198" s="78" t="s">
        <v>7157</v>
      </c>
      <c r="D4198" s="15" t="s">
        <v>3233</v>
      </c>
      <c r="E4198" s="14"/>
      <c r="F4198" s="13" t="s">
        <v>6898</v>
      </c>
      <c r="G4198" s="13" t="s">
        <v>2444</v>
      </c>
    </row>
    <row r="4199" spans="1:7" ht="15.75" x14ac:dyDescent="0.25">
      <c r="A4199" s="139"/>
      <c r="B4199" s="78" t="s">
        <v>6708</v>
      </c>
      <c r="C4199" s="78" t="s">
        <v>7157</v>
      </c>
      <c r="D4199" s="15" t="s">
        <v>3432</v>
      </c>
      <c r="E4199" s="14"/>
      <c r="F4199" s="13" t="s">
        <v>6900</v>
      </c>
      <c r="G4199" s="13" t="s">
        <v>2444</v>
      </c>
    </row>
    <row r="4200" spans="1:7" ht="15.75" x14ac:dyDescent="0.25">
      <c r="A4200" s="139"/>
      <c r="B4200" s="78" t="s">
        <v>6708</v>
      </c>
      <c r="C4200" s="78" t="s">
        <v>7157</v>
      </c>
      <c r="D4200" s="15" t="s">
        <v>3434</v>
      </c>
      <c r="E4200" s="14"/>
      <c r="F4200" s="13" t="s">
        <v>6541</v>
      </c>
      <c r="G4200" s="13" t="s">
        <v>2444</v>
      </c>
    </row>
    <row r="4201" spans="1:7" ht="15.75" x14ac:dyDescent="0.25">
      <c r="A4201" s="139"/>
      <c r="B4201" s="78" t="s">
        <v>6708</v>
      </c>
      <c r="C4201" s="78" t="s">
        <v>7157</v>
      </c>
      <c r="D4201" s="15" t="s">
        <v>7159</v>
      </c>
      <c r="E4201" s="14"/>
      <c r="F4201" s="13" t="s">
        <v>6361</v>
      </c>
      <c r="G4201" s="13" t="s">
        <v>2444</v>
      </c>
    </row>
    <row r="4202" spans="1:7" ht="15.75" x14ac:dyDescent="0.25">
      <c r="A4202" s="139"/>
      <c r="B4202" s="78" t="s">
        <v>6708</v>
      </c>
      <c r="C4202" s="78" t="s">
        <v>7157</v>
      </c>
      <c r="D4202" s="15" t="s">
        <v>7160</v>
      </c>
      <c r="E4202" s="14"/>
      <c r="F4202" s="13" t="s">
        <v>6764</v>
      </c>
      <c r="G4202" s="13" t="s">
        <v>2444</v>
      </c>
    </row>
    <row r="4203" spans="1:7" ht="15.75" x14ac:dyDescent="0.25">
      <c r="A4203" s="139"/>
      <c r="B4203" s="78" t="s">
        <v>6708</v>
      </c>
      <c r="C4203" s="78" t="s">
        <v>7157</v>
      </c>
      <c r="D4203" s="15" t="s">
        <v>3444</v>
      </c>
      <c r="E4203" s="14"/>
      <c r="F4203" s="13" t="s">
        <v>2715</v>
      </c>
      <c r="G4203" s="13" t="s">
        <v>2444</v>
      </c>
    </row>
    <row r="4204" spans="1:7" ht="15.75" x14ac:dyDescent="0.25">
      <c r="A4204" s="139"/>
      <c r="B4204" s="78" t="s">
        <v>6708</v>
      </c>
      <c r="C4204" s="78" t="s">
        <v>7157</v>
      </c>
      <c r="D4204" s="15" t="s">
        <v>7161</v>
      </c>
      <c r="E4204" s="14"/>
      <c r="F4204" s="13" t="s">
        <v>6906</v>
      </c>
      <c r="G4204" s="13" t="s">
        <v>2444</v>
      </c>
    </row>
    <row r="4205" spans="1:7" ht="15.75" x14ac:dyDescent="0.25">
      <c r="A4205" s="139"/>
      <c r="B4205" s="78" t="s">
        <v>6708</v>
      </c>
      <c r="C4205" s="78" t="s">
        <v>7157</v>
      </c>
      <c r="D4205" s="15" t="s">
        <v>3236</v>
      </c>
      <c r="E4205" s="14"/>
      <c r="F4205" s="13" t="s">
        <v>6908</v>
      </c>
      <c r="G4205" s="13" t="s">
        <v>2444</v>
      </c>
    </row>
    <row r="4206" spans="1:7" ht="15.75" x14ac:dyDescent="0.25">
      <c r="A4206" s="12"/>
      <c r="B4206" s="133" t="s">
        <v>6708</v>
      </c>
      <c r="C4206" s="133" t="s">
        <v>7162</v>
      </c>
      <c r="D4206" s="38"/>
      <c r="E4206" s="37"/>
      <c r="F4206" s="36" t="s">
        <v>7163</v>
      </c>
      <c r="G4206" s="36"/>
    </row>
    <row r="4207" spans="1:7" ht="15.75" x14ac:dyDescent="0.25">
      <c r="A4207" s="139"/>
      <c r="B4207" s="78" t="s">
        <v>6708</v>
      </c>
      <c r="C4207" s="78" t="s">
        <v>7162</v>
      </c>
      <c r="D4207" s="15" t="s">
        <v>3446</v>
      </c>
      <c r="E4207" s="14"/>
      <c r="F4207" s="13" t="s">
        <v>4635</v>
      </c>
      <c r="G4207" s="13" t="s">
        <v>2444</v>
      </c>
    </row>
    <row r="4208" spans="1:7" ht="15.75" x14ac:dyDescent="0.25">
      <c r="A4208" s="139"/>
      <c r="B4208" s="78" t="s">
        <v>6708</v>
      </c>
      <c r="C4208" s="78" t="s">
        <v>7162</v>
      </c>
      <c r="D4208" s="15" t="s">
        <v>3449</v>
      </c>
      <c r="E4208" s="14"/>
      <c r="F4208" s="13" t="s">
        <v>6911</v>
      </c>
      <c r="G4208" s="13" t="s">
        <v>2444</v>
      </c>
    </row>
    <row r="4209" spans="1:7" ht="15.75" x14ac:dyDescent="0.25">
      <c r="A4209" s="139"/>
      <c r="B4209" s="78" t="s">
        <v>6708</v>
      </c>
      <c r="C4209" s="78" t="s">
        <v>7162</v>
      </c>
      <c r="D4209" s="15" t="s">
        <v>3451</v>
      </c>
      <c r="E4209" s="14"/>
      <c r="F4209" s="13" t="s">
        <v>2715</v>
      </c>
      <c r="G4209" s="13" t="s">
        <v>2444</v>
      </c>
    </row>
    <row r="4210" spans="1:7" ht="15.75" x14ac:dyDescent="0.25">
      <c r="A4210" s="139"/>
      <c r="B4210" s="78" t="s">
        <v>6708</v>
      </c>
      <c r="C4210" s="78" t="s">
        <v>7162</v>
      </c>
      <c r="D4210" s="15" t="s">
        <v>3453</v>
      </c>
      <c r="E4210" s="14"/>
      <c r="F4210" s="13" t="s">
        <v>6747</v>
      </c>
      <c r="G4210" s="13" t="s">
        <v>2444</v>
      </c>
    </row>
    <row r="4211" spans="1:7" ht="15.75" x14ac:dyDescent="0.25">
      <c r="A4211" s="139"/>
      <c r="B4211" s="78" t="s">
        <v>6708</v>
      </c>
      <c r="C4211" s="78" t="s">
        <v>7162</v>
      </c>
      <c r="D4211" s="15" t="s">
        <v>3456</v>
      </c>
      <c r="E4211" s="14"/>
      <c r="F4211" s="13" t="s">
        <v>6914</v>
      </c>
      <c r="G4211" s="13" t="s">
        <v>2546</v>
      </c>
    </row>
    <row r="4212" spans="1:7" ht="15.75" x14ac:dyDescent="0.25">
      <c r="A4212" s="12"/>
      <c r="B4212" s="133" t="s">
        <v>6708</v>
      </c>
      <c r="C4212" s="133" t="s">
        <v>7164</v>
      </c>
      <c r="D4212" s="38"/>
      <c r="E4212" s="37"/>
      <c r="F4212" s="36" t="s">
        <v>7165</v>
      </c>
      <c r="G4212" s="36"/>
    </row>
    <row r="4213" spans="1:7" ht="15.75" x14ac:dyDescent="0.25">
      <c r="A4213" s="139"/>
      <c r="B4213" s="78" t="s">
        <v>6708</v>
      </c>
      <c r="C4213" s="78" t="s">
        <v>7164</v>
      </c>
      <c r="D4213" s="15" t="s">
        <v>3296</v>
      </c>
      <c r="E4213" s="14"/>
      <c r="F4213" s="13" t="s">
        <v>6543</v>
      </c>
      <c r="G4213" s="13" t="s">
        <v>4304</v>
      </c>
    </row>
    <row r="4214" spans="1:7" ht="15.75" x14ac:dyDescent="0.25">
      <c r="A4214" s="139"/>
      <c r="B4214" s="78" t="s">
        <v>6708</v>
      </c>
      <c r="C4214" s="78" t="s">
        <v>7164</v>
      </c>
      <c r="D4214" s="15" t="s">
        <v>3303</v>
      </c>
      <c r="E4214" s="14"/>
      <c r="F4214" s="13" t="s">
        <v>6895</v>
      </c>
      <c r="G4214" s="13" t="s">
        <v>2546</v>
      </c>
    </row>
    <row r="4215" spans="1:7" ht="15.75" x14ac:dyDescent="0.25">
      <c r="A4215" s="139"/>
      <c r="B4215" s="78" t="s">
        <v>6708</v>
      </c>
      <c r="C4215" s="78" t="s">
        <v>7164</v>
      </c>
      <c r="D4215" s="15" t="s">
        <v>3306</v>
      </c>
      <c r="E4215" s="14"/>
      <c r="F4215" s="13" t="s">
        <v>5560</v>
      </c>
      <c r="G4215" s="13" t="s">
        <v>2546</v>
      </c>
    </row>
    <row r="4216" spans="1:7" ht="15.75" x14ac:dyDescent="0.25">
      <c r="A4216" s="139"/>
      <c r="B4216" s="78" t="s">
        <v>6708</v>
      </c>
      <c r="C4216" s="78" t="s">
        <v>7164</v>
      </c>
      <c r="D4216" s="15" t="s">
        <v>3309</v>
      </c>
      <c r="E4216" s="14"/>
      <c r="F4216" s="13" t="s">
        <v>6898</v>
      </c>
      <c r="G4216" s="13" t="s">
        <v>2444</v>
      </c>
    </row>
    <row r="4217" spans="1:7" ht="15.75" x14ac:dyDescent="0.25">
      <c r="A4217" s="139"/>
      <c r="B4217" s="78" t="s">
        <v>6708</v>
      </c>
      <c r="C4217" s="78" t="s">
        <v>7164</v>
      </c>
      <c r="D4217" s="15" t="s">
        <v>5519</v>
      </c>
      <c r="E4217" s="14"/>
      <c r="F4217" s="13" t="s">
        <v>6900</v>
      </c>
      <c r="G4217" s="13" t="s">
        <v>2444</v>
      </c>
    </row>
    <row r="4218" spans="1:7" ht="15.75" x14ac:dyDescent="0.25">
      <c r="A4218" s="139"/>
      <c r="B4218" s="78" t="s">
        <v>6708</v>
      </c>
      <c r="C4218" s="78" t="s">
        <v>7164</v>
      </c>
      <c r="D4218" s="15" t="s">
        <v>7166</v>
      </c>
      <c r="E4218" s="14"/>
      <c r="F4218" s="13" t="s">
        <v>6541</v>
      </c>
      <c r="G4218" s="13" t="s">
        <v>2444</v>
      </c>
    </row>
    <row r="4219" spans="1:7" ht="15.75" x14ac:dyDescent="0.25">
      <c r="A4219" s="139"/>
      <c r="B4219" s="78" t="s">
        <v>6708</v>
      </c>
      <c r="C4219" s="78" t="s">
        <v>7164</v>
      </c>
      <c r="D4219" s="15" t="s">
        <v>7167</v>
      </c>
      <c r="E4219" s="14"/>
      <c r="F4219" s="13" t="s">
        <v>6361</v>
      </c>
      <c r="G4219" s="13" t="s">
        <v>2444</v>
      </c>
    </row>
    <row r="4220" spans="1:7" ht="15.75" x14ac:dyDescent="0.25">
      <c r="A4220" s="139"/>
      <c r="B4220" s="78" t="s">
        <v>6708</v>
      </c>
      <c r="C4220" s="78" t="s">
        <v>7164</v>
      </c>
      <c r="D4220" s="15" t="s">
        <v>7168</v>
      </c>
      <c r="E4220" s="14"/>
      <c r="F4220" s="13" t="s">
        <v>6764</v>
      </c>
      <c r="G4220" s="13" t="s">
        <v>2444</v>
      </c>
    </row>
    <row r="4221" spans="1:7" ht="15.75" x14ac:dyDescent="0.25">
      <c r="A4221" s="139"/>
      <c r="B4221" s="78" t="s">
        <v>6708</v>
      </c>
      <c r="C4221" s="78" t="s">
        <v>7164</v>
      </c>
      <c r="D4221" s="15" t="s">
        <v>7169</v>
      </c>
      <c r="E4221" s="14"/>
      <c r="F4221" s="13" t="s">
        <v>2715</v>
      </c>
      <c r="G4221" s="13" t="s">
        <v>2444</v>
      </c>
    </row>
    <row r="4222" spans="1:7" ht="15.75" x14ac:dyDescent="0.25">
      <c r="A4222" s="139"/>
      <c r="B4222" s="78" t="s">
        <v>6708</v>
      </c>
      <c r="C4222" s="78" t="s">
        <v>7164</v>
      </c>
      <c r="D4222" s="15" t="s">
        <v>7170</v>
      </c>
      <c r="E4222" s="14"/>
      <c r="F4222" s="13" t="s">
        <v>6906</v>
      </c>
      <c r="G4222" s="13" t="s">
        <v>2444</v>
      </c>
    </row>
    <row r="4223" spans="1:7" ht="15.75" x14ac:dyDescent="0.25">
      <c r="A4223" s="139"/>
      <c r="B4223" s="78" t="s">
        <v>6708</v>
      </c>
      <c r="C4223" s="78" t="s">
        <v>7164</v>
      </c>
      <c r="D4223" s="15" t="s">
        <v>7171</v>
      </c>
      <c r="E4223" s="14"/>
      <c r="F4223" s="13" t="s">
        <v>6908</v>
      </c>
      <c r="G4223" s="13" t="s">
        <v>2444</v>
      </c>
    </row>
    <row r="4224" spans="1:7" ht="15.75" x14ac:dyDescent="0.25">
      <c r="A4224" s="12"/>
      <c r="B4224" s="133" t="s">
        <v>6708</v>
      </c>
      <c r="C4224" s="133" t="s">
        <v>7172</v>
      </c>
      <c r="D4224" s="38"/>
      <c r="E4224" s="37"/>
      <c r="F4224" s="36" t="s">
        <v>7173</v>
      </c>
      <c r="G4224" s="36"/>
    </row>
    <row r="4225" spans="1:7" ht="15.75" x14ac:dyDescent="0.25">
      <c r="A4225" s="139"/>
      <c r="B4225" s="78" t="s">
        <v>6708</v>
      </c>
      <c r="C4225" s="78" t="s">
        <v>7172</v>
      </c>
      <c r="D4225" s="15" t="s">
        <v>3312</v>
      </c>
      <c r="E4225" s="14"/>
      <c r="F4225" s="13" t="s">
        <v>4635</v>
      </c>
      <c r="G4225" s="13" t="s">
        <v>2444</v>
      </c>
    </row>
    <row r="4226" spans="1:7" ht="15.75" x14ac:dyDescent="0.25">
      <c r="A4226" s="139"/>
      <c r="B4226" s="78" t="s">
        <v>6708</v>
      </c>
      <c r="C4226" s="78" t="s">
        <v>7172</v>
      </c>
      <c r="D4226" s="15" t="s">
        <v>3313</v>
      </c>
      <c r="E4226" s="14"/>
      <c r="F4226" s="13" t="s">
        <v>6911</v>
      </c>
      <c r="G4226" s="13" t="s">
        <v>2444</v>
      </c>
    </row>
    <row r="4227" spans="1:7" ht="15.75" x14ac:dyDescent="0.25">
      <c r="A4227" s="139"/>
      <c r="B4227" s="78" t="s">
        <v>6708</v>
      </c>
      <c r="C4227" s="78" t="s">
        <v>7172</v>
      </c>
      <c r="D4227" s="15" t="s">
        <v>3314</v>
      </c>
      <c r="E4227" s="14"/>
      <c r="F4227" s="13" t="s">
        <v>2715</v>
      </c>
      <c r="G4227" s="13" t="s">
        <v>2444</v>
      </c>
    </row>
    <row r="4228" spans="1:7" ht="15.75" x14ac:dyDescent="0.25">
      <c r="A4228" s="139"/>
      <c r="B4228" s="78" t="s">
        <v>6708</v>
      </c>
      <c r="C4228" s="78" t="s">
        <v>7172</v>
      </c>
      <c r="D4228" s="15" t="s">
        <v>7174</v>
      </c>
      <c r="E4228" s="14"/>
      <c r="F4228" s="13" t="s">
        <v>6747</v>
      </c>
      <c r="G4228" s="13" t="s">
        <v>2444</v>
      </c>
    </row>
    <row r="4229" spans="1:7" ht="15.75" x14ac:dyDescent="0.25">
      <c r="A4229" s="139"/>
      <c r="B4229" s="78" t="s">
        <v>6708</v>
      </c>
      <c r="C4229" s="78" t="s">
        <v>7172</v>
      </c>
      <c r="D4229" s="15" t="s">
        <v>7175</v>
      </c>
      <c r="E4229" s="14"/>
      <c r="F4229" s="13" t="s">
        <v>6914</v>
      </c>
      <c r="G4229" s="13" t="s">
        <v>2546</v>
      </c>
    </row>
    <row r="4230" spans="1:7" ht="15.75" x14ac:dyDescent="0.25">
      <c r="A4230" s="12"/>
      <c r="B4230" s="133" t="s">
        <v>6708</v>
      </c>
      <c r="C4230" s="133" t="s">
        <v>7176</v>
      </c>
      <c r="D4230" s="38"/>
      <c r="E4230" s="37"/>
      <c r="F4230" s="36" t="s">
        <v>7177</v>
      </c>
      <c r="G4230" s="36"/>
    </row>
    <row r="4231" spans="1:7" ht="15.75" x14ac:dyDescent="0.25">
      <c r="A4231" s="139"/>
      <c r="B4231" s="78" t="s">
        <v>6708</v>
      </c>
      <c r="C4231" s="78" t="s">
        <v>7176</v>
      </c>
      <c r="D4231" s="15" t="s">
        <v>3548</v>
      </c>
      <c r="E4231" s="14"/>
      <c r="F4231" s="13" t="s">
        <v>6543</v>
      </c>
      <c r="G4231" s="13" t="s">
        <v>4304</v>
      </c>
    </row>
    <row r="4232" spans="1:7" ht="15.75" x14ac:dyDescent="0.25">
      <c r="A4232" s="139"/>
      <c r="B4232" s="78" t="s">
        <v>6708</v>
      </c>
      <c r="C4232" s="78" t="s">
        <v>7176</v>
      </c>
      <c r="D4232" s="15" t="s">
        <v>3551</v>
      </c>
      <c r="E4232" s="14"/>
      <c r="F4232" s="13" t="s">
        <v>6895</v>
      </c>
      <c r="G4232" s="13" t="s">
        <v>2546</v>
      </c>
    </row>
    <row r="4233" spans="1:7" ht="15.75" x14ac:dyDescent="0.25">
      <c r="A4233" s="139"/>
      <c r="B4233" s="78" t="s">
        <v>6708</v>
      </c>
      <c r="C4233" s="78" t="s">
        <v>7176</v>
      </c>
      <c r="D4233" s="15" t="s">
        <v>3553</v>
      </c>
      <c r="E4233" s="14"/>
      <c r="F4233" s="13" t="s">
        <v>5560</v>
      </c>
      <c r="G4233" s="13" t="s">
        <v>2546</v>
      </c>
    </row>
    <row r="4234" spans="1:7" ht="15.75" x14ac:dyDescent="0.25">
      <c r="A4234" s="139"/>
      <c r="B4234" s="78" t="s">
        <v>6708</v>
      </c>
      <c r="C4234" s="78" t="s">
        <v>7176</v>
      </c>
      <c r="D4234" s="15" t="s">
        <v>3555</v>
      </c>
      <c r="E4234" s="14"/>
      <c r="F4234" s="13" t="s">
        <v>6898</v>
      </c>
      <c r="G4234" s="13" t="s">
        <v>2444</v>
      </c>
    </row>
    <row r="4235" spans="1:7" ht="15.75" x14ac:dyDescent="0.25">
      <c r="A4235" s="139"/>
      <c r="B4235" s="78" t="s">
        <v>6708</v>
      </c>
      <c r="C4235" s="78" t="s">
        <v>7176</v>
      </c>
      <c r="D4235" s="15" t="s">
        <v>3558</v>
      </c>
      <c r="E4235" s="14"/>
      <c r="F4235" s="13" t="s">
        <v>6900</v>
      </c>
      <c r="G4235" s="13" t="s">
        <v>2444</v>
      </c>
    </row>
    <row r="4236" spans="1:7" ht="15.75" x14ac:dyDescent="0.25">
      <c r="A4236" s="139"/>
      <c r="B4236" s="78" t="s">
        <v>6708</v>
      </c>
      <c r="C4236" s="78" t="s">
        <v>7176</v>
      </c>
      <c r="D4236" s="15" t="s">
        <v>3560</v>
      </c>
      <c r="E4236" s="14"/>
      <c r="F4236" s="13" t="s">
        <v>6541</v>
      </c>
      <c r="G4236" s="13" t="s">
        <v>2444</v>
      </c>
    </row>
    <row r="4237" spans="1:7" ht="15.75" x14ac:dyDescent="0.25">
      <c r="A4237" s="139"/>
      <c r="B4237" s="78" t="s">
        <v>6708</v>
      </c>
      <c r="C4237" s="78" t="s">
        <v>7176</v>
      </c>
      <c r="D4237" s="15" t="s">
        <v>7178</v>
      </c>
      <c r="E4237" s="14"/>
      <c r="F4237" s="13" t="s">
        <v>6361</v>
      </c>
      <c r="G4237" s="13" t="s">
        <v>2444</v>
      </c>
    </row>
    <row r="4238" spans="1:7" ht="15.75" x14ac:dyDescent="0.25">
      <c r="A4238" s="139"/>
      <c r="B4238" s="78" t="s">
        <v>6708</v>
      </c>
      <c r="C4238" s="78" t="s">
        <v>7176</v>
      </c>
      <c r="D4238" s="15" t="s">
        <v>7179</v>
      </c>
      <c r="E4238" s="14"/>
      <c r="F4238" s="13" t="s">
        <v>6764</v>
      </c>
      <c r="G4238" s="13" t="s">
        <v>2444</v>
      </c>
    </row>
    <row r="4239" spans="1:7" ht="15.75" x14ac:dyDescent="0.25">
      <c r="A4239" s="139"/>
      <c r="B4239" s="78" t="s">
        <v>6708</v>
      </c>
      <c r="C4239" s="78" t="s">
        <v>7176</v>
      </c>
      <c r="D4239" s="15" t="s">
        <v>3567</v>
      </c>
      <c r="E4239" s="14"/>
      <c r="F4239" s="13" t="s">
        <v>2715</v>
      </c>
      <c r="G4239" s="13" t="s">
        <v>2444</v>
      </c>
    </row>
    <row r="4240" spans="1:7" ht="15.75" x14ac:dyDescent="0.25">
      <c r="A4240" s="139"/>
      <c r="B4240" s="78" t="s">
        <v>6708</v>
      </c>
      <c r="C4240" s="78" t="s">
        <v>7176</v>
      </c>
      <c r="D4240" s="15" t="s">
        <v>7180</v>
      </c>
      <c r="E4240" s="14"/>
      <c r="F4240" s="13" t="s">
        <v>6906</v>
      </c>
      <c r="G4240" s="13" t="s">
        <v>2444</v>
      </c>
    </row>
    <row r="4241" spans="1:7" ht="15.75" x14ac:dyDescent="0.25">
      <c r="A4241" s="139"/>
      <c r="B4241" s="78" t="s">
        <v>6708</v>
      </c>
      <c r="C4241" s="78" t="s">
        <v>7176</v>
      </c>
      <c r="D4241" s="15" t="s">
        <v>3325</v>
      </c>
      <c r="E4241" s="14"/>
      <c r="F4241" s="13" t="s">
        <v>6908</v>
      </c>
      <c r="G4241" s="13" t="s">
        <v>2444</v>
      </c>
    </row>
    <row r="4242" spans="1:7" ht="15.75" x14ac:dyDescent="0.25">
      <c r="A4242" s="12"/>
      <c r="B4242" s="133" t="s">
        <v>6708</v>
      </c>
      <c r="C4242" s="133" t="s">
        <v>7181</v>
      </c>
      <c r="D4242" s="38"/>
      <c r="E4242" s="37"/>
      <c r="F4242" s="36" t="s">
        <v>7182</v>
      </c>
      <c r="G4242" s="36"/>
    </row>
    <row r="4243" spans="1:7" ht="15.75" x14ac:dyDescent="0.25">
      <c r="A4243" s="139"/>
      <c r="B4243" s="78" t="s">
        <v>6708</v>
      </c>
      <c r="C4243" s="78" t="s">
        <v>7181</v>
      </c>
      <c r="D4243" s="15" t="s">
        <v>3332</v>
      </c>
      <c r="E4243" s="14"/>
      <c r="F4243" s="13" t="s">
        <v>4635</v>
      </c>
      <c r="G4243" s="13" t="s">
        <v>2444</v>
      </c>
    </row>
    <row r="4244" spans="1:7" ht="15.75" x14ac:dyDescent="0.25">
      <c r="A4244" s="139"/>
      <c r="B4244" s="78" t="s">
        <v>6708</v>
      </c>
      <c r="C4244" s="78" t="s">
        <v>7181</v>
      </c>
      <c r="D4244" s="15" t="s">
        <v>3333</v>
      </c>
      <c r="E4244" s="14"/>
      <c r="F4244" s="13" t="s">
        <v>6911</v>
      </c>
      <c r="G4244" s="13" t="s">
        <v>2444</v>
      </c>
    </row>
    <row r="4245" spans="1:7" ht="15.75" x14ac:dyDescent="0.25">
      <c r="A4245" s="139"/>
      <c r="B4245" s="78" t="s">
        <v>6708</v>
      </c>
      <c r="C4245" s="78" t="s">
        <v>7181</v>
      </c>
      <c r="D4245" s="15" t="s">
        <v>3334</v>
      </c>
      <c r="E4245" s="14"/>
      <c r="F4245" s="13" t="s">
        <v>2715</v>
      </c>
      <c r="G4245" s="13" t="s">
        <v>2444</v>
      </c>
    </row>
    <row r="4246" spans="1:7" ht="15.75" x14ac:dyDescent="0.25">
      <c r="A4246" s="139"/>
      <c r="B4246" s="78" t="s">
        <v>6708</v>
      </c>
      <c r="C4246" s="78" t="s">
        <v>7181</v>
      </c>
      <c r="D4246" s="15" t="s">
        <v>3335</v>
      </c>
      <c r="E4246" s="14"/>
      <c r="F4246" s="13" t="s">
        <v>6747</v>
      </c>
      <c r="G4246" s="13" t="s">
        <v>2444</v>
      </c>
    </row>
    <row r="4247" spans="1:7" ht="15.75" x14ac:dyDescent="0.25">
      <c r="A4247" s="139"/>
      <c r="B4247" s="78" t="s">
        <v>6708</v>
      </c>
      <c r="C4247" s="78" t="s">
        <v>7181</v>
      </c>
      <c r="D4247" s="15" t="s">
        <v>3575</v>
      </c>
      <c r="E4247" s="14"/>
      <c r="F4247" s="13" t="s">
        <v>6914</v>
      </c>
      <c r="G4247" s="13" t="s">
        <v>2546</v>
      </c>
    </row>
    <row r="4248" spans="1:7" ht="15.75" x14ac:dyDescent="0.25">
      <c r="A4248" s="12"/>
      <c r="B4248" s="133" t="s">
        <v>6708</v>
      </c>
      <c r="C4248" s="133" t="s">
        <v>7183</v>
      </c>
      <c r="D4248" s="38"/>
      <c r="E4248" s="37"/>
      <c r="F4248" s="36" t="s">
        <v>7184</v>
      </c>
      <c r="G4248" s="36"/>
    </row>
    <row r="4249" spans="1:7" ht="15.75" x14ac:dyDescent="0.25">
      <c r="A4249" s="139"/>
      <c r="B4249" s="78" t="s">
        <v>6708</v>
      </c>
      <c r="C4249" s="78" t="s">
        <v>7183</v>
      </c>
      <c r="D4249" s="15" t="s">
        <v>3587</v>
      </c>
      <c r="E4249" s="14"/>
      <c r="F4249" s="13" t="s">
        <v>6543</v>
      </c>
      <c r="G4249" s="13" t="s">
        <v>4304</v>
      </c>
    </row>
    <row r="4250" spans="1:7" ht="15.75" x14ac:dyDescent="0.25">
      <c r="A4250" s="139"/>
      <c r="B4250" s="78" t="s">
        <v>6708</v>
      </c>
      <c r="C4250" s="78" t="s">
        <v>7183</v>
      </c>
      <c r="D4250" s="15" t="s">
        <v>3590</v>
      </c>
      <c r="E4250" s="14"/>
      <c r="F4250" s="13" t="s">
        <v>6895</v>
      </c>
      <c r="G4250" s="13" t="s">
        <v>2546</v>
      </c>
    </row>
    <row r="4251" spans="1:7" ht="15.75" x14ac:dyDescent="0.25">
      <c r="A4251" s="139"/>
      <c r="B4251" s="78" t="s">
        <v>6708</v>
      </c>
      <c r="C4251" s="78" t="s">
        <v>7183</v>
      </c>
      <c r="D4251" s="15" t="s">
        <v>3592</v>
      </c>
      <c r="E4251" s="14"/>
      <c r="F4251" s="13" t="s">
        <v>5560</v>
      </c>
      <c r="G4251" s="13" t="s">
        <v>2546</v>
      </c>
    </row>
    <row r="4252" spans="1:7" ht="15.75" x14ac:dyDescent="0.25">
      <c r="A4252" s="139"/>
      <c r="B4252" s="78" t="s">
        <v>6708</v>
      </c>
      <c r="C4252" s="78" t="s">
        <v>7183</v>
      </c>
      <c r="D4252" s="15" t="s">
        <v>3594</v>
      </c>
      <c r="E4252" s="14"/>
      <c r="F4252" s="13" t="s">
        <v>6898</v>
      </c>
      <c r="G4252" s="13" t="s">
        <v>2444</v>
      </c>
    </row>
    <row r="4253" spans="1:7" ht="15.75" x14ac:dyDescent="0.25">
      <c r="A4253" s="139"/>
      <c r="B4253" s="78" t="s">
        <v>6708</v>
      </c>
      <c r="C4253" s="78" t="s">
        <v>7183</v>
      </c>
      <c r="D4253" s="15" t="s">
        <v>3597</v>
      </c>
      <c r="E4253" s="14"/>
      <c r="F4253" s="13" t="s">
        <v>6900</v>
      </c>
      <c r="G4253" s="13" t="s">
        <v>2444</v>
      </c>
    </row>
    <row r="4254" spans="1:7" ht="15.75" x14ac:dyDescent="0.25">
      <c r="A4254" s="139"/>
      <c r="B4254" s="78" t="s">
        <v>6708</v>
      </c>
      <c r="C4254" s="78" t="s">
        <v>7183</v>
      </c>
      <c r="D4254" s="15" t="s">
        <v>3599</v>
      </c>
      <c r="E4254" s="14"/>
      <c r="F4254" s="13" t="s">
        <v>6541</v>
      </c>
      <c r="G4254" s="13" t="s">
        <v>2444</v>
      </c>
    </row>
    <row r="4255" spans="1:7" ht="15.75" x14ac:dyDescent="0.25">
      <c r="A4255" s="139"/>
      <c r="B4255" s="78" t="s">
        <v>6708</v>
      </c>
      <c r="C4255" s="78" t="s">
        <v>7183</v>
      </c>
      <c r="D4255" s="15" t="s">
        <v>7185</v>
      </c>
      <c r="E4255" s="14"/>
      <c r="F4255" s="13" t="s">
        <v>6361</v>
      </c>
      <c r="G4255" s="13" t="s">
        <v>2444</v>
      </c>
    </row>
    <row r="4256" spans="1:7" ht="15.75" x14ac:dyDescent="0.25">
      <c r="A4256" s="139"/>
      <c r="B4256" s="78" t="s">
        <v>6708</v>
      </c>
      <c r="C4256" s="78" t="s">
        <v>7183</v>
      </c>
      <c r="D4256" s="15" t="s">
        <v>7186</v>
      </c>
      <c r="E4256" s="14"/>
      <c r="F4256" s="13" t="s">
        <v>6764</v>
      </c>
      <c r="G4256" s="13" t="s">
        <v>2444</v>
      </c>
    </row>
    <row r="4257" spans="1:7" ht="15.75" x14ac:dyDescent="0.25">
      <c r="A4257" s="139"/>
      <c r="B4257" s="78" t="s">
        <v>6708</v>
      </c>
      <c r="C4257" s="78" t="s">
        <v>7183</v>
      </c>
      <c r="D4257" s="15" t="s">
        <v>3608</v>
      </c>
      <c r="E4257" s="14"/>
      <c r="F4257" s="13" t="s">
        <v>2715</v>
      </c>
      <c r="G4257" s="13" t="s">
        <v>2444</v>
      </c>
    </row>
    <row r="4258" spans="1:7" ht="15.75" x14ac:dyDescent="0.25">
      <c r="A4258" s="139"/>
      <c r="B4258" s="78" t="s">
        <v>6708</v>
      </c>
      <c r="C4258" s="78" t="s">
        <v>7183</v>
      </c>
      <c r="D4258" s="15" t="s">
        <v>7187</v>
      </c>
      <c r="E4258" s="14"/>
      <c r="F4258" s="13" t="s">
        <v>6906</v>
      </c>
      <c r="G4258" s="13" t="s">
        <v>2444</v>
      </c>
    </row>
    <row r="4259" spans="1:7" ht="15.75" x14ac:dyDescent="0.25">
      <c r="A4259" s="139"/>
      <c r="B4259" s="78" t="s">
        <v>6708</v>
      </c>
      <c r="C4259" s="78" t="s">
        <v>7183</v>
      </c>
      <c r="D4259" s="15" t="s">
        <v>7188</v>
      </c>
      <c r="E4259" s="14"/>
      <c r="F4259" s="13" t="s">
        <v>6908</v>
      </c>
      <c r="G4259" s="13" t="s">
        <v>2444</v>
      </c>
    </row>
    <row r="4260" spans="1:7" ht="15.75" x14ac:dyDescent="0.25">
      <c r="A4260" s="12"/>
      <c r="B4260" s="133" t="s">
        <v>6708</v>
      </c>
      <c r="C4260" s="133" t="s">
        <v>7189</v>
      </c>
      <c r="D4260" s="38"/>
      <c r="E4260" s="37"/>
      <c r="F4260" s="36" t="s">
        <v>7190</v>
      </c>
      <c r="G4260" s="36"/>
    </row>
    <row r="4261" spans="1:7" ht="15.75" x14ac:dyDescent="0.25">
      <c r="A4261" s="139"/>
      <c r="B4261" s="78" t="s">
        <v>6708</v>
      </c>
      <c r="C4261" s="78" t="s">
        <v>7189</v>
      </c>
      <c r="D4261" s="15" t="s">
        <v>3610</v>
      </c>
      <c r="E4261" s="14"/>
      <c r="F4261" s="13" t="s">
        <v>4635</v>
      </c>
      <c r="G4261" s="13" t="s">
        <v>2444</v>
      </c>
    </row>
    <row r="4262" spans="1:7" ht="15.75" x14ac:dyDescent="0.25">
      <c r="A4262" s="139"/>
      <c r="B4262" s="78" t="s">
        <v>6708</v>
      </c>
      <c r="C4262" s="78" t="s">
        <v>7189</v>
      </c>
      <c r="D4262" s="15" t="s">
        <v>3613</v>
      </c>
      <c r="E4262" s="14"/>
      <c r="F4262" s="13" t="s">
        <v>6911</v>
      </c>
      <c r="G4262" s="13" t="s">
        <v>2444</v>
      </c>
    </row>
    <row r="4263" spans="1:7" ht="15.75" x14ac:dyDescent="0.25">
      <c r="A4263" s="139"/>
      <c r="B4263" s="78" t="s">
        <v>6708</v>
      </c>
      <c r="C4263" s="78" t="s">
        <v>7189</v>
      </c>
      <c r="D4263" s="15" t="s">
        <v>3615</v>
      </c>
      <c r="E4263" s="14"/>
      <c r="F4263" s="13" t="s">
        <v>2715</v>
      </c>
      <c r="G4263" s="13" t="s">
        <v>2444</v>
      </c>
    </row>
    <row r="4264" spans="1:7" ht="15.75" x14ac:dyDescent="0.25">
      <c r="A4264" s="139"/>
      <c r="B4264" s="78" t="s">
        <v>6708</v>
      </c>
      <c r="C4264" s="78" t="s">
        <v>7189</v>
      </c>
      <c r="D4264" s="15" t="s">
        <v>3617</v>
      </c>
      <c r="E4264" s="14"/>
      <c r="F4264" s="13" t="s">
        <v>6747</v>
      </c>
      <c r="G4264" s="13" t="s">
        <v>2444</v>
      </c>
    </row>
    <row r="4265" spans="1:7" ht="15.75" x14ac:dyDescent="0.25">
      <c r="A4265" s="139"/>
      <c r="B4265" s="78" t="s">
        <v>6708</v>
      </c>
      <c r="C4265" s="78" t="s">
        <v>7189</v>
      </c>
      <c r="D4265" s="15" t="s">
        <v>3620</v>
      </c>
      <c r="E4265" s="14"/>
      <c r="F4265" s="13" t="s">
        <v>6914</v>
      </c>
      <c r="G4265" s="13" t="s">
        <v>2546</v>
      </c>
    </row>
    <row r="4266" spans="1:7" ht="15.75" x14ac:dyDescent="0.25">
      <c r="A4266" s="12"/>
      <c r="B4266" s="133" t="s">
        <v>6708</v>
      </c>
      <c r="C4266" s="133" t="s">
        <v>7191</v>
      </c>
      <c r="D4266" s="38"/>
      <c r="E4266" s="37"/>
      <c r="F4266" s="36" t="s">
        <v>7192</v>
      </c>
      <c r="G4266" s="36"/>
    </row>
    <row r="4267" spans="1:7" ht="15.75" x14ac:dyDescent="0.25">
      <c r="A4267" s="139"/>
      <c r="B4267" s="78" t="s">
        <v>6708</v>
      </c>
      <c r="C4267" s="78" t="s">
        <v>7191</v>
      </c>
      <c r="D4267" s="15" t="s">
        <v>3631</v>
      </c>
      <c r="E4267" s="14"/>
      <c r="F4267" s="13" t="s">
        <v>6543</v>
      </c>
      <c r="G4267" s="13" t="s">
        <v>4304</v>
      </c>
    </row>
    <row r="4268" spans="1:7" ht="15.75" x14ac:dyDescent="0.25">
      <c r="A4268" s="139"/>
      <c r="B4268" s="78" t="s">
        <v>6708</v>
      </c>
      <c r="C4268" s="78" t="s">
        <v>7191</v>
      </c>
      <c r="D4268" s="15" t="s">
        <v>3634</v>
      </c>
      <c r="E4268" s="14"/>
      <c r="F4268" s="13" t="s">
        <v>6895</v>
      </c>
      <c r="G4268" s="13" t="s">
        <v>2546</v>
      </c>
    </row>
    <row r="4269" spans="1:7" ht="15.75" x14ac:dyDescent="0.25">
      <c r="A4269" s="139"/>
      <c r="B4269" s="78" t="s">
        <v>6708</v>
      </c>
      <c r="C4269" s="78" t="s">
        <v>7191</v>
      </c>
      <c r="D4269" s="15" t="s">
        <v>3636</v>
      </c>
      <c r="E4269" s="14"/>
      <c r="F4269" s="13" t="s">
        <v>5560</v>
      </c>
      <c r="G4269" s="13" t="s">
        <v>2546</v>
      </c>
    </row>
    <row r="4270" spans="1:7" ht="15.75" x14ac:dyDescent="0.25">
      <c r="A4270" s="139"/>
      <c r="B4270" s="78" t="s">
        <v>6708</v>
      </c>
      <c r="C4270" s="78" t="s">
        <v>7191</v>
      </c>
      <c r="D4270" s="15" t="s">
        <v>3638</v>
      </c>
      <c r="E4270" s="14"/>
      <c r="F4270" s="13" t="s">
        <v>6898</v>
      </c>
      <c r="G4270" s="13" t="s">
        <v>2444</v>
      </c>
    </row>
    <row r="4271" spans="1:7" ht="15.75" x14ac:dyDescent="0.25">
      <c r="A4271" s="139"/>
      <c r="B4271" s="78" t="s">
        <v>6708</v>
      </c>
      <c r="C4271" s="78" t="s">
        <v>7191</v>
      </c>
      <c r="D4271" s="15" t="s">
        <v>3641</v>
      </c>
      <c r="E4271" s="14"/>
      <c r="F4271" s="13" t="s">
        <v>6900</v>
      </c>
      <c r="G4271" s="13" t="s">
        <v>2444</v>
      </c>
    </row>
    <row r="4272" spans="1:7" ht="15.75" x14ac:dyDescent="0.25">
      <c r="A4272" s="139"/>
      <c r="B4272" s="78" t="s">
        <v>6708</v>
      </c>
      <c r="C4272" s="78" t="s">
        <v>7191</v>
      </c>
      <c r="D4272" s="15" t="s">
        <v>3643</v>
      </c>
      <c r="E4272" s="14"/>
      <c r="F4272" s="13" t="s">
        <v>6541</v>
      </c>
      <c r="G4272" s="13" t="s">
        <v>2444</v>
      </c>
    </row>
    <row r="4273" spans="1:7" ht="15.75" x14ac:dyDescent="0.25">
      <c r="A4273" s="139"/>
      <c r="B4273" s="78" t="s">
        <v>6708</v>
      </c>
      <c r="C4273" s="78" t="s">
        <v>7191</v>
      </c>
      <c r="D4273" s="15" t="s">
        <v>5548</v>
      </c>
      <c r="E4273" s="14"/>
      <c r="F4273" s="13" t="s">
        <v>6361</v>
      </c>
      <c r="G4273" s="13" t="s">
        <v>2444</v>
      </c>
    </row>
    <row r="4274" spans="1:7" ht="15.75" x14ac:dyDescent="0.25">
      <c r="A4274" s="139"/>
      <c r="B4274" s="78" t="s">
        <v>6708</v>
      </c>
      <c r="C4274" s="78" t="s">
        <v>7191</v>
      </c>
      <c r="D4274" s="15" t="s">
        <v>5550</v>
      </c>
      <c r="E4274" s="14"/>
      <c r="F4274" s="13" t="s">
        <v>6764</v>
      </c>
      <c r="G4274" s="13" t="s">
        <v>2444</v>
      </c>
    </row>
    <row r="4275" spans="1:7" ht="15.75" x14ac:dyDescent="0.25">
      <c r="A4275" s="139"/>
      <c r="B4275" s="78" t="s">
        <v>6708</v>
      </c>
      <c r="C4275" s="78" t="s">
        <v>7191</v>
      </c>
      <c r="D4275" s="15" t="s">
        <v>3650</v>
      </c>
      <c r="E4275" s="14"/>
      <c r="F4275" s="13" t="s">
        <v>2715</v>
      </c>
      <c r="G4275" s="13" t="s">
        <v>2444</v>
      </c>
    </row>
    <row r="4276" spans="1:7" ht="15.75" x14ac:dyDescent="0.25">
      <c r="A4276" s="139"/>
      <c r="B4276" s="78" t="s">
        <v>6708</v>
      </c>
      <c r="C4276" s="78" t="s">
        <v>7191</v>
      </c>
      <c r="D4276" s="15" t="s">
        <v>5553</v>
      </c>
      <c r="E4276" s="14"/>
      <c r="F4276" s="13" t="s">
        <v>6906</v>
      </c>
      <c r="G4276" s="13" t="s">
        <v>2444</v>
      </c>
    </row>
    <row r="4277" spans="1:7" ht="15.75" x14ac:dyDescent="0.25">
      <c r="A4277" s="139"/>
      <c r="B4277" s="78" t="s">
        <v>6708</v>
      </c>
      <c r="C4277" s="78" t="s">
        <v>7191</v>
      </c>
      <c r="D4277" s="15" t="s">
        <v>7193</v>
      </c>
      <c r="E4277" s="14"/>
      <c r="F4277" s="13" t="s">
        <v>6908</v>
      </c>
      <c r="G4277" s="13" t="s">
        <v>2444</v>
      </c>
    </row>
    <row r="4278" spans="1:7" ht="15.75" x14ac:dyDescent="0.25">
      <c r="A4278" s="12"/>
      <c r="B4278" s="133" t="s">
        <v>6708</v>
      </c>
      <c r="C4278" s="133" t="s">
        <v>7194</v>
      </c>
      <c r="D4278" s="38"/>
      <c r="E4278" s="37"/>
      <c r="F4278" s="36" t="s">
        <v>7195</v>
      </c>
      <c r="G4278" s="36"/>
    </row>
    <row r="4279" spans="1:7" ht="15.75" x14ac:dyDescent="0.25">
      <c r="A4279" s="139"/>
      <c r="B4279" s="78" t="s">
        <v>6708</v>
      </c>
      <c r="C4279" s="78" t="s">
        <v>7194</v>
      </c>
      <c r="D4279" s="15" t="s">
        <v>3652</v>
      </c>
      <c r="E4279" s="14"/>
      <c r="F4279" s="13" t="s">
        <v>4635</v>
      </c>
      <c r="G4279" s="13" t="s">
        <v>2444</v>
      </c>
    </row>
    <row r="4280" spans="1:7" ht="15.75" x14ac:dyDescent="0.25">
      <c r="A4280" s="139"/>
      <c r="B4280" s="78" t="s">
        <v>6708</v>
      </c>
      <c r="C4280" s="78" t="s">
        <v>7194</v>
      </c>
      <c r="D4280" s="15" t="s">
        <v>3655</v>
      </c>
      <c r="E4280" s="14"/>
      <c r="F4280" s="13" t="s">
        <v>6911</v>
      </c>
      <c r="G4280" s="13" t="s">
        <v>2444</v>
      </c>
    </row>
    <row r="4281" spans="1:7" ht="15.75" x14ac:dyDescent="0.25">
      <c r="A4281" s="139"/>
      <c r="B4281" s="78" t="s">
        <v>6708</v>
      </c>
      <c r="C4281" s="78" t="s">
        <v>7194</v>
      </c>
      <c r="D4281" s="15" t="s">
        <v>3657</v>
      </c>
      <c r="E4281" s="14"/>
      <c r="F4281" s="13" t="s">
        <v>2715</v>
      </c>
      <c r="G4281" s="13" t="s">
        <v>2444</v>
      </c>
    </row>
    <row r="4282" spans="1:7" ht="15.75" x14ac:dyDescent="0.25">
      <c r="A4282" s="139"/>
      <c r="B4282" s="78" t="s">
        <v>6708</v>
      </c>
      <c r="C4282" s="78" t="s">
        <v>7194</v>
      </c>
      <c r="D4282" s="15" t="s">
        <v>3659</v>
      </c>
      <c r="E4282" s="14"/>
      <c r="F4282" s="13" t="s">
        <v>6747</v>
      </c>
      <c r="G4282" s="13" t="s">
        <v>2444</v>
      </c>
    </row>
    <row r="4283" spans="1:7" ht="15.75" x14ac:dyDescent="0.25">
      <c r="A4283" s="139"/>
      <c r="B4283" s="78" t="s">
        <v>6708</v>
      </c>
      <c r="C4283" s="78" t="s">
        <v>7194</v>
      </c>
      <c r="D4283" s="15" t="s">
        <v>3662</v>
      </c>
      <c r="E4283" s="14"/>
      <c r="F4283" s="13" t="s">
        <v>6914</v>
      </c>
      <c r="G4283" s="13" t="s">
        <v>2546</v>
      </c>
    </row>
    <row r="4284" spans="1:7" ht="15.75" x14ac:dyDescent="0.25">
      <c r="A4284" s="12"/>
      <c r="B4284" s="133" t="s">
        <v>6708</v>
      </c>
      <c r="C4284" s="133" t="s">
        <v>7196</v>
      </c>
      <c r="D4284" s="38"/>
      <c r="E4284" s="37"/>
      <c r="F4284" s="36" t="s">
        <v>7197</v>
      </c>
      <c r="G4284" s="36"/>
    </row>
    <row r="4285" spans="1:7" ht="15.75" x14ac:dyDescent="0.25">
      <c r="A4285" s="139"/>
      <c r="B4285" s="78" t="s">
        <v>6708</v>
      </c>
      <c r="C4285" s="78" t="s">
        <v>7196</v>
      </c>
      <c r="D4285" s="15" t="s">
        <v>3675</v>
      </c>
      <c r="E4285" s="14"/>
      <c r="F4285" s="13" t="s">
        <v>6543</v>
      </c>
      <c r="G4285" s="13" t="s">
        <v>4304</v>
      </c>
    </row>
    <row r="4286" spans="1:7" ht="15.75" x14ac:dyDescent="0.25">
      <c r="A4286" s="139"/>
      <c r="B4286" s="78" t="s">
        <v>6708</v>
      </c>
      <c r="C4286" s="78" t="s">
        <v>7196</v>
      </c>
      <c r="D4286" s="15" t="s">
        <v>3678</v>
      </c>
      <c r="E4286" s="14"/>
      <c r="F4286" s="13" t="s">
        <v>6895</v>
      </c>
      <c r="G4286" s="13" t="s">
        <v>2546</v>
      </c>
    </row>
    <row r="4287" spans="1:7" ht="15.75" x14ac:dyDescent="0.25">
      <c r="A4287" s="139"/>
      <c r="B4287" s="78" t="s">
        <v>6708</v>
      </c>
      <c r="C4287" s="78" t="s">
        <v>7196</v>
      </c>
      <c r="D4287" s="15" t="s">
        <v>3680</v>
      </c>
      <c r="E4287" s="14"/>
      <c r="F4287" s="13" t="s">
        <v>5560</v>
      </c>
      <c r="G4287" s="13" t="s">
        <v>2546</v>
      </c>
    </row>
    <row r="4288" spans="1:7" ht="15.75" x14ac:dyDescent="0.25">
      <c r="A4288" s="139"/>
      <c r="B4288" s="78" t="s">
        <v>6708</v>
      </c>
      <c r="C4288" s="78" t="s">
        <v>7196</v>
      </c>
      <c r="D4288" s="15" t="s">
        <v>3682</v>
      </c>
      <c r="E4288" s="14"/>
      <c r="F4288" s="13" t="s">
        <v>6898</v>
      </c>
      <c r="G4288" s="13" t="s">
        <v>2444</v>
      </c>
    </row>
    <row r="4289" spans="1:7" ht="15.75" x14ac:dyDescent="0.25">
      <c r="A4289" s="139"/>
      <c r="B4289" s="78" t="s">
        <v>6708</v>
      </c>
      <c r="C4289" s="78" t="s">
        <v>7196</v>
      </c>
      <c r="D4289" s="15" t="s">
        <v>3685</v>
      </c>
      <c r="E4289" s="14"/>
      <c r="F4289" s="13" t="s">
        <v>6900</v>
      </c>
      <c r="G4289" s="13" t="s">
        <v>2444</v>
      </c>
    </row>
    <row r="4290" spans="1:7" ht="15.75" x14ac:dyDescent="0.25">
      <c r="A4290" s="139"/>
      <c r="B4290" s="78" t="s">
        <v>6708</v>
      </c>
      <c r="C4290" s="78" t="s">
        <v>7196</v>
      </c>
      <c r="D4290" s="15" t="s">
        <v>3687</v>
      </c>
      <c r="E4290" s="14"/>
      <c r="F4290" s="13" t="s">
        <v>6541</v>
      </c>
      <c r="G4290" s="13" t="s">
        <v>2444</v>
      </c>
    </row>
    <row r="4291" spans="1:7" ht="15.75" x14ac:dyDescent="0.25">
      <c r="A4291" s="139"/>
      <c r="B4291" s="78" t="s">
        <v>6708</v>
      </c>
      <c r="C4291" s="78" t="s">
        <v>7196</v>
      </c>
      <c r="D4291" s="15" t="s">
        <v>5563</v>
      </c>
      <c r="E4291" s="14"/>
      <c r="F4291" s="13" t="s">
        <v>6361</v>
      </c>
      <c r="G4291" s="13" t="s">
        <v>2444</v>
      </c>
    </row>
    <row r="4292" spans="1:7" ht="15.75" x14ac:dyDescent="0.25">
      <c r="A4292" s="139"/>
      <c r="B4292" s="78" t="s">
        <v>6708</v>
      </c>
      <c r="C4292" s="78" t="s">
        <v>7196</v>
      </c>
      <c r="D4292" s="15" t="s">
        <v>5565</v>
      </c>
      <c r="E4292" s="14"/>
      <c r="F4292" s="13" t="s">
        <v>6764</v>
      </c>
      <c r="G4292" s="13" t="s">
        <v>2444</v>
      </c>
    </row>
    <row r="4293" spans="1:7" ht="15.75" x14ac:dyDescent="0.25">
      <c r="A4293" s="139"/>
      <c r="B4293" s="78" t="s">
        <v>6708</v>
      </c>
      <c r="C4293" s="78" t="s">
        <v>7196</v>
      </c>
      <c r="D4293" s="15" t="s">
        <v>3694</v>
      </c>
      <c r="E4293" s="14"/>
      <c r="F4293" s="13" t="s">
        <v>2715</v>
      </c>
      <c r="G4293" s="13" t="s">
        <v>2444</v>
      </c>
    </row>
    <row r="4294" spans="1:7" ht="15.75" x14ac:dyDescent="0.25">
      <c r="A4294" s="139"/>
      <c r="B4294" s="78" t="s">
        <v>6708</v>
      </c>
      <c r="C4294" s="78" t="s">
        <v>7196</v>
      </c>
      <c r="D4294" s="15" t="s">
        <v>5567</v>
      </c>
      <c r="E4294" s="14"/>
      <c r="F4294" s="13" t="s">
        <v>6906</v>
      </c>
      <c r="G4294" s="13" t="s">
        <v>2444</v>
      </c>
    </row>
    <row r="4295" spans="1:7" ht="15.75" x14ac:dyDescent="0.25">
      <c r="A4295" s="139"/>
      <c r="B4295" s="78" t="s">
        <v>6708</v>
      </c>
      <c r="C4295" s="78" t="s">
        <v>7196</v>
      </c>
      <c r="D4295" s="15" t="s">
        <v>5568</v>
      </c>
      <c r="E4295" s="14"/>
      <c r="F4295" s="13" t="s">
        <v>6908</v>
      </c>
      <c r="G4295" s="13" t="s">
        <v>2444</v>
      </c>
    </row>
    <row r="4296" spans="1:7" ht="15.75" x14ac:dyDescent="0.25">
      <c r="A4296" s="12"/>
      <c r="B4296" s="133" t="s">
        <v>6708</v>
      </c>
      <c r="C4296" s="133" t="s">
        <v>7198</v>
      </c>
      <c r="D4296" s="38"/>
      <c r="E4296" s="37"/>
      <c r="F4296" s="36" t="s">
        <v>7199</v>
      </c>
      <c r="G4296" s="36"/>
    </row>
    <row r="4297" spans="1:7" ht="15.75" x14ac:dyDescent="0.25">
      <c r="A4297" s="139"/>
      <c r="B4297" s="78" t="s">
        <v>6708</v>
      </c>
      <c r="C4297" s="78" t="s">
        <v>7198</v>
      </c>
      <c r="D4297" s="15" t="s">
        <v>5622</v>
      </c>
      <c r="E4297" s="14"/>
      <c r="F4297" s="13" t="s">
        <v>4635</v>
      </c>
      <c r="G4297" s="13" t="s">
        <v>2444</v>
      </c>
    </row>
    <row r="4298" spans="1:7" ht="15.75" x14ac:dyDescent="0.25">
      <c r="A4298" s="139"/>
      <c r="B4298" s="78" t="s">
        <v>6708</v>
      </c>
      <c r="C4298" s="78" t="s">
        <v>7198</v>
      </c>
      <c r="D4298" s="15" t="s">
        <v>5624</v>
      </c>
      <c r="E4298" s="14"/>
      <c r="F4298" s="13" t="s">
        <v>6911</v>
      </c>
      <c r="G4298" s="13" t="s">
        <v>2444</v>
      </c>
    </row>
    <row r="4299" spans="1:7" ht="15.75" x14ac:dyDescent="0.25">
      <c r="A4299" s="139"/>
      <c r="B4299" s="78" t="s">
        <v>6708</v>
      </c>
      <c r="C4299" s="78" t="s">
        <v>7198</v>
      </c>
      <c r="D4299" s="15" t="s">
        <v>5626</v>
      </c>
      <c r="E4299" s="14"/>
      <c r="F4299" s="13" t="s">
        <v>2715</v>
      </c>
      <c r="G4299" s="13" t="s">
        <v>2444</v>
      </c>
    </row>
    <row r="4300" spans="1:7" ht="15.75" x14ac:dyDescent="0.25">
      <c r="A4300" s="139"/>
      <c r="B4300" s="78" t="s">
        <v>6708</v>
      </c>
      <c r="C4300" s="78" t="s">
        <v>7198</v>
      </c>
      <c r="D4300" s="15" t="s">
        <v>5628</v>
      </c>
      <c r="E4300" s="14"/>
      <c r="F4300" s="13" t="s">
        <v>6747</v>
      </c>
      <c r="G4300" s="13" t="s">
        <v>2444</v>
      </c>
    </row>
    <row r="4301" spans="1:7" ht="15.75" x14ac:dyDescent="0.25">
      <c r="A4301" s="139"/>
      <c r="B4301" s="78" t="s">
        <v>6708</v>
      </c>
      <c r="C4301" s="78" t="s">
        <v>7198</v>
      </c>
      <c r="D4301" s="15" t="s">
        <v>7200</v>
      </c>
      <c r="E4301" s="14"/>
      <c r="F4301" s="13" t="s">
        <v>6914</v>
      </c>
      <c r="G4301" s="13" t="s">
        <v>2546</v>
      </c>
    </row>
    <row r="4302" spans="1:7" ht="15.75" x14ac:dyDescent="0.25">
      <c r="A4302" s="12"/>
      <c r="B4302" s="133" t="s">
        <v>6708</v>
      </c>
      <c r="C4302" s="133" t="s">
        <v>7201</v>
      </c>
      <c r="D4302" s="38"/>
      <c r="E4302" s="37"/>
      <c r="F4302" s="36" t="s">
        <v>7202</v>
      </c>
      <c r="G4302" s="36"/>
    </row>
    <row r="4303" spans="1:7" ht="15.75" x14ac:dyDescent="0.25">
      <c r="A4303" s="139"/>
      <c r="B4303" s="78" t="s">
        <v>6708</v>
      </c>
      <c r="C4303" s="78" t="s">
        <v>7201</v>
      </c>
      <c r="D4303" s="15" t="s">
        <v>7203</v>
      </c>
      <c r="E4303" s="14"/>
      <c r="F4303" s="13" t="s">
        <v>6543</v>
      </c>
      <c r="G4303" s="13" t="s">
        <v>4304</v>
      </c>
    </row>
    <row r="4304" spans="1:7" ht="15.75" x14ac:dyDescent="0.25">
      <c r="A4304" s="139"/>
      <c r="B4304" s="78" t="s">
        <v>6708</v>
      </c>
      <c r="C4304" s="78" t="s">
        <v>7201</v>
      </c>
      <c r="D4304" s="15" t="s">
        <v>7204</v>
      </c>
      <c r="E4304" s="14"/>
      <c r="F4304" s="13" t="s">
        <v>6895</v>
      </c>
      <c r="G4304" s="13" t="s">
        <v>2546</v>
      </c>
    </row>
    <row r="4305" spans="1:7" ht="15.75" x14ac:dyDescent="0.25">
      <c r="A4305" s="139"/>
      <c r="B4305" s="78" t="s">
        <v>6708</v>
      </c>
      <c r="C4305" s="78" t="s">
        <v>7201</v>
      </c>
      <c r="D4305" s="15" t="s">
        <v>7205</v>
      </c>
      <c r="E4305" s="14"/>
      <c r="F4305" s="13" t="s">
        <v>5560</v>
      </c>
      <c r="G4305" s="13" t="s">
        <v>2546</v>
      </c>
    </row>
    <row r="4306" spans="1:7" ht="15.75" x14ac:dyDescent="0.25">
      <c r="A4306" s="139"/>
      <c r="B4306" s="78" t="s">
        <v>6708</v>
      </c>
      <c r="C4306" s="78" t="s">
        <v>7201</v>
      </c>
      <c r="D4306" s="15" t="s">
        <v>7206</v>
      </c>
      <c r="E4306" s="14"/>
      <c r="F4306" s="13" t="s">
        <v>6898</v>
      </c>
      <c r="G4306" s="13" t="s">
        <v>2444</v>
      </c>
    </row>
    <row r="4307" spans="1:7" ht="15.75" x14ac:dyDescent="0.25">
      <c r="A4307" s="139"/>
      <c r="B4307" s="78" t="s">
        <v>6708</v>
      </c>
      <c r="C4307" s="78" t="s">
        <v>7201</v>
      </c>
      <c r="D4307" s="15" t="s">
        <v>7207</v>
      </c>
      <c r="E4307" s="14"/>
      <c r="F4307" s="13" t="s">
        <v>6900</v>
      </c>
      <c r="G4307" s="13" t="s">
        <v>2444</v>
      </c>
    </row>
    <row r="4308" spans="1:7" ht="15.75" x14ac:dyDescent="0.25">
      <c r="A4308" s="139"/>
      <c r="B4308" s="78" t="s">
        <v>6708</v>
      </c>
      <c r="C4308" s="78" t="s">
        <v>7201</v>
      </c>
      <c r="D4308" s="15" t="s">
        <v>7208</v>
      </c>
      <c r="E4308" s="14"/>
      <c r="F4308" s="13" t="s">
        <v>6541</v>
      </c>
      <c r="G4308" s="13" t="s">
        <v>2444</v>
      </c>
    </row>
    <row r="4309" spans="1:7" ht="15.75" x14ac:dyDescent="0.25">
      <c r="A4309" s="139"/>
      <c r="B4309" s="78" t="s">
        <v>6708</v>
      </c>
      <c r="C4309" s="78" t="s">
        <v>7201</v>
      </c>
      <c r="D4309" s="15" t="s">
        <v>7209</v>
      </c>
      <c r="E4309" s="14"/>
      <c r="F4309" s="13" t="s">
        <v>6361</v>
      </c>
      <c r="G4309" s="13" t="s">
        <v>2444</v>
      </c>
    </row>
    <row r="4310" spans="1:7" ht="15.75" x14ac:dyDescent="0.25">
      <c r="A4310" s="139"/>
      <c r="B4310" s="78" t="s">
        <v>6708</v>
      </c>
      <c r="C4310" s="78" t="s">
        <v>7201</v>
      </c>
      <c r="D4310" s="15" t="s">
        <v>7210</v>
      </c>
      <c r="E4310" s="14"/>
      <c r="F4310" s="13" t="s">
        <v>6764</v>
      </c>
      <c r="G4310" s="13" t="s">
        <v>2444</v>
      </c>
    </row>
    <row r="4311" spans="1:7" ht="15.75" x14ac:dyDescent="0.25">
      <c r="A4311" s="139"/>
      <c r="B4311" s="78" t="s">
        <v>6708</v>
      </c>
      <c r="C4311" s="78" t="s">
        <v>7201</v>
      </c>
      <c r="D4311" s="15" t="s">
        <v>7211</v>
      </c>
      <c r="E4311" s="14"/>
      <c r="F4311" s="13" t="s">
        <v>2715</v>
      </c>
      <c r="G4311" s="13" t="s">
        <v>2444</v>
      </c>
    </row>
    <row r="4312" spans="1:7" ht="15.75" x14ac:dyDescent="0.25">
      <c r="A4312" s="139"/>
      <c r="B4312" s="78" t="s">
        <v>6708</v>
      </c>
      <c r="C4312" s="78" t="s">
        <v>7201</v>
      </c>
      <c r="D4312" s="15" t="s">
        <v>7212</v>
      </c>
      <c r="E4312" s="14"/>
      <c r="F4312" s="13" t="s">
        <v>6906</v>
      </c>
      <c r="G4312" s="13" t="s">
        <v>2444</v>
      </c>
    </row>
    <row r="4313" spans="1:7" ht="15.75" x14ac:dyDescent="0.25">
      <c r="A4313" s="139"/>
      <c r="B4313" s="78" t="s">
        <v>6708</v>
      </c>
      <c r="C4313" s="78" t="s">
        <v>7201</v>
      </c>
      <c r="D4313" s="15" t="s">
        <v>7213</v>
      </c>
      <c r="E4313" s="14"/>
      <c r="F4313" s="13" t="s">
        <v>6908</v>
      </c>
      <c r="G4313" s="13" t="s">
        <v>2444</v>
      </c>
    </row>
    <row r="4314" spans="1:7" ht="15.75" x14ac:dyDescent="0.25">
      <c r="A4314" s="12"/>
      <c r="B4314" s="133" t="s">
        <v>6708</v>
      </c>
      <c r="C4314" s="133" t="s">
        <v>7214</v>
      </c>
      <c r="D4314" s="38"/>
      <c r="E4314" s="37"/>
      <c r="F4314" s="36" t="s">
        <v>7215</v>
      </c>
      <c r="G4314" s="36"/>
    </row>
    <row r="4315" spans="1:7" ht="15.75" x14ac:dyDescent="0.25">
      <c r="A4315" s="139"/>
      <c r="B4315" s="78" t="s">
        <v>6708</v>
      </c>
      <c r="C4315" s="78" t="s">
        <v>7214</v>
      </c>
      <c r="D4315" s="15" t="s">
        <v>3696</v>
      </c>
      <c r="E4315" s="14"/>
      <c r="F4315" s="13" t="s">
        <v>4635</v>
      </c>
      <c r="G4315" s="13" t="s">
        <v>2444</v>
      </c>
    </row>
    <row r="4316" spans="1:7" ht="15.75" x14ac:dyDescent="0.25">
      <c r="A4316" s="139"/>
      <c r="B4316" s="78" t="s">
        <v>6708</v>
      </c>
      <c r="C4316" s="78" t="s">
        <v>7214</v>
      </c>
      <c r="D4316" s="15" t="s">
        <v>3699</v>
      </c>
      <c r="E4316" s="14"/>
      <c r="F4316" s="13" t="s">
        <v>6911</v>
      </c>
      <c r="G4316" s="13" t="s">
        <v>2444</v>
      </c>
    </row>
    <row r="4317" spans="1:7" ht="15.75" x14ac:dyDescent="0.25">
      <c r="A4317" s="139"/>
      <c r="B4317" s="78" t="s">
        <v>6708</v>
      </c>
      <c r="C4317" s="78" t="s">
        <v>7214</v>
      </c>
      <c r="D4317" s="15" t="s">
        <v>3701</v>
      </c>
      <c r="E4317" s="14"/>
      <c r="F4317" s="13" t="s">
        <v>2715</v>
      </c>
      <c r="G4317" s="13" t="s">
        <v>2444</v>
      </c>
    </row>
    <row r="4318" spans="1:7" ht="15.75" x14ac:dyDescent="0.25">
      <c r="A4318" s="139"/>
      <c r="B4318" s="78" t="s">
        <v>6708</v>
      </c>
      <c r="C4318" s="78" t="s">
        <v>7214</v>
      </c>
      <c r="D4318" s="15" t="s">
        <v>3703</v>
      </c>
      <c r="E4318" s="14"/>
      <c r="F4318" s="13" t="s">
        <v>6747</v>
      </c>
      <c r="G4318" s="13" t="s">
        <v>2444</v>
      </c>
    </row>
    <row r="4319" spans="1:7" ht="15.75" x14ac:dyDescent="0.25">
      <c r="A4319" s="139"/>
      <c r="B4319" s="78" t="s">
        <v>6708</v>
      </c>
      <c r="C4319" s="78" t="s">
        <v>7214</v>
      </c>
      <c r="D4319" s="15" t="s">
        <v>3706</v>
      </c>
      <c r="E4319" s="14"/>
      <c r="F4319" s="13" t="s">
        <v>6914</v>
      </c>
      <c r="G4319" s="13" t="s">
        <v>2546</v>
      </c>
    </row>
    <row r="4320" spans="1:7" ht="15.75" x14ac:dyDescent="0.25">
      <c r="A4320" s="12"/>
      <c r="B4320" s="133" t="s">
        <v>6708</v>
      </c>
      <c r="C4320" s="133" t="s">
        <v>7216</v>
      </c>
      <c r="D4320" s="38"/>
      <c r="E4320" s="37"/>
      <c r="F4320" s="36" t="s">
        <v>6916</v>
      </c>
      <c r="G4320" s="36"/>
    </row>
    <row r="4321" spans="1:7" ht="15.75" x14ac:dyDescent="0.25">
      <c r="A4321" s="139"/>
      <c r="B4321" s="78" t="s">
        <v>6708</v>
      </c>
      <c r="C4321" s="78" t="s">
        <v>7216</v>
      </c>
      <c r="D4321" s="15" t="s">
        <v>5640</v>
      </c>
      <c r="E4321" s="14"/>
      <c r="F4321" s="13" t="s">
        <v>6918</v>
      </c>
      <c r="G4321" s="13" t="s">
        <v>4799</v>
      </c>
    </row>
    <row r="4322" spans="1:7" ht="15.75" x14ac:dyDescent="0.25">
      <c r="A4322" s="12"/>
      <c r="B4322" s="133" t="s">
        <v>6708</v>
      </c>
      <c r="C4322" s="133" t="s">
        <v>7217</v>
      </c>
      <c r="D4322" s="38"/>
      <c r="E4322" s="37"/>
      <c r="F4322" s="36" t="s">
        <v>7218</v>
      </c>
      <c r="G4322" s="36"/>
    </row>
    <row r="4323" spans="1:7" ht="15.75" x14ac:dyDescent="0.25">
      <c r="A4323" s="139"/>
      <c r="B4323" s="78" t="s">
        <v>6708</v>
      </c>
      <c r="C4323" s="78" t="s">
        <v>7217</v>
      </c>
      <c r="D4323" s="15" t="s">
        <v>3718</v>
      </c>
      <c r="E4323" s="14"/>
      <c r="F4323" s="13" t="s">
        <v>6543</v>
      </c>
      <c r="G4323" s="13" t="s">
        <v>4304</v>
      </c>
    </row>
    <row r="4324" spans="1:7" ht="15.75" x14ac:dyDescent="0.25">
      <c r="A4324" s="139"/>
      <c r="B4324" s="78" t="s">
        <v>6708</v>
      </c>
      <c r="C4324" s="78" t="s">
        <v>7217</v>
      </c>
      <c r="D4324" s="15" t="s">
        <v>3721</v>
      </c>
      <c r="E4324" s="14"/>
      <c r="F4324" s="13" t="s">
        <v>6895</v>
      </c>
      <c r="G4324" s="13" t="s">
        <v>2546</v>
      </c>
    </row>
    <row r="4325" spans="1:7" ht="15.75" x14ac:dyDescent="0.25">
      <c r="A4325" s="139"/>
      <c r="B4325" s="78" t="s">
        <v>6708</v>
      </c>
      <c r="C4325" s="78" t="s">
        <v>7217</v>
      </c>
      <c r="D4325" s="15" t="s">
        <v>3723</v>
      </c>
      <c r="E4325" s="14"/>
      <c r="F4325" s="13" t="s">
        <v>5560</v>
      </c>
      <c r="G4325" s="13" t="s">
        <v>2546</v>
      </c>
    </row>
    <row r="4326" spans="1:7" ht="15.75" x14ac:dyDescent="0.25">
      <c r="A4326" s="139"/>
      <c r="B4326" s="78" t="s">
        <v>6708</v>
      </c>
      <c r="C4326" s="78" t="s">
        <v>7217</v>
      </c>
      <c r="D4326" s="15" t="s">
        <v>3725</v>
      </c>
      <c r="E4326" s="14"/>
      <c r="F4326" s="13" t="s">
        <v>6898</v>
      </c>
      <c r="G4326" s="13" t="s">
        <v>2444</v>
      </c>
    </row>
    <row r="4327" spans="1:7" ht="15.75" x14ac:dyDescent="0.25">
      <c r="A4327" s="139"/>
      <c r="B4327" s="78" t="s">
        <v>6708</v>
      </c>
      <c r="C4327" s="78" t="s">
        <v>7217</v>
      </c>
      <c r="D4327" s="15" t="s">
        <v>3728</v>
      </c>
      <c r="E4327" s="14"/>
      <c r="F4327" s="13" t="s">
        <v>6900</v>
      </c>
      <c r="G4327" s="13" t="s">
        <v>2444</v>
      </c>
    </row>
    <row r="4328" spans="1:7" ht="15.75" x14ac:dyDescent="0.25">
      <c r="A4328" s="139"/>
      <c r="B4328" s="78" t="s">
        <v>6708</v>
      </c>
      <c r="C4328" s="78" t="s">
        <v>7217</v>
      </c>
      <c r="D4328" s="15" t="s">
        <v>3730</v>
      </c>
      <c r="E4328" s="14"/>
      <c r="F4328" s="13" t="s">
        <v>6541</v>
      </c>
      <c r="G4328" s="13" t="s">
        <v>2444</v>
      </c>
    </row>
    <row r="4329" spans="1:7" ht="15.75" x14ac:dyDescent="0.25">
      <c r="A4329" s="139"/>
      <c r="B4329" s="78" t="s">
        <v>6708</v>
      </c>
      <c r="C4329" s="78" t="s">
        <v>7217</v>
      </c>
      <c r="D4329" s="15" t="s">
        <v>5666</v>
      </c>
      <c r="E4329" s="14"/>
      <c r="F4329" s="13" t="s">
        <v>6361</v>
      </c>
      <c r="G4329" s="13" t="s">
        <v>2444</v>
      </c>
    </row>
    <row r="4330" spans="1:7" ht="15.75" x14ac:dyDescent="0.25">
      <c r="A4330" s="139"/>
      <c r="B4330" s="78" t="s">
        <v>6708</v>
      </c>
      <c r="C4330" s="78" t="s">
        <v>7217</v>
      </c>
      <c r="D4330" s="15" t="s">
        <v>5668</v>
      </c>
      <c r="E4330" s="14"/>
      <c r="F4330" s="13" t="s">
        <v>6764</v>
      </c>
      <c r="G4330" s="13" t="s">
        <v>2444</v>
      </c>
    </row>
    <row r="4331" spans="1:7" ht="15.75" x14ac:dyDescent="0.25">
      <c r="A4331" s="139"/>
      <c r="B4331" s="78" t="s">
        <v>6708</v>
      </c>
      <c r="C4331" s="78" t="s">
        <v>7217</v>
      </c>
      <c r="D4331" s="15" t="s">
        <v>3737</v>
      </c>
      <c r="E4331" s="14"/>
      <c r="F4331" s="13" t="s">
        <v>2715</v>
      </c>
      <c r="G4331" s="13" t="s">
        <v>2444</v>
      </c>
    </row>
    <row r="4332" spans="1:7" ht="15.75" x14ac:dyDescent="0.25">
      <c r="A4332" s="139"/>
      <c r="B4332" s="78" t="s">
        <v>6708</v>
      </c>
      <c r="C4332" s="78" t="s">
        <v>7217</v>
      </c>
      <c r="D4332" s="15" t="s">
        <v>5670</v>
      </c>
      <c r="E4332" s="14"/>
      <c r="F4332" s="13" t="s">
        <v>6906</v>
      </c>
      <c r="G4332" s="13" t="s">
        <v>2444</v>
      </c>
    </row>
    <row r="4333" spans="1:7" ht="15.75" x14ac:dyDescent="0.25">
      <c r="A4333" s="139"/>
      <c r="B4333" s="78" t="s">
        <v>6708</v>
      </c>
      <c r="C4333" s="78" t="s">
        <v>7217</v>
      </c>
      <c r="D4333" s="15" t="s">
        <v>5672</v>
      </c>
      <c r="E4333" s="14"/>
      <c r="F4333" s="13" t="s">
        <v>6908</v>
      </c>
      <c r="G4333" s="13" t="s">
        <v>2444</v>
      </c>
    </row>
    <row r="4334" spans="1:7" ht="15.75" x14ac:dyDescent="0.25">
      <c r="A4334" s="12"/>
      <c r="B4334" s="133" t="s">
        <v>6708</v>
      </c>
      <c r="C4334" s="133" t="s">
        <v>7219</v>
      </c>
      <c r="D4334" s="38"/>
      <c r="E4334" s="37"/>
      <c r="F4334" s="36" t="s">
        <v>7220</v>
      </c>
      <c r="G4334" s="36"/>
    </row>
    <row r="4335" spans="1:7" ht="15.75" x14ac:dyDescent="0.25">
      <c r="A4335" s="139"/>
      <c r="B4335" s="78" t="s">
        <v>6708</v>
      </c>
      <c r="C4335" s="78" t="s">
        <v>7219</v>
      </c>
      <c r="D4335" s="15" t="s">
        <v>3739</v>
      </c>
      <c r="E4335" s="14"/>
      <c r="F4335" s="13" t="s">
        <v>4635</v>
      </c>
      <c r="G4335" s="13" t="s">
        <v>2444</v>
      </c>
    </row>
    <row r="4336" spans="1:7" ht="15.75" x14ac:dyDescent="0.25">
      <c r="A4336" s="139"/>
      <c r="B4336" s="78" t="s">
        <v>6708</v>
      </c>
      <c r="C4336" s="78" t="s">
        <v>7219</v>
      </c>
      <c r="D4336" s="15" t="s">
        <v>3742</v>
      </c>
      <c r="E4336" s="14"/>
      <c r="F4336" s="13" t="s">
        <v>6911</v>
      </c>
      <c r="G4336" s="13" t="s">
        <v>2444</v>
      </c>
    </row>
    <row r="4337" spans="1:7" ht="15.75" x14ac:dyDescent="0.25">
      <c r="A4337" s="139"/>
      <c r="B4337" s="78" t="s">
        <v>6708</v>
      </c>
      <c r="C4337" s="78" t="s">
        <v>7219</v>
      </c>
      <c r="D4337" s="15" t="s">
        <v>3744</v>
      </c>
      <c r="E4337" s="14"/>
      <c r="F4337" s="13" t="s">
        <v>2715</v>
      </c>
      <c r="G4337" s="13" t="s">
        <v>2444</v>
      </c>
    </row>
    <row r="4338" spans="1:7" ht="15.75" x14ac:dyDescent="0.25">
      <c r="A4338" s="139"/>
      <c r="B4338" s="78" t="s">
        <v>6708</v>
      </c>
      <c r="C4338" s="78" t="s">
        <v>7219</v>
      </c>
      <c r="D4338" s="15" t="s">
        <v>3746</v>
      </c>
      <c r="E4338" s="14"/>
      <c r="F4338" s="13" t="s">
        <v>6747</v>
      </c>
      <c r="G4338" s="13" t="s">
        <v>2444</v>
      </c>
    </row>
    <row r="4339" spans="1:7" ht="15.75" x14ac:dyDescent="0.25">
      <c r="A4339" s="139"/>
      <c r="B4339" s="78" t="s">
        <v>6708</v>
      </c>
      <c r="C4339" s="78" t="s">
        <v>7219</v>
      </c>
      <c r="D4339" s="15" t="s">
        <v>3749</v>
      </c>
      <c r="E4339" s="14"/>
      <c r="F4339" s="13" t="s">
        <v>6914</v>
      </c>
      <c r="G4339" s="13" t="s">
        <v>2546</v>
      </c>
    </row>
    <row r="4340" spans="1:7" ht="15.75" x14ac:dyDescent="0.25">
      <c r="A4340" s="12"/>
      <c r="B4340" s="133" t="s">
        <v>6708</v>
      </c>
      <c r="C4340" s="133" t="s">
        <v>7221</v>
      </c>
      <c r="D4340" s="38"/>
      <c r="E4340" s="37"/>
      <c r="F4340" s="36" t="s">
        <v>7222</v>
      </c>
      <c r="G4340" s="36"/>
    </row>
    <row r="4341" spans="1:7" ht="15.75" x14ac:dyDescent="0.25">
      <c r="A4341" s="139"/>
      <c r="B4341" s="78" t="s">
        <v>6708</v>
      </c>
      <c r="C4341" s="78" t="s">
        <v>7221</v>
      </c>
      <c r="D4341" s="15" t="s">
        <v>5697</v>
      </c>
      <c r="E4341" s="14"/>
      <c r="F4341" s="13" t="s">
        <v>6543</v>
      </c>
      <c r="G4341" s="13" t="s">
        <v>4304</v>
      </c>
    </row>
    <row r="4342" spans="1:7" ht="15.75" x14ac:dyDescent="0.25">
      <c r="A4342" s="139"/>
      <c r="B4342" s="78" t="s">
        <v>6708</v>
      </c>
      <c r="C4342" s="78" t="s">
        <v>7221</v>
      </c>
      <c r="D4342" s="15" t="s">
        <v>5698</v>
      </c>
      <c r="E4342" s="14"/>
      <c r="F4342" s="13" t="s">
        <v>6895</v>
      </c>
      <c r="G4342" s="13" t="s">
        <v>2546</v>
      </c>
    </row>
    <row r="4343" spans="1:7" ht="15.75" x14ac:dyDescent="0.25">
      <c r="A4343" s="139"/>
      <c r="B4343" s="78" t="s">
        <v>6708</v>
      </c>
      <c r="C4343" s="78" t="s">
        <v>7221</v>
      </c>
      <c r="D4343" s="15" t="s">
        <v>7223</v>
      </c>
      <c r="E4343" s="14"/>
      <c r="F4343" s="13" t="s">
        <v>5560</v>
      </c>
      <c r="G4343" s="13" t="s">
        <v>2546</v>
      </c>
    </row>
    <row r="4344" spans="1:7" ht="15.75" x14ac:dyDescent="0.25">
      <c r="A4344" s="139"/>
      <c r="B4344" s="78" t="s">
        <v>6708</v>
      </c>
      <c r="C4344" s="78" t="s">
        <v>7221</v>
      </c>
      <c r="D4344" s="15" t="s">
        <v>7224</v>
      </c>
      <c r="E4344" s="14"/>
      <c r="F4344" s="13" t="s">
        <v>6898</v>
      </c>
      <c r="G4344" s="13" t="s">
        <v>2444</v>
      </c>
    </row>
    <row r="4345" spans="1:7" ht="15.75" x14ac:dyDescent="0.25">
      <c r="A4345" s="139"/>
      <c r="B4345" s="78" t="s">
        <v>6708</v>
      </c>
      <c r="C4345" s="78" t="s">
        <v>7221</v>
      </c>
      <c r="D4345" s="15" t="s">
        <v>7225</v>
      </c>
      <c r="E4345" s="14"/>
      <c r="F4345" s="13" t="s">
        <v>6900</v>
      </c>
      <c r="G4345" s="13" t="s">
        <v>2444</v>
      </c>
    </row>
    <row r="4346" spans="1:7" ht="15.75" x14ac:dyDescent="0.25">
      <c r="A4346" s="139"/>
      <c r="B4346" s="78" t="s">
        <v>6708</v>
      </c>
      <c r="C4346" s="78" t="s">
        <v>7221</v>
      </c>
      <c r="D4346" s="15" t="s">
        <v>7226</v>
      </c>
      <c r="E4346" s="14"/>
      <c r="F4346" s="13" t="s">
        <v>6541</v>
      </c>
      <c r="G4346" s="13" t="s">
        <v>2444</v>
      </c>
    </row>
    <row r="4347" spans="1:7" ht="15.75" x14ac:dyDescent="0.25">
      <c r="A4347" s="139"/>
      <c r="B4347" s="78" t="s">
        <v>6708</v>
      </c>
      <c r="C4347" s="78" t="s">
        <v>7221</v>
      </c>
      <c r="D4347" s="15" t="s">
        <v>7227</v>
      </c>
      <c r="E4347" s="14"/>
      <c r="F4347" s="13" t="s">
        <v>6361</v>
      </c>
      <c r="G4347" s="13" t="s">
        <v>2444</v>
      </c>
    </row>
    <row r="4348" spans="1:7" ht="15.75" x14ac:dyDescent="0.25">
      <c r="A4348" s="139"/>
      <c r="B4348" s="78" t="s">
        <v>6708</v>
      </c>
      <c r="C4348" s="78" t="s">
        <v>7221</v>
      </c>
      <c r="D4348" s="15" t="s">
        <v>7228</v>
      </c>
      <c r="E4348" s="14"/>
      <c r="F4348" s="13" t="s">
        <v>6764</v>
      </c>
      <c r="G4348" s="13" t="s">
        <v>2444</v>
      </c>
    </row>
    <row r="4349" spans="1:7" ht="15.75" x14ac:dyDescent="0.25">
      <c r="A4349" s="139"/>
      <c r="B4349" s="78" t="s">
        <v>6708</v>
      </c>
      <c r="C4349" s="78" t="s">
        <v>7221</v>
      </c>
      <c r="D4349" s="15" t="s">
        <v>7229</v>
      </c>
      <c r="E4349" s="14"/>
      <c r="F4349" s="13" t="s">
        <v>2715</v>
      </c>
      <c r="G4349" s="13" t="s">
        <v>2444</v>
      </c>
    </row>
    <row r="4350" spans="1:7" ht="15.75" x14ac:dyDescent="0.25">
      <c r="A4350" s="139"/>
      <c r="B4350" s="78" t="s">
        <v>6708</v>
      </c>
      <c r="C4350" s="78" t="s">
        <v>7221</v>
      </c>
      <c r="D4350" s="15" t="s">
        <v>7230</v>
      </c>
      <c r="E4350" s="14"/>
      <c r="F4350" s="13" t="s">
        <v>6906</v>
      </c>
      <c r="G4350" s="13" t="s">
        <v>2444</v>
      </c>
    </row>
    <row r="4351" spans="1:7" ht="15.75" x14ac:dyDescent="0.25">
      <c r="A4351" s="139"/>
      <c r="B4351" s="78" t="s">
        <v>6708</v>
      </c>
      <c r="C4351" s="78" t="s">
        <v>7221</v>
      </c>
      <c r="D4351" s="15" t="s">
        <v>7231</v>
      </c>
      <c r="E4351" s="14"/>
      <c r="F4351" s="13" t="s">
        <v>6908</v>
      </c>
      <c r="G4351" s="13" t="s">
        <v>2444</v>
      </c>
    </row>
    <row r="4352" spans="1:7" ht="15.75" x14ac:dyDescent="0.25">
      <c r="A4352" s="12"/>
      <c r="B4352" s="133" t="s">
        <v>6708</v>
      </c>
      <c r="C4352" s="133" t="s">
        <v>7232</v>
      </c>
      <c r="D4352" s="38"/>
      <c r="E4352" s="37"/>
      <c r="F4352" s="36" t="s">
        <v>7233</v>
      </c>
      <c r="G4352" s="36"/>
    </row>
    <row r="4353" spans="1:7" ht="15.75" x14ac:dyDescent="0.25">
      <c r="A4353" s="139"/>
      <c r="B4353" s="78" t="s">
        <v>6708</v>
      </c>
      <c r="C4353" s="78" t="s">
        <v>7232</v>
      </c>
      <c r="D4353" s="15" t="s">
        <v>3346</v>
      </c>
      <c r="E4353" s="14"/>
      <c r="F4353" s="13" t="s">
        <v>4635</v>
      </c>
      <c r="G4353" s="13" t="s">
        <v>2444</v>
      </c>
    </row>
    <row r="4354" spans="1:7" ht="15.75" x14ac:dyDescent="0.25">
      <c r="A4354" s="139"/>
      <c r="B4354" s="78" t="s">
        <v>6708</v>
      </c>
      <c r="C4354" s="78" t="s">
        <v>7232</v>
      </c>
      <c r="D4354" s="15" t="s">
        <v>3350</v>
      </c>
      <c r="E4354" s="14"/>
      <c r="F4354" s="13" t="s">
        <v>6911</v>
      </c>
      <c r="G4354" s="13" t="s">
        <v>2444</v>
      </c>
    </row>
    <row r="4355" spans="1:7" ht="15.75" x14ac:dyDescent="0.25">
      <c r="A4355" s="139"/>
      <c r="B4355" s="78" t="s">
        <v>6708</v>
      </c>
      <c r="C4355" s="78" t="s">
        <v>7232</v>
      </c>
      <c r="D4355" s="15" t="s">
        <v>3772</v>
      </c>
      <c r="E4355" s="14"/>
      <c r="F4355" s="13" t="s">
        <v>2715</v>
      </c>
      <c r="G4355" s="13" t="s">
        <v>2444</v>
      </c>
    </row>
    <row r="4356" spans="1:7" ht="15.75" x14ac:dyDescent="0.25">
      <c r="A4356" s="139"/>
      <c r="B4356" s="78" t="s">
        <v>6708</v>
      </c>
      <c r="C4356" s="78" t="s">
        <v>7232</v>
      </c>
      <c r="D4356" s="15" t="s">
        <v>5703</v>
      </c>
      <c r="E4356" s="14"/>
      <c r="F4356" s="13" t="s">
        <v>6747</v>
      </c>
      <c r="G4356" s="13" t="s">
        <v>2444</v>
      </c>
    </row>
    <row r="4357" spans="1:7" ht="15.75" x14ac:dyDescent="0.25">
      <c r="A4357" s="139"/>
      <c r="B4357" s="78" t="s">
        <v>6708</v>
      </c>
      <c r="C4357" s="78" t="s">
        <v>7232</v>
      </c>
      <c r="D4357" s="15" t="s">
        <v>5704</v>
      </c>
      <c r="E4357" s="14"/>
      <c r="F4357" s="13" t="s">
        <v>6914</v>
      </c>
      <c r="G4357" s="13" t="s">
        <v>2546</v>
      </c>
    </row>
    <row r="4358" spans="1:7" ht="15.75" x14ac:dyDescent="0.25">
      <c r="A4358" s="12"/>
      <c r="B4358" s="133" t="s">
        <v>6708</v>
      </c>
      <c r="C4358" s="133" t="s">
        <v>7234</v>
      </c>
      <c r="D4358" s="38"/>
      <c r="E4358" s="37"/>
      <c r="F4358" s="36" t="s">
        <v>7235</v>
      </c>
      <c r="G4358" s="36"/>
    </row>
    <row r="4359" spans="1:7" ht="15.75" x14ac:dyDescent="0.25">
      <c r="A4359" s="139"/>
      <c r="B4359" s="78" t="s">
        <v>6708</v>
      </c>
      <c r="C4359" s="78" t="s">
        <v>7234</v>
      </c>
      <c r="D4359" s="15" t="s">
        <v>3778</v>
      </c>
      <c r="E4359" s="14"/>
      <c r="F4359" s="13" t="s">
        <v>6543</v>
      </c>
      <c r="G4359" s="13" t="s">
        <v>4304</v>
      </c>
    </row>
    <row r="4360" spans="1:7" ht="15.75" x14ac:dyDescent="0.25">
      <c r="A4360" s="139"/>
      <c r="B4360" s="78" t="s">
        <v>6708</v>
      </c>
      <c r="C4360" s="78" t="s">
        <v>7234</v>
      </c>
      <c r="D4360" s="15" t="s">
        <v>3781</v>
      </c>
      <c r="E4360" s="14"/>
      <c r="F4360" s="13" t="s">
        <v>6895</v>
      </c>
      <c r="G4360" s="13" t="s">
        <v>2546</v>
      </c>
    </row>
    <row r="4361" spans="1:7" ht="15.75" x14ac:dyDescent="0.25">
      <c r="A4361" s="139"/>
      <c r="B4361" s="78" t="s">
        <v>6708</v>
      </c>
      <c r="C4361" s="78" t="s">
        <v>7234</v>
      </c>
      <c r="D4361" s="15" t="s">
        <v>3783</v>
      </c>
      <c r="E4361" s="14"/>
      <c r="F4361" s="13" t="s">
        <v>5560</v>
      </c>
      <c r="G4361" s="13" t="s">
        <v>2546</v>
      </c>
    </row>
    <row r="4362" spans="1:7" ht="15.75" x14ac:dyDescent="0.25">
      <c r="A4362" s="139"/>
      <c r="B4362" s="78" t="s">
        <v>6708</v>
      </c>
      <c r="C4362" s="78" t="s">
        <v>7234</v>
      </c>
      <c r="D4362" s="15" t="s">
        <v>3785</v>
      </c>
      <c r="E4362" s="14"/>
      <c r="F4362" s="13" t="s">
        <v>6898</v>
      </c>
      <c r="G4362" s="13" t="s">
        <v>2444</v>
      </c>
    </row>
    <row r="4363" spans="1:7" ht="15.75" x14ac:dyDescent="0.25">
      <c r="A4363" s="139"/>
      <c r="B4363" s="78" t="s">
        <v>6708</v>
      </c>
      <c r="C4363" s="78" t="s">
        <v>7234</v>
      </c>
      <c r="D4363" s="15" t="s">
        <v>3788</v>
      </c>
      <c r="E4363" s="14"/>
      <c r="F4363" s="13" t="s">
        <v>6900</v>
      </c>
      <c r="G4363" s="13" t="s">
        <v>2444</v>
      </c>
    </row>
    <row r="4364" spans="1:7" ht="15.75" x14ac:dyDescent="0.25">
      <c r="A4364" s="139"/>
      <c r="B4364" s="78" t="s">
        <v>6708</v>
      </c>
      <c r="C4364" s="78" t="s">
        <v>7234</v>
      </c>
      <c r="D4364" s="15" t="s">
        <v>3791</v>
      </c>
      <c r="E4364" s="14"/>
      <c r="F4364" s="13" t="s">
        <v>6541</v>
      </c>
      <c r="G4364" s="13" t="s">
        <v>2444</v>
      </c>
    </row>
    <row r="4365" spans="1:7" ht="15.75" x14ac:dyDescent="0.25">
      <c r="A4365" s="139"/>
      <c r="B4365" s="78" t="s">
        <v>6708</v>
      </c>
      <c r="C4365" s="78" t="s">
        <v>7234</v>
      </c>
      <c r="D4365" s="15" t="s">
        <v>7236</v>
      </c>
      <c r="E4365" s="14"/>
      <c r="F4365" s="13" t="s">
        <v>6361</v>
      </c>
      <c r="G4365" s="13" t="s">
        <v>2444</v>
      </c>
    </row>
    <row r="4366" spans="1:7" ht="15.75" x14ac:dyDescent="0.25">
      <c r="A4366" s="139"/>
      <c r="B4366" s="78" t="s">
        <v>6708</v>
      </c>
      <c r="C4366" s="78" t="s">
        <v>7234</v>
      </c>
      <c r="D4366" s="15" t="s">
        <v>7237</v>
      </c>
      <c r="E4366" s="14"/>
      <c r="F4366" s="13" t="s">
        <v>6764</v>
      </c>
      <c r="G4366" s="13" t="s">
        <v>2444</v>
      </c>
    </row>
    <row r="4367" spans="1:7" ht="15.75" x14ac:dyDescent="0.25">
      <c r="A4367" s="139"/>
      <c r="B4367" s="78" t="s">
        <v>6708</v>
      </c>
      <c r="C4367" s="78" t="s">
        <v>7234</v>
      </c>
      <c r="D4367" s="15" t="s">
        <v>3803</v>
      </c>
      <c r="E4367" s="14"/>
      <c r="F4367" s="13" t="s">
        <v>2715</v>
      </c>
      <c r="G4367" s="13" t="s">
        <v>2444</v>
      </c>
    </row>
    <row r="4368" spans="1:7" ht="15.75" x14ac:dyDescent="0.25">
      <c r="A4368" s="139"/>
      <c r="B4368" s="78" t="s">
        <v>6708</v>
      </c>
      <c r="C4368" s="78" t="s">
        <v>7234</v>
      </c>
      <c r="D4368" s="15" t="s">
        <v>7238</v>
      </c>
      <c r="E4368" s="14"/>
      <c r="F4368" s="13" t="s">
        <v>6906</v>
      </c>
      <c r="G4368" s="13" t="s">
        <v>2444</v>
      </c>
    </row>
    <row r="4369" spans="1:7" ht="15.75" x14ac:dyDescent="0.25">
      <c r="A4369" s="139"/>
      <c r="B4369" s="78" t="s">
        <v>6708</v>
      </c>
      <c r="C4369" s="78" t="s">
        <v>7234</v>
      </c>
      <c r="D4369" s="15" t="s">
        <v>3356</v>
      </c>
      <c r="E4369" s="14"/>
      <c r="F4369" s="13" t="s">
        <v>6908</v>
      </c>
      <c r="G4369" s="13" t="s">
        <v>2444</v>
      </c>
    </row>
    <row r="4370" spans="1:7" ht="15.75" x14ac:dyDescent="0.25">
      <c r="A4370" s="12"/>
      <c r="B4370" s="133" t="s">
        <v>6708</v>
      </c>
      <c r="C4370" s="133" t="s">
        <v>7239</v>
      </c>
      <c r="D4370" s="38"/>
      <c r="E4370" s="37"/>
      <c r="F4370" s="36" t="s">
        <v>7240</v>
      </c>
      <c r="G4370" s="36"/>
    </row>
    <row r="4371" spans="1:7" ht="15.75" x14ac:dyDescent="0.25">
      <c r="A4371" s="139"/>
      <c r="B4371" s="78" t="s">
        <v>6708</v>
      </c>
      <c r="C4371" s="78" t="s">
        <v>7239</v>
      </c>
      <c r="D4371" s="15" t="s">
        <v>5710</v>
      </c>
      <c r="E4371" s="14"/>
      <c r="F4371" s="13" t="s">
        <v>4635</v>
      </c>
      <c r="G4371" s="13" t="s">
        <v>2444</v>
      </c>
    </row>
    <row r="4372" spans="1:7" ht="15.75" x14ac:dyDescent="0.25">
      <c r="A4372" s="139"/>
      <c r="B4372" s="78" t="s">
        <v>6708</v>
      </c>
      <c r="C4372" s="78" t="s">
        <v>7239</v>
      </c>
      <c r="D4372" s="15" t="s">
        <v>5711</v>
      </c>
      <c r="E4372" s="14"/>
      <c r="F4372" s="13" t="s">
        <v>6911</v>
      </c>
      <c r="G4372" s="13" t="s">
        <v>2444</v>
      </c>
    </row>
    <row r="4373" spans="1:7" ht="15.75" x14ac:dyDescent="0.25">
      <c r="A4373" s="139"/>
      <c r="B4373" s="78" t="s">
        <v>6708</v>
      </c>
      <c r="C4373" s="78" t="s">
        <v>7239</v>
      </c>
      <c r="D4373" s="15" t="s">
        <v>5712</v>
      </c>
      <c r="E4373" s="14"/>
      <c r="F4373" s="13" t="s">
        <v>2715</v>
      </c>
      <c r="G4373" s="13" t="s">
        <v>2444</v>
      </c>
    </row>
    <row r="4374" spans="1:7" ht="15.75" x14ac:dyDescent="0.25">
      <c r="A4374" s="139"/>
      <c r="B4374" s="78" t="s">
        <v>6708</v>
      </c>
      <c r="C4374" s="78" t="s">
        <v>7239</v>
      </c>
      <c r="D4374" s="15" t="s">
        <v>5713</v>
      </c>
      <c r="E4374" s="14"/>
      <c r="F4374" s="13" t="s">
        <v>6747</v>
      </c>
      <c r="G4374" s="13" t="s">
        <v>2444</v>
      </c>
    </row>
    <row r="4375" spans="1:7" ht="15.75" x14ac:dyDescent="0.25">
      <c r="A4375" s="139"/>
      <c r="B4375" s="78" t="s">
        <v>6708</v>
      </c>
      <c r="C4375" s="78" t="s">
        <v>7239</v>
      </c>
      <c r="D4375" s="15" t="s">
        <v>5714</v>
      </c>
      <c r="E4375" s="14"/>
      <c r="F4375" s="13" t="s">
        <v>6914</v>
      </c>
      <c r="G4375" s="13" t="s">
        <v>2546</v>
      </c>
    </row>
    <row r="4376" spans="1:7" ht="15.75" x14ac:dyDescent="0.25">
      <c r="A4376" s="12"/>
      <c r="B4376" s="133" t="s">
        <v>6708</v>
      </c>
      <c r="C4376" s="133" t="s">
        <v>7241</v>
      </c>
      <c r="D4376" s="38"/>
      <c r="E4376" s="37"/>
      <c r="F4376" s="36" t="s">
        <v>7242</v>
      </c>
      <c r="G4376" s="36"/>
    </row>
    <row r="4377" spans="1:7" ht="15.75" x14ac:dyDescent="0.25">
      <c r="A4377" s="139"/>
      <c r="B4377" s="78" t="s">
        <v>6708</v>
      </c>
      <c r="C4377" s="78" t="s">
        <v>7241</v>
      </c>
      <c r="D4377" s="15" t="s">
        <v>5719</v>
      </c>
      <c r="E4377" s="14"/>
      <c r="F4377" s="13" t="s">
        <v>6543</v>
      </c>
      <c r="G4377" s="13" t="s">
        <v>4304</v>
      </c>
    </row>
    <row r="4378" spans="1:7" ht="15.75" x14ac:dyDescent="0.25">
      <c r="A4378" s="139"/>
      <c r="B4378" s="78" t="s">
        <v>6708</v>
      </c>
      <c r="C4378" s="78" t="s">
        <v>7241</v>
      </c>
      <c r="D4378" s="15" t="s">
        <v>5721</v>
      </c>
      <c r="E4378" s="14"/>
      <c r="F4378" s="13" t="s">
        <v>6895</v>
      </c>
      <c r="G4378" s="13" t="s">
        <v>2546</v>
      </c>
    </row>
    <row r="4379" spans="1:7" ht="15.75" x14ac:dyDescent="0.25">
      <c r="A4379" s="139"/>
      <c r="B4379" s="78" t="s">
        <v>6708</v>
      </c>
      <c r="C4379" s="78" t="s">
        <v>7241</v>
      </c>
      <c r="D4379" s="15" t="s">
        <v>3360</v>
      </c>
      <c r="E4379" s="14"/>
      <c r="F4379" s="13" t="s">
        <v>5560</v>
      </c>
      <c r="G4379" s="13" t="s">
        <v>2546</v>
      </c>
    </row>
    <row r="4380" spans="1:7" ht="15.75" x14ac:dyDescent="0.25">
      <c r="A4380" s="139"/>
      <c r="B4380" s="78" t="s">
        <v>6708</v>
      </c>
      <c r="C4380" s="78" t="s">
        <v>7241</v>
      </c>
      <c r="D4380" s="15" t="s">
        <v>5722</v>
      </c>
      <c r="E4380" s="14"/>
      <c r="F4380" s="13" t="s">
        <v>6898</v>
      </c>
      <c r="G4380" s="13" t="s">
        <v>2444</v>
      </c>
    </row>
    <row r="4381" spans="1:7" ht="15.75" x14ac:dyDescent="0.25">
      <c r="A4381" s="139"/>
      <c r="B4381" s="78" t="s">
        <v>6708</v>
      </c>
      <c r="C4381" s="78" t="s">
        <v>7241</v>
      </c>
      <c r="D4381" s="15" t="s">
        <v>5723</v>
      </c>
      <c r="E4381" s="14"/>
      <c r="F4381" s="13" t="s">
        <v>6900</v>
      </c>
      <c r="G4381" s="13" t="s">
        <v>2444</v>
      </c>
    </row>
    <row r="4382" spans="1:7" ht="15.75" x14ac:dyDescent="0.25">
      <c r="A4382" s="139"/>
      <c r="B4382" s="78" t="s">
        <v>6708</v>
      </c>
      <c r="C4382" s="78" t="s">
        <v>7241</v>
      </c>
      <c r="D4382" s="15" t="s">
        <v>5724</v>
      </c>
      <c r="E4382" s="14"/>
      <c r="F4382" s="13" t="s">
        <v>6541</v>
      </c>
      <c r="G4382" s="13" t="s">
        <v>2444</v>
      </c>
    </row>
    <row r="4383" spans="1:7" ht="15.75" x14ac:dyDescent="0.25">
      <c r="A4383" s="139"/>
      <c r="B4383" s="78" t="s">
        <v>6708</v>
      </c>
      <c r="C4383" s="78" t="s">
        <v>7241</v>
      </c>
      <c r="D4383" s="15" t="s">
        <v>5725</v>
      </c>
      <c r="E4383" s="14"/>
      <c r="F4383" s="13" t="s">
        <v>6361</v>
      </c>
      <c r="G4383" s="13" t="s">
        <v>2444</v>
      </c>
    </row>
    <row r="4384" spans="1:7" ht="15.75" x14ac:dyDescent="0.25">
      <c r="A4384" s="139"/>
      <c r="B4384" s="78" t="s">
        <v>6708</v>
      </c>
      <c r="C4384" s="78" t="s">
        <v>7241</v>
      </c>
      <c r="D4384" s="15" t="s">
        <v>5726</v>
      </c>
      <c r="E4384" s="14"/>
      <c r="F4384" s="13" t="s">
        <v>6764</v>
      </c>
      <c r="G4384" s="13" t="s">
        <v>2444</v>
      </c>
    </row>
    <row r="4385" spans="1:7" ht="15.75" x14ac:dyDescent="0.25">
      <c r="A4385" s="139"/>
      <c r="B4385" s="78" t="s">
        <v>6708</v>
      </c>
      <c r="C4385" s="78" t="s">
        <v>7241</v>
      </c>
      <c r="D4385" s="15" t="s">
        <v>5728</v>
      </c>
      <c r="E4385" s="14"/>
      <c r="F4385" s="13" t="s">
        <v>2715</v>
      </c>
      <c r="G4385" s="13" t="s">
        <v>2444</v>
      </c>
    </row>
    <row r="4386" spans="1:7" ht="15.75" x14ac:dyDescent="0.25">
      <c r="A4386" s="139"/>
      <c r="B4386" s="78" t="s">
        <v>6708</v>
      </c>
      <c r="C4386" s="78" t="s">
        <v>7241</v>
      </c>
      <c r="D4386" s="15" t="s">
        <v>5730</v>
      </c>
      <c r="E4386" s="14"/>
      <c r="F4386" s="13" t="s">
        <v>6906</v>
      </c>
      <c r="G4386" s="13" t="s">
        <v>2444</v>
      </c>
    </row>
    <row r="4387" spans="1:7" ht="15.75" x14ac:dyDescent="0.25">
      <c r="A4387" s="139"/>
      <c r="B4387" s="78" t="s">
        <v>6708</v>
      </c>
      <c r="C4387" s="78" t="s">
        <v>7241</v>
      </c>
      <c r="D4387" s="15" t="s">
        <v>5732</v>
      </c>
      <c r="E4387" s="14"/>
      <c r="F4387" s="13" t="s">
        <v>6908</v>
      </c>
      <c r="G4387" s="13" t="s">
        <v>2444</v>
      </c>
    </row>
    <row r="4388" spans="1:7" ht="15.75" x14ac:dyDescent="0.25">
      <c r="A4388" s="12"/>
      <c r="B4388" s="133" t="s">
        <v>6708</v>
      </c>
      <c r="C4388" s="133" t="s">
        <v>7243</v>
      </c>
      <c r="D4388" s="38"/>
      <c r="E4388" s="37"/>
      <c r="F4388" s="36" t="s">
        <v>7244</v>
      </c>
      <c r="G4388" s="36"/>
    </row>
    <row r="4389" spans="1:7" ht="15.75" x14ac:dyDescent="0.25">
      <c r="A4389" s="139"/>
      <c r="B4389" s="78" t="s">
        <v>6708</v>
      </c>
      <c r="C4389" s="78" t="s">
        <v>7243</v>
      </c>
      <c r="D4389" s="15" t="s">
        <v>5746</v>
      </c>
      <c r="E4389" s="14"/>
      <c r="F4389" s="13" t="s">
        <v>4635</v>
      </c>
      <c r="G4389" s="13" t="s">
        <v>2444</v>
      </c>
    </row>
    <row r="4390" spans="1:7" ht="15.75" x14ac:dyDescent="0.25">
      <c r="A4390" s="139"/>
      <c r="B4390" s="78" t="s">
        <v>6708</v>
      </c>
      <c r="C4390" s="78" t="s">
        <v>7243</v>
      </c>
      <c r="D4390" s="15" t="s">
        <v>5747</v>
      </c>
      <c r="E4390" s="14"/>
      <c r="F4390" s="13" t="s">
        <v>6911</v>
      </c>
      <c r="G4390" s="13" t="s">
        <v>2444</v>
      </c>
    </row>
    <row r="4391" spans="1:7" ht="15.75" x14ac:dyDescent="0.25">
      <c r="A4391" s="139"/>
      <c r="B4391" s="78" t="s">
        <v>6708</v>
      </c>
      <c r="C4391" s="78" t="s">
        <v>7243</v>
      </c>
      <c r="D4391" s="15" t="s">
        <v>5748</v>
      </c>
      <c r="E4391" s="14"/>
      <c r="F4391" s="13" t="s">
        <v>2715</v>
      </c>
      <c r="G4391" s="13" t="s">
        <v>2444</v>
      </c>
    </row>
    <row r="4392" spans="1:7" ht="15.75" x14ac:dyDescent="0.25">
      <c r="A4392" s="139"/>
      <c r="B4392" s="78" t="s">
        <v>6708</v>
      </c>
      <c r="C4392" s="78" t="s">
        <v>7243</v>
      </c>
      <c r="D4392" s="15" t="s">
        <v>5749</v>
      </c>
      <c r="E4392" s="14"/>
      <c r="F4392" s="13" t="s">
        <v>6747</v>
      </c>
      <c r="G4392" s="13" t="s">
        <v>2444</v>
      </c>
    </row>
    <row r="4393" spans="1:7" ht="15.75" x14ac:dyDescent="0.25">
      <c r="A4393" s="139"/>
      <c r="B4393" s="78" t="s">
        <v>6708</v>
      </c>
      <c r="C4393" s="78" t="s">
        <v>7243</v>
      </c>
      <c r="D4393" s="15" t="s">
        <v>5750</v>
      </c>
      <c r="E4393" s="14"/>
      <c r="F4393" s="13" t="s">
        <v>6914</v>
      </c>
      <c r="G4393" s="13" t="s">
        <v>2546</v>
      </c>
    </row>
    <row r="4394" spans="1:7" ht="15.75" x14ac:dyDescent="0.25">
      <c r="A4394" s="12"/>
      <c r="B4394" s="133" t="s">
        <v>6708</v>
      </c>
      <c r="C4394" s="133" t="s">
        <v>7245</v>
      </c>
      <c r="D4394" s="38"/>
      <c r="E4394" s="37"/>
      <c r="F4394" s="36" t="s">
        <v>7246</v>
      </c>
      <c r="G4394" s="36"/>
    </row>
    <row r="4395" spans="1:7" ht="15.75" x14ac:dyDescent="0.25">
      <c r="A4395" s="139"/>
      <c r="B4395" s="78" t="s">
        <v>6708</v>
      </c>
      <c r="C4395" s="78" t="s">
        <v>7245</v>
      </c>
      <c r="D4395" s="15" t="s">
        <v>3364</v>
      </c>
      <c r="E4395" s="14"/>
      <c r="F4395" s="13" t="s">
        <v>6543</v>
      </c>
      <c r="G4395" s="13" t="s">
        <v>4304</v>
      </c>
    </row>
    <row r="4396" spans="1:7" ht="15.75" x14ac:dyDescent="0.25">
      <c r="A4396" s="139"/>
      <c r="B4396" s="78" t="s">
        <v>6708</v>
      </c>
      <c r="C4396" s="78" t="s">
        <v>7245</v>
      </c>
      <c r="D4396" s="15" t="s">
        <v>3369</v>
      </c>
      <c r="E4396" s="14"/>
      <c r="F4396" s="13" t="s">
        <v>6895</v>
      </c>
      <c r="G4396" s="13" t="s">
        <v>2546</v>
      </c>
    </row>
    <row r="4397" spans="1:7" ht="15.75" x14ac:dyDescent="0.25">
      <c r="A4397" s="139"/>
      <c r="B4397" s="78" t="s">
        <v>6708</v>
      </c>
      <c r="C4397" s="78" t="s">
        <v>7245</v>
      </c>
      <c r="D4397" s="15" t="s">
        <v>3818</v>
      </c>
      <c r="E4397" s="14"/>
      <c r="F4397" s="13" t="s">
        <v>5560</v>
      </c>
      <c r="G4397" s="13" t="s">
        <v>2546</v>
      </c>
    </row>
    <row r="4398" spans="1:7" ht="15.75" x14ac:dyDescent="0.25">
      <c r="A4398" s="139"/>
      <c r="B4398" s="78" t="s">
        <v>6708</v>
      </c>
      <c r="C4398" s="78" t="s">
        <v>7245</v>
      </c>
      <c r="D4398" s="15" t="s">
        <v>3824</v>
      </c>
      <c r="E4398" s="14"/>
      <c r="F4398" s="13" t="s">
        <v>6898</v>
      </c>
      <c r="G4398" s="13" t="s">
        <v>2444</v>
      </c>
    </row>
    <row r="4399" spans="1:7" ht="15.75" x14ac:dyDescent="0.25">
      <c r="A4399" s="139"/>
      <c r="B4399" s="78" t="s">
        <v>6708</v>
      </c>
      <c r="C4399" s="78" t="s">
        <v>7245</v>
      </c>
      <c r="D4399" s="15" t="s">
        <v>5755</v>
      </c>
      <c r="E4399" s="14"/>
      <c r="F4399" s="13" t="s">
        <v>6900</v>
      </c>
      <c r="G4399" s="13" t="s">
        <v>2444</v>
      </c>
    </row>
    <row r="4400" spans="1:7" ht="15.75" x14ac:dyDescent="0.25">
      <c r="A4400" s="139"/>
      <c r="B4400" s="78" t="s">
        <v>6708</v>
      </c>
      <c r="C4400" s="78" t="s">
        <v>7245</v>
      </c>
      <c r="D4400" s="15" t="s">
        <v>5756</v>
      </c>
      <c r="E4400" s="14"/>
      <c r="F4400" s="13" t="s">
        <v>6541</v>
      </c>
      <c r="G4400" s="13" t="s">
        <v>2444</v>
      </c>
    </row>
    <row r="4401" spans="1:7" ht="15.75" x14ac:dyDescent="0.25">
      <c r="A4401" s="139"/>
      <c r="B4401" s="78" t="s">
        <v>6708</v>
      </c>
      <c r="C4401" s="78" t="s">
        <v>7245</v>
      </c>
      <c r="D4401" s="15" t="s">
        <v>5757</v>
      </c>
      <c r="E4401" s="14"/>
      <c r="F4401" s="13" t="s">
        <v>6361</v>
      </c>
      <c r="G4401" s="13" t="s">
        <v>2444</v>
      </c>
    </row>
    <row r="4402" spans="1:7" ht="15.75" x14ac:dyDescent="0.25">
      <c r="A4402" s="139"/>
      <c r="B4402" s="78" t="s">
        <v>6708</v>
      </c>
      <c r="C4402" s="78" t="s">
        <v>7245</v>
      </c>
      <c r="D4402" s="15" t="s">
        <v>7247</v>
      </c>
      <c r="E4402" s="14"/>
      <c r="F4402" s="13" t="s">
        <v>6764</v>
      </c>
      <c r="G4402" s="13" t="s">
        <v>2444</v>
      </c>
    </row>
    <row r="4403" spans="1:7" ht="15.75" x14ac:dyDescent="0.25">
      <c r="A4403" s="139"/>
      <c r="B4403" s="78" t="s">
        <v>6708</v>
      </c>
      <c r="C4403" s="78" t="s">
        <v>7245</v>
      </c>
      <c r="D4403" s="15" t="s">
        <v>7248</v>
      </c>
      <c r="E4403" s="14"/>
      <c r="F4403" s="13" t="s">
        <v>2715</v>
      </c>
      <c r="G4403" s="13" t="s">
        <v>2444</v>
      </c>
    </row>
    <row r="4404" spans="1:7" ht="15.75" x14ac:dyDescent="0.25">
      <c r="A4404" s="139"/>
      <c r="B4404" s="78" t="s">
        <v>6708</v>
      </c>
      <c r="C4404" s="78" t="s">
        <v>7245</v>
      </c>
      <c r="D4404" s="15" t="s">
        <v>7249</v>
      </c>
      <c r="E4404" s="14"/>
      <c r="F4404" s="13" t="s">
        <v>6906</v>
      </c>
      <c r="G4404" s="13" t="s">
        <v>2444</v>
      </c>
    </row>
    <row r="4405" spans="1:7" ht="15.75" x14ac:dyDescent="0.25">
      <c r="A4405" s="139"/>
      <c r="B4405" s="78" t="s">
        <v>6708</v>
      </c>
      <c r="C4405" s="78" t="s">
        <v>7245</v>
      </c>
      <c r="D4405" s="15" t="s">
        <v>7250</v>
      </c>
      <c r="E4405" s="14"/>
      <c r="F4405" s="13" t="s">
        <v>6908</v>
      </c>
      <c r="G4405" s="13" t="s">
        <v>2444</v>
      </c>
    </row>
    <row r="4406" spans="1:7" ht="15.75" x14ac:dyDescent="0.25">
      <c r="A4406" s="12"/>
      <c r="B4406" s="133" t="s">
        <v>6708</v>
      </c>
      <c r="C4406" s="133" t="s">
        <v>7251</v>
      </c>
      <c r="D4406" s="38"/>
      <c r="E4406" s="37"/>
      <c r="F4406" s="36" t="s">
        <v>7252</v>
      </c>
      <c r="G4406" s="36"/>
    </row>
    <row r="4407" spans="1:7" ht="15.75" x14ac:dyDescent="0.25">
      <c r="A4407" s="139"/>
      <c r="B4407" s="78" t="s">
        <v>6708</v>
      </c>
      <c r="C4407" s="78" t="s">
        <v>7251</v>
      </c>
      <c r="D4407" s="15" t="s">
        <v>3835</v>
      </c>
      <c r="E4407" s="14"/>
      <c r="F4407" s="13" t="s">
        <v>4635</v>
      </c>
      <c r="G4407" s="13" t="s">
        <v>2444</v>
      </c>
    </row>
    <row r="4408" spans="1:7" ht="15.75" x14ac:dyDescent="0.25">
      <c r="A4408" s="139"/>
      <c r="B4408" s="78" t="s">
        <v>6708</v>
      </c>
      <c r="C4408" s="78" t="s">
        <v>7251</v>
      </c>
      <c r="D4408" s="15" t="s">
        <v>3838</v>
      </c>
      <c r="E4408" s="14"/>
      <c r="F4408" s="13" t="s">
        <v>6911</v>
      </c>
      <c r="G4408" s="13" t="s">
        <v>2444</v>
      </c>
    </row>
    <row r="4409" spans="1:7" ht="15.75" x14ac:dyDescent="0.25">
      <c r="A4409" s="139"/>
      <c r="B4409" s="78" t="s">
        <v>6708</v>
      </c>
      <c r="C4409" s="78" t="s">
        <v>7251</v>
      </c>
      <c r="D4409" s="15" t="s">
        <v>3840</v>
      </c>
      <c r="E4409" s="14"/>
      <c r="F4409" s="13" t="s">
        <v>2715</v>
      </c>
      <c r="G4409" s="13" t="s">
        <v>2444</v>
      </c>
    </row>
    <row r="4410" spans="1:7" ht="15.75" x14ac:dyDescent="0.25">
      <c r="A4410" s="139"/>
      <c r="B4410" s="78" t="s">
        <v>6708</v>
      </c>
      <c r="C4410" s="78" t="s">
        <v>7251</v>
      </c>
      <c r="D4410" s="15" t="s">
        <v>3842</v>
      </c>
      <c r="E4410" s="14"/>
      <c r="F4410" s="13" t="s">
        <v>6747</v>
      </c>
      <c r="G4410" s="13" t="s">
        <v>2444</v>
      </c>
    </row>
    <row r="4411" spans="1:7" ht="15.75" x14ac:dyDescent="0.25">
      <c r="A4411" s="139"/>
      <c r="B4411" s="78" t="s">
        <v>6708</v>
      </c>
      <c r="C4411" s="78" t="s">
        <v>7251</v>
      </c>
      <c r="D4411" s="15" t="s">
        <v>3845</v>
      </c>
      <c r="E4411" s="14"/>
      <c r="F4411" s="13" t="s">
        <v>6914</v>
      </c>
      <c r="G4411" s="13" t="s">
        <v>2546</v>
      </c>
    </row>
    <row r="4412" spans="1:7" ht="15.75" x14ac:dyDescent="0.25">
      <c r="A4412" s="12"/>
      <c r="B4412" s="35"/>
      <c r="C4412" s="35"/>
      <c r="D4412" s="35"/>
      <c r="E4412" s="34"/>
      <c r="F4412" s="12"/>
      <c r="G4412" s="12"/>
    </row>
    <row r="4413" spans="1:7" ht="18.75" x14ac:dyDescent="0.3">
      <c r="A4413" s="12"/>
      <c r="B4413" s="132" t="s">
        <v>7253</v>
      </c>
      <c r="C4413" s="33"/>
      <c r="D4413" s="33"/>
      <c r="E4413" s="32"/>
      <c r="F4413" s="31" t="s">
        <v>7254</v>
      </c>
      <c r="G4413" s="31"/>
    </row>
    <row r="4414" spans="1:7" ht="15.75" x14ac:dyDescent="0.25">
      <c r="A4414" s="12"/>
      <c r="B4414" s="134" t="s">
        <v>7253</v>
      </c>
      <c r="C4414" s="134" t="s">
        <v>7255</v>
      </c>
      <c r="D4414" s="18"/>
      <c r="E4414" s="17"/>
      <c r="F4414" s="16" t="s">
        <v>7256</v>
      </c>
      <c r="G4414" s="16"/>
    </row>
    <row r="4415" spans="1:7" ht="15.75" x14ac:dyDescent="0.25">
      <c r="A4415" s="139"/>
      <c r="B4415" s="78" t="s">
        <v>7253</v>
      </c>
      <c r="C4415" s="78" t="s">
        <v>7255</v>
      </c>
      <c r="D4415" s="15" t="s">
        <v>2442</v>
      </c>
      <c r="E4415" s="14"/>
      <c r="F4415" s="13" t="s">
        <v>7257</v>
      </c>
      <c r="G4415" s="13" t="s">
        <v>2571</v>
      </c>
    </row>
    <row r="4416" spans="1:7" ht="15.75" x14ac:dyDescent="0.25">
      <c r="A4416" s="12"/>
      <c r="B4416" s="134" t="s">
        <v>7253</v>
      </c>
      <c r="C4416" s="134" t="s">
        <v>7258</v>
      </c>
      <c r="D4416" s="18"/>
      <c r="E4416" s="17"/>
      <c r="F4416" s="16" t="s">
        <v>7259</v>
      </c>
      <c r="G4416" s="16"/>
    </row>
    <row r="4417" spans="1:7" ht="15.75" x14ac:dyDescent="0.25">
      <c r="A4417" s="139"/>
      <c r="B4417" s="78" t="s">
        <v>7253</v>
      </c>
      <c r="C4417" s="78" t="s">
        <v>7258</v>
      </c>
      <c r="D4417" s="15" t="s">
        <v>4264</v>
      </c>
      <c r="E4417" s="14"/>
      <c r="F4417" s="13" t="s">
        <v>7260</v>
      </c>
      <c r="G4417" s="13" t="s">
        <v>2571</v>
      </c>
    </row>
    <row r="4418" spans="1:7" ht="15.75" x14ac:dyDescent="0.25">
      <c r="A4418" s="12"/>
      <c r="B4418" s="134" t="s">
        <v>7253</v>
      </c>
      <c r="C4418" s="134" t="s">
        <v>7261</v>
      </c>
      <c r="D4418" s="18"/>
      <c r="E4418" s="17"/>
      <c r="F4418" s="16" t="s">
        <v>7262</v>
      </c>
      <c r="G4418" s="16"/>
    </row>
    <row r="4419" spans="1:7" ht="15.75" x14ac:dyDescent="0.25">
      <c r="A4419" s="139"/>
      <c r="B4419" s="78" t="s">
        <v>7253</v>
      </c>
      <c r="C4419" s="78" t="s">
        <v>7261</v>
      </c>
      <c r="D4419" s="15" t="s">
        <v>4288</v>
      </c>
      <c r="E4419" s="14"/>
      <c r="F4419" s="13" t="s">
        <v>7263</v>
      </c>
      <c r="G4419" s="13" t="s">
        <v>2571</v>
      </c>
    </row>
    <row r="4420" spans="1:7" ht="15.75" x14ac:dyDescent="0.25">
      <c r="A4420" s="139"/>
      <c r="B4420" s="78" t="s">
        <v>7253</v>
      </c>
      <c r="C4420" s="78" t="s">
        <v>7261</v>
      </c>
      <c r="D4420" s="15" t="s">
        <v>2601</v>
      </c>
      <c r="E4420" s="14"/>
      <c r="F4420" s="13" t="s">
        <v>7264</v>
      </c>
      <c r="G4420" s="13" t="s">
        <v>2444</v>
      </c>
    </row>
    <row r="4421" spans="1:7" ht="15.75" x14ac:dyDescent="0.25">
      <c r="A4421" s="139"/>
      <c r="B4421" s="78" t="s">
        <v>7253</v>
      </c>
      <c r="C4421" s="78" t="s">
        <v>7261</v>
      </c>
      <c r="D4421" s="15" t="s">
        <v>6318</v>
      </c>
      <c r="E4421" s="14"/>
      <c r="F4421" s="13" t="s">
        <v>7265</v>
      </c>
      <c r="G4421" s="13" t="s">
        <v>2444</v>
      </c>
    </row>
    <row r="4422" spans="1:7" ht="15.75" x14ac:dyDescent="0.25">
      <c r="A4422" s="12"/>
      <c r="B4422" s="134" t="s">
        <v>7253</v>
      </c>
      <c r="C4422" s="134" t="s">
        <v>5202</v>
      </c>
      <c r="D4422" s="18"/>
      <c r="E4422" s="17"/>
      <c r="F4422" s="16" t="s">
        <v>7266</v>
      </c>
      <c r="G4422" s="16"/>
    </row>
    <row r="4423" spans="1:7" ht="15.75" x14ac:dyDescent="0.25">
      <c r="A4423" s="139"/>
      <c r="B4423" s="78" t="s">
        <v>7253</v>
      </c>
      <c r="C4423" s="78" t="s">
        <v>5202</v>
      </c>
      <c r="D4423" s="15" t="s">
        <v>2605</v>
      </c>
      <c r="E4423" s="14"/>
      <c r="F4423" s="13" t="s">
        <v>4815</v>
      </c>
      <c r="G4423" s="13" t="s">
        <v>2444</v>
      </c>
    </row>
    <row r="4424" spans="1:7" ht="15.75" x14ac:dyDescent="0.25">
      <c r="A4424" s="139"/>
      <c r="B4424" s="78" t="s">
        <v>7253</v>
      </c>
      <c r="C4424" s="78" t="s">
        <v>5202</v>
      </c>
      <c r="D4424" s="15" t="s">
        <v>2607</v>
      </c>
      <c r="E4424" s="14"/>
      <c r="F4424" s="13" t="s">
        <v>5702</v>
      </c>
      <c r="G4424" s="13" t="s">
        <v>2444</v>
      </c>
    </row>
    <row r="4425" spans="1:7" ht="15.75" x14ac:dyDescent="0.25">
      <c r="A4425" s="139"/>
      <c r="B4425" s="78" t="s">
        <v>7253</v>
      </c>
      <c r="C4425" s="78" t="s">
        <v>5202</v>
      </c>
      <c r="D4425" s="15" t="s">
        <v>4298</v>
      </c>
      <c r="E4425" s="14"/>
      <c r="F4425" s="13" t="s">
        <v>2715</v>
      </c>
      <c r="G4425" s="13" t="s">
        <v>2444</v>
      </c>
    </row>
    <row r="4426" spans="1:7" ht="15.75" x14ac:dyDescent="0.25">
      <c r="A4426" s="139"/>
      <c r="B4426" s="78" t="s">
        <v>7253</v>
      </c>
      <c r="C4426" s="78" t="s">
        <v>5202</v>
      </c>
      <c r="D4426" s="15" t="s">
        <v>6333</v>
      </c>
      <c r="E4426" s="14"/>
      <c r="F4426" s="13" t="s">
        <v>5652</v>
      </c>
      <c r="G4426" s="13" t="s">
        <v>2444</v>
      </c>
    </row>
    <row r="4427" spans="1:7" ht="15.75" x14ac:dyDescent="0.25">
      <c r="A4427" s="12"/>
      <c r="B4427" s="134" t="s">
        <v>7253</v>
      </c>
      <c r="C4427" s="134" t="s">
        <v>5204</v>
      </c>
      <c r="D4427" s="18"/>
      <c r="E4427" s="17"/>
      <c r="F4427" s="16" t="s">
        <v>7267</v>
      </c>
      <c r="G4427" s="16"/>
    </row>
    <row r="4428" spans="1:7" ht="15.75" x14ac:dyDescent="0.25">
      <c r="A4428" s="139"/>
      <c r="B4428" s="78" t="s">
        <v>7253</v>
      </c>
      <c r="C4428" s="78" t="s">
        <v>5204</v>
      </c>
      <c r="D4428" s="15" t="s">
        <v>2615</v>
      </c>
      <c r="E4428" s="14"/>
      <c r="F4428" s="13" t="s">
        <v>2587</v>
      </c>
      <c r="G4428" s="13" t="s">
        <v>2571</v>
      </c>
    </row>
    <row r="4429" spans="1:7" ht="15.75" x14ac:dyDescent="0.25">
      <c r="A4429" s="139"/>
      <c r="B4429" s="78" t="s">
        <v>7253</v>
      </c>
      <c r="C4429" s="78" t="s">
        <v>5204</v>
      </c>
      <c r="D4429" s="15" t="s">
        <v>6351</v>
      </c>
      <c r="E4429" s="14"/>
      <c r="F4429" s="13" t="s">
        <v>7268</v>
      </c>
      <c r="G4429" s="13" t="s">
        <v>2444</v>
      </c>
    </row>
    <row r="4430" spans="1:7" ht="15.75" x14ac:dyDescent="0.25">
      <c r="A4430" s="139"/>
      <c r="B4430" s="78" t="s">
        <v>7253</v>
      </c>
      <c r="C4430" s="78" t="s">
        <v>5204</v>
      </c>
      <c r="D4430" s="15" t="s">
        <v>6352</v>
      </c>
      <c r="E4430" s="14"/>
      <c r="F4430" s="13" t="s">
        <v>5085</v>
      </c>
      <c r="G4430" s="13" t="s">
        <v>2444</v>
      </c>
    </row>
    <row r="4431" spans="1:7" ht="15.75" x14ac:dyDescent="0.25">
      <c r="A4431" s="12"/>
      <c r="B4431" s="134" t="s">
        <v>7253</v>
      </c>
      <c r="C4431" s="134" t="s">
        <v>5205</v>
      </c>
      <c r="D4431" s="18"/>
      <c r="E4431" s="17"/>
      <c r="F4431" s="16" t="s">
        <v>7269</v>
      </c>
      <c r="G4431" s="16"/>
    </row>
    <row r="4432" spans="1:7" ht="15.75" x14ac:dyDescent="0.25">
      <c r="A4432" s="139"/>
      <c r="B4432" s="78" t="s">
        <v>7253</v>
      </c>
      <c r="C4432" s="78" t="s">
        <v>5205</v>
      </c>
      <c r="D4432" s="15" t="s">
        <v>6237</v>
      </c>
      <c r="E4432" s="14"/>
      <c r="F4432" s="13" t="s">
        <v>2202</v>
      </c>
      <c r="G4432" s="13" t="s">
        <v>2444</v>
      </c>
    </row>
    <row r="4433" spans="1:7" ht="15.75" x14ac:dyDescent="0.25">
      <c r="A4433" s="139"/>
      <c r="B4433" s="78" t="s">
        <v>7253</v>
      </c>
      <c r="C4433" s="78" t="s">
        <v>5205</v>
      </c>
      <c r="D4433" s="15" t="s">
        <v>6238</v>
      </c>
      <c r="E4433" s="14"/>
      <c r="F4433" s="13" t="s">
        <v>2715</v>
      </c>
      <c r="G4433" s="13" t="s">
        <v>2444</v>
      </c>
    </row>
    <row r="4434" spans="1:7" ht="15.75" x14ac:dyDescent="0.25">
      <c r="A4434" s="139"/>
      <c r="B4434" s="78" t="s">
        <v>7253</v>
      </c>
      <c r="C4434" s="78" t="s">
        <v>5205</v>
      </c>
      <c r="D4434" s="15" t="s">
        <v>6240</v>
      </c>
      <c r="E4434" s="14"/>
      <c r="F4434" s="13" t="s">
        <v>5654</v>
      </c>
      <c r="G4434" s="13" t="s">
        <v>2444</v>
      </c>
    </row>
    <row r="4435" spans="1:7" ht="15.75" x14ac:dyDescent="0.25">
      <c r="A4435" s="12"/>
      <c r="B4435" s="134" t="s">
        <v>7253</v>
      </c>
      <c r="C4435" s="134" t="s">
        <v>5206</v>
      </c>
      <c r="D4435" s="18"/>
      <c r="E4435" s="17"/>
      <c r="F4435" s="16" t="s">
        <v>7270</v>
      </c>
      <c r="G4435" s="16"/>
    </row>
    <row r="4436" spans="1:7" ht="15.75" x14ac:dyDescent="0.25">
      <c r="A4436" s="139"/>
      <c r="B4436" s="78" t="s">
        <v>7253</v>
      </c>
      <c r="C4436" s="78" t="s">
        <v>5206</v>
      </c>
      <c r="D4436" s="15" t="s">
        <v>4310</v>
      </c>
      <c r="E4436" s="14"/>
      <c r="F4436" s="13" t="s">
        <v>2674</v>
      </c>
      <c r="G4436" s="13" t="s">
        <v>2546</v>
      </c>
    </row>
    <row r="4437" spans="1:7" ht="15.75" x14ac:dyDescent="0.25">
      <c r="A4437" s="139"/>
      <c r="B4437" s="78" t="s">
        <v>7253</v>
      </c>
      <c r="C4437" s="78" t="s">
        <v>5206</v>
      </c>
      <c r="D4437" s="15" t="s">
        <v>4312</v>
      </c>
      <c r="E4437" s="14"/>
      <c r="F4437" s="13" t="s">
        <v>2202</v>
      </c>
      <c r="G4437" s="13" t="s">
        <v>2444</v>
      </c>
    </row>
    <row r="4438" spans="1:7" ht="15.75" x14ac:dyDescent="0.25">
      <c r="A4438" s="12"/>
      <c r="B4438" s="134" t="s">
        <v>7253</v>
      </c>
      <c r="C4438" s="134" t="s">
        <v>7271</v>
      </c>
      <c r="D4438" s="18"/>
      <c r="E4438" s="17"/>
      <c r="F4438" s="16" t="s">
        <v>7272</v>
      </c>
      <c r="G4438" s="16"/>
    </row>
    <row r="4439" spans="1:7" ht="15.75" x14ac:dyDescent="0.25">
      <c r="A4439" s="139"/>
      <c r="B4439" s="78" t="s">
        <v>7253</v>
      </c>
      <c r="C4439" s="78" t="s">
        <v>7271</v>
      </c>
      <c r="D4439" s="15" t="s">
        <v>6458</v>
      </c>
      <c r="E4439" s="14"/>
      <c r="F4439" s="13" t="s">
        <v>2573</v>
      </c>
      <c r="G4439" s="13" t="s">
        <v>2444</v>
      </c>
    </row>
    <row r="4440" spans="1:7" ht="15.75" x14ac:dyDescent="0.25">
      <c r="A4440" s="139"/>
      <c r="B4440" s="78" t="s">
        <v>7253</v>
      </c>
      <c r="C4440" s="78" t="s">
        <v>7271</v>
      </c>
      <c r="D4440" s="15" t="s">
        <v>6459</v>
      </c>
      <c r="E4440" s="14"/>
      <c r="F4440" s="13" t="s">
        <v>2575</v>
      </c>
      <c r="G4440" s="13" t="s">
        <v>2444</v>
      </c>
    </row>
    <row r="4441" spans="1:7" ht="15.75" x14ac:dyDescent="0.25">
      <c r="A4441" s="139"/>
      <c r="B4441" s="78" t="s">
        <v>7253</v>
      </c>
      <c r="C4441" s="78" t="s">
        <v>7271</v>
      </c>
      <c r="D4441" s="15" t="s">
        <v>6460</v>
      </c>
      <c r="E4441" s="14"/>
      <c r="F4441" s="13" t="s">
        <v>2715</v>
      </c>
      <c r="G4441" s="13" t="s">
        <v>2444</v>
      </c>
    </row>
    <row r="4442" spans="1:7" ht="15.75" x14ac:dyDescent="0.25">
      <c r="A4442" s="139"/>
      <c r="B4442" s="78" t="s">
        <v>7253</v>
      </c>
      <c r="C4442" s="78" t="s">
        <v>7271</v>
      </c>
      <c r="D4442" s="15" t="s">
        <v>6462</v>
      </c>
      <c r="E4442" s="14"/>
      <c r="F4442" s="13" t="s">
        <v>2202</v>
      </c>
      <c r="G4442" s="13" t="s">
        <v>2444</v>
      </c>
    </row>
    <row r="4443" spans="1:7" ht="15.75" x14ac:dyDescent="0.25">
      <c r="A4443" s="139"/>
      <c r="B4443" s="78" t="s">
        <v>7253</v>
      </c>
      <c r="C4443" s="78" t="s">
        <v>7271</v>
      </c>
      <c r="D4443" s="15" t="s">
        <v>6463</v>
      </c>
      <c r="E4443" s="14"/>
      <c r="F4443" s="13" t="s">
        <v>2674</v>
      </c>
      <c r="G4443" s="13" t="s">
        <v>2571</v>
      </c>
    </row>
    <row r="4444" spans="1:7" ht="15.75" x14ac:dyDescent="0.25">
      <c r="A4444" s="12"/>
      <c r="B4444" s="134" t="s">
        <v>7253</v>
      </c>
      <c r="C4444" s="134" t="s">
        <v>7273</v>
      </c>
      <c r="D4444" s="18"/>
      <c r="E4444" s="17"/>
      <c r="F4444" s="16" t="s">
        <v>7274</v>
      </c>
      <c r="G4444" s="16"/>
    </row>
    <row r="4445" spans="1:7" ht="15.75" x14ac:dyDescent="0.25">
      <c r="A4445" s="139"/>
      <c r="B4445" s="78" t="s">
        <v>7253</v>
      </c>
      <c r="C4445" s="78" t="s">
        <v>7273</v>
      </c>
      <c r="D4445" s="15" t="s">
        <v>6489</v>
      </c>
      <c r="E4445" s="14"/>
      <c r="F4445" s="13" t="s">
        <v>7275</v>
      </c>
      <c r="G4445" s="13" t="s">
        <v>2444</v>
      </c>
    </row>
    <row r="4446" spans="1:7" ht="15.75" x14ac:dyDescent="0.25">
      <c r="A4446" s="139"/>
      <c r="B4446" s="78" t="s">
        <v>7253</v>
      </c>
      <c r="C4446" s="78" t="s">
        <v>7273</v>
      </c>
      <c r="D4446" s="15" t="s">
        <v>6491</v>
      </c>
      <c r="E4446" s="14"/>
      <c r="F4446" s="13" t="s">
        <v>7276</v>
      </c>
      <c r="G4446" s="13" t="s">
        <v>2444</v>
      </c>
    </row>
    <row r="4447" spans="1:7" ht="15.75" x14ac:dyDescent="0.25">
      <c r="A4447" s="139"/>
      <c r="B4447" s="78" t="s">
        <v>7253</v>
      </c>
      <c r="C4447" s="78" t="s">
        <v>7273</v>
      </c>
      <c r="D4447" s="15" t="s">
        <v>6492</v>
      </c>
      <c r="E4447" s="14"/>
      <c r="F4447" s="13" t="s">
        <v>7277</v>
      </c>
      <c r="G4447" s="13" t="s">
        <v>2444</v>
      </c>
    </row>
    <row r="4448" spans="1:7" ht="15.75" x14ac:dyDescent="0.25">
      <c r="A4448" s="139"/>
      <c r="B4448" s="78" t="s">
        <v>7253</v>
      </c>
      <c r="C4448" s="78" t="s">
        <v>7273</v>
      </c>
      <c r="D4448" s="15" t="s">
        <v>6494</v>
      </c>
      <c r="E4448" s="14"/>
      <c r="F4448" s="13" t="s">
        <v>7278</v>
      </c>
      <c r="G4448" s="13" t="s">
        <v>2444</v>
      </c>
    </row>
    <row r="4449" spans="1:7" ht="15.75" x14ac:dyDescent="0.25">
      <c r="A4449" s="139"/>
      <c r="B4449" s="78" t="s">
        <v>7253</v>
      </c>
      <c r="C4449" s="78" t="s">
        <v>7273</v>
      </c>
      <c r="D4449" s="15" t="s">
        <v>7279</v>
      </c>
      <c r="E4449" s="14"/>
      <c r="F4449" s="13" t="s">
        <v>7280</v>
      </c>
      <c r="G4449" s="13" t="s">
        <v>2444</v>
      </c>
    </row>
    <row r="4450" spans="1:7" ht="15.75" x14ac:dyDescent="0.25">
      <c r="A4450" s="139"/>
      <c r="B4450" s="78" t="s">
        <v>7253</v>
      </c>
      <c r="C4450" s="78" t="s">
        <v>7273</v>
      </c>
      <c r="D4450" s="15" t="s">
        <v>7281</v>
      </c>
      <c r="E4450" s="14"/>
      <c r="F4450" s="13" t="s">
        <v>7282</v>
      </c>
      <c r="G4450" s="13" t="s">
        <v>2444</v>
      </c>
    </row>
    <row r="4451" spans="1:7" ht="15.75" x14ac:dyDescent="0.25">
      <c r="A4451" s="139"/>
      <c r="B4451" s="78" t="s">
        <v>7253</v>
      </c>
      <c r="C4451" s="78" t="s">
        <v>7273</v>
      </c>
      <c r="D4451" s="15" t="s">
        <v>7283</v>
      </c>
      <c r="E4451" s="14"/>
      <c r="F4451" s="13" t="s">
        <v>7284</v>
      </c>
      <c r="G4451" s="13" t="s">
        <v>2444</v>
      </c>
    </row>
    <row r="4452" spans="1:7" ht="15.75" x14ac:dyDescent="0.25">
      <c r="A4452" s="139"/>
      <c r="B4452" s="78" t="s">
        <v>7253</v>
      </c>
      <c r="C4452" s="78" t="s">
        <v>7273</v>
      </c>
      <c r="D4452" s="15" t="s">
        <v>7285</v>
      </c>
      <c r="E4452" s="14"/>
      <c r="F4452" s="13" t="s">
        <v>7286</v>
      </c>
      <c r="G4452" s="13" t="s">
        <v>2444</v>
      </c>
    </row>
    <row r="4453" spans="1:7" ht="15.75" x14ac:dyDescent="0.25">
      <c r="A4453" s="139"/>
      <c r="B4453" s="78" t="s">
        <v>7253</v>
      </c>
      <c r="C4453" s="78" t="s">
        <v>7273</v>
      </c>
      <c r="D4453" s="15" t="s">
        <v>7287</v>
      </c>
      <c r="E4453" s="14"/>
      <c r="F4453" s="13" t="s">
        <v>7288</v>
      </c>
      <c r="G4453" s="13" t="s">
        <v>2444</v>
      </c>
    </row>
    <row r="4454" spans="1:7" ht="15.75" x14ac:dyDescent="0.25">
      <c r="A4454" s="139"/>
      <c r="B4454" s="78" t="s">
        <v>7253</v>
      </c>
      <c r="C4454" s="78" t="s">
        <v>7273</v>
      </c>
      <c r="D4454" s="15" t="s">
        <v>2661</v>
      </c>
      <c r="E4454" s="14"/>
      <c r="F4454" s="13" t="s">
        <v>7289</v>
      </c>
      <c r="G4454" s="13" t="s">
        <v>2444</v>
      </c>
    </row>
    <row r="4455" spans="1:7" ht="15.75" x14ac:dyDescent="0.25">
      <c r="A4455" s="139"/>
      <c r="B4455" s="78" t="s">
        <v>7253</v>
      </c>
      <c r="C4455" s="78" t="s">
        <v>7273</v>
      </c>
      <c r="D4455" s="15" t="s">
        <v>4358</v>
      </c>
      <c r="E4455" s="14"/>
      <c r="F4455" s="13" t="s">
        <v>7290</v>
      </c>
      <c r="G4455" s="13" t="s">
        <v>2444</v>
      </c>
    </row>
    <row r="4456" spans="1:7" ht="15.75" x14ac:dyDescent="0.25">
      <c r="A4456" s="139"/>
      <c r="B4456" s="78" t="s">
        <v>7253</v>
      </c>
      <c r="C4456" s="78" t="s">
        <v>7273</v>
      </c>
      <c r="D4456" s="15" t="s">
        <v>4359</v>
      </c>
      <c r="E4456" s="14"/>
      <c r="F4456" s="13" t="s">
        <v>7291</v>
      </c>
      <c r="G4456" s="13" t="s">
        <v>2444</v>
      </c>
    </row>
    <row r="4457" spans="1:7" ht="15.75" x14ac:dyDescent="0.25">
      <c r="A4457" s="139"/>
      <c r="B4457" s="78" t="s">
        <v>7253</v>
      </c>
      <c r="C4457" s="78" t="s">
        <v>7273</v>
      </c>
      <c r="D4457" s="15" t="s">
        <v>4360</v>
      </c>
      <c r="E4457" s="14"/>
      <c r="F4457" s="13" t="s">
        <v>7292</v>
      </c>
      <c r="G4457" s="13" t="s">
        <v>2444</v>
      </c>
    </row>
    <row r="4458" spans="1:7" ht="15.75" x14ac:dyDescent="0.25">
      <c r="A4458" s="139"/>
      <c r="B4458" s="78" t="s">
        <v>7253</v>
      </c>
      <c r="C4458" s="78" t="s">
        <v>7273</v>
      </c>
      <c r="D4458" s="15" t="s">
        <v>4361</v>
      </c>
      <c r="E4458" s="14"/>
      <c r="F4458" s="13" t="s">
        <v>7293</v>
      </c>
      <c r="G4458" s="13" t="s">
        <v>2444</v>
      </c>
    </row>
    <row r="4459" spans="1:7" ht="15.75" x14ac:dyDescent="0.25">
      <c r="A4459" s="139"/>
      <c r="B4459" s="78" t="s">
        <v>7253</v>
      </c>
      <c r="C4459" s="78" t="s">
        <v>7273</v>
      </c>
      <c r="D4459" s="15" t="s">
        <v>4362</v>
      </c>
      <c r="E4459" s="14"/>
      <c r="F4459" s="13" t="s">
        <v>7294</v>
      </c>
      <c r="G4459" s="13" t="s">
        <v>2444</v>
      </c>
    </row>
    <row r="4460" spans="1:7" ht="15.75" x14ac:dyDescent="0.25">
      <c r="A4460" s="139"/>
      <c r="B4460" s="78" t="s">
        <v>7253</v>
      </c>
      <c r="C4460" s="78" t="s">
        <v>7273</v>
      </c>
      <c r="D4460" s="15" t="s">
        <v>4364</v>
      </c>
      <c r="E4460" s="14"/>
      <c r="F4460" s="13" t="s">
        <v>7295</v>
      </c>
      <c r="G4460" s="13" t="s">
        <v>2444</v>
      </c>
    </row>
    <row r="4461" spans="1:7" ht="15.75" x14ac:dyDescent="0.25">
      <c r="A4461" s="139"/>
      <c r="B4461" s="78" t="s">
        <v>7253</v>
      </c>
      <c r="C4461" s="78" t="s">
        <v>7273</v>
      </c>
      <c r="D4461" s="15" t="s">
        <v>4365</v>
      </c>
      <c r="E4461" s="14"/>
      <c r="F4461" s="13" t="s">
        <v>7296</v>
      </c>
      <c r="G4461" s="13" t="s">
        <v>2719</v>
      </c>
    </row>
    <row r="4462" spans="1:7" ht="15.75" x14ac:dyDescent="0.25">
      <c r="A4462" s="139"/>
      <c r="B4462" s="78" t="s">
        <v>7253</v>
      </c>
      <c r="C4462" s="78" t="s">
        <v>7273</v>
      </c>
      <c r="D4462" s="15" t="s">
        <v>4367</v>
      </c>
      <c r="E4462" s="14"/>
      <c r="F4462" s="13" t="s">
        <v>7297</v>
      </c>
      <c r="G4462" s="13" t="s">
        <v>2444</v>
      </c>
    </row>
    <row r="4463" spans="1:7" ht="15.75" x14ac:dyDescent="0.25">
      <c r="A4463" s="139"/>
      <c r="B4463" s="78" t="s">
        <v>7253</v>
      </c>
      <c r="C4463" s="78" t="s">
        <v>7273</v>
      </c>
      <c r="D4463" s="15" t="s">
        <v>7298</v>
      </c>
      <c r="E4463" s="14"/>
      <c r="F4463" s="13" t="s">
        <v>7299</v>
      </c>
      <c r="G4463" s="13" t="s">
        <v>2444</v>
      </c>
    </row>
    <row r="4464" spans="1:7" ht="15.75" x14ac:dyDescent="0.25">
      <c r="A4464" s="139"/>
      <c r="B4464" s="78" t="s">
        <v>7253</v>
      </c>
      <c r="C4464" s="78" t="s">
        <v>7273</v>
      </c>
      <c r="D4464" s="15" t="s">
        <v>2664</v>
      </c>
      <c r="E4464" s="14"/>
      <c r="F4464" s="13" t="s">
        <v>7300</v>
      </c>
      <c r="G4464" s="13" t="s">
        <v>2444</v>
      </c>
    </row>
    <row r="4465" spans="1:7" ht="15.75" x14ac:dyDescent="0.25">
      <c r="A4465" s="139"/>
      <c r="B4465" s="78" t="s">
        <v>7253</v>
      </c>
      <c r="C4465" s="78" t="s">
        <v>7273</v>
      </c>
      <c r="D4465" s="15" t="s">
        <v>2665</v>
      </c>
      <c r="E4465" s="14"/>
      <c r="F4465" s="13" t="s">
        <v>7301</v>
      </c>
      <c r="G4465" s="13" t="s">
        <v>2444</v>
      </c>
    </row>
    <row r="4466" spans="1:7" ht="15.75" x14ac:dyDescent="0.25">
      <c r="A4466" s="139"/>
      <c r="B4466" s="78" t="s">
        <v>7253</v>
      </c>
      <c r="C4466" s="78" t="s">
        <v>7273</v>
      </c>
      <c r="D4466" s="15" t="s">
        <v>2667</v>
      </c>
      <c r="E4466" s="14"/>
      <c r="F4466" s="13" t="s">
        <v>7302</v>
      </c>
      <c r="G4466" s="13" t="s">
        <v>2444</v>
      </c>
    </row>
    <row r="4467" spans="1:7" ht="15.75" x14ac:dyDescent="0.25">
      <c r="A4467" s="139"/>
      <c r="B4467" s="78" t="s">
        <v>7253</v>
      </c>
      <c r="C4467" s="78" t="s">
        <v>7273</v>
      </c>
      <c r="D4467" s="15" t="s">
        <v>2670</v>
      </c>
      <c r="E4467" s="14"/>
      <c r="F4467" s="13" t="s">
        <v>7303</v>
      </c>
      <c r="G4467" s="13" t="s">
        <v>2444</v>
      </c>
    </row>
    <row r="4468" spans="1:7" ht="15.75" x14ac:dyDescent="0.25">
      <c r="A4468" s="139"/>
      <c r="B4468" s="78" t="s">
        <v>7253</v>
      </c>
      <c r="C4468" s="78" t="s">
        <v>7273</v>
      </c>
      <c r="D4468" s="15" t="s">
        <v>2671</v>
      </c>
      <c r="E4468" s="14"/>
      <c r="F4468" s="13" t="s">
        <v>7304</v>
      </c>
      <c r="G4468" s="13" t="s">
        <v>2444</v>
      </c>
    </row>
    <row r="4469" spans="1:7" ht="15.75" x14ac:dyDescent="0.25">
      <c r="A4469" s="139"/>
      <c r="B4469" s="78" t="s">
        <v>7253</v>
      </c>
      <c r="C4469" s="78" t="s">
        <v>7273</v>
      </c>
      <c r="D4469" s="15" t="s">
        <v>2673</v>
      </c>
      <c r="E4469" s="14"/>
      <c r="F4469" s="13" t="s">
        <v>7305</v>
      </c>
      <c r="G4469" s="13" t="s">
        <v>2444</v>
      </c>
    </row>
    <row r="4470" spans="1:7" ht="15.75" x14ac:dyDescent="0.25">
      <c r="A4470" s="139"/>
      <c r="B4470" s="78" t="s">
        <v>7253</v>
      </c>
      <c r="C4470" s="78" t="s">
        <v>7273</v>
      </c>
      <c r="D4470" s="15" t="s">
        <v>2675</v>
      </c>
      <c r="E4470" s="14"/>
      <c r="F4470" s="13" t="s">
        <v>7306</v>
      </c>
      <c r="G4470" s="13" t="s">
        <v>2444</v>
      </c>
    </row>
    <row r="4471" spans="1:7" ht="15.75" x14ac:dyDescent="0.25">
      <c r="A4471" s="139"/>
      <c r="B4471" s="78" t="s">
        <v>7253</v>
      </c>
      <c r="C4471" s="78" t="s">
        <v>7273</v>
      </c>
      <c r="D4471" s="15" t="s">
        <v>2677</v>
      </c>
      <c r="E4471" s="14"/>
      <c r="F4471" s="13" t="s">
        <v>7307</v>
      </c>
      <c r="G4471" s="13" t="s">
        <v>2444</v>
      </c>
    </row>
    <row r="4472" spans="1:7" ht="15.75" x14ac:dyDescent="0.25">
      <c r="A4472" s="139"/>
      <c r="B4472" s="78" t="s">
        <v>7253</v>
      </c>
      <c r="C4472" s="78" t="s">
        <v>7273</v>
      </c>
      <c r="D4472" s="15" t="s">
        <v>2679</v>
      </c>
      <c r="E4472" s="14"/>
      <c r="F4472" s="13" t="s">
        <v>7308</v>
      </c>
      <c r="G4472" s="13" t="s">
        <v>2444</v>
      </c>
    </row>
    <row r="4473" spans="1:7" ht="15.75" x14ac:dyDescent="0.25">
      <c r="A4473" s="139"/>
      <c r="B4473" s="78" t="s">
        <v>7253</v>
      </c>
      <c r="C4473" s="78" t="s">
        <v>7273</v>
      </c>
      <c r="D4473" s="15" t="s">
        <v>7309</v>
      </c>
      <c r="E4473" s="14"/>
      <c r="F4473" s="13" t="s">
        <v>7310</v>
      </c>
      <c r="G4473" s="13" t="s">
        <v>2444</v>
      </c>
    </row>
    <row r="4474" spans="1:7" ht="15.75" x14ac:dyDescent="0.25">
      <c r="A4474" s="139"/>
      <c r="B4474" s="78" t="s">
        <v>7253</v>
      </c>
      <c r="C4474" s="78" t="s">
        <v>7273</v>
      </c>
      <c r="D4474" s="15" t="s">
        <v>2683</v>
      </c>
      <c r="E4474" s="14"/>
      <c r="F4474" s="13" t="s">
        <v>7311</v>
      </c>
      <c r="G4474" s="13" t="s">
        <v>2444</v>
      </c>
    </row>
    <row r="4475" spans="1:7" ht="15.75" x14ac:dyDescent="0.25">
      <c r="A4475" s="139"/>
      <c r="B4475" s="78" t="s">
        <v>7253</v>
      </c>
      <c r="C4475" s="78" t="s">
        <v>7273</v>
      </c>
      <c r="D4475" s="15" t="s">
        <v>2684</v>
      </c>
      <c r="E4475" s="14"/>
      <c r="F4475" s="13" t="s">
        <v>7312</v>
      </c>
      <c r="G4475" s="13" t="s">
        <v>2444</v>
      </c>
    </row>
    <row r="4476" spans="1:7" ht="15.75" x14ac:dyDescent="0.25">
      <c r="A4476" s="139"/>
      <c r="B4476" s="78" t="s">
        <v>7253</v>
      </c>
      <c r="C4476" s="78" t="s">
        <v>7273</v>
      </c>
      <c r="D4476" s="15" t="s">
        <v>2686</v>
      </c>
      <c r="E4476" s="14"/>
      <c r="F4476" s="13" t="s">
        <v>7313</v>
      </c>
      <c r="G4476" s="13" t="s">
        <v>2444</v>
      </c>
    </row>
    <row r="4477" spans="1:7" ht="15.75" x14ac:dyDescent="0.25">
      <c r="A4477" s="139"/>
      <c r="B4477" s="78" t="s">
        <v>7253</v>
      </c>
      <c r="C4477" s="78" t="s">
        <v>7273</v>
      </c>
      <c r="D4477" s="15" t="s">
        <v>2688</v>
      </c>
      <c r="E4477" s="14"/>
      <c r="F4477" s="13" t="s">
        <v>7314</v>
      </c>
      <c r="G4477" s="13" t="s">
        <v>2444</v>
      </c>
    </row>
    <row r="4478" spans="1:7" ht="15.75" x14ac:dyDescent="0.25">
      <c r="A4478" s="139"/>
      <c r="B4478" s="78" t="s">
        <v>7253</v>
      </c>
      <c r="C4478" s="78" t="s">
        <v>7273</v>
      </c>
      <c r="D4478" s="15" t="s">
        <v>7315</v>
      </c>
      <c r="E4478" s="14"/>
      <c r="F4478" s="13" t="s">
        <v>7316</v>
      </c>
      <c r="G4478" s="13" t="s">
        <v>2444</v>
      </c>
    </row>
    <row r="4479" spans="1:7" ht="15.75" x14ac:dyDescent="0.25">
      <c r="A4479" s="139"/>
      <c r="B4479" s="78" t="s">
        <v>7253</v>
      </c>
      <c r="C4479" s="78" t="s">
        <v>7273</v>
      </c>
      <c r="D4479" s="15" t="s">
        <v>2697</v>
      </c>
      <c r="E4479" s="14"/>
      <c r="F4479" s="13" t="s">
        <v>7317</v>
      </c>
      <c r="G4479" s="13" t="s">
        <v>2444</v>
      </c>
    </row>
    <row r="4480" spans="1:7" ht="15.75" x14ac:dyDescent="0.25">
      <c r="A4480" s="139"/>
      <c r="B4480" s="78" t="s">
        <v>7253</v>
      </c>
      <c r="C4480" s="78" t="s">
        <v>7273</v>
      </c>
      <c r="D4480" s="15" t="s">
        <v>7318</v>
      </c>
      <c r="E4480" s="14"/>
      <c r="F4480" s="13" t="s">
        <v>7319</v>
      </c>
      <c r="G4480" s="13" t="s">
        <v>2444</v>
      </c>
    </row>
    <row r="4481" spans="1:7" ht="15.75" x14ac:dyDescent="0.25">
      <c r="A4481" s="139"/>
      <c r="B4481" s="78" t="s">
        <v>7253</v>
      </c>
      <c r="C4481" s="78" t="s">
        <v>7273</v>
      </c>
      <c r="D4481" s="15" t="s">
        <v>7320</v>
      </c>
      <c r="E4481" s="14"/>
      <c r="F4481" s="13" t="s">
        <v>7321</v>
      </c>
      <c r="G4481" s="13" t="s">
        <v>2444</v>
      </c>
    </row>
    <row r="4482" spans="1:7" ht="15.75" x14ac:dyDescent="0.25">
      <c r="A4482" s="139"/>
      <c r="B4482" s="78" t="s">
        <v>7253</v>
      </c>
      <c r="C4482" s="78" t="s">
        <v>7273</v>
      </c>
      <c r="D4482" s="15" t="s">
        <v>2698</v>
      </c>
      <c r="E4482" s="14"/>
      <c r="F4482" s="13" t="s">
        <v>7322</v>
      </c>
      <c r="G4482" s="13" t="s">
        <v>2719</v>
      </c>
    </row>
    <row r="4483" spans="1:7" ht="15.75" x14ac:dyDescent="0.25">
      <c r="A4483" s="139"/>
      <c r="B4483" s="78" t="s">
        <v>7253</v>
      </c>
      <c r="C4483" s="78" t="s">
        <v>7273</v>
      </c>
      <c r="D4483" s="15" t="s">
        <v>7323</v>
      </c>
      <c r="E4483" s="14"/>
      <c r="F4483" s="13" t="s">
        <v>7324</v>
      </c>
      <c r="G4483" s="13" t="s">
        <v>2444</v>
      </c>
    </row>
    <row r="4484" spans="1:7" ht="15.75" x14ac:dyDescent="0.25">
      <c r="A4484" s="139"/>
      <c r="B4484" s="78" t="s">
        <v>7253</v>
      </c>
      <c r="C4484" s="78" t="s">
        <v>7273</v>
      </c>
      <c r="D4484" s="15" t="s">
        <v>2692</v>
      </c>
      <c r="E4484" s="14"/>
      <c r="F4484" s="13" t="s">
        <v>7325</v>
      </c>
      <c r="G4484" s="13" t="s">
        <v>2444</v>
      </c>
    </row>
    <row r="4485" spans="1:7" ht="15.75" x14ac:dyDescent="0.25">
      <c r="A4485" s="139"/>
      <c r="B4485" s="78" t="s">
        <v>7253</v>
      </c>
      <c r="C4485" s="78" t="s">
        <v>7273</v>
      </c>
      <c r="D4485" s="15" t="s">
        <v>4372</v>
      </c>
      <c r="E4485" s="14"/>
      <c r="F4485" s="13" t="s">
        <v>7326</v>
      </c>
      <c r="G4485" s="13" t="s">
        <v>2444</v>
      </c>
    </row>
    <row r="4486" spans="1:7" ht="15.75" x14ac:dyDescent="0.25">
      <c r="A4486" s="139"/>
      <c r="B4486" s="78" t="s">
        <v>7253</v>
      </c>
      <c r="C4486" s="78" t="s">
        <v>7273</v>
      </c>
      <c r="D4486" s="15" t="s">
        <v>4374</v>
      </c>
      <c r="E4486" s="14"/>
      <c r="F4486" s="13" t="s">
        <v>7327</v>
      </c>
      <c r="G4486" s="13" t="s">
        <v>2444</v>
      </c>
    </row>
    <row r="4487" spans="1:7" ht="15.75" x14ac:dyDescent="0.25">
      <c r="A4487" s="139"/>
      <c r="B4487" s="78" t="s">
        <v>7253</v>
      </c>
      <c r="C4487" s="78" t="s">
        <v>7273</v>
      </c>
      <c r="D4487" s="15" t="s">
        <v>2693</v>
      </c>
      <c r="E4487" s="14"/>
      <c r="F4487" s="13" t="s">
        <v>7328</v>
      </c>
      <c r="G4487" s="13" t="s">
        <v>2444</v>
      </c>
    </row>
    <row r="4488" spans="1:7" ht="15.75" x14ac:dyDescent="0.25">
      <c r="A4488" s="139"/>
      <c r="B4488" s="78" t="s">
        <v>7253</v>
      </c>
      <c r="C4488" s="78" t="s">
        <v>7273</v>
      </c>
      <c r="D4488" s="15" t="s">
        <v>7329</v>
      </c>
      <c r="E4488" s="14"/>
      <c r="F4488" s="13" t="s">
        <v>7330</v>
      </c>
      <c r="G4488" s="13" t="s">
        <v>2444</v>
      </c>
    </row>
    <row r="4489" spans="1:7" ht="15.75" x14ac:dyDescent="0.25">
      <c r="A4489" s="139"/>
      <c r="B4489" s="78" t="s">
        <v>7253</v>
      </c>
      <c r="C4489" s="78" t="s">
        <v>7273</v>
      </c>
      <c r="D4489" s="15" t="s">
        <v>7331</v>
      </c>
      <c r="E4489" s="14"/>
      <c r="F4489" s="13" t="s">
        <v>7332</v>
      </c>
      <c r="G4489" s="13" t="s">
        <v>2444</v>
      </c>
    </row>
    <row r="4490" spans="1:7" ht="15.75" x14ac:dyDescent="0.25">
      <c r="A4490" s="139"/>
      <c r="B4490" s="78" t="s">
        <v>7253</v>
      </c>
      <c r="C4490" s="78" t="s">
        <v>7273</v>
      </c>
      <c r="D4490" s="15" t="s">
        <v>7333</v>
      </c>
      <c r="E4490" s="14"/>
      <c r="F4490" s="13" t="s">
        <v>7334</v>
      </c>
      <c r="G4490" s="13" t="s">
        <v>2444</v>
      </c>
    </row>
    <row r="4491" spans="1:7" ht="15.75" x14ac:dyDescent="0.25">
      <c r="A4491" s="139"/>
      <c r="B4491" s="78" t="s">
        <v>7253</v>
      </c>
      <c r="C4491" s="78" t="s">
        <v>7273</v>
      </c>
      <c r="D4491" s="15" t="s">
        <v>7335</v>
      </c>
      <c r="E4491" s="14"/>
      <c r="F4491" s="13" t="s">
        <v>7336</v>
      </c>
      <c r="G4491" s="13" t="s">
        <v>2444</v>
      </c>
    </row>
    <row r="4492" spans="1:7" ht="15.75" x14ac:dyDescent="0.25">
      <c r="A4492" s="139"/>
      <c r="B4492" s="78" t="s">
        <v>7253</v>
      </c>
      <c r="C4492" s="78" t="s">
        <v>7273</v>
      </c>
      <c r="D4492" s="15" t="s">
        <v>7337</v>
      </c>
      <c r="E4492" s="14"/>
      <c r="F4492" s="13" t="s">
        <v>7338</v>
      </c>
      <c r="G4492" s="13" t="s">
        <v>2444</v>
      </c>
    </row>
    <row r="4493" spans="1:7" ht="15.75" x14ac:dyDescent="0.25">
      <c r="A4493" s="139"/>
      <c r="B4493" s="78" t="s">
        <v>7253</v>
      </c>
      <c r="C4493" s="78" t="s">
        <v>7273</v>
      </c>
      <c r="D4493" s="15" t="s">
        <v>7339</v>
      </c>
      <c r="E4493" s="14"/>
      <c r="F4493" s="13" t="s">
        <v>7340</v>
      </c>
      <c r="G4493" s="13" t="s">
        <v>2444</v>
      </c>
    </row>
    <row r="4494" spans="1:7" ht="15.75" x14ac:dyDescent="0.25">
      <c r="A4494" s="139"/>
      <c r="B4494" s="78" t="s">
        <v>7253</v>
      </c>
      <c r="C4494" s="78" t="s">
        <v>7273</v>
      </c>
      <c r="D4494" s="15" t="s">
        <v>7341</v>
      </c>
      <c r="E4494" s="14"/>
      <c r="F4494" s="13" t="s">
        <v>7342</v>
      </c>
      <c r="G4494" s="13" t="s">
        <v>2444</v>
      </c>
    </row>
    <row r="4495" spans="1:7" ht="15.75" x14ac:dyDescent="0.25">
      <c r="A4495" s="139"/>
      <c r="B4495" s="78" t="s">
        <v>7253</v>
      </c>
      <c r="C4495" s="78" t="s">
        <v>7273</v>
      </c>
      <c r="D4495" s="15" t="s">
        <v>7343</v>
      </c>
      <c r="E4495" s="14"/>
      <c r="F4495" s="13" t="s">
        <v>7344</v>
      </c>
      <c r="G4495" s="13" t="s">
        <v>2444</v>
      </c>
    </row>
    <row r="4496" spans="1:7" ht="15.75" x14ac:dyDescent="0.25">
      <c r="A4496" s="139"/>
      <c r="B4496" s="78" t="s">
        <v>7253</v>
      </c>
      <c r="C4496" s="78" t="s">
        <v>7273</v>
      </c>
      <c r="D4496" s="15" t="s">
        <v>7345</v>
      </c>
      <c r="E4496" s="14"/>
      <c r="F4496" s="13" t="s">
        <v>7346</v>
      </c>
      <c r="G4496" s="13" t="s">
        <v>2444</v>
      </c>
    </row>
    <row r="4497" spans="1:7" ht="15.75" x14ac:dyDescent="0.25">
      <c r="A4497" s="139"/>
      <c r="B4497" s="78" t="s">
        <v>7253</v>
      </c>
      <c r="C4497" s="78" t="s">
        <v>7273</v>
      </c>
      <c r="D4497" s="15" t="s">
        <v>7347</v>
      </c>
      <c r="E4497" s="14"/>
      <c r="F4497" s="13" t="s">
        <v>7348</v>
      </c>
      <c r="G4497" s="13" t="s">
        <v>2444</v>
      </c>
    </row>
    <row r="4498" spans="1:7" ht="15.75" x14ac:dyDescent="0.25">
      <c r="A4498" s="139"/>
      <c r="B4498" s="78" t="s">
        <v>7253</v>
      </c>
      <c r="C4498" s="78" t="s">
        <v>7273</v>
      </c>
      <c r="D4498" s="15" t="s">
        <v>7349</v>
      </c>
      <c r="E4498" s="14"/>
      <c r="F4498" s="13" t="s">
        <v>7350</v>
      </c>
      <c r="G4498" s="13" t="s">
        <v>2444</v>
      </c>
    </row>
    <row r="4499" spans="1:7" ht="15.75" x14ac:dyDescent="0.25">
      <c r="A4499" s="139"/>
      <c r="B4499" s="78" t="s">
        <v>7253</v>
      </c>
      <c r="C4499" s="78" t="s">
        <v>7273</v>
      </c>
      <c r="D4499" s="15" t="s">
        <v>7351</v>
      </c>
      <c r="E4499" s="14"/>
      <c r="F4499" s="13" t="s">
        <v>7352</v>
      </c>
      <c r="G4499" s="13" t="s">
        <v>2444</v>
      </c>
    </row>
    <row r="4500" spans="1:7" ht="15.75" x14ac:dyDescent="0.25">
      <c r="A4500" s="139"/>
      <c r="B4500" s="78" t="s">
        <v>7253</v>
      </c>
      <c r="C4500" s="78" t="s">
        <v>7273</v>
      </c>
      <c r="D4500" s="15" t="s">
        <v>7353</v>
      </c>
      <c r="E4500" s="14"/>
      <c r="F4500" s="13" t="s">
        <v>7354</v>
      </c>
      <c r="G4500" s="13" t="s">
        <v>2444</v>
      </c>
    </row>
    <row r="4501" spans="1:7" ht="15.75" x14ac:dyDescent="0.25">
      <c r="A4501" s="139"/>
      <c r="B4501" s="78" t="s">
        <v>7253</v>
      </c>
      <c r="C4501" s="78" t="s">
        <v>7273</v>
      </c>
      <c r="D4501" s="15" t="s">
        <v>7355</v>
      </c>
      <c r="E4501" s="14"/>
      <c r="F4501" s="13" t="s">
        <v>7356</v>
      </c>
      <c r="G4501" s="13" t="s">
        <v>2444</v>
      </c>
    </row>
    <row r="4502" spans="1:7" ht="15.75" x14ac:dyDescent="0.25">
      <c r="A4502" s="139"/>
      <c r="B4502" s="78" t="s">
        <v>7253</v>
      </c>
      <c r="C4502" s="78" t="s">
        <v>7273</v>
      </c>
      <c r="D4502" s="15" t="s">
        <v>7357</v>
      </c>
      <c r="E4502" s="14"/>
      <c r="F4502" s="13" t="s">
        <v>7358</v>
      </c>
      <c r="G4502" s="13" t="s">
        <v>2444</v>
      </c>
    </row>
    <row r="4503" spans="1:7" ht="15.75" x14ac:dyDescent="0.25">
      <c r="A4503" s="139"/>
      <c r="B4503" s="78" t="s">
        <v>7253</v>
      </c>
      <c r="C4503" s="78" t="s">
        <v>7273</v>
      </c>
      <c r="D4503" s="15" t="s">
        <v>7359</v>
      </c>
      <c r="E4503" s="14"/>
      <c r="F4503" s="13" t="s">
        <v>7360</v>
      </c>
      <c r="G4503" s="13" t="s">
        <v>2719</v>
      </c>
    </row>
    <row r="4504" spans="1:7" ht="15.75" x14ac:dyDescent="0.25">
      <c r="A4504" s="139"/>
      <c r="B4504" s="78" t="s">
        <v>7253</v>
      </c>
      <c r="C4504" s="78" t="s">
        <v>7273</v>
      </c>
      <c r="D4504" s="15" t="s">
        <v>6726</v>
      </c>
      <c r="E4504" s="14"/>
      <c r="F4504" s="13" t="s">
        <v>7361</v>
      </c>
      <c r="G4504" s="13" t="s">
        <v>2444</v>
      </c>
    </row>
    <row r="4505" spans="1:7" ht="15.75" x14ac:dyDescent="0.25">
      <c r="A4505" s="139"/>
      <c r="B4505" s="78" t="s">
        <v>7253</v>
      </c>
      <c r="C4505" s="78" t="s">
        <v>7273</v>
      </c>
      <c r="D4505" s="15" t="s">
        <v>6727</v>
      </c>
      <c r="E4505" s="14"/>
      <c r="F4505" s="13" t="s">
        <v>7362</v>
      </c>
      <c r="G4505" s="13" t="s">
        <v>2444</v>
      </c>
    </row>
    <row r="4506" spans="1:7" ht="15.75" x14ac:dyDescent="0.25">
      <c r="A4506" s="139"/>
      <c r="B4506" s="78" t="s">
        <v>7253</v>
      </c>
      <c r="C4506" s="78" t="s">
        <v>7273</v>
      </c>
      <c r="D4506" s="15" t="s">
        <v>7363</v>
      </c>
      <c r="E4506" s="14"/>
      <c r="F4506" s="13" t="s">
        <v>7364</v>
      </c>
      <c r="G4506" s="13" t="s">
        <v>2444</v>
      </c>
    </row>
    <row r="4507" spans="1:7" ht="15.75" x14ac:dyDescent="0.25">
      <c r="A4507" s="139"/>
      <c r="B4507" s="78" t="s">
        <v>7253</v>
      </c>
      <c r="C4507" s="78" t="s">
        <v>7273</v>
      </c>
      <c r="D4507" s="15" t="s">
        <v>7365</v>
      </c>
      <c r="E4507" s="14"/>
      <c r="F4507" s="13" t="s">
        <v>7366</v>
      </c>
      <c r="G4507" s="13" t="s">
        <v>2444</v>
      </c>
    </row>
    <row r="4508" spans="1:7" ht="15.75" x14ac:dyDescent="0.25">
      <c r="A4508" s="139"/>
      <c r="B4508" s="78" t="s">
        <v>7253</v>
      </c>
      <c r="C4508" s="78" t="s">
        <v>7273</v>
      </c>
      <c r="D4508" s="15" t="s">
        <v>7367</v>
      </c>
      <c r="E4508" s="14"/>
      <c r="F4508" s="13" t="s">
        <v>7368</v>
      </c>
      <c r="G4508" s="13" t="s">
        <v>2444</v>
      </c>
    </row>
    <row r="4509" spans="1:7" ht="15.75" x14ac:dyDescent="0.25">
      <c r="A4509" s="139"/>
      <c r="B4509" s="78" t="s">
        <v>7253</v>
      </c>
      <c r="C4509" s="78" t="s">
        <v>7273</v>
      </c>
      <c r="D4509" s="15" t="s">
        <v>7369</v>
      </c>
      <c r="E4509" s="14"/>
      <c r="F4509" s="13" t="s">
        <v>7370</v>
      </c>
      <c r="G4509" s="13" t="s">
        <v>2444</v>
      </c>
    </row>
    <row r="4510" spans="1:7" ht="15.75" x14ac:dyDescent="0.25">
      <c r="A4510" s="12"/>
      <c r="B4510" s="134" t="s">
        <v>7253</v>
      </c>
      <c r="C4510" s="134" t="s">
        <v>7371</v>
      </c>
      <c r="D4510" s="18"/>
      <c r="E4510" s="17"/>
      <c r="F4510" s="16" t="s">
        <v>7372</v>
      </c>
      <c r="G4510" s="16"/>
    </row>
    <row r="4511" spans="1:7" ht="15.75" x14ac:dyDescent="0.25">
      <c r="A4511" s="139"/>
      <c r="B4511" s="78" t="s">
        <v>7253</v>
      </c>
      <c r="C4511" s="78" t="s">
        <v>7371</v>
      </c>
      <c r="D4511" s="15" t="s">
        <v>4402</v>
      </c>
      <c r="E4511" s="14"/>
      <c r="F4511" s="13" t="s">
        <v>7373</v>
      </c>
      <c r="G4511" s="13" t="s">
        <v>2444</v>
      </c>
    </row>
    <row r="4512" spans="1:7" ht="15.75" x14ac:dyDescent="0.25">
      <c r="A4512" s="139"/>
      <c r="B4512" s="78" t="s">
        <v>7253</v>
      </c>
      <c r="C4512" s="78" t="s">
        <v>7371</v>
      </c>
      <c r="D4512" s="15" t="s">
        <v>4404</v>
      </c>
      <c r="E4512" s="14"/>
      <c r="F4512" s="13" t="s">
        <v>7374</v>
      </c>
      <c r="G4512" s="13" t="s">
        <v>2444</v>
      </c>
    </row>
    <row r="4513" spans="1:7" ht="15.75" x14ac:dyDescent="0.25">
      <c r="A4513" s="139"/>
      <c r="B4513" s="78" t="s">
        <v>7253</v>
      </c>
      <c r="C4513" s="78" t="s">
        <v>7371</v>
      </c>
      <c r="D4513" s="15" t="s">
        <v>4406</v>
      </c>
      <c r="E4513" s="14"/>
      <c r="F4513" s="13" t="s">
        <v>7375</v>
      </c>
      <c r="G4513" s="13" t="s">
        <v>2444</v>
      </c>
    </row>
    <row r="4514" spans="1:7" ht="15.75" x14ac:dyDescent="0.25">
      <c r="A4514" s="139"/>
      <c r="B4514" s="78" t="s">
        <v>7253</v>
      </c>
      <c r="C4514" s="78" t="s">
        <v>7371</v>
      </c>
      <c r="D4514" s="15" t="s">
        <v>4409</v>
      </c>
      <c r="E4514" s="14"/>
      <c r="F4514" s="13" t="s">
        <v>7376</v>
      </c>
      <c r="G4514" s="13" t="s">
        <v>2444</v>
      </c>
    </row>
    <row r="4515" spans="1:7" ht="15.75" x14ac:dyDescent="0.25">
      <c r="A4515" s="139"/>
      <c r="B4515" s="78" t="s">
        <v>7253</v>
      </c>
      <c r="C4515" s="78" t="s">
        <v>7371</v>
      </c>
      <c r="D4515" s="15" t="s">
        <v>4411</v>
      </c>
      <c r="E4515" s="14"/>
      <c r="F4515" s="13" t="s">
        <v>7377</v>
      </c>
      <c r="G4515" s="13" t="s">
        <v>2444</v>
      </c>
    </row>
    <row r="4516" spans="1:7" ht="15.75" x14ac:dyDescent="0.25">
      <c r="A4516" s="139"/>
      <c r="B4516" s="78" t="s">
        <v>7253</v>
      </c>
      <c r="C4516" s="78" t="s">
        <v>7371</v>
      </c>
      <c r="D4516" s="15" t="s">
        <v>4413</v>
      </c>
      <c r="E4516" s="14"/>
      <c r="F4516" s="13" t="s">
        <v>7378</v>
      </c>
      <c r="G4516" s="13" t="s">
        <v>2444</v>
      </c>
    </row>
    <row r="4517" spans="1:7" ht="15.75" x14ac:dyDescent="0.25">
      <c r="A4517" s="139"/>
      <c r="B4517" s="78" t="s">
        <v>7253</v>
      </c>
      <c r="C4517" s="78" t="s">
        <v>7371</v>
      </c>
      <c r="D4517" s="15" t="s">
        <v>4415</v>
      </c>
      <c r="E4517" s="14"/>
      <c r="F4517" s="13" t="s">
        <v>7379</v>
      </c>
      <c r="G4517" s="13" t="s">
        <v>2444</v>
      </c>
    </row>
    <row r="4518" spans="1:7" ht="15.75" x14ac:dyDescent="0.25">
      <c r="A4518" s="139"/>
      <c r="B4518" s="78" t="s">
        <v>7253</v>
      </c>
      <c r="C4518" s="78" t="s">
        <v>7371</v>
      </c>
      <c r="D4518" s="15" t="s">
        <v>4417</v>
      </c>
      <c r="E4518" s="14"/>
      <c r="F4518" s="13" t="s">
        <v>7380</v>
      </c>
      <c r="G4518" s="13" t="s">
        <v>2444</v>
      </c>
    </row>
    <row r="4519" spans="1:7" ht="15.75" x14ac:dyDescent="0.25">
      <c r="A4519" s="139"/>
      <c r="B4519" s="78" t="s">
        <v>7253</v>
      </c>
      <c r="C4519" s="78" t="s">
        <v>7371</v>
      </c>
      <c r="D4519" s="15" t="s">
        <v>4419</v>
      </c>
      <c r="E4519" s="14"/>
      <c r="F4519" s="13" t="s">
        <v>7381</v>
      </c>
      <c r="G4519" s="13" t="s">
        <v>2444</v>
      </c>
    </row>
    <row r="4520" spans="1:7" ht="15.75" x14ac:dyDescent="0.25">
      <c r="A4520" s="139"/>
      <c r="B4520" s="78" t="s">
        <v>7253</v>
      </c>
      <c r="C4520" s="78" t="s">
        <v>7371</v>
      </c>
      <c r="D4520" s="15" t="s">
        <v>2706</v>
      </c>
      <c r="E4520" s="14"/>
      <c r="F4520" s="13" t="s">
        <v>7382</v>
      </c>
      <c r="G4520" s="13" t="s">
        <v>2444</v>
      </c>
    </row>
    <row r="4521" spans="1:7" ht="15.75" x14ac:dyDescent="0.25">
      <c r="A4521" s="139"/>
      <c r="B4521" s="120" t="s">
        <v>7253</v>
      </c>
      <c r="C4521" s="120" t="s">
        <v>7371</v>
      </c>
      <c r="D4521" s="30" t="s">
        <v>7383</v>
      </c>
      <c r="E4521" s="29"/>
      <c r="F4521" s="28" t="s">
        <v>4921</v>
      </c>
      <c r="G4521" s="28" t="s">
        <v>2444</v>
      </c>
    </row>
    <row r="4522" spans="1:7" ht="15.75" x14ac:dyDescent="0.25">
      <c r="A4522" s="139"/>
      <c r="B4522" s="78" t="s">
        <v>7253</v>
      </c>
      <c r="C4522" s="78" t="s">
        <v>7371</v>
      </c>
      <c r="D4522" s="15" t="s">
        <v>7384</v>
      </c>
      <c r="E4522" s="14"/>
      <c r="F4522" s="13" t="s">
        <v>7385</v>
      </c>
      <c r="G4522" s="13" t="s">
        <v>2444</v>
      </c>
    </row>
    <row r="4523" spans="1:7" ht="15.75" x14ac:dyDescent="0.25">
      <c r="A4523" s="139"/>
      <c r="B4523" s="78" t="s">
        <v>7253</v>
      </c>
      <c r="C4523" s="78" t="s">
        <v>7371</v>
      </c>
      <c r="D4523" s="15" t="s">
        <v>7386</v>
      </c>
      <c r="E4523" s="14"/>
      <c r="F4523" s="13" t="s">
        <v>7387</v>
      </c>
      <c r="G4523" s="13" t="s">
        <v>2444</v>
      </c>
    </row>
    <row r="4524" spans="1:7" ht="15.75" x14ac:dyDescent="0.25">
      <c r="A4524" s="139"/>
      <c r="B4524" s="78" t="s">
        <v>7253</v>
      </c>
      <c r="C4524" s="78" t="s">
        <v>7371</v>
      </c>
      <c r="D4524" s="15" t="s">
        <v>7388</v>
      </c>
      <c r="E4524" s="14"/>
      <c r="F4524" s="13" t="s">
        <v>7389</v>
      </c>
      <c r="G4524" s="13" t="s">
        <v>2444</v>
      </c>
    </row>
    <row r="4525" spans="1:7" ht="15.75" x14ac:dyDescent="0.25">
      <c r="A4525" s="139"/>
      <c r="B4525" s="78" t="s">
        <v>7253</v>
      </c>
      <c r="C4525" s="78" t="s">
        <v>7371</v>
      </c>
      <c r="D4525" s="15" t="s">
        <v>7390</v>
      </c>
      <c r="E4525" s="14"/>
      <c r="F4525" s="13" t="s">
        <v>7391</v>
      </c>
      <c r="G4525" s="13" t="s">
        <v>2444</v>
      </c>
    </row>
    <row r="4526" spans="1:7" ht="15.75" x14ac:dyDescent="0.25">
      <c r="A4526" s="139"/>
      <c r="B4526" s="78" t="s">
        <v>7253</v>
      </c>
      <c r="C4526" s="78" t="s">
        <v>7371</v>
      </c>
      <c r="D4526" s="15" t="s">
        <v>7392</v>
      </c>
      <c r="E4526" s="14"/>
      <c r="F4526" s="13" t="s">
        <v>7393</v>
      </c>
      <c r="G4526" s="13" t="s">
        <v>2444</v>
      </c>
    </row>
    <row r="4527" spans="1:7" ht="15.75" x14ac:dyDescent="0.25">
      <c r="A4527" s="139"/>
      <c r="B4527" s="78" t="s">
        <v>7253</v>
      </c>
      <c r="C4527" s="78" t="s">
        <v>7371</v>
      </c>
      <c r="D4527" s="15" t="s">
        <v>7394</v>
      </c>
      <c r="E4527" s="14"/>
      <c r="F4527" s="13" t="s">
        <v>7395</v>
      </c>
      <c r="G4527" s="13" t="s">
        <v>2444</v>
      </c>
    </row>
    <row r="4528" spans="1:7" ht="15.75" x14ac:dyDescent="0.25">
      <c r="A4528" s="139"/>
      <c r="B4528" s="78" t="s">
        <v>7253</v>
      </c>
      <c r="C4528" s="78" t="s">
        <v>7371</v>
      </c>
      <c r="D4528" s="15" t="s">
        <v>7396</v>
      </c>
      <c r="E4528" s="14"/>
      <c r="F4528" s="13" t="s">
        <v>7397</v>
      </c>
      <c r="G4528" s="13" t="s">
        <v>2444</v>
      </c>
    </row>
    <row r="4529" spans="1:7" ht="15.75" x14ac:dyDescent="0.25">
      <c r="A4529" s="139"/>
      <c r="B4529" s="78" t="s">
        <v>7253</v>
      </c>
      <c r="C4529" s="78" t="s">
        <v>7371</v>
      </c>
      <c r="D4529" s="15" t="s">
        <v>7398</v>
      </c>
      <c r="E4529" s="14"/>
      <c r="F4529" s="13" t="s">
        <v>7399</v>
      </c>
      <c r="G4529" s="13" t="s">
        <v>2444</v>
      </c>
    </row>
    <row r="4530" spans="1:7" ht="15.75" x14ac:dyDescent="0.25">
      <c r="A4530" s="139"/>
      <c r="B4530" s="78" t="s">
        <v>7253</v>
      </c>
      <c r="C4530" s="78" t="s">
        <v>7371</v>
      </c>
      <c r="D4530" s="15" t="s">
        <v>7400</v>
      </c>
      <c r="E4530" s="14"/>
      <c r="F4530" s="13" t="s">
        <v>7401</v>
      </c>
      <c r="G4530" s="13" t="s">
        <v>2444</v>
      </c>
    </row>
    <row r="4531" spans="1:7" ht="15.75" x14ac:dyDescent="0.25">
      <c r="A4531" s="139"/>
      <c r="B4531" s="78" t="s">
        <v>7253</v>
      </c>
      <c r="C4531" s="78" t="s">
        <v>7371</v>
      </c>
      <c r="D4531" s="15" t="s">
        <v>6496</v>
      </c>
      <c r="E4531" s="14"/>
      <c r="F4531" s="13" t="s">
        <v>7402</v>
      </c>
      <c r="G4531" s="13" t="s">
        <v>2444</v>
      </c>
    </row>
    <row r="4532" spans="1:7" ht="15.75" x14ac:dyDescent="0.25">
      <c r="A4532" s="139"/>
      <c r="B4532" s="78" t="s">
        <v>7253</v>
      </c>
      <c r="C4532" s="78" t="s">
        <v>7371</v>
      </c>
      <c r="D4532" s="15" t="s">
        <v>6497</v>
      </c>
      <c r="E4532" s="14"/>
      <c r="F4532" s="13" t="s">
        <v>7403</v>
      </c>
      <c r="G4532" s="13" t="s">
        <v>2444</v>
      </c>
    </row>
    <row r="4533" spans="1:7" ht="15.75" x14ac:dyDescent="0.25">
      <c r="A4533" s="139"/>
      <c r="B4533" s="78" t="s">
        <v>7253</v>
      </c>
      <c r="C4533" s="78" t="s">
        <v>7371</v>
      </c>
      <c r="D4533" s="15" t="s">
        <v>6499</v>
      </c>
      <c r="E4533" s="14"/>
      <c r="F4533" s="13" t="s">
        <v>7404</v>
      </c>
      <c r="G4533" s="13" t="s">
        <v>2444</v>
      </c>
    </row>
    <row r="4534" spans="1:7" ht="15.75" x14ac:dyDescent="0.25">
      <c r="A4534" s="139"/>
      <c r="B4534" s="78" t="s">
        <v>7253</v>
      </c>
      <c r="C4534" s="78" t="s">
        <v>7371</v>
      </c>
      <c r="D4534" s="15" t="s">
        <v>6502</v>
      </c>
      <c r="E4534" s="14"/>
      <c r="F4534" s="13" t="s">
        <v>7405</v>
      </c>
      <c r="G4534" s="13" t="s">
        <v>2444</v>
      </c>
    </row>
    <row r="4535" spans="1:7" ht="15.75" x14ac:dyDescent="0.25">
      <c r="A4535" s="139"/>
      <c r="B4535" s="78" t="s">
        <v>7253</v>
      </c>
      <c r="C4535" s="78" t="s">
        <v>7371</v>
      </c>
      <c r="D4535" s="15" t="s">
        <v>6504</v>
      </c>
      <c r="E4535" s="14"/>
      <c r="F4535" s="13" t="s">
        <v>7406</v>
      </c>
      <c r="G4535" s="13" t="s">
        <v>2444</v>
      </c>
    </row>
    <row r="4536" spans="1:7" ht="15.75" x14ac:dyDescent="0.25">
      <c r="A4536" s="139"/>
      <c r="B4536" s="78" t="s">
        <v>7253</v>
      </c>
      <c r="C4536" s="78" t="s">
        <v>7371</v>
      </c>
      <c r="D4536" s="15" t="s">
        <v>6506</v>
      </c>
      <c r="E4536" s="14"/>
      <c r="F4536" s="13" t="s">
        <v>7407</v>
      </c>
      <c r="G4536" s="13" t="s">
        <v>2444</v>
      </c>
    </row>
    <row r="4537" spans="1:7" ht="15.75" x14ac:dyDescent="0.25">
      <c r="A4537" s="139"/>
      <c r="B4537" s="78" t="s">
        <v>7253</v>
      </c>
      <c r="C4537" s="78" t="s">
        <v>7371</v>
      </c>
      <c r="D4537" s="15" t="s">
        <v>6508</v>
      </c>
      <c r="E4537" s="14"/>
      <c r="F4537" s="13" t="s">
        <v>7408</v>
      </c>
      <c r="G4537" s="13" t="s">
        <v>2444</v>
      </c>
    </row>
    <row r="4538" spans="1:7" ht="15.75" x14ac:dyDescent="0.25">
      <c r="A4538" s="139"/>
      <c r="B4538" s="78" t="s">
        <v>7253</v>
      </c>
      <c r="C4538" s="78" t="s">
        <v>7371</v>
      </c>
      <c r="D4538" s="15" t="s">
        <v>6509</v>
      </c>
      <c r="E4538" s="14"/>
      <c r="F4538" s="13" t="s">
        <v>7409</v>
      </c>
      <c r="G4538" s="13" t="s">
        <v>2444</v>
      </c>
    </row>
    <row r="4539" spans="1:7" ht="15.75" x14ac:dyDescent="0.25">
      <c r="A4539" s="139"/>
      <c r="B4539" s="78" t="s">
        <v>7253</v>
      </c>
      <c r="C4539" s="78" t="s">
        <v>7371</v>
      </c>
      <c r="D4539" s="15" t="s">
        <v>6510</v>
      </c>
      <c r="E4539" s="14"/>
      <c r="F4539" s="13" t="s">
        <v>7410</v>
      </c>
      <c r="G4539" s="13" t="s">
        <v>2444</v>
      </c>
    </row>
    <row r="4540" spans="1:7" ht="15.75" x14ac:dyDescent="0.25">
      <c r="A4540" s="139"/>
      <c r="B4540" s="78" t="s">
        <v>7253</v>
      </c>
      <c r="C4540" s="78" t="s">
        <v>7371</v>
      </c>
      <c r="D4540" s="15" t="s">
        <v>6511</v>
      </c>
      <c r="E4540" s="14"/>
      <c r="F4540" s="13" t="s">
        <v>7411</v>
      </c>
      <c r="G4540" s="13" t="s">
        <v>2444</v>
      </c>
    </row>
    <row r="4541" spans="1:7" ht="15.75" x14ac:dyDescent="0.25">
      <c r="A4541" s="139"/>
      <c r="B4541" s="78" t="s">
        <v>7253</v>
      </c>
      <c r="C4541" s="78" t="s">
        <v>7371</v>
      </c>
      <c r="D4541" s="15" t="s">
        <v>4423</v>
      </c>
      <c r="E4541" s="14"/>
      <c r="F4541" s="13" t="s">
        <v>7412</v>
      </c>
      <c r="G4541" s="13" t="s">
        <v>2444</v>
      </c>
    </row>
    <row r="4542" spans="1:7" ht="15.75" x14ac:dyDescent="0.25">
      <c r="A4542" s="139"/>
      <c r="B4542" s="78" t="s">
        <v>7253</v>
      </c>
      <c r="C4542" s="78" t="s">
        <v>7371</v>
      </c>
      <c r="D4542" s="15" t="s">
        <v>4425</v>
      </c>
      <c r="E4542" s="14"/>
      <c r="F4542" s="13" t="s">
        <v>7413</v>
      </c>
      <c r="G4542" s="13" t="s">
        <v>2444</v>
      </c>
    </row>
    <row r="4543" spans="1:7" ht="15.75" x14ac:dyDescent="0.25">
      <c r="A4543" s="139"/>
      <c r="B4543" s="78" t="s">
        <v>7253</v>
      </c>
      <c r="C4543" s="78" t="s">
        <v>7371</v>
      </c>
      <c r="D4543" s="15" t="s">
        <v>4427</v>
      </c>
      <c r="E4543" s="14"/>
      <c r="F4543" s="13" t="s">
        <v>7414</v>
      </c>
      <c r="G4543" s="13" t="s">
        <v>2444</v>
      </c>
    </row>
    <row r="4544" spans="1:7" ht="15.75" x14ac:dyDescent="0.25">
      <c r="A4544" s="139"/>
      <c r="B4544" s="78" t="s">
        <v>7253</v>
      </c>
      <c r="C4544" s="78" t="s">
        <v>7371</v>
      </c>
      <c r="D4544" s="15" t="s">
        <v>4428</v>
      </c>
      <c r="E4544" s="14"/>
      <c r="F4544" s="13" t="s">
        <v>7415</v>
      </c>
      <c r="G4544" s="13" t="s">
        <v>2444</v>
      </c>
    </row>
    <row r="4545" spans="1:7" ht="15.75" x14ac:dyDescent="0.25">
      <c r="A4545" s="139"/>
      <c r="B4545" s="78" t="s">
        <v>7253</v>
      </c>
      <c r="C4545" s="78" t="s">
        <v>7371</v>
      </c>
      <c r="D4545" s="15" t="s">
        <v>4430</v>
      </c>
      <c r="E4545" s="14"/>
      <c r="F4545" s="13" t="s">
        <v>7416</v>
      </c>
      <c r="G4545" s="13" t="s">
        <v>2444</v>
      </c>
    </row>
    <row r="4546" spans="1:7" ht="15.75" x14ac:dyDescent="0.25">
      <c r="A4546" s="139"/>
      <c r="B4546" s="78" t="s">
        <v>7253</v>
      </c>
      <c r="C4546" s="78" t="s">
        <v>7371</v>
      </c>
      <c r="D4546" s="15" t="s">
        <v>4432</v>
      </c>
      <c r="E4546" s="14"/>
      <c r="F4546" s="13" t="s">
        <v>7417</v>
      </c>
      <c r="G4546" s="13" t="s">
        <v>2444</v>
      </c>
    </row>
    <row r="4547" spans="1:7" ht="15.75" x14ac:dyDescent="0.25">
      <c r="A4547" s="139"/>
      <c r="B4547" s="78" t="s">
        <v>7253</v>
      </c>
      <c r="C4547" s="78" t="s">
        <v>7371</v>
      </c>
      <c r="D4547" s="15" t="s">
        <v>4433</v>
      </c>
      <c r="E4547" s="14"/>
      <c r="F4547" s="13" t="s">
        <v>7418</v>
      </c>
      <c r="G4547" s="13" t="s">
        <v>2444</v>
      </c>
    </row>
    <row r="4548" spans="1:7" ht="15.75" x14ac:dyDescent="0.25">
      <c r="A4548" s="139"/>
      <c r="B4548" s="78" t="s">
        <v>7253</v>
      </c>
      <c r="C4548" s="78" t="s">
        <v>7371</v>
      </c>
      <c r="D4548" s="15" t="s">
        <v>4435</v>
      </c>
      <c r="E4548" s="14"/>
      <c r="F4548" s="13" t="s">
        <v>7419</v>
      </c>
      <c r="G4548" s="13" t="s">
        <v>2444</v>
      </c>
    </row>
    <row r="4549" spans="1:7" ht="15.75" x14ac:dyDescent="0.25">
      <c r="A4549" s="139"/>
      <c r="B4549" s="78" t="s">
        <v>7253</v>
      </c>
      <c r="C4549" s="78" t="s">
        <v>7371</v>
      </c>
      <c r="D4549" s="15" t="s">
        <v>4437</v>
      </c>
      <c r="E4549" s="14"/>
      <c r="F4549" s="13" t="s">
        <v>7420</v>
      </c>
      <c r="G4549" s="13" t="s">
        <v>2444</v>
      </c>
    </row>
    <row r="4550" spans="1:7" ht="15.75" x14ac:dyDescent="0.25">
      <c r="A4550" s="139"/>
      <c r="B4550" s="78" t="s">
        <v>7253</v>
      </c>
      <c r="C4550" s="78" t="s">
        <v>7371</v>
      </c>
      <c r="D4550" s="15" t="s">
        <v>4438</v>
      </c>
      <c r="E4550" s="14"/>
      <c r="F4550" s="13" t="s">
        <v>7421</v>
      </c>
      <c r="G4550" s="13" t="s">
        <v>2444</v>
      </c>
    </row>
    <row r="4551" spans="1:7" ht="15.75" x14ac:dyDescent="0.25">
      <c r="A4551" s="139"/>
      <c r="B4551" s="78" t="s">
        <v>7253</v>
      </c>
      <c r="C4551" s="78" t="s">
        <v>7371</v>
      </c>
      <c r="D4551" s="15" t="s">
        <v>4440</v>
      </c>
      <c r="E4551" s="14"/>
      <c r="F4551" s="13" t="s">
        <v>7422</v>
      </c>
      <c r="G4551" s="13" t="s">
        <v>2444</v>
      </c>
    </row>
    <row r="4552" spans="1:7" ht="15.75" x14ac:dyDescent="0.25">
      <c r="A4552" s="139"/>
      <c r="B4552" s="78" t="s">
        <v>7253</v>
      </c>
      <c r="C4552" s="78" t="s">
        <v>7371</v>
      </c>
      <c r="D4552" s="15" t="s">
        <v>4442</v>
      </c>
      <c r="E4552" s="14"/>
      <c r="F4552" s="13" t="s">
        <v>7423</v>
      </c>
      <c r="G4552" s="13" t="s">
        <v>2444</v>
      </c>
    </row>
    <row r="4553" spans="1:7" ht="15.75" x14ac:dyDescent="0.25">
      <c r="A4553" s="139"/>
      <c r="B4553" s="78" t="s">
        <v>7253</v>
      </c>
      <c r="C4553" s="78" t="s">
        <v>7371</v>
      </c>
      <c r="D4553" s="15" t="s">
        <v>4443</v>
      </c>
      <c r="E4553" s="14"/>
      <c r="F4553" s="13" t="s">
        <v>7424</v>
      </c>
      <c r="G4553" s="13" t="s">
        <v>2444</v>
      </c>
    </row>
    <row r="4554" spans="1:7" ht="15.75" x14ac:dyDescent="0.25">
      <c r="A4554" s="139"/>
      <c r="B4554" s="78" t="s">
        <v>7253</v>
      </c>
      <c r="C4554" s="78" t="s">
        <v>7371</v>
      </c>
      <c r="D4554" s="15" t="s">
        <v>7425</v>
      </c>
      <c r="E4554" s="14"/>
      <c r="F4554" s="13" t="s">
        <v>7426</v>
      </c>
      <c r="G4554" s="13" t="s">
        <v>2444</v>
      </c>
    </row>
    <row r="4555" spans="1:7" ht="15.75" x14ac:dyDescent="0.25">
      <c r="A4555" s="139"/>
      <c r="B4555" s="78" t="s">
        <v>7253</v>
      </c>
      <c r="C4555" s="78" t="s">
        <v>7371</v>
      </c>
      <c r="D4555" s="15" t="s">
        <v>7427</v>
      </c>
      <c r="E4555" s="14"/>
      <c r="F4555" s="13" t="s">
        <v>7428</v>
      </c>
      <c r="G4555" s="13" t="s">
        <v>2444</v>
      </c>
    </row>
    <row r="4556" spans="1:7" ht="15.75" x14ac:dyDescent="0.25">
      <c r="A4556" s="139"/>
      <c r="B4556" s="78" t="s">
        <v>7253</v>
      </c>
      <c r="C4556" s="78" t="s">
        <v>7371</v>
      </c>
      <c r="D4556" s="15" t="s">
        <v>7429</v>
      </c>
      <c r="E4556" s="14"/>
      <c r="F4556" s="13" t="s">
        <v>7430</v>
      </c>
      <c r="G4556" s="13" t="s">
        <v>2444</v>
      </c>
    </row>
    <row r="4557" spans="1:7" ht="15.75" x14ac:dyDescent="0.25">
      <c r="A4557" s="139"/>
      <c r="B4557" s="78" t="s">
        <v>7253</v>
      </c>
      <c r="C4557" s="78" t="s">
        <v>7371</v>
      </c>
      <c r="D4557" s="15" t="s">
        <v>7431</v>
      </c>
      <c r="E4557" s="14"/>
      <c r="F4557" s="13" t="s">
        <v>7432</v>
      </c>
      <c r="G4557" s="13" t="s">
        <v>2444</v>
      </c>
    </row>
    <row r="4558" spans="1:7" ht="15.75" x14ac:dyDescent="0.25">
      <c r="A4558" s="139"/>
      <c r="B4558" s="78" t="s">
        <v>7253</v>
      </c>
      <c r="C4558" s="78" t="s">
        <v>7371</v>
      </c>
      <c r="D4558" s="15" t="s">
        <v>7433</v>
      </c>
      <c r="E4558" s="14"/>
      <c r="F4558" s="13" t="s">
        <v>7434</v>
      </c>
      <c r="G4558" s="13" t="s">
        <v>2444</v>
      </c>
    </row>
    <row r="4559" spans="1:7" ht="15.75" x14ac:dyDescent="0.25">
      <c r="A4559" s="139"/>
      <c r="B4559" s="78" t="s">
        <v>7253</v>
      </c>
      <c r="C4559" s="78" t="s">
        <v>7371</v>
      </c>
      <c r="D4559" s="15" t="s">
        <v>2710</v>
      </c>
      <c r="E4559" s="14"/>
      <c r="F4559" s="13" t="s">
        <v>7435</v>
      </c>
      <c r="G4559" s="13" t="s">
        <v>2444</v>
      </c>
    </row>
    <row r="4560" spans="1:7" ht="15.75" x14ac:dyDescent="0.25">
      <c r="A4560" s="139"/>
      <c r="B4560" s="78" t="s">
        <v>7253</v>
      </c>
      <c r="C4560" s="78" t="s">
        <v>7371</v>
      </c>
      <c r="D4560" s="15" t="s">
        <v>2712</v>
      </c>
      <c r="E4560" s="14"/>
      <c r="F4560" s="13" t="s">
        <v>5643</v>
      </c>
      <c r="G4560" s="13" t="s">
        <v>2444</v>
      </c>
    </row>
    <row r="4561" spans="1:7" ht="15.75" x14ac:dyDescent="0.25">
      <c r="A4561" s="139"/>
      <c r="B4561" s="78" t="s">
        <v>7253</v>
      </c>
      <c r="C4561" s="78" t="s">
        <v>7371</v>
      </c>
      <c r="D4561" s="15" t="s">
        <v>2713</v>
      </c>
      <c r="E4561" s="14"/>
      <c r="F4561" s="13" t="s">
        <v>7436</v>
      </c>
      <c r="G4561" s="13" t="s">
        <v>2444</v>
      </c>
    </row>
    <row r="4562" spans="1:7" ht="15.75" x14ac:dyDescent="0.25">
      <c r="A4562" s="139"/>
      <c r="B4562" s="78" t="s">
        <v>7253</v>
      </c>
      <c r="C4562" s="78" t="s">
        <v>7371</v>
      </c>
      <c r="D4562" s="15" t="s">
        <v>2714</v>
      </c>
      <c r="E4562" s="14"/>
      <c r="F4562" s="13" t="s">
        <v>7437</v>
      </c>
      <c r="G4562" s="13" t="s">
        <v>2444</v>
      </c>
    </row>
    <row r="4563" spans="1:7" ht="15.75" x14ac:dyDescent="0.25">
      <c r="A4563" s="139"/>
      <c r="B4563" s="78" t="s">
        <v>7253</v>
      </c>
      <c r="C4563" s="78" t="s">
        <v>7371</v>
      </c>
      <c r="D4563" s="15" t="s">
        <v>2716</v>
      </c>
      <c r="E4563" s="14"/>
      <c r="F4563" s="13" t="s">
        <v>7438</v>
      </c>
      <c r="G4563" s="13" t="s">
        <v>2444</v>
      </c>
    </row>
    <row r="4564" spans="1:7" ht="15.75" x14ac:dyDescent="0.25">
      <c r="A4564" s="139"/>
      <c r="B4564" s="78" t="s">
        <v>7253</v>
      </c>
      <c r="C4564" s="78" t="s">
        <v>7371</v>
      </c>
      <c r="D4564" s="15" t="s">
        <v>2717</v>
      </c>
      <c r="E4564" s="14"/>
      <c r="F4564" s="13" t="s">
        <v>7439</v>
      </c>
      <c r="G4564" s="13" t="s">
        <v>2444</v>
      </c>
    </row>
    <row r="4565" spans="1:7" ht="15.75" x14ac:dyDescent="0.25">
      <c r="A4565" s="139"/>
      <c r="B4565" s="78" t="s">
        <v>7253</v>
      </c>
      <c r="C4565" s="78" t="s">
        <v>7371</v>
      </c>
      <c r="D4565" s="15" t="s">
        <v>2720</v>
      </c>
      <c r="E4565" s="14"/>
      <c r="F4565" s="13" t="s">
        <v>7440</v>
      </c>
      <c r="G4565" s="13" t="s">
        <v>2444</v>
      </c>
    </row>
    <row r="4566" spans="1:7" ht="15.75" x14ac:dyDescent="0.25">
      <c r="A4566" s="139"/>
      <c r="B4566" s="78" t="s">
        <v>7253</v>
      </c>
      <c r="C4566" s="78" t="s">
        <v>7371</v>
      </c>
      <c r="D4566" s="15" t="s">
        <v>2722</v>
      </c>
      <c r="E4566" s="14"/>
      <c r="F4566" s="13" t="s">
        <v>7441</v>
      </c>
      <c r="G4566" s="13" t="s">
        <v>2444</v>
      </c>
    </row>
    <row r="4567" spans="1:7" ht="15.75" x14ac:dyDescent="0.25">
      <c r="A4567" s="139"/>
      <c r="B4567" s="78" t="s">
        <v>7253</v>
      </c>
      <c r="C4567" s="78" t="s">
        <v>7371</v>
      </c>
      <c r="D4567" s="15" t="s">
        <v>2724</v>
      </c>
      <c r="E4567" s="14"/>
      <c r="F4567" s="13" t="s">
        <v>7442</v>
      </c>
      <c r="G4567" s="13" t="s">
        <v>2444</v>
      </c>
    </row>
    <row r="4568" spans="1:7" ht="15.75" x14ac:dyDescent="0.25">
      <c r="A4568" s="139"/>
      <c r="B4568" s="78" t="s">
        <v>7253</v>
      </c>
      <c r="C4568" s="78" t="s">
        <v>7371</v>
      </c>
      <c r="D4568" s="15" t="s">
        <v>2729</v>
      </c>
      <c r="E4568" s="14"/>
      <c r="F4568" s="13" t="s">
        <v>7443</v>
      </c>
      <c r="G4568" s="13" t="s">
        <v>2444</v>
      </c>
    </row>
    <row r="4569" spans="1:7" ht="15.75" x14ac:dyDescent="0.25">
      <c r="A4569" s="139"/>
      <c r="B4569" s="78" t="s">
        <v>7253</v>
      </c>
      <c r="C4569" s="78" t="s">
        <v>7371</v>
      </c>
      <c r="D4569" s="15" t="s">
        <v>6517</v>
      </c>
      <c r="E4569" s="14"/>
      <c r="F4569" s="13" t="s">
        <v>7444</v>
      </c>
      <c r="G4569" s="13" t="s">
        <v>2444</v>
      </c>
    </row>
    <row r="4570" spans="1:7" ht="15.75" x14ac:dyDescent="0.25">
      <c r="A4570" s="139"/>
      <c r="B4570" s="78" t="s">
        <v>7253</v>
      </c>
      <c r="C4570" s="78" t="s">
        <v>7371</v>
      </c>
      <c r="D4570" s="15" t="s">
        <v>6519</v>
      </c>
      <c r="E4570" s="14"/>
      <c r="F4570" s="13" t="s">
        <v>7445</v>
      </c>
      <c r="G4570" s="13" t="s">
        <v>2444</v>
      </c>
    </row>
    <row r="4571" spans="1:7" ht="15.75" x14ac:dyDescent="0.25">
      <c r="A4571" s="139"/>
      <c r="B4571" s="78" t="s">
        <v>7253</v>
      </c>
      <c r="C4571" s="78" t="s">
        <v>7371</v>
      </c>
      <c r="D4571" s="15" t="s">
        <v>6520</v>
      </c>
      <c r="E4571" s="14"/>
      <c r="F4571" s="13" t="s">
        <v>7446</v>
      </c>
      <c r="G4571" s="13" t="s">
        <v>2444</v>
      </c>
    </row>
    <row r="4572" spans="1:7" ht="15.75" x14ac:dyDescent="0.25">
      <c r="A4572" s="139"/>
      <c r="B4572" s="78" t="s">
        <v>7253</v>
      </c>
      <c r="C4572" s="78" t="s">
        <v>7371</v>
      </c>
      <c r="D4572" s="15" t="s">
        <v>6522</v>
      </c>
      <c r="E4572" s="14"/>
      <c r="F4572" s="13" t="s">
        <v>7447</v>
      </c>
      <c r="G4572" s="13" t="s">
        <v>2444</v>
      </c>
    </row>
    <row r="4573" spans="1:7" ht="15.75" x14ac:dyDescent="0.25">
      <c r="A4573" s="139"/>
      <c r="B4573" s="78" t="s">
        <v>7253</v>
      </c>
      <c r="C4573" s="78" t="s">
        <v>7371</v>
      </c>
      <c r="D4573" s="15" t="s">
        <v>6523</v>
      </c>
      <c r="E4573" s="14"/>
      <c r="F4573" s="13" t="s">
        <v>7448</v>
      </c>
      <c r="G4573" s="13" t="s">
        <v>2444</v>
      </c>
    </row>
    <row r="4574" spans="1:7" ht="15.75" x14ac:dyDescent="0.25">
      <c r="A4574" s="139"/>
      <c r="B4574" s="78" t="s">
        <v>7253</v>
      </c>
      <c r="C4574" s="78" t="s">
        <v>7371</v>
      </c>
      <c r="D4574" s="15" t="s">
        <v>6524</v>
      </c>
      <c r="E4574" s="14"/>
      <c r="F4574" s="13" t="s">
        <v>7449</v>
      </c>
      <c r="G4574" s="13" t="s">
        <v>2444</v>
      </c>
    </row>
    <row r="4575" spans="1:7" ht="15.75" x14ac:dyDescent="0.25">
      <c r="A4575" s="139"/>
      <c r="B4575" s="78" t="s">
        <v>7253</v>
      </c>
      <c r="C4575" s="78" t="s">
        <v>7371</v>
      </c>
      <c r="D4575" s="15" t="s">
        <v>7450</v>
      </c>
      <c r="E4575" s="14"/>
      <c r="F4575" s="13" t="s">
        <v>7451</v>
      </c>
      <c r="G4575" s="13" t="s">
        <v>2444</v>
      </c>
    </row>
    <row r="4576" spans="1:7" ht="15.75" x14ac:dyDescent="0.25">
      <c r="A4576" s="139"/>
      <c r="B4576" s="78" t="s">
        <v>7253</v>
      </c>
      <c r="C4576" s="78" t="s">
        <v>7371</v>
      </c>
      <c r="D4576" s="15" t="s">
        <v>7452</v>
      </c>
      <c r="E4576" s="14"/>
      <c r="F4576" s="13" t="s">
        <v>7453</v>
      </c>
      <c r="G4576" s="13" t="s">
        <v>2444</v>
      </c>
    </row>
    <row r="4577" spans="1:7" ht="15.75" x14ac:dyDescent="0.25">
      <c r="A4577" s="139"/>
      <c r="B4577" s="78" t="s">
        <v>7253</v>
      </c>
      <c r="C4577" s="78" t="s">
        <v>7371</v>
      </c>
      <c r="D4577" s="15" t="s">
        <v>7454</v>
      </c>
      <c r="E4577" s="14"/>
      <c r="F4577" s="13" t="s">
        <v>7455</v>
      </c>
      <c r="G4577" s="13" t="s">
        <v>2444</v>
      </c>
    </row>
    <row r="4578" spans="1:7" ht="15.75" x14ac:dyDescent="0.25">
      <c r="A4578" s="139"/>
      <c r="B4578" s="78" t="s">
        <v>7253</v>
      </c>
      <c r="C4578" s="78" t="s">
        <v>7371</v>
      </c>
      <c r="D4578" s="15" t="s">
        <v>7456</v>
      </c>
      <c r="E4578" s="14"/>
      <c r="F4578" s="13" t="s">
        <v>7457</v>
      </c>
      <c r="G4578" s="13" t="s">
        <v>2444</v>
      </c>
    </row>
    <row r="4579" spans="1:7" ht="15.75" x14ac:dyDescent="0.25">
      <c r="A4579" s="139"/>
      <c r="B4579" s="78" t="s">
        <v>7253</v>
      </c>
      <c r="C4579" s="78" t="s">
        <v>7371</v>
      </c>
      <c r="D4579" s="15" t="s">
        <v>2733</v>
      </c>
      <c r="E4579" s="14"/>
      <c r="F4579" s="13" t="s">
        <v>7458</v>
      </c>
      <c r="G4579" s="13" t="s">
        <v>2444</v>
      </c>
    </row>
    <row r="4580" spans="1:7" ht="15.75" x14ac:dyDescent="0.25">
      <c r="A4580" s="139"/>
      <c r="B4580" s="78" t="s">
        <v>7253</v>
      </c>
      <c r="C4580" s="78" t="s">
        <v>7371</v>
      </c>
      <c r="D4580" s="15" t="s">
        <v>2734</v>
      </c>
      <c r="E4580" s="14"/>
      <c r="F4580" s="13" t="s">
        <v>7459</v>
      </c>
      <c r="G4580" s="13" t="s">
        <v>2444</v>
      </c>
    </row>
    <row r="4581" spans="1:7" ht="15.75" x14ac:dyDescent="0.25">
      <c r="A4581" s="139"/>
      <c r="B4581" s="78" t="s">
        <v>7253</v>
      </c>
      <c r="C4581" s="78" t="s">
        <v>7371</v>
      </c>
      <c r="D4581" s="15" t="s">
        <v>2736</v>
      </c>
      <c r="E4581" s="14"/>
      <c r="F4581" s="13" t="s">
        <v>7460</v>
      </c>
      <c r="G4581" s="13" t="s">
        <v>2444</v>
      </c>
    </row>
    <row r="4582" spans="1:7" ht="15.75" x14ac:dyDescent="0.25">
      <c r="A4582" s="139"/>
      <c r="B4582" s="78" t="s">
        <v>7253</v>
      </c>
      <c r="C4582" s="78" t="s">
        <v>7371</v>
      </c>
      <c r="D4582" s="15" t="s">
        <v>7461</v>
      </c>
      <c r="E4582" s="14"/>
      <c r="F4582" s="13" t="s">
        <v>7462</v>
      </c>
      <c r="G4582" s="13" t="s">
        <v>2444</v>
      </c>
    </row>
    <row r="4583" spans="1:7" ht="15.75" x14ac:dyDescent="0.25">
      <c r="A4583" s="139"/>
      <c r="B4583" s="78" t="s">
        <v>7253</v>
      </c>
      <c r="C4583" s="78" t="s">
        <v>7371</v>
      </c>
      <c r="D4583" s="15" t="s">
        <v>7463</v>
      </c>
      <c r="E4583" s="14"/>
      <c r="F4583" s="13" t="s">
        <v>7464</v>
      </c>
      <c r="G4583" s="13" t="s">
        <v>2444</v>
      </c>
    </row>
    <row r="4584" spans="1:7" ht="15.75" x14ac:dyDescent="0.25">
      <c r="A4584" s="139"/>
      <c r="B4584" s="78" t="s">
        <v>7253</v>
      </c>
      <c r="C4584" s="78" t="s">
        <v>7371</v>
      </c>
      <c r="D4584" s="15" t="s">
        <v>7465</v>
      </c>
      <c r="E4584" s="14"/>
      <c r="F4584" s="13" t="s">
        <v>7466</v>
      </c>
      <c r="G4584" s="13" t="s">
        <v>2444</v>
      </c>
    </row>
    <row r="4585" spans="1:7" ht="15.75" x14ac:dyDescent="0.25">
      <c r="A4585" s="139"/>
      <c r="B4585" s="78" t="s">
        <v>7253</v>
      </c>
      <c r="C4585" s="78" t="s">
        <v>7371</v>
      </c>
      <c r="D4585" s="15" t="s">
        <v>7467</v>
      </c>
      <c r="E4585" s="14"/>
      <c r="F4585" s="13" t="s">
        <v>7468</v>
      </c>
      <c r="G4585" s="13" t="s">
        <v>2444</v>
      </c>
    </row>
    <row r="4586" spans="1:7" ht="15.75" x14ac:dyDescent="0.25">
      <c r="A4586" s="139"/>
      <c r="B4586" s="78" t="s">
        <v>7253</v>
      </c>
      <c r="C4586" s="78" t="s">
        <v>7371</v>
      </c>
      <c r="D4586" s="15" t="s">
        <v>7469</v>
      </c>
      <c r="E4586" s="14"/>
      <c r="F4586" s="13" t="s">
        <v>7470</v>
      </c>
      <c r="G4586" s="13" t="s">
        <v>2444</v>
      </c>
    </row>
    <row r="4587" spans="1:7" ht="15.75" x14ac:dyDescent="0.25">
      <c r="A4587" s="139"/>
      <c r="B4587" s="78" t="s">
        <v>7253</v>
      </c>
      <c r="C4587" s="78" t="s">
        <v>7371</v>
      </c>
      <c r="D4587" s="15" t="s">
        <v>7471</v>
      </c>
      <c r="E4587" s="14"/>
      <c r="F4587" s="13" t="s">
        <v>7472</v>
      </c>
      <c r="G4587" s="13" t="s">
        <v>2444</v>
      </c>
    </row>
    <row r="4588" spans="1:7" ht="15.75" x14ac:dyDescent="0.25">
      <c r="A4588" s="139"/>
      <c r="B4588" s="78" t="s">
        <v>7253</v>
      </c>
      <c r="C4588" s="78" t="s">
        <v>7371</v>
      </c>
      <c r="D4588" s="15" t="s">
        <v>6527</v>
      </c>
      <c r="E4588" s="14"/>
      <c r="F4588" s="13" t="s">
        <v>7473</v>
      </c>
      <c r="G4588" s="13" t="s">
        <v>2444</v>
      </c>
    </row>
    <row r="4589" spans="1:7" ht="15.75" x14ac:dyDescent="0.25">
      <c r="A4589" s="139"/>
      <c r="B4589" s="78" t="s">
        <v>7253</v>
      </c>
      <c r="C4589" s="78" t="s">
        <v>7371</v>
      </c>
      <c r="D4589" s="15" t="s">
        <v>7474</v>
      </c>
      <c r="E4589" s="14"/>
      <c r="F4589" s="13" t="s">
        <v>7475</v>
      </c>
      <c r="G4589" s="13" t="s">
        <v>2444</v>
      </c>
    </row>
    <row r="4590" spans="1:7" ht="15.75" x14ac:dyDescent="0.25">
      <c r="A4590" s="139"/>
      <c r="B4590" s="78" t="s">
        <v>7253</v>
      </c>
      <c r="C4590" s="78" t="s">
        <v>7371</v>
      </c>
      <c r="D4590" s="15" t="s">
        <v>7476</v>
      </c>
      <c r="E4590" s="14"/>
      <c r="F4590" s="13" t="s">
        <v>7477</v>
      </c>
      <c r="G4590" s="13" t="s">
        <v>2444</v>
      </c>
    </row>
    <row r="4591" spans="1:7" ht="15.75" x14ac:dyDescent="0.25">
      <c r="A4591" s="139"/>
      <c r="B4591" s="78" t="s">
        <v>7253</v>
      </c>
      <c r="C4591" s="78" t="s">
        <v>7371</v>
      </c>
      <c r="D4591" s="15" t="s">
        <v>7478</v>
      </c>
      <c r="E4591" s="14"/>
      <c r="F4591" s="13" t="s">
        <v>7479</v>
      </c>
      <c r="G4591" s="13" t="s">
        <v>2444</v>
      </c>
    </row>
    <row r="4592" spans="1:7" ht="15.75" x14ac:dyDescent="0.25">
      <c r="A4592" s="139"/>
      <c r="B4592" s="78" t="s">
        <v>7253</v>
      </c>
      <c r="C4592" s="78" t="s">
        <v>7371</v>
      </c>
      <c r="D4592" s="15" t="s">
        <v>7480</v>
      </c>
      <c r="E4592" s="14"/>
      <c r="F4592" s="13" t="s">
        <v>7481</v>
      </c>
      <c r="G4592" s="13" t="s">
        <v>2444</v>
      </c>
    </row>
    <row r="4593" spans="1:7" ht="15.75" x14ac:dyDescent="0.25">
      <c r="A4593" s="139"/>
      <c r="B4593" s="78" t="s">
        <v>7253</v>
      </c>
      <c r="C4593" s="78" t="s">
        <v>7371</v>
      </c>
      <c r="D4593" s="15" t="s">
        <v>7482</v>
      </c>
      <c r="E4593" s="14"/>
      <c r="F4593" s="13" t="s">
        <v>7483</v>
      </c>
      <c r="G4593" s="13" t="s">
        <v>2444</v>
      </c>
    </row>
    <row r="4594" spans="1:7" ht="15.75" x14ac:dyDescent="0.25">
      <c r="A4594" s="139"/>
      <c r="B4594" s="78" t="s">
        <v>7253</v>
      </c>
      <c r="C4594" s="78" t="s">
        <v>7371</v>
      </c>
      <c r="D4594" s="15" t="s">
        <v>7484</v>
      </c>
      <c r="E4594" s="14"/>
      <c r="F4594" s="13" t="s">
        <v>7485</v>
      </c>
      <c r="G4594" s="13" t="s">
        <v>2444</v>
      </c>
    </row>
    <row r="4595" spans="1:7" ht="15.75" x14ac:dyDescent="0.25">
      <c r="A4595" s="139"/>
      <c r="B4595" s="78" t="s">
        <v>7253</v>
      </c>
      <c r="C4595" s="78" t="s">
        <v>7371</v>
      </c>
      <c r="D4595" s="15" t="s">
        <v>7486</v>
      </c>
      <c r="E4595" s="14"/>
      <c r="F4595" s="13" t="s">
        <v>7487</v>
      </c>
      <c r="G4595" s="13" t="s">
        <v>2444</v>
      </c>
    </row>
    <row r="4596" spans="1:7" ht="15.75" x14ac:dyDescent="0.25">
      <c r="A4596" s="139"/>
      <c r="B4596" s="78" t="s">
        <v>7253</v>
      </c>
      <c r="C4596" s="78" t="s">
        <v>7371</v>
      </c>
      <c r="D4596" s="15" t="s">
        <v>7488</v>
      </c>
      <c r="E4596" s="14"/>
      <c r="F4596" s="13" t="s">
        <v>7489</v>
      </c>
      <c r="G4596" s="13" t="s">
        <v>2444</v>
      </c>
    </row>
    <row r="4597" spans="1:7" ht="15.75" x14ac:dyDescent="0.25">
      <c r="A4597" s="139"/>
      <c r="B4597" s="78" t="s">
        <v>7253</v>
      </c>
      <c r="C4597" s="78" t="s">
        <v>7371</v>
      </c>
      <c r="D4597" s="15" t="s">
        <v>7490</v>
      </c>
      <c r="E4597" s="14"/>
      <c r="F4597" s="13" t="s">
        <v>7491</v>
      </c>
      <c r="G4597" s="13" t="s">
        <v>2571</v>
      </c>
    </row>
    <row r="4598" spans="1:7" ht="15.75" x14ac:dyDescent="0.25">
      <c r="A4598" s="139"/>
      <c r="B4598" s="78" t="s">
        <v>7253</v>
      </c>
      <c r="C4598" s="78" t="s">
        <v>7371</v>
      </c>
      <c r="D4598" s="15" t="s">
        <v>6531</v>
      </c>
      <c r="E4598" s="14"/>
      <c r="F4598" s="13" t="s">
        <v>7492</v>
      </c>
      <c r="G4598" s="13" t="s">
        <v>2444</v>
      </c>
    </row>
    <row r="4599" spans="1:7" ht="15.75" x14ac:dyDescent="0.25">
      <c r="A4599" s="139"/>
      <c r="B4599" s="78" t="s">
        <v>7253</v>
      </c>
      <c r="C4599" s="78" t="s">
        <v>7371</v>
      </c>
      <c r="D4599" s="15" t="s">
        <v>4450</v>
      </c>
      <c r="E4599" s="14"/>
      <c r="F4599" s="13" t="s">
        <v>7493</v>
      </c>
      <c r="G4599" s="13" t="s">
        <v>2444</v>
      </c>
    </row>
    <row r="4600" spans="1:7" ht="15.75" x14ac:dyDescent="0.25">
      <c r="A4600" s="139"/>
      <c r="B4600" s="78" t="s">
        <v>7253</v>
      </c>
      <c r="C4600" s="78" t="s">
        <v>7371</v>
      </c>
      <c r="D4600" s="15" t="s">
        <v>4451</v>
      </c>
      <c r="E4600" s="14"/>
      <c r="F4600" s="13" t="s">
        <v>7494</v>
      </c>
      <c r="G4600" s="13" t="s">
        <v>2444</v>
      </c>
    </row>
    <row r="4601" spans="1:7" ht="15.75" x14ac:dyDescent="0.25">
      <c r="A4601" s="139"/>
      <c r="B4601" s="78" t="s">
        <v>7253</v>
      </c>
      <c r="C4601" s="78" t="s">
        <v>7371</v>
      </c>
      <c r="D4601" s="15" t="s">
        <v>7495</v>
      </c>
      <c r="E4601" s="14"/>
      <c r="F4601" s="13" t="s">
        <v>7496</v>
      </c>
      <c r="G4601" s="13" t="s">
        <v>2444</v>
      </c>
    </row>
    <row r="4602" spans="1:7" ht="15.75" x14ac:dyDescent="0.25">
      <c r="A4602" s="139"/>
      <c r="B4602" s="78" t="s">
        <v>7253</v>
      </c>
      <c r="C4602" s="78" t="s">
        <v>7371</v>
      </c>
      <c r="D4602" s="15" t="s">
        <v>7497</v>
      </c>
      <c r="E4602" s="14"/>
      <c r="F4602" s="13" t="s">
        <v>7498</v>
      </c>
      <c r="G4602" s="13" t="s">
        <v>2444</v>
      </c>
    </row>
    <row r="4603" spans="1:7" ht="15.75" x14ac:dyDescent="0.25">
      <c r="A4603" s="139"/>
      <c r="B4603" s="78" t="s">
        <v>7253</v>
      </c>
      <c r="C4603" s="78" t="s">
        <v>7371</v>
      </c>
      <c r="D4603" s="15" t="s">
        <v>7499</v>
      </c>
      <c r="E4603" s="14"/>
      <c r="F4603" s="13" t="s">
        <v>7500</v>
      </c>
      <c r="G4603" s="13" t="s">
        <v>2444</v>
      </c>
    </row>
    <row r="4604" spans="1:7" ht="15.75" x14ac:dyDescent="0.25">
      <c r="A4604" s="139"/>
      <c r="B4604" s="78" t="s">
        <v>7253</v>
      </c>
      <c r="C4604" s="78" t="s">
        <v>7371</v>
      </c>
      <c r="D4604" s="15" t="s">
        <v>7501</v>
      </c>
      <c r="E4604" s="14"/>
      <c r="F4604" s="13" t="s">
        <v>7502</v>
      </c>
      <c r="G4604" s="13" t="s">
        <v>2444</v>
      </c>
    </row>
    <row r="4605" spans="1:7" ht="15.75" x14ac:dyDescent="0.25">
      <c r="A4605" s="139"/>
      <c r="B4605" s="78" t="s">
        <v>7253</v>
      </c>
      <c r="C4605" s="78" t="s">
        <v>7371</v>
      </c>
      <c r="D4605" s="15" t="s">
        <v>7503</v>
      </c>
      <c r="E4605" s="14"/>
      <c r="F4605" s="13" t="s">
        <v>7504</v>
      </c>
      <c r="G4605" s="13" t="s">
        <v>2444</v>
      </c>
    </row>
    <row r="4606" spans="1:7" ht="15.75" x14ac:dyDescent="0.25">
      <c r="A4606" s="139"/>
      <c r="B4606" s="78" t="s">
        <v>7253</v>
      </c>
      <c r="C4606" s="78" t="s">
        <v>7371</v>
      </c>
      <c r="D4606" s="15" t="s">
        <v>7505</v>
      </c>
      <c r="E4606" s="14"/>
      <c r="F4606" s="13" t="s">
        <v>7506</v>
      </c>
      <c r="G4606" s="13" t="s">
        <v>2444</v>
      </c>
    </row>
    <row r="4607" spans="1:7" ht="15.75" x14ac:dyDescent="0.25">
      <c r="A4607" s="139"/>
      <c r="B4607" s="78" t="s">
        <v>7253</v>
      </c>
      <c r="C4607" s="78" t="s">
        <v>7371</v>
      </c>
      <c r="D4607" s="15" t="s">
        <v>7507</v>
      </c>
      <c r="E4607" s="14"/>
      <c r="F4607" s="13" t="s">
        <v>7508</v>
      </c>
      <c r="G4607" s="13" t="s">
        <v>2444</v>
      </c>
    </row>
    <row r="4608" spans="1:7" ht="15.75" x14ac:dyDescent="0.25">
      <c r="A4608" s="139"/>
      <c r="B4608" s="78" t="s">
        <v>7253</v>
      </c>
      <c r="C4608" s="78" t="s">
        <v>7371</v>
      </c>
      <c r="D4608" s="15" t="s">
        <v>7509</v>
      </c>
      <c r="E4608" s="14"/>
      <c r="F4608" s="13" t="s">
        <v>7510</v>
      </c>
      <c r="G4608" s="13" t="s">
        <v>2444</v>
      </c>
    </row>
    <row r="4609" spans="1:7" ht="15.75" x14ac:dyDescent="0.25">
      <c r="A4609" s="139"/>
      <c r="B4609" s="78" t="s">
        <v>7253</v>
      </c>
      <c r="C4609" s="78" t="s">
        <v>7371</v>
      </c>
      <c r="D4609" s="15" t="s">
        <v>2930</v>
      </c>
      <c r="E4609" s="14"/>
      <c r="F4609" s="13" t="s">
        <v>7511</v>
      </c>
      <c r="G4609" s="13" t="s">
        <v>2444</v>
      </c>
    </row>
    <row r="4610" spans="1:7" ht="15.75" x14ac:dyDescent="0.25">
      <c r="A4610" s="139"/>
      <c r="B4610" s="78" t="s">
        <v>7253</v>
      </c>
      <c r="C4610" s="78" t="s">
        <v>7371</v>
      </c>
      <c r="D4610" s="15" t="s">
        <v>7512</v>
      </c>
      <c r="E4610" s="14"/>
      <c r="F4610" s="13" t="s">
        <v>7513</v>
      </c>
      <c r="G4610" s="13" t="s">
        <v>2444</v>
      </c>
    </row>
    <row r="4611" spans="1:7" ht="15.75" x14ac:dyDescent="0.25">
      <c r="A4611" s="12"/>
      <c r="B4611" s="134" t="s">
        <v>7253</v>
      </c>
      <c r="C4611" s="134" t="s">
        <v>7514</v>
      </c>
      <c r="D4611" s="18"/>
      <c r="E4611" s="17"/>
      <c r="F4611" s="16" t="s">
        <v>7515</v>
      </c>
      <c r="G4611" s="16"/>
    </row>
    <row r="4612" spans="1:7" ht="15.75" x14ac:dyDescent="0.25">
      <c r="A4612" s="139"/>
      <c r="B4612" s="78" t="s">
        <v>7253</v>
      </c>
      <c r="C4612" s="78" t="s">
        <v>7514</v>
      </c>
      <c r="D4612" s="15" t="s">
        <v>2739</v>
      </c>
      <c r="E4612" s="14"/>
      <c r="F4612" s="13" t="s">
        <v>7516</v>
      </c>
      <c r="G4612" s="13" t="s">
        <v>2444</v>
      </c>
    </row>
    <row r="4613" spans="1:7" ht="15.75" x14ac:dyDescent="0.25">
      <c r="A4613" s="139"/>
      <c r="B4613" s="78" t="s">
        <v>7253</v>
      </c>
      <c r="C4613" s="78" t="s">
        <v>7514</v>
      </c>
      <c r="D4613" s="15" t="s">
        <v>2747</v>
      </c>
      <c r="E4613" s="14"/>
      <c r="F4613" s="13" t="s">
        <v>7517</v>
      </c>
      <c r="G4613" s="13" t="s">
        <v>2444</v>
      </c>
    </row>
    <row r="4614" spans="1:7" ht="15.75" x14ac:dyDescent="0.25">
      <c r="A4614" s="139"/>
      <c r="B4614" s="120" t="s">
        <v>7253</v>
      </c>
      <c r="C4614" s="120" t="s">
        <v>7514</v>
      </c>
      <c r="D4614" s="30" t="s">
        <v>7518</v>
      </c>
      <c r="E4614" s="29"/>
      <c r="F4614" s="28" t="s">
        <v>7519</v>
      </c>
      <c r="G4614" s="28" t="s">
        <v>2444</v>
      </c>
    </row>
    <row r="4615" spans="1:7" ht="15.75" x14ac:dyDescent="0.25">
      <c r="A4615" s="139"/>
      <c r="B4615" s="78" t="s">
        <v>7253</v>
      </c>
      <c r="C4615" s="78" t="s">
        <v>7514</v>
      </c>
      <c r="D4615" s="15" t="s">
        <v>7520</v>
      </c>
      <c r="E4615" s="14"/>
      <c r="F4615" s="13" t="s">
        <v>2795</v>
      </c>
      <c r="G4615" s="13" t="s">
        <v>2444</v>
      </c>
    </row>
    <row r="4616" spans="1:7" ht="15.75" x14ac:dyDescent="0.25">
      <c r="A4616" s="139"/>
      <c r="B4616" s="78" t="s">
        <v>7253</v>
      </c>
      <c r="C4616" s="78" t="s">
        <v>7514</v>
      </c>
      <c r="D4616" s="15" t="s">
        <v>7521</v>
      </c>
      <c r="E4616" s="14"/>
      <c r="F4616" s="13" t="s">
        <v>7522</v>
      </c>
      <c r="G4616" s="13" t="s">
        <v>2444</v>
      </c>
    </row>
    <row r="4617" spans="1:7" ht="15.75" x14ac:dyDescent="0.25">
      <c r="A4617" s="139"/>
      <c r="B4617" s="78" t="s">
        <v>7253</v>
      </c>
      <c r="C4617" s="78" t="s">
        <v>7514</v>
      </c>
      <c r="D4617" s="15" t="s">
        <v>7523</v>
      </c>
      <c r="E4617" s="14"/>
      <c r="F4617" s="13" t="s">
        <v>7524</v>
      </c>
      <c r="G4617" s="13" t="s">
        <v>2444</v>
      </c>
    </row>
    <row r="4618" spans="1:7" ht="15.75" x14ac:dyDescent="0.25">
      <c r="A4618" s="139"/>
      <c r="B4618" s="78" t="s">
        <v>7253</v>
      </c>
      <c r="C4618" s="78" t="s">
        <v>7514</v>
      </c>
      <c r="D4618" s="15" t="s">
        <v>7525</v>
      </c>
      <c r="E4618" s="14"/>
      <c r="F4618" s="13" t="s">
        <v>7526</v>
      </c>
      <c r="G4618" s="13" t="s">
        <v>2444</v>
      </c>
    </row>
    <row r="4619" spans="1:7" ht="15.75" x14ac:dyDescent="0.25">
      <c r="A4619" s="139"/>
      <c r="B4619" s="78" t="s">
        <v>7253</v>
      </c>
      <c r="C4619" s="78" t="s">
        <v>7514</v>
      </c>
      <c r="D4619" s="15" t="s">
        <v>7527</v>
      </c>
      <c r="E4619" s="14"/>
      <c r="F4619" s="13" t="s">
        <v>7528</v>
      </c>
      <c r="G4619" s="13" t="s">
        <v>2444</v>
      </c>
    </row>
    <row r="4620" spans="1:7" ht="15.75" x14ac:dyDescent="0.25">
      <c r="A4620" s="139"/>
      <c r="B4620" s="78" t="s">
        <v>7253</v>
      </c>
      <c r="C4620" s="78" t="s">
        <v>7514</v>
      </c>
      <c r="D4620" s="15" t="s">
        <v>7529</v>
      </c>
      <c r="E4620" s="14"/>
      <c r="F4620" s="13" t="s">
        <v>2797</v>
      </c>
      <c r="G4620" s="13" t="s">
        <v>2444</v>
      </c>
    </row>
    <row r="4621" spans="1:7" ht="15.75" x14ac:dyDescent="0.25">
      <c r="A4621" s="139"/>
      <c r="B4621" s="78" t="s">
        <v>7253</v>
      </c>
      <c r="C4621" s="78" t="s">
        <v>7514</v>
      </c>
      <c r="D4621" s="15" t="s">
        <v>7530</v>
      </c>
      <c r="E4621" s="14"/>
      <c r="F4621" s="13" t="s">
        <v>7531</v>
      </c>
      <c r="G4621" s="13" t="s">
        <v>2444</v>
      </c>
    </row>
    <row r="4622" spans="1:7" ht="15.75" x14ac:dyDescent="0.25">
      <c r="A4622" s="139"/>
      <c r="B4622" s="78" t="s">
        <v>7253</v>
      </c>
      <c r="C4622" s="78" t="s">
        <v>7514</v>
      </c>
      <c r="D4622" s="15" t="s">
        <v>7532</v>
      </c>
      <c r="E4622" s="14"/>
      <c r="F4622" s="13" t="s">
        <v>7533</v>
      </c>
      <c r="G4622" s="13" t="s">
        <v>2444</v>
      </c>
    </row>
    <row r="4623" spans="1:7" ht="15.75" x14ac:dyDescent="0.25">
      <c r="A4623" s="139"/>
      <c r="B4623" s="78" t="s">
        <v>7253</v>
      </c>
      <c r="C4623" s="78" t="s">
        <v>7514</v>
      </c>
      <c r="D4623" s="15" t="s">
        <v>7534</v>
      </c>
      <c r="E4623" s="14"/>
      <c r="F4623" s="13" t="s">
        <v>7535</v>
      </c>
      <c r="G4623" s="13" t="s">
        <v>2444</v>
      </c>
    </row>
    <row r="4624" spans="1:7" ht="15.75" x14ac:dyDescent="0.25">
      <c r="A4624" s="139"/>
      <c r="B4624" s="78" t="s">
        <v>7253</v>
      </c>
      <c r="C4624" s="78" t="s">
        <v>7514</v>
      </c>
      <c r="D4624" s="15" t="s">
        <v>7536</v>
      </c>
      <c r="E4624" s="14"/>
      <c r="F4624" s="13" t="s">
        <v>7537</v>
      </c>
      <c r="G4624" s="13" t="s">
        <v>2444</v>
      </c>
    </row>
    <row r="4625" spans="1:7" ht="15.75" x14ac:dyDescent="0.25">
      <c r="A4625" s="139"/>
      <c r="B4625" s="78" t="s">
        <v>7253</v>
      </c>
      <c r="C4625" s="78" t="s">
        <v>7514</v>
      </c>
      <c r="D4625" s="15" t="s">
        <v>7538</v>
      </c>
      <c r="E4625" s="14"/>
      <c r="F4625" s="13" t="s">
        <v>7539</v>
      </c>
      <c r="G4625" s="13" t="s">
        <v>2444</v>
      </c>
    </row>
    <row r="4626" spans="1:7" ht="15.75" x14ac:dyDescent="0.25">
      <c r="A4626" s="139"/>
      <c r="B4626" s="78" t="s">
        <v>7253</v>
      </c>
      <c r="C4626" s="78" t="s">
        <v>7514</v>
      </c>
      <c r="D4626" s="15" t="s">
        <v>7540</v>
      </c>
      <c r="E4626" s="14"/>
      <c r="F4626" s="13" t="s">
        <v>7541</v>
      </c>
      <c r="G4626" s="13" t="s">
        <v>2444</v>
      </c>
    </row>
    <row r="4627" spans="1:7" ht="15.75" x14ac:dyDescent="0.25">
      <c r="A4627" s="139"/>
      <c r="B4627" s="78" t="s">
        <v>7253</v>
      </c>
      <c r="C4627" s="78" t="s">
        <v>7514</v>
      </c>
      <c r="D4627" s="15" t="s">
        <v>7542</v>
      </c>
      <c r="E4627" s="14"/>
      <c r="F4627" s="13" t="s">
        <v>7543</v>
      </c>
      <c r="G4627" s="13" t="s">
        <v>2444</v>
      </c>
    </row>
    <row r="4628" spans="1:7" ht="15.75" x14ac:dyDescent="0.25">
      <c r="A4628" s="139"/>
      <c r="B4628" s="78" t="s">
        <v>7253</v>
      </c>
      <c r="C4628" s="78" t="s">
        <v>7514</v>
      </c>
      <c r="D4628" s="15" t="s">
        <v>7544</v>
      </c>
      <c r="E4628" s="14"/>
      <c r="F4628" s="13" t="s">
        <v>7545</v>
      </c>
      <c r="G4628" s="13" t="s">
        <v>2444</v>
      </c>
    </row>
    <row r="4629" spans="1:7" ht="15.75" x14ac:dyDescent="0.25">
      <c r="A4629" s="12"/>
      <c r="B4629" s="134" t="s">
        <v>7253</v>
      </c>
      <c r="C4629" s="134" t="s">
        <v>7546</v>
      </c>
      <c r="D4629" s="18"/>
      <c r="E4629" s="17"/>
      <c r="F4629" s="16" t="s">
        <v>7547</v>
      </c>
      <c r="G4629" s="16"/>
    </row>
    <row r="4630" spans="1:7" ht="15.75" x14ac:dyDescent="0.25">
      <c r="A4630" s="139"/>
      <c r="B4630" s="78" t="s">
        <v>7253</v>
      </c>
      <c r="C4630" s="78" t="s">
        <v>7546</v>
      </c>
      <c r="D4630" s="15" t="s">
        <v>2453</v>
      </c>
      <c r="E4630" s="14"/>
      <c r="F4630" s="13" t="s">
        <v>7548</v>
      </c>
      <c r="G4630" s="13" t="s">
        <v>2444</v>
      </c>
    </row>
    <row r="4631" spans="1:7" ht="15.75" x14ac:dyDescent="0.25">
      <c r="A4631" s="139"/>
      <c r="B4631" s="78" t="s">
        <v>7253</v>
      </c>
      <c r="C4631" s="78" t="s">
        <v>7546</v>
      </c>
      <c r="D4631" s="15" t="s">
        <v>2454</v>
      </c>
      <c r="E4631" s="14"/>
      <c r="F4631" s="13" t="s">
        <v>7549</v>
      </c>
      <c r="G4631" s="13" t="s">
        <v>2444</v>
      </c>
    </row>
    <row r="4632" spans="1:7" ht="15.75" x14ac:dyDescent="0.25">
      <c r="A4632" s="139"/>
      <c r="B4632" s="78" t="s">
        <v>7253</v>
      </c>
      <c r="C4632" s="78" t="s">
        <v>7546</v>
      </c>
      <c r="D4632" s="15" t="s">
        <v>2455</v>
      </c>
      <c r="E4632" s="14"/>
      <c r="F4632" s="13" t="s">
        <v>7550</v>
      </c>
      <c r="G4632" s="13" t="s">
        <v>2444</v>
      </c>
    </row>
    <row r="4633" spans="1:7" ht="15.75" x14ac:dyDescent="0.25">
      <c r="A4633" s="139"/>
      <c r="B4633" s="78" t="s">
        <v>7253</v>
      </c>
      <c r="C4633" s="78" t="s">
        <v>7546</v>
      </c>
      <c r="D4633" s="15" t="s">
        <v>6537</v>
      </c>
      <c r="E4633" s="14"/>
      <c r="F4633" s="13" t="s">
        <v>7551</v>
      </c>
      <c r="G4633" s="13" t="s">
        <v>2444</v>
      </c>
    </row>
    <row r="4634" spans="1:7" ht="15.75" x14ac:dyDescent="0.25">
      <c r="A4634" s="139"/>
      <c r="B4634" s="78" t="s">
        <v>7253</v>
      </c>
      <c r="C4634" s="78" t="s">
        <v>7546</v>
      </c>
      <c r="D4634" s="15" t="s">
        <v>6539</v>
      </c>
      <c r="E4634" s="14"/>
      <c r="F4634" s="13" t="s">
        <v>7552</v>
      </c>
      <c r="G4634" s="13" t="s">
        <v>2719</v>
      </c>
    </row>
    <row r="4635" spans="1:7" ht="15.75" x14ac:dyDescent="0.25">
      <c r="A4635" s="139"/>
      <c r="B4635" s="78" t="s">
        <v>7253</v>
      </c>
      <c r="C4635" s="78" t="s">
        <v>7546</v>
      </c>
      <c r="D4635" s="15" t="s">
        <v>6540</v>
      </c>
      <c r="E4635" s="14"/>
      <c r="F4635" s="13" t="s">
        <v>7553</v>
      </c>
      <c r="G4635" s="13" t="s">
        <v>2444</v>
      </c>
    </row>
    <row r="4636" spans="1:7" ht="15.75" x14ac:dyDescent="0.25">
      <c r="A4636" s="139"/>
      <c r="B4636" s="78" t="s">
        <v>7253</v>
      </c>
      <c r="C4636" s="78" t="s">
        <v>7546</v>
      </c>
      <c r="D4636" s="15" t="s">
        <v>6542</v>
      </c>
      <c r="E4636" s="14"/>
      <c r="F4636" s="13" t="s">
        <v>7554</v>
      </c>
      <c r="G4636" s="13" t="s">
        <v>2444</v>
      </c>
    </row>
    <row r="4637" spans="1:7" ht="15.75" x14ac:dyDescent="0.25">
      <c r="A4637" s="139"/>
      <c r="B4637" s="78" t="s">
        <v>7253</v>
      </c>
      <c r="C4637" s="78" t="s">
        <v>7546</v>
      </c>
      <c r="D4637" s="15" t="s">
        <v>6544</v>
      </c>
      <c r="E4637" s="14"/>
      <c r="F4637" s="13" t="s">
        <v>7555</v>
      </c>
      <c r="G4637" s="13" t="s">
        <v>2444</v>
      </c>
    </row>
    <row r="4638" spans="1:7" ht="15.75" x14ac:dyDescent="0.25">
      <c r="A4638" s="139"/>
      <c r="B4638" s="78" t="s">
        <v>7253</v>
      </c>
      <c r="C4638" s="78" t="s">
        <v>7546</v>
      </c>
      <c r="D4638" s="15" t="s">
        <v>6545</v>
      </c>
      <c r="E4638" s="14"/>
      <c r="F4638" s="13" t="s">
        <v>7556</v>
      </c>
      <c r="G4638" s="13" t="s">
        <v>2444</v>
      </c>
    </row>
    <row r="4639" spans="1:7" ht="15.75" x14ac:dyDescent="0.25">
      <c r="A4639" s="139"/>
      <c r="B4639" s="78" t="s">
        <v>7253</v>
      </c>
      <c r="C4639" s="78" t="s">
        <v>7546</v>
      </c>
      <c r="D4639" s="15" t="s">
        <v>4496</v>
      </c>
      <c r="E4639" s="14"/>
      <c r="F4639" s="13" t="s">
        <v>7557</v>
      </c>
      <c r="G4639" s="13" t="s">
        <v>2444</v>
      </c>
    </row>
    <row r="4640" spans="1:7" ht="15.75" x14ac:dyDescent="0.25">
      <c r="A4640" s="139"/>
      <c r="B4640" s="78" t="s">
        <v>7253</v>
      </c>
      <c r="C4640" s="78" t="s">
        <v>7546</v>
      </c>
      <c r="D4640" s="15" t="s">
        <v>6546</v>
      </c>
      <c r="E4640" s="14"/>
      <c r="F4640" s="13" t="s">
        <v>7558</v>
      </c>
      <c r="G4640" s="13" t="s">
        <v>2444</v>
      </c>
    </row>
    <row r="4641" spans="1:7" ht="15.75" x14ac:dyDescent="0.25">
      <c r="A4641" s="139"/>
      <c r="B4641" s="78" t="s">
        <v>7253</v>
      </c>
      <c r="C4641" s="78" t="s">
        <v>7546</v>
      </c>
      <c r="D4641" s="15" t="s">
        <v>6547</v>
      </c>
      <c r="E4641" s="14"/>
      <c r="F4641" s="13" t="s">
        <v>7559</v>
      </c>
      <c r="G4641" s="13" t="s">
        <v>2444</v>
      </c>
    </row>
    <row r="4642" spans="1:7" ht="15.75" x14ac:dyDescent="0.25">
      <c r="A4642" s="139"/>
      <c r="B4642" s="78" t="s">
        <v>7253</v>
      </c>
      <c r="C4642" s="78" t="s">
        <v>7546</v>
      </c>
      <c r="D4642" s="15" t="s">
        <v>7560</v>
      </c>
      <c r="E4642" s="14"/>
      <c r="F4642" s="13" t="s">
        <v>7561</v>
      </c>
      <c r="G4642" s="13" t="s">
        <v>2444</v>
      </c>
    </row>
    <row r="4643" spans="1:7" ht="15.75" x14ac:dyDescent="0.25">
      <c r="A4643" s="139"/>
      <c r="B4643" s="78" t="s">
        <v>7253</v>
      </c>
      <c r="C4643" s="78" t="s">
        <v>7546</v>
      </c>
      <c r="D4643" s="15" t="s">
        <v>7562</v>
      </c>
      <c r="E4643" s="14"/>
      <c r="F4643" s="13" t="s">
        <v>7563</v>
      </c>
      <c r="G4643" s="13" t="s">
        <v>2444</v>
      </c>
    </row>
    <row r="4644" spans="1:7" ht="15.75" x14ac:dyDescent="0.25">
      <c r="A4644" s="139"/>
      <c r="B4644" s="78" t="s">
        <v>7253</v>
      </c>
      <c r="C4644" s="78" t="s">
        <v>7546</v>
      </c>
      <c r="D4644" s="15" t="s">
        <v>7564</v>
      </c>
      <c r="E4644" s="14"/>
      <c r="F4644" s="13" t="s">
        <v>7565</v>
      </c>
      <c r="G4644" s="13" t="s">
        <v>2444</v>
      </c>
    </row>
    <row r="4645" spans="1:7" ht="15.75" x14ac:dyDescent="0.25">
      <c r="A4645" s="139"/>
      <c r="B4645" s="78" t="s">
        <v>7253</v>
      </c>
      <c r="C4645" s="78" t="s">
        <v>7546</v>
      </c>
      <c r="D4645" s="15" t="s">
        <v>7566</v>
      </c>
      <c r="E4645" s="14"/>
      <c r="F4645" s="13" t="s">
        <v>7567</v>
      </c>
      <c r="G4645" s="13" t="s">
        <v>2444</v>
      </c>
    </row>
    <row r="4646" spans="1:7" ht="15.75" x14ac:dyDescent="0.25">
      <c r="A4646" s="139"/>
      <c r="B4646" s="78" t="s">
        <v>7253</v>
      </c>
      <c r="C4646" s="78" t="s">
        <v>7546</v>
      </c>
      <c r="D4646" s="15" t="s">
        <v>7568</v>
      </c>
      <c r="E4646" s="14"/>
      <c r="F4646" s="13" t="s">
        <v>7565</v>
      </c>
      <c r="G4646" s="13" t="s">
        <v>2444</v>
      </c>
    </row>
    <row r="4647" spans="1:7" ht="15.75" x14ac:dyDescent="0.25">
      <c r="A4647" s="12"/>
      <c r="B4647" s="134" t="s">
        <v>7253</v>
      </c>
      <c r="C4647" s="134" t="s">
        <v>7569</v>
      </c>
      <c r="D4647" s="18"/>
      <c r="E4647" s="17"/>
      <c r="F4647" s="16" t="s">
        <v>7570</v>
      </c>
      <c r="G4647" s="16"/>
    </row>
    <row r="4648" spans="1:7" ht="15.75" x14ac:dyDescent="0.25">
      <c r="A4648" s="139"/>
      <c r="B4648" s="78" t="s">
        <v>7253</v>
      </c>
      <c r="C4648" s="78" t="s">
        <v>7569</v>
      </c>
      <c r="D4648" s="15" t="s">
        <v>6596</v>
      </c>
      <c r="E4648" s="14"/>
      <c r="F4648" s="13" t="s">
        <v>5180</v>
      </c>
      <c r="G4648" s="13" t="s">
        <v>2444</v>
      </c>
    </row>
    <row r="4649" spans="1:7" ht="15.75" x14ac:dyDescent="0.25">
      <c r="A4649" s="139"/>
      <c r="B4649" s="78" t="s">
        <v>7253</v>
      </c>
      <c r="C4649" s="78" t="s">
        <v>7569</v>
      </c>
      <c r="D4649" s="15" t="s">
        <v>6597</v>
      </c>
      <c r="E4649" s="14"/>
      <c r="F4649" s="13" t="s">
        <v>7571</v>
      </c>
      <c r="G4649" s="13" t="s">
        <v>2444</v>
      </c>
    </row>
    <row r="4650" spans="1:7" ht="15.75" x14ac:dyDescent="0.25">
      <c r="A4650" s="139"/>
      <c r="B4650" s="78" t="s">
        <v>7253</v>
      </c>
      <c r="C4650" s="78" t="s">
        <v>7569</v>
      </c>
      <c r="D4650" s="15" t="s">
        <v>6598</v>
      </c>
      <c r="E4650" s="14"/>
      <c r="F4650" s="13" t="s">
        <v>7572</v>
      </c>
      <c r="G4650" s="13" t="s">
        <v>2444</v>
      </c>
    </row>
    <row r="4651" spans="1:7" ht="15.75" x14ac:dyDescent="0.25">
      <c r="A4651" s="139"/>
      <c r="B4651" s="78" t="s">
        <v>7253</v>
      </c>
      <c r="C4651" s="78" t="s">
        <v>7569</v>
      </c>
      <c r="D4651" s="15" t="s">
        <v>7573</v>
      </c>
      <c r="E4651" s="14"/>
      <c r="F4651" s="13" t="s">
        <v>7574</v>
      </c>
      <c r="G4651" s="13" t="s">
        <v>2444</v>
      </c>
    </row>
    <row r="4652" spans="1:7" ht="15.75" x14ac:dyDescent="0.25">
      <c r="A4652" s="139"/>
      <c r="B4652" s="78" t="s">
        <v>7253</v>
      </c>
      <c r="C4652" s="78" t="s">
        <v>7569</v>
      </c>
      <c r="D4652" s="15" t="s">
        <v>7575</v>
      </c>
      <c r="E4652" s="14"/>
      <c r="F4652" s="13" t="s">
        <v>7576</v>
      </c>
      <c r="G4652" s="13" t="s">
        <v>2444</v>
      </c>
    </row>
    <row r="4653" spans="1:7" ht="15.75" x14ac:dyDescent="0.25">
      <c r="A4653" s="12"/>
      <c r="B4653" s="134" t="s">
        <v>7253</v>
      </c>
      <c r="C4653" s="134" t="s">
        <v>7577</v>
      </c>
      <c r="D4653" s="18"/>
      <c r="E4653" s="17"/>
      <c r="F4653" s="16" t="s">
        <v>7578</v>
      </c>
      <c r="G4653" s="16"/>
    </row>
    <row r="4654" spans="1:7" ht="15.75" x14ac:dyDescent="0.25">
      <c r="A4654" s="139"/>
      <c r="B4654" s="78" t="s">
        <v>7253</v>
      </c>
      <c r="C4654" s="78" t="s">
        <v>7577</v>
      </c>
      <c r="D4654" s="15" t="s">
        <v>4574</v>
      </c>
      <c r="E4654" s="14"/>
      <c r="F4654" s="13" t="s">
        <v>7579</v>
      </c>
      <c r="G4654" s="13" t="s">
        <v>2444</v>
      </c>
    </row>
    <row r="4655" spans="1:7" ht="15.75" x14ac:dyDescent="0.25">
      <c r="A4655" s="139"/>
      <c r="B4655" s="78" t="s">
        <v>7253</v>
      </c>
      <c r="C4655" s="78" t="s">
        <v>7577</v>
      </c>
      <c r="D4655" s="15" t="s">
        <v>4575</v>
      </c>
      <c r="E4655" s="14"/>
      <c r="F4655" s="13" t="s">
        <v>7580</v>
      </c>
      <c r="G4655" s="13" t="s">
        <v>2444</v>
      </c>
    </row>
    <row r="4656" spans="1:7" ht="15.75" x14ac:dyDescent="0.25">
      <c r="A4656" s="139"/>
      <c r="B4656" s="78" t="s">
        <v>7253</v>
      </c>
      <c r="C4656" s="78" t="s">
        <v>7577</v>
      </c>
      <c r="D4656" s="15" t="s">
        <v>7581</v>
      </c>
      <c r="E4656" s="14"/>
      <c r="F4656" s="13" t="s">
        <v>7582</v>
      </c>
      <c r="G4656" s="13" t="s">
        <v>2444</v>
      </c>
    </row>
    <row r="4657" spans="1:7" ht="15.75" x14ac:dyDescent="0.25">
      <c r="A4657" s="139"/>
      <c r="B4657" s="78" t="s">
        <v>7253</v>
      </c>
      <c r="C4657" s="78" t="s">
        <v>7577</v>
      </c>
      <c r="D4657" s="15" t="s">
        <v>7583</v>
      </c>
      <c r="E4657" s="14"/>
      <c r="F4657" s="13" t="s">
        <v>7584</v>
      </c>
      <c r="G4657" s="13" t="s">
        <v>2444</v>
      </c>
    </row>
    <row r="4658" spans="1:7" ht="15.75" x14ac:dyDescent="0.25">
      <c r="A4658" s="139"/>
      <c r="B4658" s="78" t="s">
        <v>7253</v>
      </c>
      <c r="C4658" s="78" t="s">
        <v>7577</v>
      </c>
      <c r="D4658" s="15" t="s">
        <v>7585</v>
      </c>
      <c r="E4658" s="14"/>
      <c r="F4658" s="13" t="s">
        <v>7586</v>
      </c>
      <c r="G4658" s="13" t="s">
        <v>2444</v>
      </c>
    </row>
    <row r="4659" spans="1:7" ht="15.75" x14ac:dyDescent="0.25">
      <c r="A4659" s="139"/>
      <c r="B4659" s="78" t="s">
        <v>7253</v>
      </c>
      <c r="C4659" s="78" t="s">
        <v>7577</v>
      </c>
      <c r="D4659" s="15" t="s">
        <v>7587</v>
      </c>
      <c r="E4659" s="14"/>
      <c r="F4659" s="13" t="s">
        <v>7588</v>
      </c>
      <c r="G4659" s="13" t="s">
        <v>2444</v>
      </c>
    </row>
    <row r="4660" spans="1:7" ht="15.75" x14ac:dyDescent="0.25">
      <c r="A4660" s="139"/>
      <c r="B4660" s="78" t="s">
        <v>7253</v>
      </c>
      <c r="C4660" s="78" t="s">
        <v>7577</v>
      </c>
      <c r="D4660" s="15" t="s">
        <v>7589</v>
      </c>
      <c r="E4660" s="14"/>
      <c r="F4660" s="13" t="s">
        <v>7590</v>
      </c>
      <c r="G4660" s="13" t="s">
        <v>2444</v>
      </c>
    </row>
    <row r="4661" spans="1:7" ht="15.75" x14ac:dyDescent="0.25">
      <c r="A4661" s="139"/>
      <c r="B4661" s="78" t="s">
        <v>7253</v>
      </c>
      <c r="C4661" s="78" t="s">
        <v>7577</v>
      </c>
      <c r="D4661" s="15" t="s">
        <v>7591</v>
      </c>
      <c r="E4661" s="14"/>
      <c r="F4661" s="13" t="s">
        <v>7592</v>
      </c>
      <c r="G4661" s="13" t="s">
        <v>2444</v>
      </c>
    </row>
    <row r="4662" spans="1:7" ht="15.75" x14ac:dyDescent="0.25">
      <c r="A4662" s="139"/>
      <c r="B4662" s="78" t="s">
        <v>7253</v>
      </c>
      <c r="C4662" s="78" t="s">
        <v>7577</v>
      </c>
      <c r="D4662" s="15" t="s">
        <v>7593</v>
      </c>
      <c r="E4662" s="14"/>
      <c r="F4662" s="13" t="s">
        <v>7594</v>
      </c>
      <c r="G4662" s="13" t="s">
        <v>2444</v>
      </c>
    </row>
    <row r="4663" spans="1:7" ht="15.75" x14ac:dyDescent="0.25">
      <c r="A4663" s="139"/>
      <c r="B4663" s="78" t="s">
        <v>7253</v>
      </c>
      <c r="C4663" s="78" t="s">
        <v>7577</v>
      </c>
      <c r="D4663" s="15" t="s">
        <v>4580</v>
      </c>
      <c r="E4663" s="14"/>
      <c r="F4663" s="13" t="s">
        <v>7595</v>
      </c>
      <c r="G4663" s="13" t="s">
        <v>2444</v>
      </c>
    </row>
    <row r="4664" spans="1:7" ht="15.75" x14ac:dyDescent="0.25">
      <c r="A4664" s="139"/>
      <c r="B4664" s="78" t="s">
        <v>7253</v>
      </c>
      <c r="C4664" s="78" t="s">
        <v>7577</v>
      </c>
      <c r="D4664" s="15" t="s">
        <v>4581</v>
      </c>
      <c r="E4664" s="14"/>
      <c r="F4664" s="13" t="s">
        <v>7596</v>
      </c>
      <c r="G4664" s="13" t="s">
        <v>2571</v>
      </c>
    </row>
    <row r="4665" spans="1:7" ht="15.75" x14ac:dyDescent="0.25">
      <c r="A4665" s="139"/>
      <c r="B4665" s="78" t="s">
        <v>7253</v>
      </c>
      <c r="C4665" s="78" t="s">
        <v>7577</v>
      </c>
      <c r="D4665" s="15" t="s">
        <v>4582</v>
      </c>
      <c r="E4665" s="14"/>
      <c r="F4665" s="13" t="s">
        <v>7597</v>
      </c>
      <c r="G4665" s="13" t="s">
        <v>2444</v>
      </c>
    </row>
    <row r="4666" spans="1:7" ht="15.75" x14ac:dyDescent="0.25">
      <c r="A4666" s="139"/>
      <c r="B4666" s="78" t="s">
        <v>7253</v>
      </c>
      <c r="C4666" s="78" t="s">
        <v>7577</v>
      </c>
      <c r="D4666" s="15" t="s">
        <v>4583</v>
      </c>
      <c r="E4666" s="14"/>
      <c r="F4666" s="13" t="s">
        <v>7598</v>
      </c>
      <c r="G4666" s="13" t="s">
        <v>2444</v>
      </c>
    </row>
    <row r="4667" spans="1:7" ht="15.75" x14ac:dyDescent="0.25">
      <c r="A4667" s="139"/>
      <c r="B4667" s="78" t="s">
        <v>7253</v>
      </c>
      <c r="C4667" s="78" t="s">
        <v>7577</v>
      </c>
      <c r="D4667" s="15" t="s">
        <v>4584</v>
      </c>
      <c r="E4667" s="14"/>
      <c r="F4667" s="13" t="s">
        <v>7599</v>
      </c>
      <c r="G4667" s="13" t="s">
        <v>2444</v>
      </c>
    </row>
    <row r="4668" spans="1:7" ht="15.75" x14ac:dyDescent="0.25">
      <c r="A4668" s="139"/>
      <c r="B4668" s="78" t="s">
        <v>7253</v>
      </c>
      <c r="C4668" s="78" t="s">
        <v>7577</v>
      </c>
      <c r="D4668" s="15" t="s">
        <v>4585</v>
      </c>
      <c r="E4668" s="14"/>
      <c r="F4668" s="13" t="s">
        <v>7600</v>
      </c>
      <c r="G4668" s="13" t="s">
        <v>2444</v>
      </c>
    </row>
    <row r="4669" spans="1:7" ht="15.75" x14ac:dyDescent="0.25">
      <c r="A4669" s="139"/>
      <c r="B4669" s="78" t="s">
        <v>7253</v>
      </c>
      <c r="C4669" s="78" t="s">
        <v>7577</v>
      </c>
      <c r="D4669" s="15" t="s">
        <v>4586</v>
      </c>
      <c r="E4669" s="14"/>
      <c r="F4669" s="13" t="s">
        <v>7601</v>
      </c>
      <c r="G4669" s="13" t="s">
        <v>2444</v>
      </c>
    </row>
    <row r="4670" spans="1:7" ht="15.75" x14ac:dyDescent="0.25">
      <c r="A4670" s="139"/>
      <c r="B4670" s="78" t="s">
        <v>7253</v>
      </c>
      <c r="C4670" s="78" t="s">
        <v>7577</v>
      </c>
      <c r="D4670" s="15" t="s">
        <v>4587</v>
      </c>
      <c r="E4670" s="14"/>
      <c r="F4670" s="13" t="s">
        <v>7602</v>
      </c>
      <c r="G4670" s="13" t="s">
        <v>2444</v>
      </c>
    </row>
    <row r="4671" spans="1:7" ht="15.75" x14ac:dyDescent="0.25">
      <c r="A4671" s="139"/>
      <c r="B4671" s="78" t="s">
        <v>7253</v>
      </c>
      <c r="C4671" s="78" t="s">
        <v>7577</v>
      </c>
      <c r="D4671" s="15" t="s">
        <v>4590</v>
      </c>
      <c r="E4671" s="14"/>
      <c r="F4671" s="13" t="s">
        <v>7603</v>
      </c>
      <c r="G4671" s="13" t="s">
        <v>2444</v>
      </c>
    </row>
    <row r="4672" spans="1:7" ht="15.75" x14ac:dyDescent="0.25">
      <c r="A4672" s="139"/>
      <c r="B4672" s="78" t="s">
        <v>7253</v>
      </c>
      <c r="C4672" s="78" t="s">
        <v>7577</v>
      </c>
      <c r="D4672" s="15" t="s">
        <v>4592</v>
      </c>
      <c r="E4672" s="14"/>
      <c r="F4672" s="13" t="s">
        <v>7604</v>
      </c>
      <c r="G4672" s="13" t="s">
        <v>2444</v>
      </c>
    </row>
    <row r="4673" spans="1:7" ht="15.75" x14ac:dyDescent="0.25">
      <c r="A4673" s="139"/>
      <c r="B4673" s="78" t="s">
        <v>7253</v>
      </c>
      <c r="C4673" s="78" t="s">
        <v>7577</v>
      </c>
      <c r="D4673" s="15" t="s">
        <v>7605</v>
      </c>
      <c r="E4673" s="14"/>
      <c r="F4673" s="13" t="s">
        <v>7606</v>
      </c>
      <c r="G4673" s="13" t="s">
        <v>2444</v>
      </c>
    </row>
    <row r="4674" spans="1:7" ht="15.75" x14ac:dyDescent="0.25">
      <c r="A4674" s="139"/>
      <c r="B4674" s="78" t="s">
        <v>7253</v>
      </c>
      <c r="C4674" s="78" t="s">
        <v>7577</v>
      </c>
      <c r="D4674" s="15" t="s">
        <v>7607</v>
      </c>
      <c r="E4674" s="14"/>
      <c r="F4674" s="13" t="s">
        <v>7608</v>
      </c>
      <c r="G4674" s="13" t="s">
        <v>2444</v>
      </c>
    </row>
    <row r="4675" spans="1:7" ht="15.75" x14ac:dyDescent="0.25">
      <c r="A4675" s="139"/>
      <c r="B4675" s="78" t="s">
        <v>7253</v>
      </c>
      <c r="C4675" s="78" t="s">
        <v>7577</v>
      </c>
      <c r="D4675" s="15" t="s">
        <v>7609</v>
      </c>
      <c r="E4675" s="14"/>
      <c r="F4675" s="13" t="s">
        <v>7610</v>
      </c>
      <c r="G4675" s="13" t="s">
        <v>2444</v>
      </c>
    </row>
    <row r="4676" spans="1:7" ht="15.75" x14ac:dyDescent="0.25">
      <c r="A4676" s="139"/>
      <c r="B4676" s="78" t="s">
        <v>7253</v>
      </c>
      <c r="C4676" s="78" t="s">
        <v>7577</v>
      </c>
      <c r="D4676" s="15" t="s">
        <v>7611</v>
      </c>
      <c r="E4676" s="14"/>
      <c r="F4676" s="13" t="s">
        <v>5648</v>
      </c>
      <c r="G4676" s="13" t="s">
        <v>2444</v>
      </c>
    </row>
    <row r="4677" spans="1:7" ht="15.75" x14ac:dyDescent="0.25">
      <c r="A4677" s="139"/>
      <c r="B4677" s="78" t="s">
        <v>7253</v>
      </c>
      <c r="C4677" s="78" t="s">
        <v>7577</v>
      </c>
      <c r="D4677" s="15" t="s">
        <v>7612</v>
      </c>
      <c r="E4677" s="14"/>
      <c r="F4677" s="13" t="s">
        <v>7613</v>
      </c>
      <c r="G4677" s="13" t="s">
        <v>2444</v>
      </c>
    </row>
    <row r="4678" spans="1:7" ht="15.75" x14ac:dyDescent="0.25">
      <c r="A4678" s="139"/>
      <c r="B4678" s="78" t="s">
        <v>7253</v>
      </c>
      <c r="C4678" s="78" t="s">
        <v>7577</v>
      </c>
      <c r="D4678" s="15" t="s">
        <v>7614</v>
      </c>
      <c r="E4678" s="14"/>
      <c r="F4678" s="13" t="s">
        <v>7615</v>
      </c>
      <c r="G4678" s="13" t="s">
        <v>2444</v>
      </c>
    </row>
    <row r="4679" spans="1:7" ht="15.75" x14ac:dyDescent="0.25">
      <c r="A4679" s="139"/>
      <c r="B4679" s="78" t="s">
        <v>7253</v>
      </c>
      <c r="C4679" s="78" t="s">
        <v>7577</v>
      </c>
      <c r="D4679" s="15" t="s">
        <v>7616</v>
      </c>
      <c r="E4679" s="14"/>
      <c r="F4679" s="13" t="s">
        <v>7617</v>
      </c>
      <c r="G4679" s="13" t="s">
        <v>2444</v>
      </c>
    </row>
    <row r="4680" spans="1:7" ht="15.75" x14ac:dyDescent="0.25">
      <c r="A4680" s="139"/>
      <c r="B4680" s="78" t="s">
        <v>7253</v>
      </c>
      <c r="C4680" s="78" t="s">
        <v>7577</v>
      </c>
      <c r="D4680" s="15" t="s">
        <v>7618</v>
      </c>
      <c r="E4680" s="14"/>
      <c r="F4680" s="13" t="s">
        <v>7619</v>
      </c>
      <c r="G4680" s="13" t="s">
        <v>2444</v>
      </c>
    </row>
    <row r="4681" spans="1:7" ht="15.75" x14ac:dyDescent="0.25">
      <c r="A4681" s="139"/>
      <c r="B4681" s="115" t="s">
        <v>7253</v>
      </c>
      <c r="C4681" s="115" t="s">
        <v>7577</v>
      </c>
      <c r="D4681" s="21" t="s">
        <v>7620</v>
      </c>
      <c r="E4681" s="20"/>
      <c r="F4681" s="19" t="s">
        <v>7621</v>
      </c>
      <c r="G4681" s="19" t="s">
        <v>2444</v>
      </c>
    </row>
    <row r="4682" spans="1:7" ht="15.75" x14ac:dyDescent="0.25">
      <c r="A4682" s="12"/>
      <c r="B4682" s="134" t="s">
        <v>7253</v>
      </c>
      <c r="C4682" s="134" t="s">
        <v>7622</v>
      </c>
      <c r="D4682" s="18"/>
      <c r="E4682" s="17"/>
      <c r="F4682" s="16" t="s">
        <v>7623</v>
      </c>
      <c r="G4682" s="16"/>
    </row>
    <row r="4683" spans="1:7" ht="15.75" x14ac:dyDescent="0.25">
      <c r="A4683" s="139"/>
      <c r="B4683" s="78" t="s">
        <v>7253</v>
      </c>
      <c r="C4683" s="78" t="s">
        <v>7622</v>
      </c>
      <c r="D4683" s="15" t="s">
        <v>2760</v>
      </c>
      <c r="E4683" s="14"/>
      <c r="F4683" s="13" t="s">
        <v>7624</v>
      </c>
      <c r="G4683" s="13" t="s">
        <v>2444</v>
      </c>
    </row>
    <row r="4684" spans="1:7" ht="15.75" x14ac:dyDescent="0.25">
      <c r="A4684" s="139"/>
      <c r="B4684" s="78" t="s">
        <v>7253</v>
      </c>
      <c r="C4684" s="78" t="s">
        <v>7622</v>
      </c>
      <c r="D4684" s="15" t="s">
        <v>2767</v>
      </c>
      <c r="E4684" s="14"/>
      <c r="F4684" s="13" t="s">
        <v>7625</v>
      </c>
      <c r="G4684" s="13" t="s">
        <v>2444</v>
      </c>
    </row>
    <row r="4685" spans="1:7" ht="15.75" x14ac:dyDescent="0.25">
      <c r="A4685" s="139"/>
      <c r="B4685" s="78" t="s">
        <v>7253</v>
      </c>
      <c r="C4685" s="78" t="s">
        <v>7622</v>
      </c>
      <c r="D4685" s="15" t="s">
        <v>2770</v>
      </c>
      <c r="E4685" s="14"/>
      <c r="F4685" s="13" t="s">
        <v>7626</v>
      </c>
      <c r="G4685" s="13" t="s">
        <v>2444</v>
      </c>
    </row>
    <row r="4686" spans="1:7" ht="15.75" x14ac:dyDescent="0.25">
      <c r="A4686" s="139"/>
      <c r="B4686" s="78" t="s">
        <v>7253</v>
      </c>
      <c r="C4686" s="78" t="s">
        <v>7622</v>
      </c>
      <c r="D4686" s="15" t="s">
        <v>2772</v>
      </c>
      <c r="E4686" s="14"/>
      <c r="F4686" s="13" t="s">
        <v>7627</v>
      </c>
      <c r="G4686" s="13" t="s">
        <v>2444</v>
      </c>
    </row>
    <row r="4687" spans="1:7" ht="15.75" x14ac:dyDescent="0.25">
      <c r="A4687" s="139"/>
      <c r="B4687" s="78" t="s">
        <v>7253</v>
      </c>
      <c r="C4687" s="78" t="s">
        <v>7622</v>
      </c>
      <c r="D4687" s="15" t="s">
        <v>2774</v>
      </c>
      <c r="E4687" s="14"/>
      <c r="F4687" s="13" t="s">
        <v>7628</v>
      </c>
      <c r="G4687" s="13" t="s">
        <v>2444</v>
      </c>
    </row>
    <row r="4688" spans="1:7" ht="15.75" x14ac:dyDescent="0.25">
      <c r="A4688" s="139"/>
      <c r="B4688" s="78" t="s">
        <v>7253</v>
      </c>
      <c r="C4688" s="78" t="s">
        <v>7622</v>
      </c>
      <c r="D4688" s="15" t="s">
        <v>4636</v>
      </c>
      <c r="E4688" s="14"/>
      <c r="F4688" s="13" t="s">
        <v>7629</v>
      </c>
      <c r="G4688" s="13" t="s">
        <v>2444</v>
      </c>
    </row>
    <row r="4689" spans="1:7" ht="15.75" x14ac:dyDescent="0.25">
      <c r="A4689" s="139"/>
      <c r="B4689" s="78" t="s">
        <v>7253</v>
      </c>
      <c r="C4689" s="78" t="s">
        <v>7622</v>
      </c>
      <c r="D4689" s="15" t="s">
        <v>4638</v>
      </c>
      <c r="E4689" s="14"/>
      <c r="F4689" s="13" t="s">
        <v>7630</v>
      </c>
      <c r="G4689" s="13" t="s">
        <v>2444</v>
      </c>
    </row>
    <row r="4690" spans="1:7" ht="15.75" x14ac:dyDescent="0.25">
      <c r="A4690" s="139"/>
      <c r="B4690" s="78" t="s">
        <v>7253</v>
      </c>
      <c r="C4690" s="78" t="s">
        <v>7622</v>
      </c>
      <c r="D4690" s="15" t="s">
        <v>4640</v>
      </c>
      <c r="E4690" s="14"/>
      <c r="F4690" s="13" t="s">
        <v>7631</v>
      </c>
      <c r="G4690" s="13" t="s">
        <v>2444</v>
      </c>
    </row>
    <row r="4691" spans="1:7" ht="15.75" x14ac:dyDescent="0.25">
      <c r="A4691" s="139"/>
      <c r="B4691" s="78" t="s">
        <v>7253</v>
      </c>
      <c r="C4691" s="78" t="s">
        <v>7622</v>
      </c>
      <c r="D4691" s="15" t="s">
        <v>4642</v>
      </c>
      <c r="E4691" s="14"/>
      <c r="F4691" s="13" t="s">
        <v>7632</v>
      </c>
      <c r="G4691" s="13" t="s">
        <v>2444</v>
      </c>
    </row>
    <row r="4692" spans="1:7" ht="15.75" x14ac:dyDescent="0.25">
      <c r="A4692" s="139"/>
      <c r="B4692" s="78" t="s">
        <v>7253</v>
      </c>
      <c r="C4692" s="78" t="s">
        <v>7622</v>
      </c>
      <c r="D4692" s="15" t="s">
        <v>2780</v>
      </c>
      <c r="E4692" s="14"/>
      <c r="F4692" s="13" t="s">
        <v>7633</v>
      </c>
      <c r="G4692" s="13" t="s">
        <v>2444</v>
      </c>
    </row>
    <row r="4693" spans="1:7" ht="15.75" x14ac:dyDescent="0.25">
      <c r="A4693" s="139"/>
      <c r="B4693" s="78" t="s">
        <v>7253</v>
      </c>
      <c r="C4693" s="78" t="s">
        <v>7622</v>
      </c>
      <c r="D4693" s="15" t="s">
        <v>2776</v>
      </c>
      <c r="E4693" s="14"/>
      <c r="F4693" s="13" t="s">
        <v>7634</v>
      </c>
      <c r="G4693" s="13" t="s">
        <v>2444</v>
      </c>
    </row>
    <row r="4694" spans="1:7" ht="15.75" x14ac:dyDescent="0.25">
      <c r="A4694" s="139"/>
      <c r="B4694" s="78" t="s">
        <v>7253</v>
      </c>
      <c r="C4694" s="78" t="s">
        <v>7622</v>
      </c>
      <c r="D4694" s="15" t="s">
        <v>4646</v>
      </c>
      <c r="E4694" s="14"/>
      <c r="F4694" s="13" t="s">
        <v>7635</v>
      </c>
      <c r="G4694" s="13" t="s">
        <v>2444</v>
      </c>
    </row>
    <row r="4695" spans="1:7" ht="15.75" x14ac:dyDescent="0.25">
      <c r="A4695" s="139"/>
      <c r="B4695" s="78" t="s">
        <v>7253</v>
      </c>
      <c r="C4695" s="78" t="s">
        <v>7622</v>
      </c>
      <c r="D4695" s="15" t="s">
        <v>4648</v>
      </c>
      <c r="E4695" s="14"/>
      <c r="F4695" s="13" t="s">
        <v>7636</v>
      </c>
      <c r="G4695" s="13" t="s">
        <v>2444</v>
      </c>
    </row>
    <row r="4696" spans="1:7" ht="15.75" x14ac:dyDescent="0.25">
      <c r="A4696" s="139"/>
      <c r="B4696" s="78" t="s">
        <v>7253</v>
      </c>
      <c r="C4696" s="78" t="s">
        <v>7622</v>
      </c>
      <c r="D4696" s="15" t="s">
        <v>4650</v>
      </c>
      <c r="E4696" s="14"/>
      <c r="F4696" s="13" t="s">
        <v>7637</v>
      </c>
      <c r="G4696" s="13" t="s">
        <v>7638</v>
      </c>
    </row>
    <row r="4697" spans="1:7" ht="15.75" x14ac:dyDescent="0.25">
      <c r="A4697" s="139"/>
      <c r="B4697" s="78" t="s">
        <v>7253</v>
      </c>
      <c r="C4697" s="78" t="s">
        <v>7622</v>
      </c>
      <c r="D4697" s="15" t="s">
        <v>4652</v>
      </c>
      <c r="E4697" s="14"/>
      <c r="F4697" s="13" t="s">
        <v>7639</v>
      </c>
      <c r="G4697" s="13" t="s">
        <v>2444</v>
      </c>
    </row>
    <row r="4698" spans="1:7" ht="15.75" x14ac:dyDescent="0.25">
      <c r="A4698" s="139"/>
      <c r="B4698" s="78" t="s">
        <v>7253</v>
      </c>
      <c r="C4698" s="78" t="s">
        <v>7622</v>
      </c>
      <c r="D4698" s="15" t="s">
        <v>4654</v>
      </c>
      <c r="E4698" s="14"/>
      <c r="F4698" s="13" t="s">
        <v>7640</v>
      </c>
      <c r="G4698" s="13" t="s">
        <v>2444</v>
      </c>
    </row>
    <row r="4699" spans="1:7" ht="15.75" x14ac:dyDescent="0.25">
      <c r="A4699" s="139"/>
      <c r="B4699" s="78" t="s">
        <v>7253</v>
      </c>
      <c r="C4699" s="78" t="s">
        <v>7622</v>
      </c>
      <c r="D4699" s="15" t="s">
        <v>4656</v>
      </c>
      <c r="E4699" s="14"/>
      <c r="F4699" s="13" t="s">
        <v>7641</v>
      </c>
      <c r="G4699" s="13" t="s">
        <v>2444</v>
      </c>
    </row>
    <row r="4700" spans="1:7" ht="15.75" x14ac:dyDescent="0.25">
      <c r="A4700" s="139"/>
      <c r="B4700" s="78" t="s">
        <v>7253</v>
      </c>
      <c r="C4700" s="78" t="s">
        <v>7622</v>
      </c>
      <c r="D4700" s="15" t="s">
        <v>7642</v>
      </c>
      <c r="E4700" s="14"/>
      <c r="F4700" s="13" t="s">
        <v>7643</v>
      </c>
      <c r="G4700" s="13" t="s">
        <v>2444</v>
      </c>
    </row>
    <row r="4701" spans="1:7" ht="15.75" x14ac:dyDescent="0.25">
      <c r="A4701" s="139"/>
      <c r="B4701" s="78" t="s">
        <v>7253</v>
      </c>
      <c r="C4701" s="78" t="s">
        <v>7622</v>
      </c>
      <c r="D4701" s="15" t="s">
        <v>7644</v>
      </c>
      <c r="E4701" s="14"/>
      <c r="F4701" s="13" t="s">
        <v>7645</v>
      </c>
      <c r="G4701" s="13" t="s">
        <v>2719</v>
      </c>
    </row>
    <row r="4702" spans="1:7" ht="15.75" x14ac:dyDescent="0.25">
      <c r="A4702" s="139"/>
      <c r="B4702" s="78" t="s">
        <v>7253</v>
      </c>
      <c r="C4702" s="78" t="s">
        <v>7622</v>
      </c>
      <c r="D4702" s="15" t="s">
        <v>7646</v>
      </c>
      <c r="E4702" s="14"/>
      <c r="F4702" s="13" t="s">
        <v>7647</v>
      </c>
      <c r="G4702" s="13" t="s">
        <v>2444</v>
      </c>
    </row>
    <row r="4703" spans="1:7" ht="15.75" x14ac:dyDescent="0.25">
      <c r="A4703" s="139"/>
      <c r="B4703" s="78" t="s">
        <v>7253</v>
      </c>
      <c r="C4703" s="78" t="s">
        <v>7622</v>
      </c>
      <c r="D4703" s="15" t="s">
        <v>2787</v>
      </c>
      <c r="E4703" s="14"/>
      <c r="F4703" s="13" t="s">
        <v>7648</v>
      </c>
      <c r="G4703" s="13" t="s">
        <v>2719</v>
      </c>
    </row>
    <row r="4704" spans="1:7" ht="15.75" x14ac:dyDescent="0.25">
      <c r="A4704" s="139"/>
      <c r="B4704" s="78" t="s">
        <v>7253</v>
      </c>
      <c r="C4704" s="78" t="s">
        <v>7622</v>
      </c>
      <c r="D4704" s="15" t="s">
        <v>2788</v>
      </c>
      <c r="E4704" s="14"/>
      <c r="F4704" s="13" t="s">
        <v>7649</v>
      </c>
      <c r="G4704" s="13" t="s">
        <v>2444</v>
      </c>
    </row>
    <row r="4705" spans="1:7" ht="15.75" x14ac:dyDescent="0.25">
      <c r="A4705" s="139"/>
      <c r="B4705" s="78" t="s">
        <v>7253</v>
      </c>
      <c r="C4705" s="78" t="s">
        <v>7622</v>
      </c>
      <c r="D4705" s="15" t="s">
        <v>2789</v>
      </c>
      <c r="E4705" s="14"/>
      <c r="F4705" s="13" t="s">
        <v>7650</v>
      </c>
      <c r="G4705" s="13" t="s">
        <v>2444</v>
      </c>
    </row>
    <row r="4706" spans="1:7" ht="15.75" x14ac:dyDescent="0.25">
      <c r="A4706" s="139"/>
      <c r="B4706" s="78" t="s">
        <v>7253</v>
      </c>
      <c r="C4706" s="78" t="s">
        <v>7622</v>
      </c>
      <c r="D4706" s="15" t="s">
        <v>4660</v>
      </c>
      <c r="E4706" s="14"/>
      <c r="F4706" s="13" t="s">
        <v>7651</v>
      </c>
      <c r="G4706" s="13" t="s">
        <v>2444</v>
      </c>
    </row>
    <row r="4707" spans="1:7" ht="15.75" x14ac:dyDescent="0.25">
      <c r="A4707" s="139"/>
      <c r="B4707" s="78" t="s">
        <v>7253</v>
      </c>
      <c r="C4707" s="78" t="s">
        <v>7622</v>
      </c>
      <c r="D4707" s="15" t="s">
        <v>6653</v>
      </c>
      <c r="E4707" s="14"/>
      <c r="F4707" s="13" t="s">
        <v>7652</v>
      </c>
      <c r="G4707" s="13" t="s">
        <v>2444</v>
      </c>
    </row>
    <row r="4708" spans="1:7" ht="15.75" x14ac:dyDescent="0.25">
      <c r="A4708" s="139"/>
      <c r="B4708" s="78" t="s">
        <v>7253</v>
      </c>
      <c r="C4708" s="78" t="s">
        <v>7622</v>
      </c>
      <c r="D4708" s="15" t="s">
        <v>6654</v>
      </c>
      <c r="E4708" s="14"/>
      <c r="F4708" s="13" t="s">
        <v>7653</v>
      </c>
      <c r="G4708" s="13" t="s">
        <v>2444</v>
      </c>
    </row>
    <row r="4709" spans="1:7" ht="15.75" x14ac:dyDescent="0.25">
      <c r="A4709" s="139"/>
      <c r="B4709" s="78" t="s">
        <v>7253</v>
      </c>
      <c r="C4709" s="78" t="s">
        <v>7622</v>
      </c>
      <c r="D4709" s="15" t="s">
        <v>6655</v>
      </c>
      <c r="E4709" s="14"/>
      <c r="F4709" s="13" t="s">
        <v>7654</v>
      </c>
      <c r="G4709" s="13" t="s">
        <v>2444</v>
      </c>
    </row>
    <row r="4710" spans="1:7" ht="15.75" x14ac:dyDescent="0.25">
      <c r="A4710" s="139"/>
      <c r="B4710" s="78" t="s">
        <v>7253</v>
      </c>
      <c r="C4710" s="78" t="s">
        <v>7622</v>
      </c>
      <c r="D4710" s="15" t="s">
        <v>6656</v>
      </c>
      <c r="E4710" s="14"/>
      <c r="F4710" s="13" t="s">
        <v>7655</v>
      </c>
      <c r="G4710" s="13" t="s">
        <v>2444</v>
      </c>
    </row>
    <row r="4711" spans="1:7" ht="15.75" x14ac:dyDescent="0.25">
      <c r="A4711" s="139"/>
      <c r="B4711" s="78" t="s">
        <v>7253</v>
      </c>
      <c r="C4711" s="78" t="s">
        <v>7622</v>
      </c>
      <c r="D4711" s="15" t="s">
        <v>6657</v>
      </c>
      <c r="E4711" s="14"/>
      <c r="F4711" s="13" t="s">
        <v>7656</v>
      </c>
      <c r="G4711" s="13" t="s">
        <v>2444</v>
      </c>
    </row>
    <row r="4712" spans="1:7" ht="15.75" x14ac:dyDescent="0.25">
      <c r="A4712" s="12"/>
      <c r="B4712" s="134" t="s">
        <v>7253</v>
      </c>
      <c r="C4712" s="134" t="s">
        <v>7657</v>
      </c>
      <c r="D4712" s="18"/>
      <c r="E4712" s="17"/>
      <c r="F4712" s="16" t="s">
        <v>7658</v>
      </c>
      <c r="G4712" s="16"/>
    </row>
    <row r="4713" spans="1:7" ht="15.75" x14ac:dyDescent="0.25">
      <c r="A4713" s="139"/>
      <c r="B4713" s="78" t="s">
        <v>7253</v>
      </c>
      <c r="C4713" s="78" t="s">
        <v>7657</v>
      </c>
      <c r="D4713" s="15" t="s">
        <v>4740</v>
      </c>
      <c r="E4713" s="14"/>
      <c r="F4713" s="13" t="s">
        <v>7659</v>
      </c>
      <c r="G4713" s="13" t="s">
        <v>2444</v>
      </c>
    </row>
    <row r="4714" spans="1:7" ht="15.75" x14ac:dyDescent="0.25">
      <c r="A4714" s="139"/>
      <c r="B4714" s="78" t="s">
        <v>7253</v>
      </c>
      <c r="C4714" s="78" t="s">
        <v>7657</v>
      </c>
      <c r="D4714" s="15" t="s">
        <v>4741</v>
      </c>
      <c r="E4714" s="14"/>
      <c r="F4714" s="13" t="s">
        <v>7660</v>
      </c>
      <c r="G4714" s="13" t="s">
        <v>2444</v>
      </c>
    </row>
    <row r="4715" spans="1:7" ht="15.75" x14ac:dyDescent="0.25">
      <c r="A4715" s="139"/>
      <c r="B4715" s="78" t="s">
        <v>7253</v>
      </c>
      <c r="C4715" s="78" t="s">
        <v>7657</v>
      </c>
      <c r="D4715" s="15" t="s">
        <v>4790</v>
      </c>
      <c r="E4715" s="14"/>
      <c r="F4715" s="13" t="s">
        <v>7661</v>
      </c>
      <c r="G4715" s="13" t="s">
        <v>2719</v>
      </c>
    </row>
    <row r="4716" spans="1:7" ht="15.75" x14ac:dyDescent="0.25">
      <c r="A4716" s="139"/>
      <c r="B4716" s="78" t="s">
        <v>7253</v>
      </c>
      <c r="C4716" s="78" t="s">
        <v>7657</v>
      </c>
      <c r="D4716" s="15" t="s">
        <v>4792</v>
      </c>
      <c r="E4716" s="14"/>
      <c r="F4716" s="13" t="s">
        <v>7662</v>
      </c>
      <c r="G4716" s="13" t="s">
        <v>2444</v>
      </c>
    </row>
    <row r="4717" spans="1:7" ht="15.75" x14ac:dyDescent="0.25">
      <c r="A4717" s="139"/>
      <c r="B4717" s="78" t="s">
        <v>7253</v>
      </c>
      <c r="C4717" s="78" t="s">
        <v>7657</v>
      </c>
      <c r="D4717" s="15" t="s">
        <v>4794</v>
      </c>
      <c r="E4717" s="14"/>
      <c r="F4717" s="13" t="s">
        <v>7663</v>
      </c>
      <c r="G4717" s="13" t="s">
        <v>2444</v>
      </c>
    </row>
    <row r="4718" spans="1:7" ht="15.75" x14ac:dyDescent="0.25">
      <c r="A4718" s="139"/>
      <c r="B4718" s="78" t="s">
        <v>7253</v>
      </c>
      <c r="C4718" s="78" t="s">
        <v>7657</v>
      </c>
      <c r="D4718" s="15" t="s">
        <v>7664</v>
      </c>
      <c r="E4718" s="14"/>
      <c r="F4718" s="13" t="s">
        <v>7665</v>
      </c>
      <c r="G4718" s="13" t="s">
        <v>2444</v>
      </c>
    </row>
    <row r="4719" spans="1:7" ht="15.75" x14ac:dyDescent="0.25">
      <c r="A4719" s="139"/>
      <c r="B4719" s="78" t="s">
        <v>7253</v>
      </c>
      <c r="C4719" s="78" t="s">
        <v>7657</v>
      </c>
      <c r="D4719" s="15" t="s">
        <v>7666</v>
      </c>
      <c r="E4719" s="14"/>
      <c r="F4719" s="13" t="s">
        <v>7667</v>
      </c>
      <c r="G4719" s="13" t="s">
        <v>2444</v>
      </c>
    </row>
    <row r="4720" spans="1:7" ht="15.75" x14ac:dyDescent="0.25">
      <c r="A4720" s="139"/>
      <c r="B4720" s="78" t="s">
        <v>7253</v>
      </c>
      <c r="C4720" s="78" t="s">
        <v>7657</v>
      </c>
      <c r="D4720" s="15" t="s">
        <v>7668</v>
      </c>
      <c r="E4720" s="14"/>
      <c r="F4720" s="13" t="s">
        <v>7669</v>
      </c>
      <c r="G4720" s="13" t="s">
        <v>2444</v>
      </c>
    </row>
    <row r="4721" spans="1:7" ht="15.75" x14ac:dyDescent="0.25">
      <c r="A4721" s="139"/>
      <c r="B4721" s="78" t="s">
        <v>7253</v>
      </c>
      <c r="C4721" s="78" t="s">
        <v>7657</v>
      </c>
      <c r="D4721" s="15" t="s">
        <v>7670</v>
      </c>
      <c r="E4721" s="14"/>
      <c r="F4721" s="13" t="s">
        <v>7671</v>
      </c>
      <c r="G4721" s="13" t="s">
        <v>2444</v>
      </c>
    </row>
    <row r="4722" spans="1:7" ht="15.75" x14ac:dyDescent="0.25">
      <c r="A4722" s="139"/>
      <c r="B4722" s="135" t="s">
        <v>7253</v>
      </c>
      <c r="C4722" s="136" t="s">
        <v>7657</v>
      </c>
      <c r="D4722" s="27" t="s">
        <v>7672</v>
      </c>
      <c r="E4722" s="13"/>
      <c r="F4722" s="13" t="s">
        <v>7673</v>
      </c>
      <c r="G4722" s="13" t="s">
        <v>2444</v>
      </c>
    </row>
    <row r="4723" spans="1:7" ht="15.75" x14ac:dyDescent="0.25">
      <c r="A4723" s="12"/>
      <c r="B4723" s="134" t="s">
        <v>7253</v>
      </c>
      <c r="C4723" s="134" t="s">
        <v>7674</v>
      </c>
      <c r="D4723" s="18"/>
      <c r="E4723" s="17"/>
      <c r="F4723" s="16" t="s">
        <v>7675</v>
      </c>
      <c r="G4723" s="16"/>
    </row>
    <row r="4724" spans="1:7" ht="15.75" x14ac:dyDescent="0.25">
      <c r="A4724" s="139"/>
      <c r="B4724" s="78" t="s">
        <v>7253</v>
      </c>
      <c r="C4724" s="78" t="s">
        <v>7674</v>
      </c>
      <c r="D4724" s="15" t="s">
        <v>2460</v>
      </c>
      <c r="E4724" s="14"/>
      <c r="F4724" s="13" t="s">
        <v>7676</v>
      </c>
      <c r="G4724" s="13" t="s">
        <v>2571</v>
      </c>
    </row>
    <row r="4725" spans="1:7" ht="15.75" x14ac:dyDescent="0.25">
      <c r="A4725" s="139"/>
      <c r="B4725" s="78" t="s">
        <v>7253</v>
      </c>
      <c r="C4725" s="78" t="s">
        <v>7674</v>
      </c>
      <c r="D4725" s="15" t="s">
        <v>2461</v>
      </c>
      <c r="E4725" s="14"/>
      <c r="F4725" s="13" t="s">
        <v>7677</v>
      </c>
      <c r="G4725" s="13" t="s">
        <v>2444</v>
      </c>
    </row>
    <row r="4726" spans="1:7" ht="15.75" x14ac:dyDescent="0.25">
      <c r="A4726" s="139"/>
      <c r="B4726" s="78" t="s">
        <v>7253</v>
      </c>
      <c r="C4726" s="78" t="s">
        <v>7674</v>
      </c>
      <c r="D4726" s="15" t="s">
        <v>2462</v>
      </c>
      <c r="E4726" s="14"/>
      <c r="F4726" s="13" t="s">
        <v>7678</v>
      </c>
      <c r="G4726" s="13" t="s">
        <v>2571</v>
      </c>
    </row>
    <row r="4727" spans="1:7" ht="15.75" x14ac:dyDescent="0.25">
      <c r="A4727" s="139"/>
      <c r="B4727" s="78" t="s">
        <v>7253</v>
      </c>
      <c r="C4727" s="78" t="s">
        <v>7674</v>
      </c>
      <c r="D4727" s="15" t="s">
        <v>2860</v>
      </c>
      <c r="E4727" s="14"/>
      <c r="F4727" s="13" t="s">
        <v>7679</v>
      </c>
      <c r="G4727" s="13" t="s">
        <v>2571</v>
      </c>
    </row>
    <row r="4728" spans="1:7" ht="15.75" x14ac:dyDescent="0.25">
      <c r="A4728" s="139"/>
      <c r="B4728" s="78" t="s">
        <v>7253</v>
      </c>
      <c r="C4728" s="78" t="s">
        <v>7674</v>
      </c>
      <c r="D4728" s="15" t="s">
        <v>2849</v>
      </c>
      <c r="E4728" s="14"/>
      <c r="F4728" s="13" t="s">
        <v>7680</v>
      </c>
      <c r="G4728" s="13" t="s">
        <v>2444</v>
      </c>
    </row>
    <row r="4729" spans="1:7" ht="15.75" x14ac:dyDescent="0.25">
      <c r="A4729" s="139"/>
      <c r="B4729" s="78" t="s">
        <v>7253</v>
      </c>
      <c r="C4729" s="78" t="s">
        <v>7674</v>
      </c>
      <c r="D4729" s="15" t="s">
        <v>6768</v>
      </c>
      <c r="E4729" s="14"/>
      <c r="F4729" s="13" t="s">
        <v>7681</v>
      </c>
      <c r="G4729" s="13" t="s">
        <v>2444</v>
      </c>
    </row>
    <row r="4730" spans="1:7" ht="15.75" x14ac:dyDescent="0.25">
      <c r="A4730" s="139"/>
      <c r="B4730" s="78" t="s">
        <v>7253</v>
      </c>
      <c r="C4730" s="78" t="s">
        <v>7674</v>
      </c>
      <c r="D4730" s="15" t="s">
        <v>7682</v>
      </c>
      <c r="E4730" s="14"/>
      <c r="F4730" s="13" t="s">
        <v>7683</v>
      </c>
      <c r="G4730" s="13" t="s">
        <v>2444</v>
      </c>
    </row>
    <row r="4731" spans="1:7" ht="15.75" x14ac:dyDescent="0.25">
      <c r="A4731" s="139"/>
      <c r="B4731" s="78" t="s">
        <v>7253</v>
      </c>
      <c r="C4731" s="78" t="s">
        <v>7674</v>
      </c>
      <c r="D4731" s="15" t="s">
        <v>2853</v>
      </c>
      <c r="E4731" s="14"/>
      <c r="F4731" s="13" t="s">
        <v>7684</v>
      </c>
      <c r="G4731" s="13" t="s">
        <v>2444</v>
      </c>
    </row>
    <row r="4732" spans="1:7" ht="15.75" x14ac:dyDescent="0.25">
      <c r="A4732" s="139"/>
      <c r="B4732" s="78" t="s">
        <v>7253</v>
      </c>
      <c r="C4732" s="78" t="s">
        <v>7674</v>
      </c>
      <c r="D4732" s="15" t="s">
        <v>7685</v>
      </c>
      <c r="E4732" s="14"/>
      <c r="F4732" s="13" t="s">
        <v>7686</v>
      </c>
      <c r="G4732" s="13" t="s">
        <v>2444</v>
      </c>
    </row>
    <row r="4733" spans="1:7" ht="15.75" x14ac:dyDescent="0.25">
      <c r="A4733" s="12"/>
      <c r="B4733" s="134" t="s">
        <v>7253</v>
      </c>
      <c r="C4733" s="134" t="s">
        <v>7687</v>
      </c>
      <c r="D4733" s="18"/>
      <c r="E4733" s="17"/>
      <c r="F4733" s="16" t="s">
        <v>7688</v>
      </c>
      <c r="G4733" s="16"/>
    </row>
    <row r="4734" spans="1:7" ht="15.75" x14ac:dyDescent="0.25">
      <c r="A4734" s="139"/>
      <c r="B4734" s="78" t="s">
        <v>7253</v>
      </c>
      <c r="C4734" s="78" t="s">
        <v>7687</v>
      </c>
      <c r="D4734" s="15" t="s">
        <v>2897</v>
      </c>
      <c r="E4734" s="14"/>
      <c r="F4734" s="13" t="s">
        <v>7689</v>
      </c>
      <c r="G4734" s="13" t="s">
        <v>2444</v>
      </c>
    </row>
    <row r="4735" spans="1:7" ht="15.75" x14ac:dyDescent="0.25">
      <c r="A4735" s="139"/>
      <c r="B4735" s="78" t="s">
        <v>7253</v>
      </c>
      <c r="C4735" s="78" t="s">
        <v>7687</v>
      </c>
      <c r="D4735" s="15" t="s">
        <v>2904</v>
      </c>
      <c r="E4735" s="14"/>
      <c r="F4735" s="13" t="s">
        <v>5190</v>
      </c>
      <c r="G4735" s="13" t="s">
        <v>2444</v>
      </c>
    </row>
    <row r="4736" spans="1:7" ht="15.75" x14ac:dyDescent="0.25">
      <c r="A4736" s="139"/>
      <c r="B4736" s="78" t="s">
        <v>7253</v>
      </c>
      <c r="C4736" s="78" t="s">
        <v>7687</v>
      </c>
      <c r="D4736" s="15" t="s">
        <v>2907</v>
      </c>
      <c r="E4736" s="14"/>
      <c r="F4736" s="13" t="s">
        <v>5623</v>
      </c>
      <c r="G4736" s="13" t="s">
        <v>2444</v>
      </c>
    </row>
    <row r="4737" spans="1:7" ht="15.75" x14ac:dyDescent="0.25">
      <c r="A4737" s="139"/>
      <c r="B4737" s="78" t="s">
        <v>7253</v>
      </c>
      <c r="C4737" s="78" t="s">
        <v>7687</v>
      </c>
      <c r="D4737" s="15" t="s">
        <v>2910</v>
      </c>
      <c r="E4737" s="14"/>
      <c r="F4737" s="13" t="s">
        <v>2202</v>
      </c>
      <c r="G4737" s="13" t="s">
        <v>2444</v>
      </c>
    </row>
    <row r="4738" spans="1:7" ht="15.75" x14ac:dyDescent="0.25">
      <c r="A4738" s="139"/>
      <c r="B4738" s="78" t="s">
        <v>7253</v>
      </c>
      <c r="C4738" s="78" t="s">
        <v>7687</v>
      </c>
      <c r="D4738" s="15" t="s">
        <v>4942</v>
      </c>
      <c r="E4738" s="14"/>
      <c r="F4738" s="13" t="s">
        <v>7690</v>
      </c>
      <c r="G4738" s="13" t="s">
        <v>4705</v>
      </c>
    </row>
    <row r="4739" spans="1:7" ht="15.75" x14ac:dyDescent="0.25">
      <c r="A4739" s="139"/>
      <c r="B4739" s="78" t="s">
        <v>7253</v>
      </c>
      <c r="C4739" s="78" t="s">
        <v>7687</v>
      </c>
      <c r="D4739" s="15" t="s">
        <v>4944</v>
      </c>
      <c r="E4739" s="14"/>
      <c r="F4739" s="13" t="s">
        <v>7691</v>
      </c>
      <c r="G4739" s="13" t="s">
        <v>2444</v>
      </c>
    </row>
    <row r="4740" spans="1:7" ht="15.75" x14ac:dyDescent="0.25">
      <c r="A4740" s="139"/>
      <c r="B4740" s="78" t="s">
        <v>7253</v>
      </c>
      <c r="C4740" s="78" t="s">
        <v>7687</v>
      </c>
      <c r="D4740" s="15" t="s">
        <v>4946</v>
      </c>
      <c r="E4740" s="14"/>
      <c r="F4740" s="13" t="s">
        <v>7692</v>
      </c>
      <c r="G4740" s="13" t="s">
        <v>2444</v>
      </c>
    </row>
    <row r="4741" spans="1:7" ht="15.75" x14ac:dyDescent="0.25">
      <c r="A4741" s="139"/>
      <c r="B4741" s="78" t="s">
        <v>7253</v>
      </c>
      <c r="C4741" s="78" t="s">
        <v>7687</v>
      </c>
      <c r="D4741" s="15" t="s">
        <v>4948</v>
      </c>
      <c r="E4741" s="14"/>
      <c r="F4741" s="13" t="s">
        <v>7693</v>
      </c>
      <c r="G4741" s="13" t="s">
        <v>2444</v>
      </c>
    </row>
    <row r="4742" spans="1:7" ht="15.75" x14ac:dyDescent="0.25">
      <c r="A4742" s="139"/>
      <c r="B4742" s="78" t="s">
        <v>7253</v>
      </c>
      <c r="C4742" s="78" t="s">
        <v>7687</v>
      </c>
      <c r="D4742" s="15" t="s">
        <v>4950</v>
      </c>
      <c r="E4742" s="14"/>
      <c r="F4742" s="13" t="s">
        <v>7694</v>
      </c>
      <c r="G4742" s="13" t="s">
        <v>2444</v>
      </c>
    </row>
    <row r="4743" spans="1:7" ht="15.75" x14ac:dyDescent="0.25">
      <c r="A4743" s="139"/>
      <c r="B4743" s="78" t="s">
        <v>7253</v>
      </c>
      <c r="C4743" s="78" t="s">
        <v>7687</v>
      </c>
      <c r="D4743" s="15" t="s">
        <v>4952</v>
      </c>
      <c r="E4743" s="14"/>
      <c r="F4743" s="13" t="s">
        <v>7695</v>
      </c>
      <c r="G4743" s="13" t="s">
        <v>2444</v>
      </c>
    </row>
    <row r="4744" spans="1:7" ht="15.75" x14ac:dyDescent="0.25">
      <c r="A4744" s="139"/>
      <c r="B4744" s="78" t="s">
        <v>7253</v>
      </c>
      <c r="C4744" s="78" t="s">
        <v>7687</v>
      </c>
      <c r="D4744" s="15" t="s">
        <v>7696</v>
      </c>
      <c r="E4744" s="14"/>
      <c r="F4744" s="13" t="s">
        <v>7697</v>
      </c>
      <c r="G4744" s="13" t="s">
        <v>4705</v>
      </c>
    </row>
    <row r="4745" spans="1:7" ht="15.75" x14ac:dyDescent="0.25">
      <c r="A4745" s="139"/>
      <c r="B4745" s="78" t="s">
        <v>7253</v>
      </c>
      <c r="C4745" s="78" t="s">
        <v>7687</v>
      </c>
      <c r="D4745" s="15" t="s">
        <v>7698</v>
      </c>
      <c r="E4745" s="14"/>
      <c r="F4745" s="13" t="s">
        <v>7699</v>
      </c>
      <c r="G4745" s="13" t="s">
        <v>2444</v>
      </c>
    </row>
    <row r="4746" spans="1:7" ht="15.75" x14ac:dyDescent="0.25">
      <c r="A4746" s="139"/>
      <c r="B4746" s="78" t="s">
        <v>7253</v>
      </c>
      <c r="C4746" s="78" t="s">
        <v>7687</v>
      </c>
      <c r="D4746" s="15" t="s">
        <v>7700</v>
      </c>
      <c r="E4746" s="14"/>
      <c r="F4746" s="13" t="s">
        <v>7701</v>
      </c>
      <c r="G4746" s="13" t="s">
        <v>2444</v>
      </c>
    </row>
    <row r="4747" spans="1:7" ht="15.75" x14ac:dyDescent="0.25">
      <c r="A4747" s="139"/>
      <c r="B4747" s="78" t="s">
        <v>7253</v>
      </c>
      <c r="C4747" s="78" t="s">
        <v>7687</v>
      </c>
      <c r="D4747" s="15" t="s">
        <v>7702</v>
      </c>
      <c r="E4747" s="14"/>
      <c r="F4747" s="13" t="s">
        <v>7703</v>
      </c>
      <c r="G4747" s="13" t="s">
        <v>2444</v>
      </c>
    </row>
    <row r="4748" spans="1:7" ht="15.75" x14ac:dyDescent="0.25">
      <c r="A4748" s="139"/>
      <c r="B4748" s="78" t="s">
        <v>7253</v>
      </c>
      <c r="C4748" s="78" t="s">
        <v>7687</v>
      </c>
      <c r="D4748" s="15" t="s">
        <v>7704</v>
      </c>
      <c r="E4748" s="14"/>
      <c r="F4748" s="13" t="s">
        <v>7705</v>
      </c>
      <c r="G4748" s="13" t="s">
        <v>2444</v>
      </c>
    </row>
    <row r="4749" spans="1:7" ht="15.75" x14ac:dyDescent="0.25">
      <c r="A4749" s="139"/>
      <c r="B4749" s="78" t="s">
        <v>7253</v>
      </c>
      <c r="C4749" s="78" t="s">
        <v>7687</v>
      </c>
      <c r="D4749" s="15" t="s">
        <v>7706</v>
      </c>
      <c r="E4749" s="14"/>
      <c r="F4749" s="13" t="s">
        <v>7707</v>
      </c>
      <c r="G4749" s="13" t="s">
        <v>2444</v>
      </c>
    </row>
    <row r="4750" spans="1:7" ht="15.75" x14ac:dyDescent="0.25">
      <c r="A4750" s="139"/>
      <c r="B4750" s="78" t="s">
        <v>7253</v>
      </c>
      <c r="C4750" s="78" t="s">
        <v>7687</v>
      </c>
      <c r="D4750" s="15" t="s">
        <v>7708</v>
      </c>
      <c r="E4750" s="14"/>
      <c r="F4750" s="13" t="s">
        <v>7709</v>
      </c>
      <c r="G4750" s="13" t="s">
        <v>2444</v>
      </c>
    </row>
    <row r="4751" spans="1:7" ht="15.75" x14ac:dyDescent="0.25">
      <c r="A4751" s="139"/>
      <c r="B4751" s="78" t="s">
        <v>7253</v>
      </c>
      <c r="C4751" s="78" t="s">
        <v>7687</v>
      </c>
      <c r="D4751" s="15" t="s">
        <v>7710</v>
      </c>
      <c r="E4751" s="14"/>
      <c r="F4751" s="13" t="s">
        <v>7711</v>
      </c>
      <c r="G4751" s="13" t="s">
        <v>4705</v>
      </c>
    </row>
    <row r="4752" spans="1:7" ht="15.75" x14ac:dyDescent="0.25">
      <c r="A4752" s="139"/>
      <c r="B4752" s="78" t="s">
        <v>7253</v>
      </c>
      <c r="C4752" s="78" t="s">
        <v>7687</v>
      </c>
      <c r="D4752" s="15" t="s">
        <v>7712</v>
      </c>
      <c r="E4752" s="14"/>
      <c r="F4752" s="13" t="s">
        <v>7713</v>
      </c>
      <c r="G4752" s="13" t="s">
        <v>2444</v>
      </c>
    </row>
    <row r="4753" spans="1:7" ht="15.75" x14ac:dyDescent="0.25">
      <c r="A4753" s="139"/>
      <c r="B4753" s="78" t="s">
        <v>7253</v>
      </c>
      <c r="C4753" s="78" t="s">
        <v>7687</v>
      </c>
      <c r="D4753" s="15" t="s">
        <v>6789</v>
      </c>
      <c r="E4753" s="14"/>
      <c r="F4753" s="13" t="s">
        <v>7714</v>
      </c>
      <c r="G4753" s="13" t="s">
        <v>2444</v>
      </c>
    </row>
    <row r="4754" spans="1:7" ht="15.75" x14ac:dyDescent="0.25">
      <c r="A4754" s="139"/>
      <c r="B4754" s="78" t="s">
        <v>7253</v>
      </c>
      <c r="C4754" s="78" t="s">
        <v>7687</v>
      </c>
      <c r="D4754" s="15" t="s">
        <v>2913</v>
      </c>
      <c r="E4754" s="14"/>
      <c r="F4754" s="13" t="s">
        <v>7715</v>
      </c>
      <c r="G4754" s="13" t="s">
        <v>2444</v>
      </c>
    </row>
    <row r="4755" spans="1:7" ht="15.75" x14ac:dyDescent="0.25">
      <c r="A4755" s="12"/>
      <c r="B4755" s="134" t="s">
        <v>7253</v>
      </c>
      <c r="C4755" s="134" t="s">
        <v>7716</v>
      </c>
      <c r="D4755" s="18"/>
      <c r="E4755" s="17"/>
      <c r="F4755" s="16" t="s">
        <v>7717</v>
      </c>
      <c r="G4755" s="16"/>
    </row>
    <row r="4756" spans="1:7" ht="15.75" x14ac:dyDescent="0.25">
      <c r="A4756" s="139"/>
      <c r="B4756" s="78" t="s">
        <v>7253</v>
      </c>
      <c r="C4756" s="78" t="s">
        <v>7716</v>
      </c>
      <c r="D4756" s="15" t="s">
        <v>4955</v>
      </c>
      <c r="E4756" s="14"/>
      <c r="F4756" s="13" t="s">
        <v>7718</v>
      </c>
      <c r="G4756" s="13" t="s">
        <v>2444</v>
      </c>
    </row>
    <row r="4757" spans="1:7" ht="15.75" x14ac:dyDescent="0.25">
      <c r="A4757" s="139"/>
      <c r="B4757" s="78" t="s">
        <v>7253</v>
      </c>
      <c r="C4757" s="78" t="s">
        <v>7716</v>
      </c>
      <c r="D4757" s="15" t="s">
        <v>4957</v>
      </c>
      <c r="E4757" s="14"/>
      <c r="F4757" s="13" t="s">
        <v>7719</v>
      </c>
      <c r="G4757" s="13" t="s">
        <v>2444</v>
      </c>
    </row>
    <row r="4758" spans="1:7" ht="15.75" x14ac:dyDescent="0.25">
      <c r="A4758" s="139"/>
      <c r="B4758" s="78" t="s">
        <v>7253</v>
      </c>
      <c r="C4758" s="78" t="s">
        <v>7716</v>
      </c>
      <c r="D4758" s="15" t="s">
        <v>4959</v>
      </c>
      <c r="E4758" s="14"/>
      <c r="F4758" s="13" t="s">
        <v>7720</v>
      </c>
      <c r="G4758" s="13" t="s">
        <v>2444</v>
      </c>
    </row>
    <row r="4759" spans="1:7" ht="15.75" x14ac:dyDescent="0.25">
      <c r="A4759" s="139"/>
      <c r="B4759" s="78" t="s">
        <v>7253</v>
      </c>
      <c r="C4759" s="78" t="s">
        <v>7716</v>
      </c>
      <c r="D4759" s="15" t="s">
        <v>4960</v>
      </c>
      <c r="E4759" s="14"/>
      <c r="F4759" s="13" t="s">
        <v>7721</v>
      </c>
      <c r="G4759" s="13" t="s">
        <v>2444</v>
      </c>
    </row>
    <row r="4760" spans="1:7" ht="15.75" x14ac:dyDescent="0.25">
      <c r="A4760" s="139"/>
      <c r="B4760" s="78" t="s">
        <v>7253</v>
      </c>
      <c r="C4760" s="78" t="s">
        <v>7716</v>
      </c>
      <c r="D4760" s="15" t="s">
        <v>4961</v>
      </c>
      <c r="E4760" s="14"/>
      <c r="F4760" s="13" t="s">
        <v>7722</v>
      </c>
      <c r="G4760" s="13" t="s">
        <v>2444</v>
      </c>
    </row>
    <row r="4761" spans="1:7" ht="15.75" x14ac:dyDescent="0.25">
      <c r="A4761" s="139"/>
      <c r="B4761" s="78" t="s">
        <v>7253</v>
      </c>
      <c r="C4761" s="78" t="s">
        <v>7716</v>
      </c>
      <c r="D4761" s="15" t="s">
        <v>4962</v>
      </c>
      <c r="E4761" s="14"/>
      <c r="F4761" s="13" t="s">
        <v>7723</v>
      </c>
      <c r="G4761" s="13" t="s">
        <v>2444</v>
      </c>
    </row>
    <row r="4762" spans="1:7" ht="15.75" x14ac:dyDescent="0.25">
      <c r="A4762" s="139"/>
      <c r="B4762" s="78" t="s">
        <v>7253</v>
      </c>
      <c r="C4762" s="78" t="s">
        <v>7716</v>
      </c>
      <c r="D4762" s="15" t="s">
        <v>4964</v>
      </c>
      <c r="E4762" s="14"/>
      <c r="F4762" s="13" t="s">
        <v>7724</v>
      </c>
      <c r="G4762" s="13" t="s">
        <v>2444</v>
      </c>
    </row>
    <row r="4763" spans="1:7" ht="15.75" x14ac:dyDescent="0.25">
      <c r="A4763" s="139"/>
      <c r="B4763" s="78" t="s">
        <v>7253</v>
      </c>
      <c r="C4763" s="78" t="s">
        <v>7716</v>
      </c>
      <c r="D4763" s="15" t="s">
        <v>4966</v>
      </c>
      <c r="E4763" s="14"/>
      <c r="F4763" s="13" t="s">
        <v>7725</v>
      </c>
      <c r="G4763" s="13" t="s">
        <v>2444</v>
      </c>
    </row>
    <row r="4764" spans="1:7" ht="15.75" x14ac:dyDescent="0.25">
      <c r="A4764" s="139"/>
      <c r="B4764" s="78" t="s">
        <v>7253</v>
      </c>
      <c r="C4764" s="78" t="s">
        <v>7716</v>
      </c>
      <c r="D4764" s="15" t="s">
        <v>4968</v>
      </c>
      <c r="E4764" s="14"/>
      <c r="F4764" s="13" t="s">
        <v>7726</v>
      </c>
      <c r="G4764" s="13" t="s">
        <v>2719</v>
      </c>
    </row>
    <row r="4765" spans="1:7" ht="15.75" x14ac:dyDescent="0.25">
      <c r="A4765" s="139"/>
      <c r="B4765" s="78" t="s">
        <v>7253</v>
      </c>
      <c r="C4765" s="78" t="s">
        <v>7716</v>
      </c>
      <c r="D4765" s="15" t="s">
        <v>4970</v>
      </c>
      <c r="E4765" s="14"/>
      <c r="F4765" s="13" t="s">
        <v>7727</v>
      </c>
      <c r="G4765" s="13" t="s">
        <v>2444</v>
      </c>
    </row>
    <row r="4766" spans="1:7" ht="15.75" x14ac:dyDescent="0.25">
      <c r="A4766" s="139"/>
      <c r="B4766" s="78" t="s">
        <v>7253</v>
      </c>
      <c r="C4766" s="78" t="s">
        <v>7716</v>
      </c>
      <c r="D4766" s="15" t="s">
        <v>4972</v>
      </c>
      <c r="E4766" s="14"/>
      <c r="F4766" s="13" t="s">
        <v>7728</v>
      </c>
      <c r="G4766" s="13" t="s">
        <v>2444</v>
      </c>
    </row>
    <row r="4767" spans="1:7" ht="15.75" x14ac:dyDescent="0.25">
      <c r="A4767" s="139"/>
      <c r="B4767" s="78" t="s">
        <v>7253</v>
      </c>
      <c r="C4767" s="78" t="s">
        <v>7716</v>
      </c>
      <c r="D4767" s="15" t="s">
        <v>7729</v>
      </c>
      <c r="E4767" s="14"/>
      <c r="F4767" s="13" t="s">
        <v>7730</v>
      </c>
      <c r="G4767" s="13" t="s">
        <v>2444</v>
      </c>
    </row>
    <row r="4768" spans="1:7" ht="15.75" x14ac:dyDescent="0.25">
      <c r="A4768" s="139"/>
      <c r="B4768" s="78" t="s">
        <v>7253</v>
      </c>
      <c r="C4768" s="78" t="s">
        <v>7716</v>
      </c>
      <c r="D4768" s="15" t="s">
        <v>7731</v>
      </c>
      <c r="E4768" s="14"/>
      <c r="F4768" s="13" t="s">
        <v>7732</v>
      </c>
      <c r="G4768" s="13" t="s">
        <v>2444</v>
      </c>
    </row>
    <row r="4769" spans="1:7" ht="15.75" x14ac:dyDescent="0.25">
      <c r="A4769" s="139"/>
      <c r="B4769" s="78" t="s">
        <v>7253</v>
      </c>
      <c r="C4769" s="78" t="s">
        <v>7716</v>
      </c>
      <c r="D4769" s="15" t="s">
        <v>7733</v>
      </c>
      <c r="E4769" s="14"/>
      <c r="F4769" s="13" t="s">
        <v>7734</v>
      </c>
      <c r="G4769" s="13" t="s">
        <v>2444</v>
      </c>
    </row>
    <row r="4770" spans="1:7" ht="15.75" x14ac:dyDescent="0.25">
      <c r="A4770" s="139"/>
      <c r="B4770" s="78" t="s">
        <v>7253</v>
      </c>
      <c r="C4770" s="78" t="s">
        <v>7716</v>
      </c>
      <c r="D4770" s="15" t="s">
        <v>7735</v>
      </c>
      <c r="E4770" s="14"/>
      <c r="F4770" s="13" t="s">
        <v>7736</v>
      </c>
      <c r="G4770" s="13" t="s">
        <v>2444</v>
      </c>
    </row>
    <row r="4771" spans="1:7" ht="15.75" x14ac:dyDescent="0.25">
      <c r="A4771" s="139"/>
      <c r="B4771" s="78" t="s">
        <v>7253</v>
      </c>
      <c r="C4771" s="78" t="s">
        <v>7716</v>
      </c>
      <c r="D4771" s="15" t="s">
        <v>7737</v>
      </c>
      <c r="E4771" s="14"/>
      <c r="F4771" s="13" t="s">
        <v>7738</v>
      </c>
      <c r="G4771" s="13" t="s">
        <v>2444</v>
      </c>
    </row>
    <row r="4772" spans="1:7" ht="15.75" x14ac:dyDescent="0.25">
      <c r="A4772" s="139"/>
      <c r="B4772" s="78" t="s">
        <v>7253</v>
      </c>
      <c r="C4772" s="78" t="s">
        <v>7716</v>
      </c>
      <c r="D4772" s="15" t="s">
        <v>7739</v>
      </c>
      <c r="E4772" s="14"/>
      <c r="F4772" s="13" t="s">
        <v>7740</v>
      </c>
      <c r="G4772" s="13" t="s">
        <v>2444</v>
      </c>
    </row>
    <row r="4773" spans="1:7" ht="15.75" x14ac:dyDescent="0.25">
      <c r="A4773" s="139"/>
      <c r="B4773" s="78" t="s">
        <v>7253</v>
      </c>
      <c r="C4773" s="78" t="s">
        <v>7716</v>
      </c>
      <c r="D4773" s="15" t="s">
        <v>7741</v>
      </c>
      <c r="E4773" s="14"/>
      <c r="F4773" s="13" t="s">
        <v>7742</v>
      </c>
      <c r="G4773" s="13" t="s">
        <v>2444</v>
      </c>
    </row>
    <row r="4774" spans="1:7" ht="15.75" x14ac:dyDescent="0.25">
      <c r="A4774" s="139"/>
      <c r="B4774" s="78" t="s">
        <v>7253</v>
      </c>
      <c r="C4774" s="78" t="s">
        <v>7716</v>
      </c>
      <c r="D4774" s="15" t="s">
        <v>7743</v>
      </c>
      <c r="E4774" s="14"/>
      <c r="F4774" s="13" t="s">
        <v>7744</v>
      </c>
      <c r="G4774" s="13" t="s">
        <v>2444</v>
      </c>
    </row>
    <row r="4775" spans="1:7" ht="15.75" x14ac:dyDescent="0.25">
      <c r="A4775" s="139"/>
      <c r="B4775" s="78" t="s">
        <v>7253</v>
      </c>
      <c r="C4775" s="78" t="s">
        <v>7716</v>
      </c>
      <c r="D4775" s="15" t="s">
        <v>4976</v>
      </c>
      <c r="E4775" s="14"/>
      <c r="F4775" s="13" t="s">
        <v>7745</v>
      </c>
      <c r="G4775" s="13" t="s">
        <v>2444</v>
      </c>
    </row>
    <row r="4776" spans="1:7" ht="15.75" x14ac:dyDescent="0.25">
      <c r="A4776" s="139"/>
      <c r="B4776" s="78" t="s">
        <v>7253</v>
      </c>
      <c r="C4776" s="78" t="s">
        <v>7716</v>
      </c>
      <c r="D4776" s="15" t="s">
        <v>4977</v>
      </c>
      <c r="E4776" s="14"/>
      <c r="F4776" s="13" t="s">
        <v>7746</v>
      </c>
      <c r="G4776" s="13" t="s">
        <v>2444</v>
      </c>
    </row>
    <row r="4777" spans="1:7" ht="15.75" x14ac:dyDescent="0.25">
      <c r="A4777" s="139"/>
      <c r="B4777" s="78" t="s">
        <v>7253</v>
      </c>
      <c r="C4777" s="78" t="s">
        <v>7716</v>
      </c>
      <c r="D4777" s="15" t="s">
        <v>4978</v>
      </c>
      <c r="E4777" s="14"/>
      <c r="F4777" s="13" t="s">
        <v>7747</v>
      </c>
      <c r="G4777" s="13" t="s">
        <v>2444</v>
      </c>
    </row>
    <row r="4778" spans="1:7" ht="15.75" x14ac:dyDescent="0.25">
      <c r="A4778" s="139"/>
      <c r="B4778" s="78" t="s">
        <v>7253</v>
      </c>
      <c r="C4778" s="78" t="s">
        <v>7716</v>
      </c>
      <c r="D4778" s="15" t="s">
        <v>4979</v>
      </c>
      <c r="E4778" s="14"/>
      <c r="F4778" s="13" t="s">
        <v>7748</v>
      </c>
      <c r="G4778" s="13" t="s">
        <v>2444</v>
      </c>
    </row>
    <row r="4779" spans="1:7" ht="15.75" x14ac:dyDescent="0.25">
      <c r="A4779" s="139"/>
      <c r="B4779" s="78" t="s">
        <v>7253</v>
      </c>
      <c r="C4779" s="78" t="s">
        <v>7716</v>
      </c>
      <c r="D4779" s="15" t="s">
        <v>4982</v>
      </c>
      <c r="E4779" s="14"/>
      <c r="F4779" s="13" t="s">
        <v>7749</v>
      </c>
      <c r="G4779" s="13" t="s">
        <v>2546</v>
      </c>
    </row>
    <row r="4780" spans="1:7" ht="15.75" x14ac:dyDescent="0.25">
      <c r="A4780" s="12"/>
      <c r="B4780" s="134" t="s">
        <v>7253</v>
      </c>
      <c r="C4780" s="134" t="s">
        <v>7750</v>
      </c>
      <c r="D4780" s="18"/>
      <c r="E4780" s="17"/>
      <c r="F4780" s="16" t="s">
        <v>7751</v>
      </c>
      <c r="G4780" s="16"/>
    </row>
    <row r="4781" spans="1:7" ht="15.75" x14ac:dyDescent="0.25">
      <c r="A4781" s="139"/>
      <c r="B4781" s="78" t="s">
        <v>7253</v>
      </c>
      <c r="C4781" s="78" t="s">
        <v>7750</v>
      </c>
      <c r="D4781" s="15" t="s">
        <v>2929</v>
      </c>
      <c r="E4781" s="14"/>
      <c r="F4781" s="13" t="s">
        <v>7752</v>
      </c>
      <c r="G4781" s="13" t="s">
        <v>2444</v>
      </c>
    </row>
    <row r="4782" spans="1:7" ht="15.75" x14ac:dyDescent="0.25">
      <c r="A4782" s="139"/>
      <c r="B4782" s="78" t="s">
        <v>7253</v>
      </c>
      <c r="C4782" s="78" t="s">
        <v>7750</v>
      </c>
      <c r="D4782" s="15" t="s">
        <v>2936</v>
      </c>
      <c r="E4782" s="14"/>
      <c r="F4782" s="13" t="s">
        <v>5654</v>
      </c>
      <c r="G4782" s="13" t="s">
        <v>2444</v>
      </c>
    </row>
    <row r="4783" spans="1:7" ht="15.75" x14ac:dyDescent="0.25">
      <c r="A4783" s="139"/>
      <c r="B4783" s="78" t="s">
        <v>7253</v>
      </c>
      <c r="C4783" s="78" t="s">
        <v>7750</v>
      </c>
      <c r="D4783" s="15" t="s">
        <v>2939</v>
      </c>
      <c r="E4783" s="14"/>
      <c r="F4783" s="13" t="s">
        <v>7753</v>
      </c>
      <c r="G4783" s="13" t="s">
        <v>2444</v>
      </c>
    </row>
    <row r="4784" spans="1:7" ht="15.75" x14ac:dyDescent="0.25">
      <c r="A4784" s="12"/>
      <c r="B4784" s="134" t="s">
        <v>7253</v>
      </c>
      <c r="C4784" s="134" t="s">
        <v>7754</v>
      </c>
      <c r="D4784" s="18"/>
      <c r="E4784" s="17"/>
      <c r="F4784" s="16" t="s">
        <v>7755</v>
      </c>
      <c r="G4784" s="16"/>
    </row>
    <row r="4785" spans="1:7" ht="15.75" x14ac:dyDescent="0.25">
      <c r="A4785" s="139"/>
      <c r="B4785" s="78" t="s">
        <v>7253</v>
      </c>
      <c r="C4785" s="78" t="s">
        <v>7754</v>
      </c>
      <c r="D4785" s="15" t="s">
        <v>5077</v>
      </c>
      <c r="E4785" s="14"/>
      <c r="F4785" s="13" t="s">
        <v>7756</v>
      </c>
      <c r="G4785" s="13" t="s">
        <v>2444</v>
      </c>
    </row>
    <row r="4786" spans="1:7" ht="15.75" x14ac:dyDescent="0.25">
      <c r="A4786" s="139"/>
      <c r="B4786" s="78" t="s">
        <v>7253</v>
      </c>
      <c r="C4786" s="78" t="s">
        <v>7754</v>
      </c>
      <c r="D4786" s="15" t="s">
        <v>5078</v>
      </c>
      <c r="E4786" s="14"/>
      <c r="F4786" s="13" t="s">
        <v>7757</v>
      </c>
      <c r="G4786" s="13" t="s">
        <v>2444</v>
      </c>
    </row>
    <row r="4787" spans="1:7" ht="15.75" x14ac:dyDescent="0.25">
      <c r="A4787" s="139"/>
      <c r="B4787" s="78" t="s">
        <v>7253</v>
      </c>
      <c r="C4787" s="78" t="s">
        <v>7754</v>
      </c>
      <c r="D4787" s="15" t="s">
        <v>5079</v>
      </c>
      <c r="E4787" s="14"/>
      <c r="F4787" s="13" t="s">
        <v>7758</v>
      </c>
      <c r="G4787" s="13" t="s">
        <v>2444</v>
      </c>
    </row>
    <row r="4788" spans="1:7" ht="15.75" x14ac:dyDescent="0.25">
      <c r="A4788" s="139"/>
      <c r="B4788" s="78" t="s">
        <v>7253</v>
      </c>
      <c r="C4788" s="78" t="s">
        <v>7754</v>
      </c>
      <c r="D4788" s="15" t="s">
        <v>5080</v>
      </c>
      <c r="E4788" s="14"/>
      <c r="F4788" s="13" t="s">
        <v>7759</v>
      </c>
      <c r="G4788" s="13" t="s">
        <v>2444</v>
      </c>
    </row>
    <row r="4789" spans="1:7" ht="15.75" x14ac:dyDescent="0.25">
      <c r="A4789" s="139"/>
      <c r="B4789" s="78" t="s">
        <v>7253</v>
      </c>
      <c r="C4789" s="78" t="s">
        <v>7754</v>
      </c>
      <c r="D4789" s="15" t="s">
        <v>5081</v>
      </c>
      <c r="E4789" s="14"/>
      <c r="F4789" s="13" t="s">
        <v>7760</v>
      </c>
      <c r="G4789" s="13" t="s">
        <v>2444</v>
      </c>
    </row>
    <row r="4790" spans="1:7" ht="15.75" x14ac:dyDescent="0.25">
      <c r="A4790" s="139"/>
      <c r="B4790" s="78" t="s">
        <v>7253</v>
      </c>
      <c r="C4790" s="78" t="s">
        <v>7754</v>
      </c>
      <c r="D4790" s="15" t="s">
        <v>5082</v>
      </c>
      <c r="E4790" s="14"/>
      <c r="F4790" s="13" t="s">
        <v>7761</v>
      </c>
      <c r="G4790" s="13" t="s">
        <v>2444</v>
      </c>
    </row>
    <row r="4791" spans="1:7" ht="15.75" x14ac:dyDescent="0.25">
      <c r="A4791" s="139"/>
      <c r="B4791" s="78" t="s">
        <v>7253</v>
      </c>
      <c r="C4791" s="78" t="s">
        <v>7754</v>
      </c>
      <c r="D4791" s="15" t="s">
        <v>5083</v>
      </c>
      <c r="E4791" s="14"/>
      <c r="F4791" s="13" t="s">
        <v>7762</v>
      </c>
      <c r="G4791" s="13" t="s">
        <v>2444</v>
      </c>
    </row>
    <row r="4792" spans="1:7" ht="15.75" x14ac:dyDescent="0.25">
      <c r="A4792" s="139"/>
      <c r="B4792" s="78" t="s">
        <v>7253</v>
      </c>
      <c r="C4792" s="78" t="s">
        <v>7754</v>
      </c>
      <c r="D4792" s="15" t="s">
        <v>5084</v>
      </c>
      <c r="E4792" s="14"/>
      <c r="F4792" s="13" t="s">
        <v>7763</v>
      </c>
      <c r="G4792" s="13" t="s">
        <v>2444</v>
      </c>
    </row>
    <row r="4793" spans="1:7" ht="15.75" x14ac:dyDescent="0.25">
      <c r="A4793" s="139"/>
      <c r="B4793" s="78" t="s">
        <v>7253</v>
      </c>
      <c r="C4793" s="78" t="s">
        <v>7754</v>
      </c>
      <c r="D4793" s="15" t="s">
        <v>7764</v>
      </c>
      <c r="E4793" s="14"/>
      <c r="F4793" s="13" t="s">
        <v>7765</v>
      </c>
      <c r="G4793" s="13" t="s">
        <v>2444</v>
      </c>
    </row>
    <row r="4794" spans="1:7" ht="15.75" x14ac:dyDescent="0.25">
      <c r="A4794" s="139"/>
      <c r="B4794" s="78" t="s">
        <v>7253</v>
      </c>
      <c r="C4794" s="78" t="s">
        <v>7754</v>
      </c>
      <c r="D4794" s="15" t="s">
        <v>7766</v>
      </c>
      <c r="E4794" s="14"/>
      <c r="F4794" s="13" t="s">
        <v>7767</v>
      </c>
      <c r="G4794" s="13" t="s">
        <v>2444</v>
      </c>
    </row>
    <row r="4795" spans="1:7" ht="15.75" x14ac:dyDescent="0.25">
      <c r="A4795" s="139"/>
      <c r="B4795" s="78" t="s">
        <v>7253</v>
      </c>
      <c r="C4795" s="78" t="s">
        <v>7754</v>
      </c>
      <c r="D4795" s="15" t="s">
        <v>7768</v>
      </c>
      <c r="E4795" s="14"/>
      <c r="F4795" s="13" t="s">
        <v>7769</v>
      </c>
      <c r="G4795" s="13" t="s">
        <v>2444</v>
      </c>
    </row>
    <row r="4796" spans="1:7" ht="15.75" x14ac:dyDescent="0.25">
      <c r="A4796" s="139"/>
      <c r="B4796" s="78" t="s">
        <v>7253</v>
      </c>
      <c r="C4796" s="78" t="s">
        <v>7754</v>
      </c>
      <c r="D4796" s="15" t="s">
        <v>7770</v>
      </c>
      <c r="E4796" s="14"/>
      <c r="F4796" s="13" t="s">
        <v>7771</v>
      </c>
      <c r="G4796" s="13" t="s">
        <v>7772</v>
      </c>
    </row>
    <row r="4797" spans="1:7" ht="15.75" x14ac:dyDescent="0.25">
      <c r="A4797" s="139"/>
      <c r="B4797" s="78" t="s">
        <v>7253</v>
      </c>
      <c r="C4797" s="78" t="s">
        <v>7754</v>
      </c>
      <c r="D4797" s="15" t="s">
        <v>7773</v>
      </c>
      <c r="E4797" s="14"/>
      <c r="F4797" s="13" t="s">
        <v>7774</v>
      </c>
      <c r="G4797" s="13" t="s">
        <v>7772</v>
      </c>
    </row>
    <row r="4798" spans="1:7" ht="15.75" x14ac:dyDescent="0.25">
      <c r="A4798" s="139"/>
      <c r="B4798" s="78" t="s">
        <v>7253</v>
      </c>
      <c r="C4798" s="78" t="s">
        <v>7754</v>
      </c>
      <c r="D4798" s="15" t="s">
        <v>7775</v>
      </c>
      <c r="E4798" s="14"/>
      <c r="F4798" s="13" t="s">
        <v>7776</v>
      </c>
      <c r="G4798" s="13" t="s">
        <v>2444</v>
      </c>
    </row>
    <row r="4799" spans="1:7" ht="15.75" x14ac:dyDescent="0.25">
      <c r="A4799" s="139"/>
      <c r="B4799" s="78" t="s">
        <v>7253</v>
      </c>
      <c r="C4799" s="78" t="s">
        <v>7754</v>
      </c>
      <c r="D4799" s="15" t="s">
        <v>7777</v>
      </c>
      <c r="E4799" s="14"/>
      <c r="F4799" s="13" t="s">
        <v>7778</v>
      </c>
      <c r="G4799" s="13" t="s">
        <v>2444</v>
      </c>
    </row>
    <row r="4800" spans="1:7" ht="15.75" x14ac:dyDescent="0.25">
      <c r="A4800" s="139"/>
      <c r="B4800" s="78" t="s">
        <v>7253</v>
      </c>
      <c r="C4800" s="78" t="s">
        <v>7754</v>
      </c>
      <c r="D4800" s="15" t="s">
        <v>7779</v>
      </c>
      <c r="E4800" s="14"/>
      <c r="F4800" s="13" t="s">
        <v>7780</v>
      </c>
      <c r="G4800" s="13" t="s">
        <v>2444</v>
      </c>
    </row>
    <row r="4801" spans="1:7" ht="15.75" x14ac:dyDescent="0.25">
      <c r="A4801" s="139"/>
      <c r="B4801" s="78" t="s">
        <v>7253</v>
      </c>
      <c r="C4801" s="78" t="s">
        <v>7754</v>
      </c>
      <c r="D4801" s="15" t="s">
        <v>7781</v>
      </c>
      <c r="E4801" s="14"/>
      <c r="F4801" s="13" t="s">
        <v>7782</v>
      </c>
      <c r="G4801" s="13" t="s">
        <v>2444</v>
      </c>
    </row>
    <row r="4802" spans="1:7" ht="15.75" x14ac:dyDescent="0.25">
      <c r="A4802" s="139"/>
      <c r="B4802" s="78" t="s">
        <v>7253</v>
      </c>
      <c r="C4802" s="78" t="s">
        <v>7754</v>
      </c>
      <c r="D4802" s="15" t="s">
        <v>7783</v>
      </c>
      <c r="E4802" s="14"/>
      <c r="F4802" s="13" t="s">
        <v>7784</v>
      </c>
      <c r="G4802" s="13" t="s">
        <v>2444</v>
      </c>
    </row>
    <row r="4803" spans="1:7" ht="15.75" x14ac:dyDescent="0.25">
      <c r="A4803" s="139"/>
      <c r="B4803" s="78" t="s">
        <v>7253</v>
      </c>
      <c r="C4803" s="78" t="s">
        <v>7754</v>
      </c>
      <c r="D4803" s="15" t="s">
        <v>7785</v>
      </c>
      <c r="E4803" s="14"/>
      <c r="F4803" s="13" t="s">
        <v>7786</v>
      </c>
      <c r="G4803" s="13" t="s">
        <v>2444</v>
      </c>
    </row>
    <row r="4804" spans="1:7" ht="15.75" x14ac:dyDescent="0.25">
      <c r="A4804" s="139"/>
      <c r="B4804" s="78" t="s">
        <v>7253</v>
      </c>
      <c r="C4804" s="78" t="s">
        <v>7754</v>
      </c>
      <c r="D4804" s="15" t="s">
        <v>7787</v>
      </c>
      <c r="E4804" s="14"/>
      <c r="F4804" s="13" t="s">
        <v>7788</v>
      </c>
      <c r="G4804" s="13" t="s">
        <v>7789</v>
      </c>
    </row>
    <row r="4805" spans="1:7" ht="15.75" x14ac:dyDescent="0.25">
      <c r="A4805" s="139"/>
      <c r="B4805" s="78" t="s">
        <v>7253</v>
      </c>
      <c r="C4805" s="78" t="s">
        <v>7754</v>
      </c>
      <c r="D4805" s="15" t="s">
        <v>5088</v>
      </c>
      <c r="E4805" s="14"/>
      <c r="F4805" s="13" t="s">
        <v>7790</v>
      </c>
      <c r="G4805" s="13" t="s">
        <v>2444</v>
      </c>
    </row>
    <row r="4806" spans="1:7" ht="15.75" x14ac:dyDescent="0.25">
      <c r="A4806" s="139"/>
      <c r="B4806" s="78" t="s">
        <v>7253</v>
      </c>
      <c r="C4806" s="78" t="s">
        <v>7754</v>
      </c>
      <c r="D4806" s="15" t="s">
        <v>5089</v>
      </c>
      <c r="E4806" s="14"/>
      <c r="F4806" s="13" t="s">
        <v>7791</v>
      </c>
      <c r="G4806" s="13" t="s">
        <v>2444</v>
      </c>
    </row>
    <row r="4807" spans="1:7" ht="15.75" x14ac:dyDescent="0.25">
      <c r="A4807" s="139"/>
      <c r="B4807" s="78" t="s">
        <v>7253</v>
      </c>
      <c r="C4807" s="78" t="s">
        <v>7754</v>
      </c>
      <c r="D4807" s="15" t="s">
        <v>5090</v>
      </c>
      <c r="E4807" s="14"/>
      <c r="F4807" s="13" t="s">
        <v>7792</v>
      </c>
      <c r="G4807" s="13" t="s">
        <v>7793</v>
      </c>
    </row>
    <row r="4808" spans="1:7" ht="15.75" x14ac:dyDescent="0.25">
      <c r="A4808" s="139"/>
      <c r="B4808" s="78" t="s">
        <v>7253</v>
      </c>
      <c r="C4808" s="78" t="s">
        <v>7754</v>
      </c>
      <c r="D4808" s="15" t="s">
        <v>7794</v>
      </c>
      <c r="E4808" s="14"/>
      <c r="F4808" s="13" t="s">
        <v>7795</v>
      </c>
      <c r="G4808" s="13" t="s">
        <v>2719</v>
      </c>
    </row>
    <row r="4809" spans="1:7" ht="15.75" x14ac:dyDescent="0.25">
      <c r="A4809" s="139"/>
      <c r="B4809" s="78" t="s">
        <v>7253</v>
      </c>
      <c r="C4809" s="78" t="s">
        <v>7754</v>
      </c>
      <c r="D4809" s="15" t="s">
        <v>7796</v>
      </c>
      <c r="E4809" s="14"/>
      <c r="F4809" s="13" t="s">
        <v>7797</v>
      </c>
      <c r="G4809" s="13" t="s">
        <v>2444</v>
      </c>
    </row>
    <row r="4810" spans="1:7" ht="15.75" x14ac:dyDescent="0.25">
      <c r="A4810" s="139"/>
      <c r="B4810" s="78" t="s">
        <v>7253</v>
      </c>
      <c r="C4810" s="78" t="s">
        <v>7754</v>
      </c>
      <c r="D4810" s="15" t="s">
        <v>7798</v>
      </c>
      <c r="E4810" s="14"/>
      <c r="F4810" s="13" t="s">
        <v>7799</v>
      </c>
      <c r="G4810" s="13" t="s">
        <v>2444</v>
      </c>
    </row>
    <row r="4811" spans="1:7" ht="15.75" x14ac:dyDescent="0.25">
      <c r="A4811" s="139"/>
      <c r="B4811" s="78" t="s">
        <v>7253</v>
      </c>
      <c r="C4811" s="78" t="s">
        <v>7754</v>
      </c>
      <c r="D4811" s="15" t="s">
        <v>7800</v>
      </c>
      <c r="E4811" s="14"/>
      <c r="F4811" s="13" t="s">
        <v>7801</v>
      </c>
      <c r="G4811" s="13" t="s">
        <v>2444</v>
      </c>
    </row>
    <row r="4812" spans="1:7" ht="15.75" x14ac:dyDescent="0.25">
      <c r="A4812" s="139"/>
      <c r="B4812" s="78" t="s">
        <v>7253</v>
      </c>
      <c r="C4812" s="78" t="s">
        <v>7754</v>
      </c>
      <c r="D4812" s="15" t="s">
        <v>7802</v>
      </c>
      <c r="E4812" s="14"/>
      <c r="F4812" s="13" t="s">
        <v>7803</v>
      </c>
      <c r="G4812" s="13" t="s">
        <v>2444</v>
      </c>
    </row>
    <row r="4813" spans="1:7" ht="15.75" x14ac:dyDescent="0.25">
      <c r="A4813" s="139"/>
      <c r="B4813" s="78" t="s">
        <v>7253</v>
      </c>
      <c r="C4813" s="78" t="s">
        <v>7754</v>
      </c>
      <c r="D4813" s="15" t="s">
        <v>7804</v>
      </c>
      <c r="E4813" s="14"/>
      <c r="F4813" s="13" t="s">
        <v>7805</v>
      </c>
      <c r="G4813" s="13" t="s">
        <v>2444</v>
      </c>
    </row>
    <row r="4814" spans="1:7" ht="15.75" x14ac:dyDescent="0.25">
      <c r="A4814" s="139"/>
      <c r="B4814" s="78" t="s">
        <v>7253</v>
      </c>
      <c r="C4814" s="78" t="s">
        <v>7754</v>
      </c>
      <c r="D4814" s="15" t="s">
        <v>7806</v>
      </c>
      <c r="E4814" s="14"/>
      <c r="F4814" s="13" t="s">
        <v>7807</v>
      </c>
      <c r="G4814" s="13" t="s">
        <v>2444</v>
      </c>
    </row>
    <row r="4815" spans="1:7" ht="15.75" x14ac:dyDescent="0.25">
      <c r="A4815" s="139"/>
      <c r="B4815" s="78" t="s">
        <v>7253</v>
      </c>
      <c r="C4815" s="78" t="s">
        <v>7754</v>
      </c>
      <c r="D4815" s="15" t="s">
        <v>7808</v>
      </c>
      <c r="E4815" s="14"/>
      <c r="F4815" s="13" t="s">
        <v>7809</v>
      </c>
      <c r="G4815" s="13" t="s">
        <v>2444</v>
      </c>
    </row>
    <row r="4816" spans="1:7" ht="15.75" x14ac:dyDescent="0.25">
      <c r="A4816" s="139"/>
      <c r="B4816" s="78" t="s">
        <v>7253</v>
      </c>
      <c r="C4816" s="78" t="s">
        <v>7754</v>
      </c>
      <c r="D4816" s="15" t="s">
        <v>7810</v>
      </c>
      <c r="E4816" s="14"/>
      <c r="F4816" s="13" t="s">
        <v>7811</v>
      </c>
      <c r="G4816" s="13" t="s">
        <v>2444</v>
      </c>
    </row>
    <row r="4817" spans="1:7" ht="15.75" x14ac:dyDescent="0.25">
      <c r="A4817" s="139"/>
      <c r="B4817" s="78" t="s">
        <v>7253</v>
      </c>
      <c r="C4817" s="78" t="s">
        <v>7754</v>
      </c>
      <c r="D4817" s="15" t="s">
        <v>7812</v>
      </c>
      <c r="E4817" s="14"/>
      <c r="F4817" s="13" t="s">
        <v>7813</v>
      </c>
      <c r="G4817" s="13" t="s">
        <v>2444</v>
      </c>
    </row>
    <row r="4818" spans="1:7" ht="15.75" x14ac:dyDescent="0.25">
      <c r="A4818" s="139"/>
      <c r="B4818" s="78" t="s">
        <v>7253</v>
      </c>
      <c r="C4818" s="78" t="s">
        <v>7754</v>
      </c>
      <c r="D4818" s="15" t="s">
        <v>7814</v>
      </c>
      <c r="E4818" s="14"/>
      <c r="F4818" s="13" t="s">
        <v>7815</v>
      </c>
      <c r="G4818" s="13" t="s">
        <v>2444</v>
      </c>
    </row>
    <row r="4819" spans="1:7" ht="15.75" x14ac:dyDescent="0.25">
      <c r="A4819" s="139"/>
      <c r="B4819" s="78" t="s">
        <v>7253</v>
      </c>
      <c r="C4819" s="78" t="s">
        <v>7754</v>
      </c>
      <c r="D4819" s="15" t="s">
        <v>7816</v>
      </c>
      <c r="E4819" s="14"/>
      <c r="F4819" s="13" t="s">
        <v>7817</v>
      </c>
      <c r="G4819" s="13" t="s">
        <v>2444</v>
      </c>
    </row>
    <row r="4820" spans="1:7" ht="15.75" x14ac:dyDescent="0.25">
      <c r="A4820" s="139"/>
      <c r="B4820" s="78" t="s">
        <v>7253</v>
      </c>
      <c r="C4820" s="78" t="s">
        <v>7754</v>
      </c>
      <c r="D4820" s="15" t="s">
        <v>7818</v>
      </c>
      <c r="E4820" s="14"/>
      <c r="F4820" s="13" t="s">
        <v>7819</v>
      </c>
      <c r="G4820" s="13" t="s">
        <v>2444</v>
      </c>
    </row>
    <row r="4821" spans="1:7" ht="15.75" x14ac:dyDescent="0.25">
      <c r="A4821" s="139"/>
      <c r="B4821" s="78" t="s">
        <v>7253</v>
      </c>
      <c r="C4821" s="78" t="s">
        <v>7754</v>
      </c>
      <c r="D4821" s="15" t="s">
        <v>7820</v>
      </c>
      <c r="E4821" s="14"/>
      <c r="F4821" s="13" t="s">
        <v>7821</v>
      </c>
      <c r="G4821" s="13" t="s">
        <v>2444</v>
      </c>
    </row>
    <row r="4822" spans="1:7" ht="15.75" x14ac:dyDescent="0.25">
      <c r="A4822" s="139"/>
      <c r="B4822" s="78" t="s">
        <v>7253</v>
      </c>
      <c r="C4822" s="78" t="s">
        <v>7754</v>
      </c>
      <c r="D4822" s="15" t="s">
        <v>7822</v>
      </c>
      <c r="E4822" s="14"/>
      <c r="F4822" s="13" t="s">
        <v>7823</v>
      </c>
      <c r="G4822" s="13" t="s">
        <v>2444</v>
      </c>
    </row>
    <row r="4823" spans="1:7" ht="15.75" x14ac:dyDescent="0.25">
      <c r="A4823" s="139"/>
      <c r="B4823" s="78" t="s">
        <v>7253</v>
      </c>
      <c r="C4823" s="78" t="s">
        <v>7754</v>
      </c>
      <c r="D4823" s="15" t="s">
        <v>7824</v>
      </c>
      <c r="E4823" s="14"/>
      <c r="F4823" s="13" t="s">
        <v>7825</v>
      </c>
      <c r="G4823" s="13" t="s">
        <v>2444</v>
      </c>
    </row>
    <row r="4824" spans="1:7" ht="15.75" x14ac:dyDescent="0.25">
      <c r="A4824" s="139"/>
      <c r="B4824" s="78" t="s">
        <v>7253</v>
      </c>
      <c r="C4824" s="78" t="s">
        <v>7754</v>
      </c>
      <c r="D4824" s="15" t="s">
        <v>7826</v>
      </c>
      <c r="E4824" s="14"/>
      <c r="F4824" s="13" t="s">
        <v>7827</v>
      </c>
      <c r="G4824" s="13" t="s">
        <v>2444</v>
      </c>
    </row>
    <row r="4825" spans="1:7" ht="15.75" x14ac:dyDescent="0.25">
      <c r="A4825" s="139"/>
      <c r="B4825" s="78" t="s">
        <v>7253</v>
      </c>
      <c r="C4825" s="78" t="s">
        <v>7754</v>
      </c>
      <c r="D4825" s="15" t="s">
        <v>5093</v>
      </c>
      <c r="E4825" s="14"/>
      <c r="F4825" s="13" t="s">
        <v>7828</v>
      </c>
      <c r="G4825" s="13" t="s">
        <v>2444</v>
      </c>
    </row>
    <row r="4826" spans="1:7" ht="15.75" x14ac:dyDescent="0.25">
      <c r="A4826" s="139"/>
      <c r="B4826" s="78" t="s">
        <v>7253</v>
      </c>
      <c r="C4826" s="78" t="s">
        <v>7754</v>
      </c>
      <c r="D4826" s="15" t="s">
        <v>5094</v>
      </c>
      <c r="E4826" s="14"/>
      <c r="F4826" s="13" t="s">
        <v>7829</v>
      </c>
      <c r="G4826" s="13" t="s">
        <v>2444</v>
      </c>
    </row>
    <row r="4827" spans="1:7" ht="15.75" x14ac:dyDescent="0.25">
      <c r="A4827" s="139"/>
      <c r="B4827" s="78" t="s">
        <v>7253</v>
      </c>
      <c r="C4827" s="78" t="s">
        <v>7754</v>
      </c>
      <c r="D4827" s="15" t="s">
        <v>5095</v>
      </c>
      <c r="E4827" s="14"/>
      <c r="F4827" s="13" t="s">
        <v>7830</v>
      </c>
      <c r="G4827" s="13" t="s">
        <v>2444</v>
      </c>
    </row>
    <row r="4828" spans="1:7" ht="15.75" x14ac:dyDescent="0.25">
      <c r="A4828" s="139"/>
      <c r="B4828" s="78" t="s">
        <v>7253</v>
      </c>
      <c r="C4828" s="78" t="s">
        <v>7754</v>
      </c>
      <c r="D4828" s="15" t="s">
        <v>5096</v>
      </c>
      <c r="E4828" s="14"/>
      <c r="F4828" s="13" t="s">
        <v>7831</v>
      </c>
      <c r="G4828" s="13" t="s">
        <v>2444</v>
      </c>
    </row>
    <row r="4829" spans="1:7" ht="15.75" x14ac:dyDescent="0.25">
      <c r="A4829" s="139"/>
      <c r="B4829" s="78" t="s">
        <v>7253</v>
      </c>
      <c r="C4829" s="78" t="s">
        <v>7754</v>
      </c>
      <c r="D4829" s="15" t="s">
        <v>5098</v>
      </c>
      <c r="E4829" s="14"/>
      <c r="F4829" s="13" t="s">
        <v>5231</v>
      </c>
      <c r="G4829" s="13" t="s">
        <v>2444</v>
      </c>
    </row>
    <row r="4830" spans="1:7" ht="15.75" x14ac:dyDescent="0.25">
      <c r="A4830" s="139"/>
      <c r="B4830" s="78" t="s">
        <v>7253</v>
      </c>
      <c r="C4830" s="78" t="s">
        <v>7754</v>
      </c>
      <c r="D4830" s="15" t="s">
        <v>5100</v>
      </c>
      <c r="E4830" s="14"/>
      <c r="F4830" s="13" t="s">
        <v>7832</v>
      </c>
      <c r="G4830" s="13" t="s">
        <v>2444</v>
      </c>
    </row>
    <row r="4831" spans="1:7" ht="15.75" x14ac:dyDescent="0.25">
      <c r="A4831" s="139"/>
      <c r="B4831" s="78" t="s">
        <v>7253</v>
      </c>
      <c r="C4831" s="78" t="s">
        <v>7754</v>
      </c>
      <c r="D4831" s="15" t="s">
        <v>5102</v>
      </c>
      <c r="E4831" s="14"/>
      <c r="F4831" s="13" t="s">
        <v>7833</v>
      </c>
      <c r="G4831" s="13" t="s">
        <v>2444</v>
      </c>
    </row>
    <row r="4832" spans="1:7" ht="15.75" x14ac:dyDescent="0.25">
      <c r="A4832" s="139"/>
      <c r="B4832" s="78" t="s">
        <v>7253</v>
      </c>
      <c r="C4832" s="78" t="s">
        <v>7754</v>
      </c>
      <c r="D4832" s="15" t="s">
        <v>5104</v>
      </c>
      <c r="E4832" s="14"/>
      <c r="F4832" s="13" t="s">
        <v>7834</v>
      </c>
      <c r="G4832" s="13" t="s">
        <v>2444</v>
      </c>
    </row>
    <row r="4833" spans="1:7" ht="15.75" x14ac:dyDescent="0.25">
      <c r="A4833" s="139"/>
      <c r="B4833" s="78" t="s">
        <v>7253</v>
      </c>
      <c r="C4833" s="78" t="s">
        <v>7754</v>
      </c>
      <c r="D4833" s="15" t="s">
        <v>5106</v>
      </c>
      <c r="E4833" s="14"/>
      <c r="F4833" s="13" t="s">
        <v>7835</v>
      </c>
      <c r="G4833" s="13" t="s">
        <v>7836</v>
      </c>
    </row>
    <row r="4834" spans="1:7" ht="15.75" x14ac:dyDescent="0.25">
      <c r="A4834" s="139"/>
      <c r="B4834" s="78" t="s">
        <v>7253</v>
      </c>
      <c r="C4834" s="78" t="s">
        <v>7754</v>
      </c>
      <c r="D4834" s="15" t="s">
        <v>5107</v>
      </c>
      <c r="E4834" s="14"/>
      <c r="F4834" s="13" t="s">
        <v>7837</v>
      </c>
      <c r="G4834" s="13" t="s">
        <v>2444</v>
      </c>
    </row>
    <row r="4835" spans="1:7" ht="15.75" x14ac:dyDescent="0.25">
      <c r="A4835" s="139"/>
      <c r="B4835" s="78" t="s">
        <v>7253</v>
      </c>
      <c r="C4835" s="78" t="s">
        <v>7754</v>
      </c>
      <c r="D4835" s="15" t="s">
        <v>5109</v>
      </c>
      <c r="E4835" s="14"/>
      <c r="F4835" s="13" t="s">
        <v>7838</v>
      </c>
      <c r="G4835" s="13" t="s">
        <v>7772</v>
      </c>
    </row>
    <row r="4836" spans="1:7" ht="15.75" x14ac:dyDescent="0.25">
      <c r="A4836" s="139"/>
      <c r="B4836" s="78" t="s">
        <v>7253</v>
      </c>
      <c r="C4836" s="78" t="s">
        <v>7754</v>
      </c>
      <c r="D4836" s="15" t="s">
        <v>5110</v>
      </c>
      <c r="E4836" s="14"/>
      <c r="F4836" s="13" t="s">
        <v>7839</v>
      </c>
      <c r="G4836" s="13" t="s">
        <v>2444</v>
      </c>
    </row>
    <row r="4837" spans="1:7" ht="15.75" x14ac:dyDescent="0.25">
      <c r="A4837" s="139"/>
      <c r="B4837" s="78" t="s">
        <v>7253</v>
      </c>
      <c r="C4837" s="78" t="s">
        <v>7754</v>
      </c>
      <c r="D4837" s="15" t="s">
        <v>5112</v>
      </c>
      <c r="E4837" s="14"/>
      <c r="F4837" s="13" t="s">
        <v>7840</v>
      </c>
      <c r="G4837" s="13" t="s">
        <v>2444</v>
      </c>
    </row>
    <row r="4838" spans="1:7" ht="15.75" x14ac:dyDescent="0.25">
      <c r="A4838" s="139"/>
      <c r="B4838" s="78" t="s">
        <v>7253</v>
      </c>
      <c r="C4838" s="78" t="s">
        <v>7754</v>
      </c>
      <c r="D4838" s="15" t="s">
        <v>5114</v>
      </c>
      <c r="E4838" s="14"/>
      <c r="F4838" s="13" t="s">
        <v>7841</v>
      </c>
      <c r="G4838" s="13" t="s">
        <v>2444</v>
      </c>
    </row>
    <row r="4839" spans="1:7" ht="15.75" x14ac:dyDescent="0.25">
      <c r="A4839" s="139"/>
      <c r="B4839" s="78" t="s">
        <v>7253</v>
      </c>
      <c r="C4839" s="78" t="s">
        <v>7754</v>
      </c>
      <c r="D4839" s="15" t="s">
        <v>7842</v>
      </c>
      <c r="E4839" s="14"/>
      <c r="F4839" s="13" t="s">
        <v>7843</v>
      </c>
      <c r="G4839" s="13" t="s">
        <v>2444</v>
      </c>
    </row>
    <row r="4840" spans="1:7" ht="15.75" x14ac:dyDescent="0.25">
      <c r="A4840" s="139"/>
      <c r="B4840" s="78" t="s">
        <v>7253</v>
      </c>
      <c r="C4840" s="78" t="s">
        <v>7754</v>
      </c>
      <c r="D4840" s="15" t="s">
        <v>7844</v>
      </c>
      <c r="E4840" s="14"/>
      <c r="F4840" s="13" t="s">
        <v>7845</v>
      </c>
      <c r="G4840" s="13" t="s">
        <v>2444</v>
      </c>
    </row>
    <row r="4841" spans="1:7" ht="15.75" x14ac:dyDescent="0.25">
      <c r="A4841" s="139"/>
      <c r="B4841" s="78" t="s">
        <v>7253</v>
      </c>
      <c r="C4841" s="78" t="s">
        <v>7754</v>
      </c>
      <c r="D4841" s="15" t="s">
        <v>7846</v>
      </c>
      <c r="E4841" s="14"/>
      <c r="F4841" s="13" t="s">
        <v>7847</v>
      </c>
      <c r="G4841" s="13" t="s">
        <v>2444</v>
      </c>
    </row>
    <row r="4842" spans="1:7" ht="15.75" x14ac:dyDescent="0.25">
      <c r="A4842" s="139"/>
      <c r="B4842" s="78" t="s">
        <v>7253</v>
      </c>
      <c r="C4842" s="78" t="s">
        <v>7754</v>
      </c>
      <c r="D4842" s="15" t="s">
        <v>7848</v>
      </c>
      <c r="E4842" s="14"/>
      <c r="F4842" s="13" t="s">
        <v>7849</v>
      </c>
      <c r="G4842" s="13" t="s">
        <v>2444</v>
      </c>
    </row>
    <row r="4843" spans="1:7" ht="15.75" x14ac:dyDescent="0.25">
      <c r="A4843" s="139"/>
      <c r="B4843" s="78" t="s">
        <v>7253</v>
      </c>
      <c r="C4843" s="78" t="s">
        <v>7754</v>
      </c>
      <c r="D4843" s="15" t="s">
        <v>7850</v>
      </c>
      <c r="E4843" s="14"/>
      <c r="F4843" s="13" t="s">
        <v>7851</v>
      </c>
      <c r="G4843" s="13" t="s">
        <v>2444</v>
      </c>
    </row>
    <row r="4844" spans="1:7" ht="15.75" x14ac:dyDescent="0.25">
      <c r="A4844" s="139"/>
      <c r="B4844" s="78" t="s">
        <v>7253</v>
      </c>
      <c r="C4844" s="78" t="s">
        <v>7754</v>
      </c>
      <c r="D4844" s="15" t="s">
        <v>7852</v>
      </c>
      <c r="E4844" s="14"/>
      <c r="F4844" s="13" t="s">
        <v>7853</v>
      </c>
      <c r="G4844" s="13" t="s">
        <v>2444</v>
      </c>
    </row>
    <row r="4845" spans="1:7" ht="15.75" x14ac:dyDescent="0.25">
      <c r="A4845" s="139"/>
      <c r="B4845" s="78" t="s">
        <v>7253</v>
      </c>
      <c r="C4845" s="78" t="s">
        <v>7754</v>
      </c>
      <c r="D4845" s="15" t="s">
        <v>5119</v>
      </c>
      <c r="E4845" s="14"/>
      <c r="F4845" s="13" t="s">
        <v>7854</v>
      </c>
      <c r="G4845" s="13" t="s">
        <v>2444</v>
      </c>
    </row>
    <row r="4846" spans="1:7" ht="15.75" x14ac:dyDescent="0.25">
      <c r="A4846" s="139"/>
      <c r="B4846" s="78" t="s">
        <v>7253</v>
      </c>
      <c r="C4846" s="78" t="s">
        <v>7754</v>
      </c>
      <c r="D4846" s="15" t="s">
        <v>5121</v>
      </c>
      <c r="E4846" s="14"/>
      <c r="F4846" s="13" t="s">
        <v>7855</v>
      </c>
      <c r="G4846" s="13" t="s">
        <v>2444</v>
      </c>
    </row>
    <row r="4847" spans="1:7" ht="15.75" x14ac:dyDescent="0.25">
      <c r="A4847" s="139"/>
      <c r="B4847" s="78" t="s">
        <v>7253</v>
      </c>
      <c r="C4847" s="78" t="s">
        <v>7754</v>
      </c>
      <c r="D4847" s="15" t="s">
        <v>5122</v>
      </c>
      <c r="E4847" s="14"/>
      <c r="F4847" s="13" t="s">
        <v>7856</v>
      </c>
      <c r="G4847" s="13" t="s">
        <v>2444</v>
      </c>
    </row>
    <row r="4848" spans="1:7" ht="15.75" x14ac:dyDescent="0.25">
      <c r="A4848" s="140"/>
      <c r="B4848" s="115" t="s">
        <v>7253</v>
      </c>
      <c r="C4848" s="115" t="s">
        <v>7754</v>
      </c>
      <c r="D4848" s="21" t="s">
        <v>5123</v>
      </c>
      <c r="E4848" s="20"/>
      <c r="F4848" s="19" t="s">
        <v>7857</v>
      </c>
      <c r="G4848" s="19" t="s">
        <v>2444</v>
      </c>
    </row>
    <row r="4849" spans="1:7" ht="15.75" x14ac:dyDescent="0.25">
      <c r="A4849" s="139"/>
      <c r="B4849" s="78" t="s">
        <v>7253</v>
      </c>
      <c r="C4849" s="78" t="s">
        <v>7754</v>
      </c>
      <c r="D4849" s="15" t="s">
        <v>5125</v>
      </c>
      <c r="E4849" s="14"/>
      <c r="F4849" s="13" t="s">
        <v>7858</v>
      </c>
      <c r="G4849" s="13" t="s">
        <v>7859</v>
      </c>
    </row>
    <row r="4850" spans="1:7" ht="15.75" x14ac:dyDescent="0.25">
      <c r="A4850" s="140"/>
      <c r="B4850" s="115" t="s">
        <v>7253</v>
      </c>
      <c r="C4850" s="115" t="s">
        <v>7754</v>
      </c>
      <c r="D4850" s="21" t="s">
        <v>5126</v>
      </c>
      <c r="E4850" s="20"/>
      <c r="F4850" s="19" t="s">
        <v>7860</v>
      </c>
      <c r="G4850" s="19" t="s">
        <v>2444</v>
      </c>
    </row>
    <row r="4851" spans="1:7" ht="15.75" x14ac:dyDescent="0.25">
      <c r="A4851" s="140"/>
      <c r="B4851" s="115" t="s">
        <v>7253</v>
      </c>
      <c r="C4851" s="115" t="s">
        <v>7754</v>
      </c>
      <c r="D4851" s="21" t="s">
        <v>5128</v>
      </c>
      <c r="E4851" s="20"/>
      <c r="F4851" s="19" t="s">
        <v>7861</v>
      </c>
      <c r="G4851" s="19" t="s">
        <v>2444</v>
      </c>
    </row>
    <row r="4852" spans="1:7" ht="15.75" x14ac:dyDescent="0.25">
      <c r="A4852" s="140"/>
      <c r="B4852" s="115" t="s">
        <v>7253</v>
      </c>
      <c r="C4852" s="115" t="s">
        <v>7754</v>
      </c>
      <c r="D4852" s="21" t="s">
        <v>5129</v>
      </c>
      <c r="E4852" s="20"/>
      <c r="F4852" s="19" t="s">
        <v>7862</v>
      </c>
      <c r="G4852" s="13" t="s">
        <v>7859</v>
      </c>
    </row>
    <row r="4853" spans="1:7" ht="15.75" x14ac:dyDescent="0.25">
      <c r="A4853" s="139"/>
      <c r="B4853" s="78" t="s">
        <v>7253</v>
      </c>
      <c r="C4853" s="78" t="s">
        <v>7754</v>
      </c>
      <c r="D4853" s="15" t="s">
        <v>5130</v>
      </c>
      <c r="E4853" s="14"/>
      <c r="F4853" s="13" t="s">
        <v>7863</v>
      </c>
      <c r="G4853" s="13" t="s">
        <v>2444</v>
      </c>
    </row>
    <row r="4854" spans="1:7" ht="15.75" x14ac:dyDescent="0.25">
      <c r="A4854" s="139"/>
      <c r="B4854" s="78" t="s">
        <v>7253</v>
      </c>
      <c r="C4854" s="78" t="s">
        <v>7754</v>
      </c>
      <c r="D4854" s="15" t="s">
        <v>5131</v>
      </c>
      <c r="E4854" s="14"/>
      <c r="F4854" s="13" t="s">
        <v>7864</v>
      </c>
      <c r="G4854" s="13" t="s">
        <v>2444</v>
      </c>
    </row>
    <row r="4855" spans="1:7" ht="15.75" x14ac:dyDescent="0.25">
      <c r="A4855" s="139"/>
      <c r="B4855" s="78" t="s">
        <v>7253</v>
      </c>
      <c r="C4855" s="78" t="s">
        <v>7754</v>
      </c>
      <c r="D4855" s="15" t="s">
        <v>5132</v>
      </c>
      <c r="E4855" s="14"/>
      <c r="F4855" s="13" t="s">
        <v>7865</v>
      </c>
      <c r="G4855" s="13" t="s">
        <v>2444</v>
      </c>
    </row>
    <row r="4856" spans="1:7" ht="15.75" x14ac:dyDescent="0.25">
      <c r="A4856" s="139"/>
      <c r="B4856" s="78" t="s">
        <v>7253</v>
      </c>
      <c r="C4856" s="78" t="s">
        <v>7754</v>
      </c>
      <c r="D4856" s="15" t="s">
        <v>5133</v>
      </c>
      <c r="E4856" s="14"/>
      <c r="F4856" s="13" t="s">
        <v>7866</v>
      </c>
      <c r="G4856" s="13" t="s">
        <v>2444</v>
      </c>
    </row>
    <row r="4857" spans="1:7" ht="15.75" x14ac:dyDescent="0.25">
      <c r="A4857" s="139"/>
      <c r="B4857" s="78" t="s">
        <v>7253</v>
      </c>
      <c r="C4857" s="78" t="s">
        <v>7754</v>
      </c>
      <c r="D4857" s="15" t="s">
        <v>5134</v>
      </c>
      <c r="E4857" s="14"/>
      <c r="F4857" s="13" t="s">
        <v>7867</v>
      </c>
      <c r="G4857" s="13" t="s">
        <v>2444</v>
      </c>
    </row>
    <row r="4858" spans="1:7" ht="15.75" x14ac:dyDescent="0.25">
      <c r="A4858" s="139"/>
      <c r="B4858" s="78" t="s">
        <v>7253</v>
      </c>
      <c r="C4858" s="78" t="s">
        <v>7754</v>
      </c>
      <c r="D4858" s="15" t="s">
        <v>5135</v>
      </c>
      <c r="E4858" s="14"/>
      <c r="F4858" s="13" t="s">
        <v>7868</v>
      </c>
      <c r="G4858" s="13" t="s">
        <v>2444</v>
      </c>
    </row>
    <row r="4859" spans="1:7" ht="15.75" x14ac:dyDescent="0.25">
      <c r="A4859" s="139"/>
      <c r="B4859" s="78" t="s">
        <v>7253</v>
      </c>
      <c r="C4859" s="78" t="s">
        <v>7754</v>
      </c>
      <c r="D4859" s="15" t="s">
        <v>5137</v>
      </c>
      <c r="E4859" s="14"/>
      <c r="F4859" s="13" t="s">
        <v>7869</v>
      </c>
      <c r="G4859" s="13" t="s">
        <v>2444</v>
      </c>
    </row>
    <row r="4860" spans="1:7" ht="15.75" x14ac:dyDescent="0.25">
      <c r="A4860" s="139"/>
      <c r="B4860" s="78" t="s">
        <v>7253</v>
      </c>
      <c r="C4860" s="78" t="s">
        <v>7754</v>
      </c>
      <c r="D4860" s="15" t="s">
        <v>7870</v>
      </c>
      <c r="E4860" s="14"/>
      <c r="F4860" s="13" t="s">
        <v>7871</v>
      </c>
      <c r="G4860" s="13" t="s">
        <v>2444</v>
      </c>
    </row>
    <row r="4861" spans="1:7" ht="15.75" x14ac:dyDescent="0.25">
      <c r="A4861" s="139"/>
      <c r="B4861" s="78" t="s">
        <v>7253</v>
      </c>
      <c r="C4861" s="78" t="s">
        <v>7754</v>
      </c>
      <c r="D4861" s="15" t="s">
        <v>7872</v>
      </c>
      <c r="E4861" s="14"/>
      <c r="F4861" s="13" t="s">
        <v>7873</v>
      </c>
      <c r="G4861" s="13" t="s">
        <v>2444</v>
      </c>
    </row>
    <row r="4862" spans="1:7" ht="15.75" x14ac:dyDescent="0.25">
      <c r="A4862" s="139"/>
      <c r="B4862" s="78" t="s">
        <v>7253</v>
      </c>
      <c r="C4862" s="78" t="s">
        <v>7754</v>
      </c>
      <c r="D4862" s="15" t="s">
        <v>7874</v>
      </c>
      <c r="E4862" s="14"/>
      <c r="F4862" s="26" t="s">
        <v>7875</v>
      </c>
      <c r="G4862" s="13" t="s">
        <v>2444</v>
      </c>
    </row>
    <row r="4863" spans="1:7" ht="15.75" x14ac:dyDescent="0.25">
      <c r="A4863" s="12"/>
      <c r="B4863" s="134" t="s">
        <v>7253</v>
      </c>
      <c r="C4863" s="134" t="s">
        <v>7876</v>
      </c>
      <c r="D4863" s="18"/>
      <c r="E4863" s="17"/>
      <c r="F4863" s="16" t="s">
        <v>7877</v>
      </c>
      <c r="G4863" s="16"/>
    </row>
    <row r="4864" spans="1:7" ht="15.75" x14ac:dyDescent="0.25">
      <c r="A4864" s="139"/>
      <c r="B4864" s="78" t="s">
        <v>7253</v>
      </c>
      <c r="C4864" s="78" t="s">
        <v>7876</v>
      </c>
      <c r="D4864" s="15" t="s">
        <v>5167</v>
      </c>
      <c r="E4864" s="14"/>
      <c r="F4864" s="13" t="s">
        <v>7878</v>
      </c>
      <c r="G4864" s="13" t="s">
        <v>2444</v>
      </c>
    </row>
    <row r="4865" spans="1:7" ht="15.75" x14ac:dyDescent="0.25">
      <c r="A4865" s="139"/>
      <c r="B4865" s="78" t="s">
        <v>7253</v>
      </c>
      <c r="C4865" s="78" t="s">
        <v>7876</v>
      </c>
      <c r="D4865" s="15" t="s">
        <v>5169</v>
      </c>
      <c r="E4865" s="14"/>
      <c r="F4865" s="13" t="s">
        <v>5172</v>
      </c>
      <c r="G4865" s="13" t="s">
        <v>2444</v>
      </c>
    </row>
    <row r="4866" spans="1:7" ht="15.75" x14ac:dyDescent="0.25">
      <c r="A4866" s="139"/>
      <c r="B4866" s="78" t="s">
        <v>7253</v>
      </c>
      <c r="C4866" s="78" t="s">
        <v>7876</v>
      </c>
      <c r="D4866" s="15" t="s">
        <v>5171</v>
      </c>
      <c r="E4866" s="14"/>
      <c r="F4866" s="13" t="s">
        <v>6672</v>
      </c>
      <c r="G4866" s="13" t="s">
        <v>2444</v>
      </c>
    </row>
    <row r="4867" spans="1:7" ht="15.75" x14ac:dyDescent="0.25">
      <c r="A4867" s="139"/>
      <c r="B4867" s="78" t="s">
        <v>7253</v>
      </c>
      <c r="C4867" s="78" t="s">
        <v>7876</v>
      </c>
      <c r="D4867" s="15" t="s">
        <v>5173</v>
      </c>
      <c r="E4867" s="14"/>
      <c r="F4867" s="13" t="s">
        <v>7879</v>
      </c>
      <c r="G4867" s="13" t="s">
        <v>2444</v>
      </c>
    </row>
    <row r="4868" spans="1:7" ht="15.75" x14ac:dyDescent="0.25">
      <c r="A4868" s="139"/>
      <c r="B4868" s="78" t="s">
        <v>7253</v>
      </c>
      <c r="C4868" s="78" t="s">
        <v>7876</v>
      </c>
      <c r="D4868" s="15" t="s">
        <v>5175</v>
      </c>
      <c r="E4868" s="14"/>
      <c r="F4868" s="13" t="s">
        <v>7880</v>
      </c>
      <c r="G4868" s="13" t="s">
        <v>2444</v>
      </c>
    </row>
    <row r="4869" spans="1:7" ht="15.75" x14ac:dyDescent="0.25">
      <c r="A4869" s="139"/>
      <c r="B4869" s="78" t="s">
        <v>7253</v>
      </c>
      <c r="C4869" s="78" t="s">
        <v>7876</v>
      </c>
      <c r="D4869" s="15" t="s">
        <v>5177</v>
      </c>
      <c r="E4869" s="14"/>
      <c r="F4869" s="13" t="s">
        <v>7881</v>
      </c>
      <c r="G4869" s="13" t="s">
        <v>2444</v>
      </c>
    </row>
    <row r="4870" spans="1:7" ht="15.75" x14ac:dyDescent="0.25">
      <c r="A4870" s="139"/>
      <c r="B4870" s="78" t="s">
        <v>7253</v>
      </c>
      <c r="C4870" s="78" t="s">
        <v>7876</v>
      </c>
      <c r="D4870" s="15" t="s">
        <v>5179</v>
      </c>
      <c r="E4870" s="14"/>
      <c r="F4870" s="13" t="s">
        <v>7882</v>
      </c>
      <c r="G4870" s="13" t="s">
        <v>2444</v>
      </c>
    </row>
    <row r="4871" spans="1:7" ht="15.75" x14ac:dyDescent="0.25">
      <c r="A4871" s="139"/>
      <c r="B4871" s="78" t="s">
        <v>7253</v>
      </c>
      <c r="C4871" s="78" t="s">
        <v>7876</v>
      </c>
      <c r="D4871" s="15" t="s">
        <v>5181</v>
      </c>
      <c r="E4871" s="14"/>
      <c r="F4871" s="13" t="s">
        <v>7883</v>
      </c>
      <c r="G4871" s="13" t="s">
        <v>2444</v>
      </c>
    </row>
    <row r="4872" spans="1:7" ht="15.75" x14ac:dyDescent="0.25">
      <c r="A4872" s="139"/>
      <c r="B4872" s="78" t="s">
        <v>7253</v>
      </c>
      <c r="C4872" s="78" t="s">
        <v>7876</v>
      </c>
      <c r="D4872" s="15" t="s">
        <v>5183</v>
      </c>
      <c r="E4872" s="14"/>
      <c r="F4872" s="13" t="s">
        <v>7884</v>
      </c>
      <c r="G4872" s="13" t="s">
        <v>2444</v>
      </c>
    </row>
    <row r="4873" spans="1:7" ht="15.75" x14ac:dyDescent="0.25">
      <c r="A4873" s="139"/>
      <c r="B4873" s="78" t="s">
        <v>7253</v>
      </c>
      <c r="C4873" s="78" t="s">
        <v>7876</v>
      </c>
      <c r="D4873" s="15" t="s">
        <v>5185</v>
      </c>
      <c r="E4873" s="14"/>
      <c r="F4873" s="13" t="s">
        <v>7885</v>
      </c>
      <c r="G4873" s="13" t="s">
        <v>2444</v>
      </c>
    </row>
    <row r="4874" spans="1:7" ht="15.75" x14ac:dyDescent="0.25">
      <c r="A4874" s="139"/>
      <c r="B4874" s="78" t="s">
        <v>7253</v>
      </c>
      <c r="C4874" s="78" t="s">
        <v>7876</v>
      </c>
      <c r="D4874" s="15" t="s">
        <v>5187</v>
      </c>
      <c r="E4874" s="14"/>
      <c r="F4874" s="13" t="s">
        <v>7886</v>
      </c>
      <c r="G4874" s="13" t="s">
        <v>2444</v>
      </c>
    </row>
    <row r="4875" spans="1:7" ht="15.75" x14ac:dyDescent="0.25">
      <c r="A4875" s="139"/>
      <c r="B4875" s="78" t="s">
        <v>7253</v>
      </c>
      <c r="C4875" s="78" t="s">
        <v>7876</v>
      </c>
      <c r="D4875" s="15" t="s">
        <v>5189</v>
      </c>
      <c r="E4875" s="14"/>
      <c r="F4875" s="13" t="s">
        <v>7887</v>
      </c>
      <c r="G4875" s="13" t="s">
        <v>2444</v>
      </c>
    </row>
    <row r="4876" spans="1:7" ht="15.75" x14ac:dyDescent="0.25">
      <c r="A4876" s="139"/>
      <c r="B4876" s="78" t="s">
        <v>7253</v>
      </c>
      <c r="C4876" s="78" t="s">
        <v>7876</v>
      </c>
      <c r="D4876" s="15" t="s">
        <v>5191</v>
      </c>
      <c r="E4876" s="14"/>
      <c r="F4876" s="13" t="s">
        <v>7888</v>
      </c>
      <c r="G4876" s="13" t="s">
        <v>2444</v>
      </c>
    </row>
    <row r="4877" spans="1:7" ht="15.75" x14ac:dyDescent="0.25">
      <c r="A4877" s="139"/>
      <c r="B4877" s="78" t="s">
        <v>7253</v>
      </c>
      <c r="C4877" s="78" t="s">
        <v>7876</v>
      </c>
      <c r="D4877" s="15" t="s">
        <v>5193</v>
      </c>
      <c r="E4877" s="14"/>
      <c r="F4877" s="13" t="s">
        <v>7889</v>
      </c>
      <c r="G4877" s="13" t="s">
        <v>2444</v>
      </c>
    </row>
    <row r="4878" spans="1:7" ht="15.75" x14ac:dyDescent="0.25">
      <c r="A4878" s="139"/>
      <c r="B4878" s="78" t="s">
        <v>7253</v>
      </c>
      <c r="C4878" s="78" t="s">
        <v>7876</v>
      </c>
      <c r="D4878" s="15" t="s">
        <v>5195</v>
      </c>
      <c r="E4878" s="14"/>
      <c r="F4878" s="13" t="s">
        <v>7890</v>
      </c>
      <c r="G4878" s="13" t="s">
        <v>2444</v>
      </c>
    </row>
    <row r="4879" spans="1:7" ht="15.75" x14ac:dyDescent="0.25">
      <c r="A4879" s="139"/>
      <c r="B4879" s="78" t="s">
        <v>7253</v>
      </c>
      <c r="C4879" s="78" t="s">
        <v>7876</v>
      </c>
      <c r="D4879" s="15" t="s">
        <v>7891</v>
      </c>
      <c r="E4879" s="14"/>
      <c r="F4879" s="13" t="s">
        <v>7892</v>
      </c>
      <c r="G4879" s="13" t="s">
        <v>2444</v>
      </c>
    </row>
    <row r="4880" spans="1:7" ht="15.75" x14ac:dyDescent="0.25">
      <c r="A4880" s="139"/>
      <c r="B4880" s="78" t="s">
        <v>7253</v>
      </c>
      <c r="C4880" s="78" t="s">
        <v>7876</v>
      </c>
      <c r="D4880" s="15" t="s">
        <v>7893</v>
      </c>
      <c r="E4880" s="14"/>
      <c r="F4880" s="13" t="s">
        <v>7894</v>
      </c>
      <c r="G4880" s="13" t="s">
        <v>2444</v>
      </c>
    </row>
    <row r="4881" spans="1:7" ht="15.75" x14ac:dyDescent="0.25">
      <c r="A4881" s="139"/>
      <c r="B4881" s="78" t="s">
        <v>7253</v>
      </c>
      <c r="C4881" s="78" t="s">
        <v>7876</v>
      </c>
      <c r="D4881" s="15" t="s">
        <v>7895</v>
      </c>
      <c r="E4881" s="14"/>
      <c r="F4881" s="13" t="s">
        <v>7896</v>
      </c>
      <c r="G4881" s="13" t="s">
        <v>2444</v>
      </c>
    </row>
    <row r="4882" spans="1:7" ht="15.75" x14ac:dyDescent="0.25">
      <c r="A4882" s="139"/>
      <c r="B4882" s="78" t="s">
        <v>7253</v>
      </c>
      <c r="C4882" s="78" t="s">
        <v>7876</v>
      </c>
      <c r="D4882" s="15" t="s">
        <v>7897</v>
      </c>
      <c r="E4882" s="14"/>
      <c r="F4882" s="13" t="s">
        <v>7898</v>
      </c>
      <c r="G4882" s="13" t="s">
        <v>2444</v>
      </c>
    </row>
    <row r="4883" spans="1:7" ht="15.75" x14ac:dyDescent="0.25">
      <c r="A4883" s="139"/>
      <c r="B4883" s="78" t="s">
        <v>7253</v>
      </c>
      <c r="C4883" s="78" t="s">
        <v>7876</v>
      </c>
      <c r="D4883" s="15" t="s">
        <v>5199</v>
      </c>
      <c r="E4883" s="14"/>
      <c r="F4883" s="13" t="s">
        <v>7619</v>
      </c>
      <c r="G4883" s="13" t="s">
        <v>2444</v>
      </c>
    </row>
    <row r="4884" spans="1:7" ht="15.75" x14ac:dyDescent="0.25">
      <c r="A4884" s="139"/>
      <c r="B4884" s="78" t="s">
        <v>7253</v>
      </c>
      <c r="C4884" s="78" t="s">
        <v>7876</v>
      </c>
      <c r="D4884" s="15" t="s">
        <v>7255</v>
      </c>
      <c r="E4884" s="14"/>
      <c r="F4884" s="13" t="s">
        <v>7899</v>
      </c>
      <c r="G4884" s="13" t="s">
        <v>2444</v>
      </c>
    </row>
    <row r="4885" spans="1:7" ht="15.75" x14ac:dyDescent="0.25">
      <c r="A4885" s="139"/>
      <c r="B4885" s="78" t="s">
        <v>7253</v>
      </c>
      <c r="C4885" s="78" t="s">
        <v>7876</v>
      </c>
      <c r="D4885" s="15" t="s">
        <v>7258</v>
      </c>
      <c r="E4885" s="14"/>
      <c r="F4885" s="13" t="s">
        <v>7900</v>
      </c>
      <c r="G4885" s="13" t="s">
        <v>2444</v>
      </c>
    </row>
    <row r="4886" spans="1:7" ht="15.75" x14ac:dyDescent="0.25">
      <c r="A4886" s="139"/>
      <c r="B4886" s="78" t="s">
        <v>7253</v>
      </c>
      <c r="C4886" s="78" t="s">
        <v>7876</v>
      </c>
      <c r="D4886" s="15" t="s">
        <v>7261</v>
      </c>
      <c r="E4886" s="14"/>
      <c r="F4886" s="13" t="s">
        <v>7901</v>
      </c>
      <c r="G4886" s="13" t="s">
        <v>2444</v>
      </c>
    </row>
    <row r="4887" spans="1:7" ht="15.75" x14ac:dyDescent="0.25">
      <c r="A4887" s="139"/>
      <c r="B4887" s="78" t="s">
        <v>7253</v>
      </c>
      <c r="C4887" s="78" t="s">
        <v>7876</v>
      </c>
      <c r="D4887" s="15" t="s">
        <v>7902</v>
      </c>
      <c r="E4887" s="14"/>
      <c r="F4887" s="13" t="s">
        <v>7903</v>
      </c>
      <c r="G4887" s="13" t="s">
        <v>2444</v>
      </c>
    </row>
    <row r="4888" spans="1:7" ht="15.75" x14ac:dyDescent="0.25">
      <c r="A4888" s="139"/>
      <c r="B4888" s="78" t="s">
        <v>7253</v>
      </c>
      <c r="C4888" s="78" t="s">
        <v>7876</v>
      </c>
      <c r="D4888" s="15" t="s">
        <v>7904</v>
      </c>
      <c r="E4888" s="14"/>
      <c r="F4888" s="13" t="s">
        <v>7905</v>
      </c>
      <c r="G4888" s="13" t="s">
        <v>2444</v>
      </c>
    </row>
    <row r="4889" spans="1:7" ht="15.75" x14ac:dyDescent="0.25">
      <c r="A4889" s="139"/>
      <c r="B4889" s="78" t="s">
        <v>7253</v>
      </c>
      <c r="C4889" s="78" t="s">
        <v>7876</v>
      </c>
      <c r="D4889" s="15" t="s">
        <v>7906</v>
      </c>
      <c r="E4889" s="14"/>
      <c r="F4889" s="13" t="s">
        <v>5182</v>
      </c>
      <c r="G4889" s="13" t="s">
        <v>2444</v>
      </c>
    </row>
    <row r="4890" spans="1:7" ht="15.75" x14ac:dyDescent="0.25">
      <c r="A4890" s="139"/>
      <c r="B4890" s="78" t="s">
        <v>7253</v>
      </c>
      <c r="C4890" s="78" t="s">
        <v>7876</v>
      </c>
      <c r="D4890" s="15" t="s">
        <v>7907</v>
      </c>
      <c r="E4890" s="14"/>
      <c r="F4890" s="13" t="s">
        <v>7908</v>
      </c>
      <c r="G4890" s="13" t="s">
        <v>2444</v>
      </c>
    </row>
    <row r="4891" spans="1:7" ht="15.75" x14ac:dyDescent="0.25">
      <c r="A4891" s="139"/>
      <c r="B4891" s="78" t="s">
        <v>7253</v>
      </c>
      <c r="C4891" s="78" t="s">
        <v>7876</v>
      </c>
      <c r="D4891" s="15" t="s">
        <v>7909</v>
      </c>
      <c r="E4891" s="14"/>
      <c r="F4891" s="13" t="s">
        <v>7689</v>
      </c>
      <c r="G4891" s="13" t="s">
        <v>2444</v>
      </c>
    </row>
    <row r="4892" spans="1:7" ht="15.75" x14ac:dyDescent="0.25">
      <c r="A4892" s="139"/>
      <c r="B4892" s="78" t="s">
        <v>7253</v>
      </c>
      <c r="C4892" s="78" t="s">
        <v>7876</v>
      </c>
      <c r="D4892" s="15" t="s">
        <v>7910</v>
      </c>
      <c r="E4892" s="14"/>
      <c r="F4892" s="13" t="s">
        <v>5190</v>
      </c>
      <c r="G4892" s="13" t="s">
        <v>2444</v>
      </c>
    </row>
    <row r="4893" spans="1:7" ht="15.75" x14ac:dyDescent="0.25">
      <c r="A4893" s="139"/>
      <c r="B4893" s="78" t="s">
        <v>7253</v>
      </c>
      <c r="C4893" s="78" t="s">
        <v>7876</v>
      </c>
      <c r="D4893" s="15" t="s">
        <v>7911</v>
      </c>
      <c r="E4893" s="14"/>
      <c r="F4893" s="13" t="s">
        <v>2202</v>
      </c>
      <c r="G4893" s="13" t="s">
        <v>2444</v>
      </c>
    </row>
    <row r="4894" spans="1:7" ht="15.75" x14ac:dyDescent="0.25">
      <c r="A4894" s="139"/>
      <c r="B4894" s="78" t="s">
        <v>7253</v>
      </c>
      <c r="C4894" s="78" t="s">
        <v>7876</v>
      </c>
      <c r="D4894" s="15" t="s">
        <v>7912</v>
      </c>
      <c r="E4894" s="14"/>
      <c r="F4894" s="13" t="s">
        <v>7715</v>
      </c>
      <c r="G4894" s="13" t="s">
        <v>2444</v>
      </c>
    </row>
    <row r="4895" spans="1:7" ht="15.75" x14ac:dyDescent="0.25">
      <c r="A4895" s="139"/>
      <c r="B4895" s="78" t="s">
        <v>7253</v>
      </c>
      <c r="C4895" s="78" t="s">
        <v>7876</v>
      </c>
      <c r="D4895" s="15" t="s">
        <v>7913</v>
      </c>
      <c r="E4895" s="14"/>
      <c r="F4895" s="13" t="s">
        <v>7914</v>
      </c>
      <c r="G4895" s="13" t="s">
        <v>2444</v>
      </c>
    </row>
    <row r="4896" spans="1:7" ht="15.75" x14ac:dyDescent="0.25">
      <c r="A4896" s="139"/>
      <c r="B4896" s="78" t="s">
        <v>7253</v>
      </c>
      <c r="C4896" s="78" t="s">
        <v>7876</v>
      </c>
      <c r="D4896" s="15" t="s">
        <v>7915</v>
      </c>
      <c r="E4896" s="14"/>
      <c r="F4896" s="13" t="s">
        <v>7916</v>
      </c>
      <c r="G4896" s="13" t="s">
        <v>2444</v>
      </c>
    </row>
    <row r="4897" spans="1:7" ht="15.75" x14ac:dyDescent="0.25">
      <c r="A4897" s="139"/>
      <c r="B4897" s="78" t="s">
        <v>7253</v>
      </c>
      <c r="C4897" s="78" t="s">
        <v>7876</v>
      </c>
      <c r="D4897" s="15" t="s">
        <v>7917</v>
      </c>
      <c r="E4897" s="14"/>
      <c r="F4897" s="13" t="s">
        <v>7918</v>
      </c>
      <c r="G4897" s="13" t="s">
        <v>2444</v>
      </c>
    </row>
    <row r="4898" spans="1:7" ht="15.75" x14ac:dyDescent="0.25">
      <c r="A4898" s="12"/>
      <c r="B4898" s="134" t="s">
        <v>7253</v>
      </c>
      <c r="C4898" s="134" t="s">
        <v>7919</v>
      </c>
      <c r="D4898" s="18"/>
      <c r="E4898" s="17"/>
      <c r="F4898" s="16" t="s">
        <v>7920</v>
      </c>
      <c r="G4898" s="16"/>
    </row>
    <row r="4899" spans="1:7" ht="15.75" x14ac:dyDescent="0.25">
      <c r="A4899" s="139"/>
      <c r="B4899" s="78" t="s">
        <v>7253</v>
      </c>
      <c r="C4899" s="78" t="s">
        <v>7919</v>
      </c>
      <c r="D4899" s="15" t="s">
        <v>2980</v>
      </c>
      <c r="E4899" s="14"/>
      <c r="F4899" s="13" t="s">
        <v>7921</v>
      </c>
      <c r="G4899" s="13" t="s">
        <v>2444</v>
      </c>
    </row>
    <row r="4900" spans="1:7" ht="15.75" x14ac:dyDescent="0.25">
      <c r="A4900" s="139"/>
      <c r="B4900" s="78" t="s">
        <v>7253</v>
      </c>
      <c r="C4900" s="78" t="s">
        <v>7919</v>
      </c>
      <c r="D4900" s="15" t="s">
        <v>2987</v>
      </c>
      <c r="E4900" s="14"/>
      <c r="F4900" s="13" t="s">
        <v>7922</v>
      </c>
      <c r="G4900" s="13" t="s">
        <v>2444</v>
      </c>
    </row>
    <row r="4901" spans="1:7" ht="15.75" x14ac:dyDescent="0.25">
      <c r="A4901" s="139"/>
      <c r="B4901" s="78" t="s">
        <v>7253</v>
      </c>
      <c r="C4901" s="78" t="s">
        <v>7919</v>
      </c>
      <c r="D4901" s="15" t="s">
        <v>2990</v>
      </c>
      <c r="E4901" s="14"/>
      <c r="F4901" s="13" t="s">
        <v>5629</v>
      </c>
      <c r="G4901" s="13" t="s">
        <v>2444</v>
      </c>
    </row>
    <row r="4902" spans="1:7" ht="15.75" x14ac:dyDescent="0.25">
      <c r="A4902" s="139"/>
      <c r="B4902" s="78" t="s">
        <v>7253</v>
      </c>
      <c r="C4902" s="78" t="s">
        <v>7919</v>
      </c>
      <c r="D4902" s="15" t="s">
        <v>2993</v>
      </c>
      <c r="E4902" s="14"/>
      <c r="F4902" s="13" t="s">
        <v>7923</v>
      </c>
      <c r="G4902" s="13" t="s">
        <v>2444</v>
      </c>
    </row>
    <row r="4903" spans="1:7" ht="15.75" x14ac:dyDescent="0.25">
      <c r="A4903" s="139"/>
      <c r="B4903" s="78" t="s">
        <v>7253</v>
      </c>
      <c r="C4903" s="78" t="s">
        <v>7919</v>
      </c>
      <c r="D4903" s="15" t="s">
        <v>7924</v>
      </c>
      <c r="E4903" s="14"/>
      <c r="F4903" s="13" t="s">
        <v>7925</v>
      </c>
      <c r="G4903" s="13" t="s">
        <v>2444</v>
      </c>
    </row>
    <row r="4904" spans="1:7" ht="15.75" x14ac:dyDescent="0.25">
      <c r="A4904" s="139"/>
      <c r="B4904" s="78" t="s">
        <v>7253</v>
      </c>
      <c r="C4904" s="78" t="s">
        <v>7919</v>
      </c>
      <c r="D4904" s="15" t="s">
        <v>7926</v>
      </c>
      <c r="E4904" s="14"/>
      <c r="F4904" s="13" t="s">
        <v>7927</v>
      </c>
      <c r="G4904" s="13" t="s">
        <v>2444</v>
      </c>
    </row>
    <row r="4905" spans="1:7" ht="15.75" x14ac:dyDescent="0.25">
      <c r="A4905" s="139"/>
      <c r="B4905" s="78" t="s">
        <v>7253</v>
      </c>
      <c r="C4905" s="78" t="s">
        <v>7919</v>
      </c>
      <c r="D4905" s="15" t="s">
        <v>7928</v>
      </c>
      <c r="E4905" s="14"/>
      <c r="F4905" s="13" t="s">
        <v>7929</v>
      </c>
      <c r="G4905" s="13" t="s">
        <v>2444</v>
      </c>
    </row>
    <row r="4906" spans="1:7" ht="15.75" x14ac:dyDescent="0.25">
      <c r="A4906" s="139"/>
      <c r="B4906" s="78" t="s">
        <v>7253</v>
      </c>
      <c r="C4906" s="78" t="s">
        <v>7919</v>
      </c>
      <c r="D4906" s="15" t="s">
        <v>7930</v>
      </c>
      <c r="E4906" s="14"/>
      <c r="F4906" s="13" t="s">
        <v>7931</v>
      </c>
      <c r="G4906" s="13" t="s">
        <v>2444</v>
      </c>
    </row>
    <row r="4907" spans="1:7" ht="15.75" x14ac:dyDescent="0.25">
      <c r="A4907" s="139"/>
      <c r="B4907" s="78" t="s">
        <v>7253</v>
      </c>
      <c r="C4907" s="78" t="s">
        <v>7919</v>
      </c>
      <c r="D4907" s="15" t="s">
        <v>7932</v>
      </c>
      <c r="E4907" s="14"/>
      <c r="F4907" s="13" t="s">
        <v>7933</v>
      </c>
      <c r="G4907" s="13" t="s">
        <v>2444</v>
      </c>
    </row>
    <row r="4908" spans="1:7" ht="15.75" x14ac:dyDescent="0.25">
      <c r="A4908" s="139"/>
      <c r="B4908" s="78" t="s">
        <v>7253</v>
      </c>
      <c r="C4908" s="78" t="s">
        <v>7919</v>
      </c>
      <c r="D4908" s="15" t="s">
        <v>7934</v>
      </c>
      <c r="E4908" s="14"/>
      <c r="F4908" s="13" t="s">
        <v>7935</v>
      </c>
      <c r="G4908" s="13" t="s">
        <v>2444</v>
      </c>
    </row>
    <row r="4909" spans="1:7" ht="15.75" x14ac:dyDescent="0.25">
      <c r="A4909" s="139"/>
      <c r="B4909" s="78" t="s">
        <v>7253</v>
      </c>
      <c r="C4909" s="78" t="s">
        <v>7919</v>
      </c>
      <c r="D4909" s="15" t="s">
        <v>7936</v>
      </c>
      <c r="E4909" s="14"/>
      <c r="F4909" s="13" t="s">
        <v>7937</v>
      </c>
      <c r="G4909" s="13" t="s">
        <v>2444</v>
      </c>
    </row>
    <row r="4910" spans="1:7" ht="15.75" x14ac:dyDescent="0.25">
      <c r="A4910" s="139"/>
      <c r="B4910" s="78" t="s">
        <v>7253</v>
      </c>
      <c r="C4910" s="78" t="s">
        <v>7919</v>
      </c>
      <c r="D4910" s="15" t="s">
        <v>7938</v>
      </c>
      <c r="E4910" s="14"/>
      <c r="F4910" s="13" t="s">
        <v>7939</v>
      </c>
      <c r="G4910" s="13" t="s">
        <v>2444</v>
      </c>
    </row>
    <row r="4911" spans="1:7" ht="15.75" x14ac:dyDescent="0.25">
      <c r="A4911" s="139"/>
      <c r="B4911" s="78" t="s">
        <v>7253</v>
      </c>
      <c r="C4911" s="78" t="s">
        <v>7919</v>
      </c>
      <c r="D4911" s="15" t="s">
        <v>7940</v>
      </c>
      <c r="E4911" s="14"/>
      <c r="F4911" s="13" t="s">
        <v>7854</v>
      </c>
      <c r="G4911" s="13" t="s">
        <v>2444</v>
      </c>
    </row>
    <row r="4912" spans="1:7" ht="15.75" x14ac:dyDescent="0.25">
      <c r="A4912" s="139"/>
      <c r="B4912" s="78" t="s">
        <v>7253</v>
      </c>
      <c r="C4912" s="78" t="s">
        <v>7919</v>
      </c>
      <c r="D4912" s="15" t="s">
        <v>7941</v>
      </c>
      <c r="E4912" s="14"/>
      <c r="F4912" s="13" t="s">
        <v>7942</v>
      </c>
      <c r="G4912" s="13" t="s">
        <v>2444</v>
      </c>
    </row>
    <row r="4913" spans="1:7" ht="15.75" x14ac:dyDescent="0.25">
      <c r="A4913" s="139"/>
      <c r="B4913" s="78" t="s">
        <v>7253</v>
      </c>
      <c r="C4913" s="78" t="s">
        <v>7919</v>
      </c>
      <c r="D4913" s="15" t="s">
        <v>7943</v>
      </c>
      <c r="E4913" s="14"/>
      <c r="F4913" s="13" t="s">
        <v>7856</v>
      </c>
      <c r="G4913" s="13" t="s">
        <v>2444</v>
      </c>
    </row>
    <row r="4914" spans="1:7" ht="15.75" x14ac:dyDescent="0.25">
      <c r="A4914" s="139"/>
      <c r="B4914" s="78" t="s">
        <v>7253</v>
      </c>
      <c r="C4914" s="78" t="s">
        <v>7919</v>
      </c>
      <c r="D4914" s="15" t="s">
        <v>7944</v>
      </c>
      <c r="E4914" s="14"/>
      <c r="F4914" s="13" t="s">
        <v>7945</v>
      </c>
      <c r="G4914" s="13" t="s">
        <v>2444</v>
      </c>
    </row>
    <row r="4915" spans="1:7" ht="15.75" x14ac:dyDescent="0.25">
      <c r="A4915" s="139"/>
      <c r="B4915" s="78" t="s">
        <v>7253</v>
      </c>
      <c r="C4915" s="78" t="s">
        <v>7919</v>
      </c>
      <c r="D4915" s="15" t="s">
        <v>7946</v>
      </c>
      <c r="E4915" s="14"/>
      <c r="F4915" s="13" t="s">
        <v>7947</v>
      </c>
      <c r="G4915" s="13" t="s">
        <v>2444</v>
      </c>
    </row>
    <row r="4916" spans="1:7" ht="15.75" x14ac:dyDescent="0.25">
      <c r="A4916" s="139"/>
      <c r="B4916" s="78" t="s">
        <v>7253</v>
      </c>
      <c r="C4916" s="78" t="s">
        <v>7919</v>
      </c>
      <c r="D4916" s="15" t="s">
        <v>7948</v>
      </c>
      <c r="E4916" s="14"/>
      <c r="F4916" s="13" t="s">
        <v>7949</v>
      </c>
      <c r="G4916" s="13" t="s">
        <v>2444</v>
      </c>
    </row>
    <row r="4917" spans="1:7" ht="15.75" x14ac:dyDescent="0.25">
      <c r="A4917" s="140"/>
      <c r="B4917" s="115" t="s">
        <v>7253</v>
      </c>
      <c r="C4917" s="115" t="s">
        <v>7919</v>
      </c>
      <c r="D4917" s="21" t="s">
        <v>7950</v>
      </c>
      <c r="E4917" s="20"/>
      <c r="F4917" s="19" t="s">
        <v>7951</v>
      </c>
      <c r="G4917" s="19" t="s">
        <v>2444</v>
      </c>
    </row>
    <row r="4918" spans="1:7" ht="15.75" x14ac:dyDescent="0.25">
      <c r="A4918" s="140"/>
      <c r="B4918" s="115" t="s">
        <v>7253</v>
      </c>
      <c r="C4918" s="115" t="s">
        <v>7919</v>
      </c>
      <c r="D4918" s="21" t="s">
        <v>7952</v>
      </c>
      <c r="E4918" s="20"/>
      <c r="F4918" s="19" t="s">
        <v>7953</v>
      </c>
      <c r="G4918" s="19" t="s">
        <v>2444</v>
      </c>
    </row>
    <row r="4919" spans="1:7" ht="15.75" x14ac:dyDescent="0.25">
      <c r="A4919" s="141"/>
      <c r="B4919" s="137" t="s">
        <v>7253</v>
      </c>
      <c r="C4919" s="137" t="s">
        <v>7954</v>
      </c>
      <c r="D4919" s="25"/>
      <c r="E4919" s="24"/>
      <c r="F4919" s="23" t="s">
        <v>7955</v>
      </c>
      <c r="G4919" s="23"/>
    </row>
    <row r="4920" spans="1:7" ht="15.75" x14ac:dyDescent="0.25">
      <c r="A4920" s="140"/>
      <c r="B4920" s="115" t="s">
        <v>7253</v>
      </c>
      <c r="C4920" s="115" t="s">
        <v>7954</v>
      </c>
      <c r="D4920" s="21" t="s">
        <v>7934</v>
      </c>
      <c r="E4920" s="20"/>
      <c r="F4920" s="19" t="s">
        <v>7956</v>
      </c>
      <c r="G4920" s="19" t="s">
        <v>2444</v>
      </c>
    </row>
    <row r="4921" spans="1:7" ht="15.75" x14ac:dyDescent="0.25">
      <c r="A4921" s="140"/>
      <c r="B4921" s="115" t="s">
        <v>7253</v>
      </c>
      <c r="C4921" s="115" t="s">
        <v>7954</v>
      </c>
      <c r="D4921" s="21" t="s">
        <v>7936</v>
      </c>
      <c r="E4921" s="20"/>
      <c r="F4921" s="19" t="s">
        <v>7957</v>
      </c>
      <c r="G4921" s="19" t="s">
        <v>2444</v>
      </c>
    </row>
    <row r="4922" spans="1:7" ht="15.75" x14ac:dyDescent="0.25">
      <c r="A4922" s="140"/>
      <c r="B4922" s="115" t="s">
        <v>7253</v>
      </c>
      <c r="C4922" s="115" t="s">
        <v>7954</v>
      </c>
      <c r="D4922" s="21" t="s">
        <v>7938</v>
      </c>
      <c r="E4922" s="20"/>
      <c r="F4922" s="19" t="s">
        <v>7958</v>
      </c>
      <c r="G4922" s="19" t="s">
        <v>2444</v>
      </c>
    </row>
    <row r="4923" spans="1:7" ht="15.75" x14ac:dyDescent="0.25">
      <c r="A4923" s="140"/>
      <c r="B4923" s="115" t="s">
        <v>7253</v>
      </c>
      <c r="C4923" s="115" t="s">
        <v>7954</v>
      </c>
      <c r="D4923" s="21" t="s">
        <v>7940</v>
      </c>
      <c r="E4923" s="20"/>
      <c r="F4923" s="19" t="s">
        <v>7959</v>
      </c>
      <c r="G4923" s="19" t="s">
        <v>2444</v>
      </c>
    </row>
    <row r="4924" spans="1:7" ht="15.75" x14ac:dyDescent="0.25">
      <c r="A4924" s="140"/>
      <c r="B4924" s="115" t="s">
        <v>7253</v>
      </c>
      <c r="C4924" s="115" t="s">
        <v>7954</v>
      </c>
      <c r="D4924" s="21" t="s">
        <v>7941</v>
      </c>
      <c r="E4924" s="20"/>
      <c r="F4924" s="19" t="s">
        <v>7960</v>
      </c>
      <c r="G4924" s="19" t="s">
        <v>2444</v>
      </c>
    </row>
    <row r="4925" spans="1:7" ht="15.75" x14ac:dyDescent="0.25">
      <c r="A4925" s="140"/>
      <c r="B4925" s="115" t="s">
        <v>7253</v>
      </c>
      <c r="C4925" s="115" t="s">
        <v>7954</v>
      </c>
      <c r="D4925" s="21" t="s">
        <v>7943</v>
      </c>
      <c r="E4925" s="20"/>
      <c r="F4925" s="19" t="s">
        <v>7961</v>
      </c>
      <c r="G4925" s="19" t="s">
        <v>2444</v>
      </c>
    </row>
    <row r="4926" spans="1:7" ht="15.75" x14ac:dyDescent="0.25">
      <c r="A4926" s="140"/>
      <c r="B4926" s="115" t="s">
        <v>7253</v>
      </c>
      <c r="C4926" s="115" t="s">
        <v>7954</v>
      </c>
      <c r="D4926" s="21" t="s">
        <v>7944</v>
      </c>
      <c r="E4926" s="20"/>
      <c r="F4926" s="19" t="s">
        <v>7962</v>
      </c>
      <c r="G4926" s="19" t="s">
        <v>2444</v>
      </c>
    </row>
    <row r="4927" spans="1:7" ht="15.75" x14ac:dyDescent="0.25">
      <c r="A4927" s="140"/>
      <c r="B4927" s="115" t="s">
        <v>7253</v>
      </c>
      <c r="C4927" s="115" t="s">
        <v>7954</v>
      </c>
      <c r="D4927" s="21" t="s">
        <v>7946</v>
      </c>
      <c r="E4927" s="20"/>
      <c r="F4927" s="19" t="s">
        <v>7963</v>
      </c>
      <c r="G4927" s="19" t="s">
        <v>2444</v>
      </c>
    </row>
    <row r="4928" spans="1:7" ht="15.75" x14ac:dyDescent="0.25">
      <c r="A4928" s="140"/>
      <c r="B4928" s="115" t="s">
        <v>7253</v>
      </c>
      <c r="C4928" s="115" t="s">
        <v>7954</v>
      </c>
      <c r="D4928" s="21" t="s">
        <v>7948</v>
      </c>
      <c r="E4928" s="20"/>
      <c r="F4928" s="19" t="s">
        <v>7964</v>
      </c>
      <c r="G4928" s="19" t="s">
        <v>2444</v>
      </c>
    </row>
    <row r="4929" spans="1:7" ht="15.75" x14ac:dyDescent="0.25">
      <c r="A4929" s="140"/>
      <c r="B4929" s="115" t="s">
        <v>7253</v>
      </c>
      <c r="C4929" s="115" t="s">
        <v>7954</v>
      </c>
      <c r="D4929" s="21" t="s">
        <v>7950</v>
      </c>
      <c r="E4929" s="20"/>
      <c r="F4929" s="19" t="s">
        <v>7965</v>
      </c>
      <c r="G4929" s="19" t="s">
        <v>2444</v>
      </c>
    </row>
    <row r="4930" spans="1:7" ht="15.75" x14ac:dyDescent="0.25">
      <c r="A4930" s="140"/>
      <c r="B4930" s="115" t="s">
        <v>7253</v>
      </c>
      <c r="C4930" s="115" t="s">
        <v>7954</v>
      </c>
      <c r="D4930" s="21" t="s">
        <v>5345</v>
      </c>
      <c r="E4930" s="20"/>
      <c r="F4930" s="19" t="s">
        <v>7966</v>
      </c>
      <c r="G4930" s="19" t="s">
        <v>2444</v>
      </c>
    </row>
    <row r="4931" spans="1:7" ht="15.75" x14ac:dyDescent="0.25">
      <c r="A4931" s="140"/>
      <c r="B4931" s="115" t="s">
        <v>7253</v>
      </c>
      <c r="C4931" s="115" t="s">
        <v>7954</v>
      </c>
      <c r="D4931" s="21" t="s">
        <v>2996</v>
      </c>
      <c r="E4931" s="20"/>
      <c r="F4931" s="19" t="s">
        <v>7967</v>
      </c>
      <c r="G4931" s="19" t="s">
        <v>2444</v>
      </c>
    </row>
    <row r="4932" spans="1:7" ht="15.75" x14ac:dyDescent="0.25">
      <c r="A4932" s="140"/>
      <c r="B4932" s="115" t="s">
        <v>7253</v>
      </c>
      <c r="C4932" s="115" t="s">
        <v>7954</v>
      </c>
      <c r="D4932" s="21" t="s">
        <v>2997</v>
      </c>
      <c r="E4932" s="20"/>
      <c r="F4932" s="19" t="s">
        <v>7968</v>
      </c>
      <c r="G4932" s="19" t="s">
        <v>2444</v>
      </c>
    </row>
    <row r="4933" spans="1:7" ht="15.75" x14ac:dyDescent="0.25">
      <c r="A4933" s="140"/>
      <c r="B4933" s="115" t="s">
        <v>7253</v>
      </c>
      <c r="C4933" s="115" t="s">
        <v>7954</v>
      </c>
      <c r="D4933" s="21" t="s">
        <v>2998</v>
      </c>
      <c r="E4933" s="20"/>
      <c r="F4933" s="19" t="s">
        <v>7969</v>
      </c>
      <c r="G4933" s="19" t="s">
        <v>2444</v>
      </c>
    </row>
    <row r="4934" spans="1:7" ht="15.75" x14ac:dyDescent="0.25">
      <c r="A4934" s="140"/>
      <c r="B4934" s="115" t="s">
        <v>7253</v>
      </c>
      <c r="C4934" s="115" t="s">
        <v>7954</v>
      </c>
      <c r="D4934" s="21" t="s">
        <v>7970</v>
      </c>
      <c r="E4934" s="20"/>
      <c r="F4934" s="19" t="s">
        <v>7971</v>
      </c>
      <c r="G4934" s="19" t="s">
        <v>2444</v>
      </c>
    </row>
    <row r="4935" spans="1:7" ht="15.75" x14ac:dyDescent="0.25">
      <c r="A4935" s="140"/>
      <c r="B4935" s="115" t="s">
        <v>7253</v>
      </c>
      <c r="C4935" s="115" t="s">
        <v>7954</v>
      </c>
      <c r="D4935" s="21" t="s">
        <v>7972</v>
      </c>
      <c r="E4935" s="20"/>
      <c r="F4935" s="19" t="s">
        <v>7973</v>
      </c>
      <c r="G4935" s="19" t="s">
        <v>2444</v>
      </c>
    </row>
    <row r="4936" spans="1:7" ht="15.75" x14ac:dyDescent="0.25">
      <c r="A4936" s="140"/>
      <c r="B4936" s="115" t="s">
        <v>7253</v>
      </c>
      <c r="C4936" s="115" t="s">
        <v>7954</v>
      </c>
      <c r="D4936" s="21" t="s">
        <v>7974</v>
      </c>
      <c r="E4936" s="20"/>
      <c r="F4936" s="19" t="s">
        <v>7975</v>
      </c>
      <c r="G4936" s="19" t="s">
        <v>2444</v>
      </c>
    </row>
    <row r="4937" spans="1:7" ht="15.75" x14ac:dyDescent="0.25">
      <c r="A4937" s="140"/>
      <c r="B4937" s="115" t="s">
        <v>7253</v>
      </c>
      <c r="C4937" s="115" t="s">
        <v>7954</v>
      </c>
      <c r="D4937" s="21" t="s">
        <v>7976</v>
      </c>
      <c r="E4937" s="20"/>
      <c r="F4937" s="19" t="s">
        <v>7977</v>
      </c>
      <c r="G4937" s="19" t="s">
        <v>2444</v>
      </c>
    </row>
    <row r="4938" spans="1:7" ht="15.75" x14ac:dyDescent="0.25">
      <c r="A4938" s="140"/>
      <c r="B4938" s="115" t="s">
        <v>7253</v>
      </c>
      <c r="C4938" s="115" t="s">
        <v>7954</v>
      </c>
      <c r="D4938" s="21" t="s">
        <v>7978</v>
      </c>
      <c r="E4938" s="20"/>
      <c r="F4938" s="19" t="s">
        <v>7979</v>
      </c>
      <c r="G4938" s="19" t="s">
        <v>2444</v>
      </c>
    </row>
    <row r="4939" spans="1:7" ht="15.75" x14ac:dyDescent="0.25">
      <c r="A4939" s="140"/>
      <c r="B4939" s="115" t="s">
        <v>7253</v>
      </c>
      <c r="C4939" s="115" t="s">
        <v>7954</v>
      </c>
      <c r="D4939" s="21" t="s">
        <v>7980</v>
      </c>
      <c r="E4939" s="20"/>
      <c r="F4939" s="19" t="s">
        <v>7981</v>
      </c>
      <c r="G4939" s="19" t="s">
        <v>2444</v>
      </c>
    </row>
    <row r="4940" spans="1:7" ht="15.75" x14ac:dyDescent="0.25">
      <c r="A4940" s="140"/>
      <c r="B4940" s="115" t="s">
        <v>7253</v>
      </c>
      <c r="C4940" s="115" t="s">
        <v>7954</v>
      </c>
      <c r="D4940" s="21" t="s">
        <v>7982</v>
      </c>
      <c r="E4940" s="20"/>
      <c r="F4940" s="19" t="s">
        <v>7983</v>
      </c>
      <c r="G4940" s="19" t="s">
        <v>2444</v>
      </c>
    </row>
    <row r="4941" spans="1:7" ht="15.75" x14ac:dyDescent="0.25">
      <c r="A4941" s="140"/>
      <c r="B4941" s="115" t="s">
        <v>7253</v>
      </c>
      <c r="C4941" s="115" t="s">
        <v>7954</v>
      </c>
      <c r="D4941" s="21" t="s">
        <v>3001</v>
      </c>
      <c r="E4941" s="20"/>
      <c r="F4941" s="19" t="s">
        <v>7984</v>
      </c>
      <c r="G4941" s="19" t="s">
        <v>2444</v>
      </c>
    </row>
    <row r="4942" spans="1:7" ht="15.75" x14ac:dyDescent="0.25">
      <c r="A4942" s="140"/>
      <c r="B4942" s="115" t="s">
        <v>7253</v>
      </c>
      <c r="C4942" s="115" t="s">
        <v>7954</v>
      </c>
      <c r="D4942" s="21" t="s">
        <v>3002</v>
      </c>
      <c r="E4942" s="20"/>
      <c r="F4942" s="19" t="s">
        <v>7985</v>
      </c>
      <c r="G4942" s="19" t="s">
        <v>2444</v>
      </c>
    </row>
    <row r="4943" spans="1:7" ht="15.75" x14ac:dyDescent="0.25">
      <c r="A4943" s="140"/>
      <c r="B4943" s="115" t="s">
        <v>7253</v>
      </c>
      <c r="C4943" s="115" t="s">
        <v>7954</v>
      </c>
      <c r="D4943" s="21" t="s">
        <v>3003</v>
      </c>
      <c r="E4943" s="20"/>
      <c r="F4943" s="19" t="s">
        <v>7986</v>
      </c>
      <c r="G4943" s="19" t="s">
        <v>2444</v>
      </c>
    </row>
    <row r="4944" spans="1:7" ht="15.75" x14ac:dyDescent="0.25">
      <c r="A4944" s="140"/>
      <c r="B4944" s="115" t="s">
        <v>7253</v>
      </c>
      <c r="C4944" s="115" t="s">
        <v>7954</v>
      </c>
      <c r="D4944" s="21" t="s">
        <v>7987</v>
      </c>
      <c r="E4944" s="20"/>
      <c r="F4944" s="19" t="s">
        <v>7988</v>
      </c>
      <c r="G4944" s="19" t="s">
        <v>2444</v>
      </c>
    </row>
    <row r="4945" spans="1:7" ht="15.75" x14ac:dyDescent="0.25">
      <c r="A4945" s="140"/>
      <c r="B4945" s="115" t="s">
        <v>7253</v>
      </c>
      <c r="C4945" s="115" t="s">
        <v>7954</v>
      </c>
      <c r="D4945" s="21" t="s">
        <v>7989</v>
      </c>
      <c r="E4945" s="20"/>
      <c r="F4945" s="19" t="s">
        <v>7990</v>
      </c>
      <c r="G4945" s="19" t="s">
        <v>2444</v>
      </c>
    </row>
    <row r="4946" spans="1:7" ht="15.75" x14ac:dyDescent="0.25">
      <c r="A4946" s="140"/>
      <c r="B4946" s="115" t="s">
        <v>7253</v>
      </c>
      <c r="C4946" s="115" t="s">
        <v>7954</v>
      </c>
      <c r="D4946" s="21" t="s">
        <v>7991</v>
      </c>
      <c r="E4946" s="20"/>
      <c r="F4946" s="19" t="s">
        <v>7992</v>
      </c>
      <c r="G4946" s="19" t="s">
        <v>2444</v>
      </c>
    </row>
    <row r="4947" spans="1:7" ht="15.75" x14ac:dyDescent="0.25">
      <c r="A4947" s="140"/>
      <c r="B4947" s="115" t="s">
        <v>7253</v>
      </c>
      <c r="C4947" s="115" t="s">
        <v>7954</v>
      </c>
      <c r="D4947" s="21" t="s">
        <v>7993</v>
      </c>
      <c r="E4947" s="20"/>
      <c r="F4947" s="19" t="s">
        <v>7994</v>
      </c>
      <c r="G4947" s="19" t="s">
        <v>2444</v>
      </c>
    </row>
    <row r="4948" spans="1:7" ht="15.75" x14ac:dyDescent="0.25">
      <c r="A4948" s="140"/>
      <c r="B4948" s="115" t="s">
        <v>7253</v>
      </c>
      <c r="C4948" s="115" t="s">
        <v>7954</v>
      </c>
      <c r="D4948" s="21" t="s">
        <v>7995</v>
      </c>
      <c r="E4948" s="20"/>
      <c r="F4948" s="19" t="s">
        <v>7651</v>
      </c>
      <c r="G4948" s="19" t="s">
        <v>2444</v>
      </c>
    </row>
    <row r="4949" spans="1:7" ht="15.75" x14ac:dyDescent="0.25">
      <c r="A4949" s="140"/>
      <c r="B4949" s="115" t="s">
        <v>7253</v>
      </c>
      <c r="C4949" s="115" t="s">
        <v>7954</v>
      </c>
      <c r="D4949" s="21" t="s">
        <v>7996</v>
      </c>
      <c r="E4949" s="20"/>
      <c r="F4949" s="19" t="s">
        <v>7997</v>
      </c>
      <c r="G4949" s="19" t="s">
        <v>2444</v>
      </c>
    </row>
    <row r="4950" spans="1:7" ht="15.75" x14ac:dyDescent="0.25">
      <c r="A4950" s="140"/>
      <c r="B4950" s="115" t="s">
        <v>7253</v>
      </c>
      <c r="C4950" s="115" t="s">
        <v>7954</v>
      </c>
      <c r="D4950" s="21" t="s">
        <v>3006</v>
      </c>
      <c r="E4950" s="20"/>
      <c r="F4950" s="19" t="s">
        <v>7998</v>
      </c>
      <c r="G4950" s="19" t="s">
        <v>2444</v>
      </c>
    </row>
    <row r="4951" spans="1:7" ht="15.75" x14ac:dyDescent="0.25">
      <c r="A4951" s="140"/>
      <c r="B4951" s="115" t="s">
        <v>7253</v>
      </c>
      <c r="C4951" s="115" t="s">
        <v>7954</v>
      </c>
      <c r="D4951" s="21" t="s">
        <v>7999</v>
      </c>
      <c r="E4951" s="20"/>
      <c r="F4951" s="19" t="s">
        <v>8000</v>
      </c>
      <c r="G4951" s="19" t="s">
        <v>2444</v>
      </c>
    </row>
    <row r="4952" spans="1:7" ht="15.75" x14ac:dyDescent="0.25">
      <c r="A4952" s="140"/>
      <c r="B4952" s="115" t="s">
        <v>7253</v>
      </c>
      <c r="C4952" s="115" t="s">
        <v>7954</v>
      </c>
      <c r="D4952" s="21" t="s">
        <v>8001</v>
      </c>
      <c r="E4952" s="20"/>
      <c r="F4952" s="19" t="s">
        <v>8002</v>
      </c>
      <c r="G4952" s="19" t="s">
        <v>2444</v>
      </c>
    </row>
    <row r="4953" spans="1:7" ht="15.75" x14ac:dyDescent="0.25">
      <c r="A4953" s="140"/>
      <c r="B4953" s="115" t="s">
        <v>7253</v>
      </c>
      <c r="C4953" s="115" t="s">
        <v>7954</v>
      </c>
      <c r="D4953" s="21" t="s">
        <v>8003</v>
      </c>
      <c r="E4953" s="20"/>
      <c r="F4953" s="19" t="s">
        <v>8004</v>
      </c>
      <c r="G4953" s="19" t="s">
        <v>2444</v>
      </c>
    </row>
    <row r="4954" spans="1:7" ht="15.75" x14ac:dyDescent="0.25">
      <c r="A4954" s="140"/>
      <c r="B4954" s="115" t="s">
        <v>7253</v>
      </c>
      <c r="C4954" s="115" t="s">
        <v>7954</v>
      </c>
      <c r="D4954" s="21" t="s">
        <v>2700</v>
      </c>
      <c r="E4954" s="20"/>
      <c r="F4954" s="19" t="s">
        <v>8005</v>
      </c>
      <c r="G4954" s="19" t="s">
        <v>2444</v>
      </c>
    </row>
    <row r="4955" spans="1:7" ht="15.75" x14ac:dyDescent="0.25">
      <c r="A4955" s="140"/>
      <c r="B4955" s="115" t="s">
        <v>7253</v>
      </c>
      <c r="C4955" s="115" t="s">
        <v>7954</v>
      </c>
      <c r="D4955" s="21" t="s">
        <v>2704</v>
      </c>
      <c r="E4955" s="20"/>
      <c r="F4955" s="19" t="s">
        <v>8006</v>
      </c>
      <c r="G4955" s="19" t="s">
        <v>2444</v>
      </c>
    </row>
    <row r="4956" spans="1:7" ht="15.75" x14ac:dyDescent="0.25">
      <c r="A4956" s="140"/>
      <c r="B4956" s="115" t="s">
        <v>7253</v>
      </c>
      <c r="C4956" s="115" t="s">
        <v>7954</v>
      </c>
      <c r="D4956" s="21" t="s">
        <v>6896</v>
      </c>
      <c r="E4956" s="20"/>
      <c r="F4956" s="19" t="s">
        <v>7277</v>
      </c>
      <c r="G4956" s="19" t="s">
        <v>2444</v>
      </c>
    </row>
    <row r="4957" spans="1:7" ht="15.75" x14ac:dyDescent="0.25">
      <c r="A4957" s="140"/>
      <c r="B4957" s="115" t="s">
        <v>7253</v>
      </c>
      <c r="C4957" s="115" t="s">
        <v>7954</v>
      </c>
      <c r="D4957" s="21" t="s">
        <v>6897</v>
      </c>
      <c r="E4957" s="20"/>
      <c r="F4957" s="19" t="s">
        <v>7959</v>
      </c>
      <c r="G4957" s="19" t="s">
        <v>2444</v>
      </c>
    </row>
    <row r="4958" spans="1:7" ht="15.75" x14ac:dyDescent="0.25">
      <c r="A4958" s="140"/>
      <c r="B4958" s="115" t="s">
        <v>7253</v>
      </c>
      <c r="C4958" s="115" t="s">
        <v>7954</v>
      </c>
      <c r="D4958" s="21" t="s">
        <v>6899</v>
      </c>
      <c r="E4958" s="20"/>
      <c r="F4958" s="19" t="s">
        <v>8007</v>
      </c>
      <c r="G4958" s="19" t="s">
        <v>2444</v>
      </c>
    </row>
    <row r="4959" spans="1:7" ht="15.75" x14ac:dyDescent="0.25">
      <c r="A4959" s="140"/>
      <c r="B4959" s="115" t="s">
        <v>7253</v>
      </c>
      <c r="C4959" s="115" t="s">
        <v>7954</v>
      </c>
      <c r="D4959" s="21" t="s">
        <v>6901</v>
      </c>
      <c r="E4959" s="20"/>
      <c r="F4959" s="19" t="s">
        <v>7961</v>
      </c>
      <c r="G4959" s="19" t="s">
        <v>2444</v>
      </c>
    </row>
    <row r="4960" spans="1:7" ht="15.75" x14ac:dyDescent="0.25">
      <c r="A4960" s="140"/>
      <c r="B4960" s="115" t="s">
        <v>7253</v>
      </c>
      <c r="C4960" s="115" t="s">
        <v>7954</v>
      </c>
      <c r="D4960" s="21" t="s">
        <v>6902</v>
      </c>
      <c r="E4960" s="20"/>
      <c r="F4960" s="19" t="s">
        <v>5190</v>
      </c>
      <c r="G4960" s="19" t="s">
        <v>2444</v>
      </c>
    </row>
    <row r="4961" spans="1:7" ht="15.75" x14ac:dyDescent="0.25">
      <c r="A4961" s="140"/>
      <c r="B4961" s="115" t="s">
        <v>7253</v>
      </c>
      <c r="C4961" s="115" t="s">
        <v>7954</v>
      </c>
      <c r="D4961" s="21" t="s">
        <v>6903</v>
      </c>
      <c r="E4961" s="20"/>
      <c r="F4961" s="19" t="s">
        <v>7963</v>
      </c>
      <c r="G4961" s="19" t="s">
        <v>2444</v>
      </c>
    </row>
    <row r="4962" spans="1:7" ht="15.75" x14ac:dyDescent="0.25">
      <c r="A4962" s="140"/>
      <c r="B4962" s="115" t="s">
        <v>7253</v>
      </c>
      <c r="C4962" s="115" t="s">
        <v>7954</v>
      </c>
      <c r="D4962" s="21" t="s">
        <v>6904</v>
      </c>
      <c r="E4962" s="20"/>
      <c r="F4962" s="19" t="s">
        <v>7964</v>
      </c>
      <c r="G4962" s="19" t="s">
        <v>2444</v>
      </c>
    </row>
    <row r="4963" spans="1:7" ht="15.75" x14ac:dyDescent="0.25">
      <c r="A4963" s="140"/>
      <c r="B4963" s="115" t="s">
        <v>7253</v>
      </c>
      <c r="C4963" s="115" t="s">
        <v>7954</v>
      </c>
      <c r="D4963" s="21" t="s">
        <v>6905</v>
      </c>
      <c r="E4963" s="20"/>
      <c r="F4963" s="19" t="s">
        <v>7965</v>
      </c>
      <c r="G4963" s="19" t="s">
        <v>2444</v>
      </c>
    </row>
    <row r="4964" spans="1:7" ht="15.75" x14ac:dyDescent="0.25">
      <c r="A4964" s="140"/>
      <c r="B4964" s="115" t="s">
        <v>7253</v>
      </c>
      <c r="C4964" s="115" t="s">
        <v>7954</v>
      </c>
      <c r="D4964" s="21" t="s">
        <v>6907</v>
      </c>
      <c r="E4964" s="20"/>
      <c r="F4964" s="19" t="s">
        <v>7966</v>
      </c>
      <c r="G4964" s="19" t="s">
        <v>2444</v>
      </c>
    </row>
    <row r="4965" spans="1:7" ht="15.75" x14ac:dyDescent="0.25">
      <c r="A4965" s="140"/>
      <c r="B4965" s="115" t="s">
        <v>7253</v>
      </c>
      <c r="C4965" s="115" t="s">
        <v>7954</v>
      </c>
      <c r="D4965" s="21" t="s">
        <v>8008</v>
      </c>
      <c r="E4965" s="20"/>
      <c r="F4965" s="19" t="s">
        <v>7967</v>
      </c>
      <c r="G4965" s="19" t="s">
        <v>2444</v>
      </c>
    </row>
    <row r="4966" spans="1:7" ht="15.75" x14ac:dyDescent="0.25">
      <c r="A4966" s="140"/>
      <c r="B4966" s="115" t="s">
        <v>7253</v>
      </c>
      <c r="C4966" s="115" t="s">
        <v>7954</v>
      </c>
      <c r="D4966" s="21" t="s">
        <v>8009</v>
      </c>
      <c r="E4966" s="20"/>
      <c r="F4966" s="19" t="s">
        <v>7968</v>
      </c>
      <c r="G4966" s="19" t="s">
        <v>2444</v>
      </c>
    </row>
    <row r="4967" spans="1:7" ht="15.75" x14ac:dyDescent="0.25">
      <c r="A4967" s="140"/>
      <c r="B4967" s="115" t="s">
        <v>7253</v>
      </c>
      <c r="C4967" s="115" t="s">
        <v>7954</v>
      </c>
      <c r="D4967" s="21" t="s">
        <v>8010</v>
      </c>
      <c r="E4967" s="20"/>
      <c r="F4967" s="19" t="s">
        <v>7969</v>
      </c>
      <c r="G4967" s="19" t="s">
        <v>2444</v>
      </c>
    </row>
    <row r="4968" spans="1:7" ht="15.75" x14ac:dyDescent="0.25">
      <c r="A4968" s="140"/>
      <c r="B4968" s="115" t="s">
        <v>7253</v>
      </c>
      <c r="C4968" s="115" t="s">
        <v>7954</v>
      </c>
      <c r="D4968" s="21" t="s">
        <v>8011</v>
      </c>
      <c r="E4968" s="20"/>
      <c r="F4968" s="19" t="s">
        <v>7971</v>
      </c>
      <c r="G4968" s="19" t="s">
        <v>2444</v>
      </c>
    </row>
    <row r="4969" spans="1:7" ht="15.75" x14ac:dyDescent="0.25">
      <c r="A4969" s="140"/>
      <c r="B4969" s="115" t="s">
        <v>7253</v>
      </c>
      <c r="C4969" s="115" t="s">
        <v>7954</v>
      </c>
      <c r="D4969" s="21" t="s">
        <v>8012</v>
      </c>
      <c r="E4969" s="20"/>
      <c r="F4969" s="19" t="s">
        <v>7973</v>
      </c>
      <c r="G4969" s="19" t="s">
        <v>2444</v>
      </c>
    </row>
    <row r="4970" spans="1:7" ht="15.75" x14ac:dyDescent="0.25">
      <c r="A4970" s="140"/>
      <c r="B4970" s="115" t="s">
        <v>7253</v>
      </c>
      <c r="C4970" s="115" t="s">
        <v>7954</v>
      </c>
      <c r="D4970" s="21" t="s">
        <v>8013</v>
      </c>
      <c r="E4970" s="20"/>
      <c r="F4970" s="19" t="s">
        <v>7975</v>
      </c>
      <c r="G4970" s="19" t="s">
        <v>2444</v>
      </c>
    </row>
    <row r="4971" spans="1:7" ht="15.75" x14ac:dyDescent="0.25">
      <c r="A4971" s="140"/>
      <c r="B4971" s="115" t="s">
        <v>7253</v>
      </c>
      <c r="C4971" s="115" t="s">
        <v>7954</v>
      </c>
      <c r="D4971" s="21" t="s">
        <v>8014</v>
      </c>
      <c r="E4971" s="20"/>
      <c r="F4971" s="19" t="s">
        <v>8015</v>
      </c>
      <c r="G4971" s="19" t="s">
        <v>2444</v>
      </c>
    </row>
    <row r="4972" spans="1:7" ht="15.75" x14ac:dyDescent="0.25">
      <c r="A4972" s="140"/>
      <c r="B4972" s="115" t="s">
        <v>7253</v>
      </c>
      <c r="C4972" s="115" t="s">
        <v>7954</v>
      </c>
      <c r="D4972" s="21" t="s">
        <v>8016</v>
      </c>
      <c r="E4972" s="20"/>
      <c r="F4972" s="19" t="s">
        <v>7979</v>
      </c>
      <c r="G4972" s="19" t="s">
        <v>2444</v>
      </c>
    </row>
    <row r="4973" spans="1:7" ht="15.75" x14ac:dyDescent="0.25">
      <c r="A4973" s="140"/>
      <c r="B4973" s="115" t="s">
        <v>7253</v>
      </c>
      <c r="C4973" s="115" t="s">
        <v>7954</v>
      </c>
      <c r="D4973" s="21" t="s">
        <v>5424</v>
      </c>
      <c r="E4973" s="20"/>
      <c r="F4973" s="19" t="s">
        <v>8017</v>
      </c>
      <c r="G4973" s="19" t="s">
        <v>2444</v>
      </c>
    </row>
    <row r="4974" spans="1:7" ht="15.75" x14ac:dyDescent="0.25">
      <c r="A4974" s="140"/>
      <c r="B4974" s="115" t="s">
        <v>7253</v>
      </c>
      <c r="C4974" s="115" t="s">
        <v>7954</v>
      </c>
      <c r="D4974" s="21" t="s">
        <v>2708</v>
      </c>
      <c r="E4974" s="20"/>
      <c r="F4974" s="19" t="s">
        <v>5188</v>
      </c>
      <c r="G4974" s="19" t="s">
        <v>2444</v>
      </c>
    </row>
    <row r="4975" spans="1:7" ht="15.75" x14ac:dyDescent="0.25">
      <c r="A4975" s="140"/>
      <c r="B4975" s="115" t="s">
        <v>7253</v>
      </c>
      <c r="C4975" s="115" t="s">
        <v>7954</v>
      </c>
      <c r="D4975" s="21" t="s">
        <v>2727</v>
      </c>
      <c r="E4975" s="20"/>
      <c r="F4975" s="19" t="s">
        <v>8018</v>
      </c>
      <c r="G4975" s="19" t="s">
        <v>2444</v>
      </c>
    </row>
    <row r="4976" spans="1:7" ht="15.75" x14ac:dyDescent="0.25">
      <c r="A4976" s="140"/>
      <c r="B4976" s="115" t="s">
        <v>7253</v>
      </c>
      <c r="C4976" s="115" t="s">
        <v>7954</v>
      </c>
      <c r="D4976" s="21" t="s">
        <v>2731</v>
      </c>
      <c r="E4976" s="20"/>
      <c r="F4976" s="19" t="s">
        <v>7985</v>
      </c>
      <c r="G4976" s="19" t="s">
        <v>2444</v>
      </c>
    </row>
    <row r="4977" spans="1:7" ht="15.75" x14ac:dyDescent="0.25">
      <c r="A4977" s="140"/>
      <c r="B4977" s="115" t="s">
        <v>7253</v>
      </c>
      <c r="C4977" s="115" t="s">
        <v>7954</v>
      </c>
      <c r="D4977" s="21" t="s">
        <v>6912</v>
      </c>
      <c r="E4977" s="20"/>
      <c r="F4977" s="19" t="s">
        <v>7986</v>
      </c>
      <c r="G4977" s="19" t="s">
        <v>2444</v>
      </c>
    </row>
    <row r="4978" spans="1:7" ht="15.75" x14ac:dyDescent="0.25">
      <c r="A4978" s="140"/>
      <c r="B4978" s="115" t="s">
        <v>7253</v>
      </c>
      <c r="C4978" s="115" t="s">
        <v>7954</v>
      </c>
      <c r="D4978" s="21" t="s">
        <v>6913</v>
      </c>
      <c r="E4978" s="20"/>
      <c r="F4978" s="19" t="s">
        <v>7988</v>
      </c>
      <c r="G4978" s="19" t="s">
        <v>2444</v>
      </c>
    </row>
    <row r="4979" spans="1:7" ht="15.75" x14ac:dyDescent="0.25">
      <c r="A4979" s="140"/>
      <c r="B4979" s="115" t="s">
        <v>7253</v>
      </c>
      <c r="C4979" s="115" t="s">
        <v>7954</v>
      </c>
      <c r="D4979" s="21" t="s">
        <v>8019</v>
      </c>
      <c r="E4979" s="20"/>
      <c r="F4979" s="19" t="s">
        <v>7990</v>
      </c>
      <c r="G4979" s="19" t="s">
        <v>2444</v>
      </c>
    </row>
    <row r="4980" spans="1:7" ht="15.75" x14ac:dyDescent="0.25">
      <c r="A4980" s="140"/>
      <c r="B4980" s="115" t="s">
        <v>7253</v>
      </c>
      <c r="C4980" s="115" t="s">
        <v>7954</v>
      </c>
      <c r="D4980" s="21" t="s">
        <v>8020</v>
      </c>
      <c r="E4980" s="20"/>
      <c r="F4980" s="19" t="s">
        <v>7992</v>
      </c>
      <c r="G4980" s="19" t="s">
        <v>2444</v>
      </c>
    </row>
    <row r="4981" spans="1:7" ht="15.75" x14ac:dyDescent="0.25">
      <c r="A4981" s="140"/>
      <c r="B4981" s="115" t="s">
        <v>7253</v>
      </c>
      <c r="C4981" s="115" t="s">
        <v>7954</v>
      </c>
      <c r="D4981" s="21" t="s">
        <v>8021</v>
      </c>
      <c r="E4981" s="20"/>
      <c r="F4981" s="19" t="s">
        <v>7994</v>
      </c>
      <c r="G4981" s="19" t="s">
        <v>2444</v>
      </c>
    </row>
    <row r="4982" spans="1:7" ht="15.75" x14ac:dyDescent="0.25">
      <c r="A4982" s="140"/>
      <c r="B4982" s="115" t="s">
        <v>7253</v>
      </c>
      <c r="C4982" s="115" t="s">
        <v>7954</v>
      </c>
      <c r="D4982" s="21" t="s">
        <v>8022</v>
      </c>
      <c r="E4982" s="20"/>
      <c r="F4982" s="19" t="s">
        <v>7651</v>
      </c>
      <c r="G4982" s="19" t="s">
        <v>2444</v>
      </c>
    </row>
    <row r="4983" spans="1:7" ht="15.75" x14ac:dyDescent="0.25">
      <c r="A4983" s="140"/>
      <c r="B4983" s="115" t="s">
        <v>7253</v>
      </c>
      <c r="C4983" s="115" t="s">
        <v>7954</v>
      </c>
      <c r="D4983" s="21" t="s">
        <v>6917</v>
      </c>
      <c r="E4983" s="20"/>
      <c r="F4983" s="19" t="s">
        <v>7997</v>
      </c>
      <c r="G4983" s="19" t="s">
        <v>2444</v>
      </c>
    </row>
    <row r="4984" spans="1:7" ht="15.75" x14ac:dyDescent="0.25">
      <c r="A4984" s="140"/>
      <c r="B4984" s="115" t="s">
        <v>7253</v>
      </c>
      <c r="C4984" s="115" t="s">
        <v>7954</v>
      </c>
      <c r="D4984" s="21" t="s">
        <v>5425</v>
      </c>
      <c r="E4984" s="20"/>
      <c r="F4984" s="19" t="s">
        <v>8023</v>
      </c>
      <c r="G4984" s="19" t="s">
        <v>2444</v>
      </c>
    </row>
    <row r="4985" spans="1:7" ht="15.75" x14ac:dyDescent="0.25">
      <c r="A4985" s="140"/>
      <c r="B4985" s="115" t="s">
        <v>7253</v>
      </c>
      <c r="C4985" s="115" t="s">
        <v>7954</v>
      </c>
      <c r="D4985" s="21" t="s">
        <v>5426</v>
      </c>
      <c r="E4985" s="20"/>
      <c r="F4985" s="19" t="s">
        <v>8024</v>
      </c>
      <c r="G4985" s="19" t="s">
        <v>2444</v>
      </c>
    </row>
    <row r="4986" spans="1:7" ht="15.75" x14ac:dyDescent="0.25">
      <c r="A4986" s="140"/>
      <c r="B4986" s="115" t="s">
        <v>7253</v>
      </c>
      <c r="C4986" s="115" t="s">
        <v>7954</v>
      </c>
      <c r="D4986" s="21" t="s">
        <v>5427</v>
      </c>
      <c r="E4986" s="20"/>
      <c r="F4986" s="19" t="s">
        <v>8025</v>
      </c>
      <c r="G4986" s="19" t="s">
        <v>2444</v>
      </c>
    </row>
    <row r="4987" spans="1:7" ht="15.75" x14ac:dyDescent="0.25">
      <c r="A4987" s="140"/>
      <c r="B4987" s="115" t="s">
        <v>7253</v>
      </c>
      <c r="C4987" s="115" t="s">
        <v>7954</v>
      </c>
      <c r="D4987" s="21" t="s">
        <v>8026</v>
      </c>
      <c r="E4987" s="20"/>
      <c r="F4987" s="19" t="s">
        <v>8004</v>
      </c>
      <c r="G4987" s="19" t="s">
        <v>2444</v>
      </c>
    </row>
    <row r="4988" spans="1:7" ht="15.75" x14ac:dyDescent="0.25">
      <c r="A4988" s="141"/>
      <c r="B4988" s="137" t="s">
        <v>7253</v>
      </c>
      <c r="C4988" s="137" t="s">
        <v>8027</v>
      </c>
      <c r="D4988" s="25"/>
      <c r="E4988" s="24"/>
      <c r="F4988" s="23" t="s">
        <v>4395</v>
      </c>
      <c r="G4988" s="23"/>
    </row>
    <row r="4989" spans="1:7" ht="15.75" x14ac:dyDescent="0.25">
      <c r="A4989" s="140"/>
      <c r="B4989" s="115" t="s">
        <v>7253</v>
      </c>
      <c r="C4989" s="115" t="s">
        <v>8027</v>
      </c>
      <c r="D4989" s="21" t="s">
        <v>3031</v>
      </c>
      <c r="E4989" s="20"/>
      <c r="F4989" s="19" t="s">
        <v>2715</v>
      </c>
      <c r="G4989" s="19" t="s">
        <v>2444</v>
      </c>
    </row>
    <row r="4990" spans="1:7" ht="15.75" x14ac:dyDescent="0.25">
      <c r="A4990" s="140"/>
      <c r="B4990" s="115" t="s">
        <v>7253</v>
      </c>
      <c r="C4990" s="115" t="s">
        <v>8027</v>
      </c>
      <c r="D4990" s="21" t="s">
        <v>3038</v>
      </c>
      <c r="E4990" s="20"/>
      <c r="F4990" s="19" t="s">
        <v>2202</v>
      </c>
      <c r="G4990" s="19" t="s">
        <v>2444</v>
      </c>
    </row>
    <row r="4991" spans="1:7" ht="15.75" x14ac:dyDescent="0.25">
      <c r="A4991" s="140"/>
      <c r="B4991" s="115" t="s">
        <v>7253</v>
      </c>
      <c r="C4991" s="115" t="s">
        <v>8027</v>
      </c>
      <c r="D4991" s="21" t="s">
        <v>5358</v>
      </c>
      <c r="E4991" s="20"/>
      <c r="F4991" s="19" t="s">
        <v>2674</v>
      </c>
      <c r="G4991" s="19" t="s">
        <v>2546</v>
      </c>
    </row>
    <row r="4992" spans="1:7" ht="15.75" x14ac:dyDescent="0.25">
      <c r="A4992" s="140"/>
      <c r="B4992" s="115" t="s">
        <v>7253</v>
      </c>
      <c r="C4992" s="115" t="s">
        <v>8027</v>
      </c>
      <c r="D4992" s="21" t="s">
        <v>8028</v>
      </c>
      <c r="E4992" s="20"/>
      <c r="F4992" s="19" t="s">
        <v>3766</v>
      </c>
      <c r="G4992" s="19" t="s">
        <v>2444</v>
      </c>
    </row>
    <row r="4993" spans="1:7" ht="15.75" x14ac:dyDescent="0.25">
      <c r="A4993" s="140"/>
      <c r="B4993" s="115" t="s">
        <v>7253</v>
      </c>
      <c r="C4993" s="115" t="s">
        <v>8027</v>
      </c>
      <c r="D4993" s="21" t="s">
        <v>5352</v>
      </c>
      <c r="E4993" s="20"/>
      <c r="F4993" s="19" t="s">
        <v>8029</v>
      </c>
      <c r="G4993" s="19" t="s">
        <v>2444</v>
      </c>
    </row>
    <row r="4994" spans="1:7" ht="15.75" x14ac:dyDescent="0.25">
      <c r="A4994" s="140"/>
      <c r="B4994" s="115" t="s">
        <v>7253</v>
      </c>
      <c r="C4994" s="115" t="s">
        <v>8027</v>
      </c>
      <c r="D4994" s="21" t="s">
        <v>8030</v>
      </c>
      <c r="E4994" s="20"/>
      <c r="F4994" s="19" t="s">
        <v>8031</v>
      </c>
      <c r="G4994" s="19" t="s">
        <v>2444</v>
      </c>
    </row>
    <row r="4995" spans="1:7" ht="15.75" x14ac:dyDescent="0.25">
      <c r="A4995" s="12"/>
      <c r="B4995" s="134" t="s">
        <v>7253</v>
      </c>
      <c r="C4995" s="134" t="s">
        <v>8032</v>
      </c>
      <c r="D4995" s="18"/>
      <c r="E4995" s="17"/>
      <c r="F4995" s="16" t="s">
        <v>8033</v>
      </c>
      <c r="G4995" s="16"/>
    </row>
    <row r="4996" spans="1:7" ht="15.75" x14ac:dyDescent="0.25">
      <c r="A4996" s="139"/>
      <c r="B4996" s="78" t="s">
        <v>7253</v>
      </c>
      <c r="C4996" s="78" t="s">
        <v>8032</v>
      </c>
      <c r="D4996" s="15" t="s">
        <v>5373</v>
      </c>
      <c r="E4996" s="14"/>
      <c r="F4996" s="13" t="s">
        <v>8034</v>
      </c>
      <c r="G4996" s="13" t="s">
        <v>2719</v>
      </c>
    </row>
    <row r="4997" spans="1:7" ht="15.75" x14ac:dyDescent="0.25">
      <c r="A4997" s="139"/>
      <c r="B4997" s="78" t="s">
        <v>7253</v>
      </c>
      <c r="C4997" s="78" t="s">
        <v>8032</v>
      </c>
      <c r="D4997" s="15" t="s">
        <v>3052</v>
      </c>
      <c r="E4997" s="14"/>
      <c r="F4997" s="13" t="s">
        <v>8035</v>
      </c>
      <c r="G4997" s="13" t="s">
        <v>2444</v>
      </c>
    </row>
    <row r="4998" spans="1:7" ht="15.75" x14ac:dyDescent="0.25">
      <c r="A4998" s="139"/>
      <c r="B4998" s="78" t="s">
        <v>7253</v>
      </c>
      <c r="C4998" s="78" t="s">
        <v>8032</v>
      </c>
      <c r="D4998" s="15" t="s">
        <v>3053</v>
      </c>
      <c r="E4998" s="14"/>
      <c r="F4998" s="13" t="s">
        <v>4635</v>
      </c>
      <c r="G4998" s="13" t="s">
        <v>2444</v>
      </c>
    </row>
    <row r="4999" spans="1:7" ht="15.75" x14ac:dyDescent="0.25">
      <c r="A4999" s="139"/>
      <c r="B4999" s="78" t="s">
        <v>7253</v>
      </c>
      <c r="C4999" s="78" t="s">
        <v>8032</v>
      </c>
      <c r="D4999" s="15" t="s">
        <v>8036</v>
      </c>
      <c r="E4999" s="14"/>
      <c r="F4999" s="13" t="s">
        <v>8037</v>
      </c>
      <c r="G4999" s="13" t="s">
        <v>2719</v>
      </c>
    </row>
    <row r="5000" spans="1:7" ht="15.75" x14ac:dyDescent="0.25">
      <c r="A5000" s="12"/>
      <c r="B5000" s="134" t="s">
        <v>7253</v>
      </c>
      <c r="C5000" s="134" t="s">
        <v>5296</v>
      </c>
      <c r="D5000" s="18"/>
      <c r="E5000" s="17"/>
      <c r="F5000" s="16" t="s">
        <v>8038</v>
      </c>
      <c r="G5000" s="16"/>
    </row>
    <row r="5001" spans="1:7" ht="15.75" x14ac:dyDescent="0.25">
      <c r="A5001" s="139"/>
      <c r="B5001" s="78" t="s">
        <v>7253</v>
      </c>
      <c r="C5001" s="78" t="s">
        <v>5296</v>
      </c>
      <c r="D5001" s="15" t="s">
        <v>116</v>
      </c>
      <c r="E5001" s="14"/>
      <c r="F5001" s="13" t="s">
        <v>2806</v>
      </c>
      <c r="G5001" s="13" t="s">
        <v>2444</v>
      </c>
    </row>
    <row r="5002" spans="1:7" ht="15.75" x14ac:dyDescent="0.25">
      <c r="A5002" s="139"/>
      <c r="B5002" s="78" t="s">
        <v>7253</v>
      </c>
      <c r="C5002" s="78" t="s">
        <v>5296</v>
      </c>
      <c r="D5002" s="15" t="s">
        <v>193</v>
      </c>
      <c r="E5002" s="14"/>
      <c r="F5002" s="13" t="s">
        <v>2808</v>
      </c>
      <c r="G5002" s="13" t="s">
        <v>2444</v>
      </c>
    </row>
    <row r="5003" spans="1:7" ht="15.75" x14ac:dyDescent="0.25">
      <c r="A5003" s="139"/>
      <c r="B5003" s="78" t="s">
        <v>7253</v>
      </c>
      <c r="C5003" s="78" t="s">
        <v>5296</v>
      </c>
      <c r="D5003" s="15" t="s">
        <v>191</v>
      </c>
      <c r="E5003" s="14"/>
      <c r="F5003" s="13" t="s">
        <v>4296</v>
      </c>
      <c r="G5003" s="13" t="s">
        <v>2444</v>
      </c>
    </row>
    <row r="5004" spans="1:7" ht="15.75" x14ac:dyDescent="0.25">
      <c r="A5004" s="139"/>
      <c r="B5004" s="78" t="s">
        <v>7253</v>
      </c>
      <c r="C5004" s="78" t="s">
        <v>5296</v>
      </c>
      <c r="D5004" s="15" t="s">
        <v>198</v>
      </c>
      <c r="E5004" s="14"/>
      <c r="F5004" s="13" t="s">
        <v>2812</v>
      </c>
      <c r="G5004" s="13" t="s">
        <v>2444</v>
      </c>
    </row>
    <row r="5005" spans="1:7" ht="15.75" x14ac:dyDescent="0.25">
      <c r="A5005" s="139"/>
      <c r="B5005" s="78" t="s">
        <v>7253</v>
      </c>
      <c r="C5005" s="78" t="s">
        <v>5296</v>
      </c>
      <c r="D5005" s="15" t="s">
        <v>202</v>
      </c>
      <c r="E5005" s="14"/>
      <c r="F5005" s="13" t="s">
        <v>8039</v>
      </c>
      <c r="G5005" s="13" t="s">
        <v>2444</v>
      </c>
    </row>
    <row r="5006" spans="1:7" ht="15.75" x14ac:dyDescent="0.25">
      <c r="A5006" s="139"/>
      <c r="B5006" s="78" t="s">
        <v>7253</v>
      </c>
      <c r="C5006" s="78" t="s">
        <v>5296</v>
      </c>
      <c r="D5006" s="15" t="s">
        <v>254</v>
      </c>
      <c r="E5006" s="14"/>
      <c r="F5006" s="13" t="s">
        <v>8040</v>
      </c>
      <c r="G5006" s="13" t="s">
        <v>2444</v>
      </c>
    </row>
    <row r="5007" spans="1:7" ht="15.75" x14ac:dyDescent="0.25">
      <c r="A5007" s="139"/>
      <c r="B5007" s="78" t="s">
        <v>7253</v>
      </c>
      <c r="C5007" s="78" t="s">
        <v>5296</v>
      </c>
      <c r="D5007" s="15" t="s">
        <v>245</v>
      </c>
      <c r="E5007" s="14"/>
      <c r="F5007" s="13" t="s">
        <v>8041</v>
      </c>
      <c r="G5007" s="13" t="s">
        <v>2546</v>
      </c>
    </row>
    <row r="5008" spans="1:7" ht="15.75" x14ac:dyDescent="0.25">
      <c r="A5008" s="12"/>
      <c r="B5008" s="134" t="s">
        <v>7253</v>
      </c>
      <c r="C5008" s="134" t="s">
        <v>8042</v>
      </c>
      <c r="D5008" s="18"/>
      <c r="E5008" s="17"/>
      <c r="F5008" s="16" t="s">
        <v>8043</v>
      </c>
      <c r="G5008" s="16"/>
    </row>
    <row r="5009" spans="1:7" ht="15.75" x14ac:dyDescent="0.25">
      <c r="A5009" s="139"/>
      <c r="B5009" s="78" t="s">
        <v>7253</v>
      </c>
      <c r="C5009" s="78" t="s">
        <v>8042</v>
      </c>
      <c r="D5009" s="15" t="s">
        <v>2700</v>
      </c>
      <c r="E5009" s="14"/>
      <c r="F5009" s="13" t="s">
        <v>2573</v>
      </c>
      <c r="G5009" s="13" t="s">
        <v>2444</v>
      </c>
    </row>
    <row r="5010" spans="1:7" ht="15.75" x14ac:dyDescent="0.25">
      <c r="A5010" s="139"/>
      <c r="B5010" s="78" t="s">
        <v>7253</v>
      </c>
      <c r="C5010" s="78" t="s">
        <v>8042</v>
      </c>
      <c r="D5010" s="15" t="s">
        <v>2704</v>
      </c>
      <c r="E5010" s="14"/>
      <c r="F5010" s="13" t="s">
        <v>2575</v>
      </c>
      <c r="G5010" s="13" t="s">
        <v>2444</v>
      </c>
    </row>
    <row r="5011" spans="1:7" ht="15.75" x14ac:dyDescent="0.25">
      <c r="A5011" s="139"/>
      <c r="B5011" s="78" t="s">
        <v>7253</v>
      </c>
      <c r="C5011" s="78" t="s">
        <v>8042</v>
      </c>
      <c r="D5011" s="15" t="s">
        <v>6896</v>
      </c>
      <c r="E5011" s="14"/>
      <c r="F5011" s="13" t="s">
        <v>2715</v>
      </c>
      <c r="G5011" s="13" t="s">
        <v>2444</v>
      </c>
    </row>
    <row r="5012" spans="1:7" ht="15.75" x14ac:dyDescent="0.25">
      <c r="A5012" s="139"/>
      <c r="B5012" s="78" t="s">
        <v>7253</v>
      </c>
      <c r="C5012" s="78" t="s">
        <v>8042</v>
      </c>
      <c r="D5012" s="15" t="s">
        <v>6897</v>
      </c>
      <c r="E5012" s="14"/>
      <c r="F5012" s="13" t="s">
        <v>2202</v>
      </c>
      <c r="G5012" s="13" t="s">
        <v>2444</v>
      </c>
    </row>
    <row r="5013" spans="1:7" ht="15.75" x14ac:dyDescent="0.25">
      <c r="A5013" s="139"/>
      <c r="B5013" s="78" t="s">
        <v>7253</v>
      </c>
      <c r="C5013" s="78" t="s">
        <v>8042</v>
      </c>
      <c r="D5013" s="15" t="s">
        <v>6899</v>
      </c>
      <c r="E5013" s="14"/>
      <c r="F5013" s="13" t="s">
        <v>2674</v>
      </c>
      <c r="G5013" s="13" t="s">
        <v>2571</v>
      </c>
    </row>
    <row r="5014" spans="1:7" ht="15.75" x14ac:dyDescent="0.25">
      <c r="A5014" s="139"/>
      <c r="B5014" s="78" t="s">
        <v>7253</v>
      </c>
      <c r="C5014" s="78" t="s">
        <v>8042</v>
      </c>
      <c r="D5014" s="15" t="s">
        <v>6901</v>
      </c>
      <c r="E5014" s="14"/>
      <c r="F5014" s="13" t="s">
        <v>3766</v>
      </c>
      <c r="G5014" s="13" t="s">
        <v>2444</v>
      </c>
    </row>
    <row r="5015" spans="1:7" ht="15.75" x14ac:dyDescent="0.25">
      <c r="A5015" s="12"/>
      <c r="B5015" s="134" t="s">
        <v>7253</v>
      </c>
      <c r="C5015" s="134" t="s">
        <v>5303</v>
      </c>
      <c r="D5015" s="18"/>
      <c r="E5015" s="17"/>
      <c r="F5015" s="16" t="s">
        <v>8044</v>
      </c>
      <c r="G5015" s="16"/>
    </row>
    <row r="5016" spans="1:7" ht="15.75" x14ac:dyDescent="0.25">
      <c r="A5016" s="139"/>
      <c r="B5016" s="78" t="s">
        <v>7253</v>
      </c>
      <c r="C5016" s="78" t="s">
        <v>5303</v>
      </c>
      <c r="D5016" s="15" t="s">
        <v>5438</v>
      </c>
      <c r="E5016" s="14"/>
      <c r="F5016" s="13" t="s">
        <v>2715</v>
      </c>
      <c r="G5016" s="13" t="s">
        <v>2444</v>
      </c>
    </row>
    <row r="5017" spans="1:7" ht="15.75" x14ac:dyDescent="0.25">
      <c r="A5017" s="139"/>
      <c r="B5017" s="78" t="s">
        <v>7253</v>
      </c>
      <c r="C5017" s="78" t="s">
        <v>5303</v>
      </c>
      <c r="D5017" s="15" t="s">
        <v>5444</v>
      </c>
      <c r="E5017" s="14"/>
      <c r="F5017" s="13" t="s">
        <v>2202</v>
      </c>
      <c r="G5017" s="13" t="s">
        <v>2444</v>
      </c>
    </row>
    <row r="5018" spans="1:7" ht="15.75" x14ac:dyDescent="0.25">
      <c r="A5018" s="139"/>
      <c r="B5018" s="78" t="s">
        <v>7253</v>
      </c>
      <c r="C5018" s="78" t="s">
        <v>5303</v>
      </c>
      <c r="D5018" s="15" t="s">
        <v>6944</v>
      </c>
      <c r="E5018" s="14"/>
      <c r="F5018" s="13" t="s">
        <v>2674</v>
      </c>
      <c r="G5018" s="13" t="s">
        <v>2546</v>
      </c>
    </row>
    <row r="5019" spans="1:7" ht="15.75" x14ac:dyDescent="0.25">
      <c r="A5019" s="139"/>
      <c r="B5019" s="78" t="s">
        <v>7253</v>
      </c>
      <c r="C5019" s="78" t="s">
        <v>5303</v>
      </c>
      <c r="D5019" s="15" t="s">
        <v>6945</v>
      </c>
      <c r="E5019" s="14"/>
      <c r="F5019" s="13" t="s">
        <v>3766</v>
      </c>
      <c r="G5019" s="13" t="s">
        <v>2444</v>
      </c>
    </row>
    <row r="5020" spans="1:7" ht="15.75" x14ac:dyDescent="0.25">
      <c r="A5020" s="139"/>
      <c r="B5020" s="78" t="s">
        <v>7253</v>
      </c>
      <c r="C5020" s="78" t="s">
        <v>5303</v>
      </c>
      <c r="D5020" s="15" t="s">
        <v>6946</v>
      </c>
      <c r="E5020" s="14"/>
      <c r="F5020" s="13" t="s">
        <v>8045</v>
      </c>
      <c r="G5020" s="13" t="s">
        <v>2444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CB3B24AFDCB40B0CC298408C3F915" ma:contentTypeVersion="12" ma:contentTypeDescription="Create a new document." ma:contentTypeScope="" ma:versionID="e7ea674b4bea58b66488cc93473da2fb">
  <xsd:schema xmlns:xsd="http://www.w3.org/2001/XMLSchema" xmlns:xs="http://www.w3.org/2001/XMLSchema" xmlns:p="http://schemas.microsoft.com/office/2006/metadata/properties" xmlns:ns2="3b2b225c-bba3-4d8f-86c2-6a6ee720f379" targetNamespace="http://schemas.microsoft.com/office/2006/metadata/properties" ma:root="true" ma:fieldsID="491aa939ff622eaf0b8bc1b257ff9f58" ns2:_="">
    <xsd:import namespace="3b2b225c-bba3-4d8f-86c2-6a6ee720f379"/>
    <xsd:element name="properties">
      <xsd:complexType>
        <xsd:sequence>
          <xsd:element name="documentManagement">
            <xsd:complexType>
              <xsd:all>
                <xsd:element ref="ns2:xjne" minOccurs="0"/>
                <xsd:element ref="ns2:yyqh" minOccurs="0"/>
                <xsd:element ref="ns2:vs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b225c-bba3-4d8f-86c2-6a6ee720f379" elementFormDefault="qualified">
    <xsd:import namespace="http://schemas.microsoft.com/office/2006/documentManagement/types"/>
    <xsd:import namespace="http://schemas.microsoft.com/office/infopath/2007/PartnerControls"/>
    <xsd:element name="xjne" ma:index="10" nillable="true" ma:displayName="Assignment" ma:list="UserInfo" ma:internalName="xj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yyqh" ma:index="11" nillable="true" ma:displayName="Assingment" ma:list="UserInfo" ma:internalName="yyqh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sct" ma:index="12" nillable="true" ma:displayName="Due Date" ma:internalName="vsct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sct xmlns="3b2b225c-bba3-4d8f-86c2-6a6ee720f379" xsi:nil="true"/>
    <xjne xmlns="3b2b225c-bba3-4d8f-86c2-6a6ee720f379">
      <UserInfo>
        <DisplayName/>
        <AccountId xsi:nil="true"/>
        <AccountType/>
      </UserInfo>
    </xjne>
    <yyqh xmlns="3b2b225c-bba3-4d8f-86c2-6a6ee720f379">
      <UserInfo>
        <DisplayName/>
        <AccountId xsi:nil="true"/>
        <AccountType/>
      </UserInfo>
    </yyqh>
  </documentManagement>
</p:properties>
</file>

<file path=customXml/itemProps1.xml><?xml version="1.0" encoding="utf-8"?>
<ds:datastoreItem xmlns:ds="http://schemas.openxmlformats.org/officeDocument/2006/customXml" ds:itemID="{E6C0804A-B7C1-4970-B2B7-9E400BF3C01C}"/>
</file>

<file path=customXml/itemProps2.xml><?xml version="1.0" encoding="utf-8"?>
<ds:datastoreItem xmlns:ds="http://schemas.openxmlformats.org/officeDocument/2006/customXml" ds:itemID="{4DA21A12-48DF-44DF-91C7-854672454A9A}"/>
</file>

<file path=customXml/itemProps3.xml><?xml version="1.0" encoding="utf-8"?>
<ds:datastoreItem xmlns:ds="http://schemas.openxmlformats.org/officeDocument/2006/customXml" ds:itemID="{810747DA-FFCE-45AB-A696-7352153C9F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Smith 1</vt:lpstr>
      <vt:lpstr>Smith 2</vt:lpstr>
      <vt:lpstr>Smith Common</vt:lpstr>
      <vt:lpstr>Steam Prod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Epperson, April</cp:lastModifiedBy>
  <dcterms:modified xsi:type="dcterms:W3CDTF">2016-11-07T23:05:32Z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8" name="ContentTypeId">
    <vt:lpwstr>0x010100CCFCB3B24AFDCB40B0CC298408C3F915</vt:lpwstr>
  </property>
</Properties>
</file>