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drenna\Documents\Rate Case\"/>
    </mc:Choice>
  </mc:AlternateContent>
  <bookViews>
    <workbookView xWindow="0" yWindow="0" windowWidth="23730" windowHeight="90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5" i="1"/>
  <c r="N9" i="1"/>
  <c r="N8" i="1"/>
  <c r="N4" i="1"/>
  <c r="N3" i="1"/>
</calcChain>
</file>

<file path=xl/sharedStrings.xml><?xml version="1.0" encoding="utf-8"?>
<sst xmlns="http://schemas.openxmlformats.org/spreadsheetml/2006/main" count="6" uniqueCount="3">
  <si>
    <t>Salaries and wages</t>
  </si>
  <si>
    <t>Capitalized time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</si>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</sst>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">
    <xf numFmtId="0" fontId="0" fillId="0" borderId="0" xfId="0"/>
    <xf numFmtId="0" fontId="3" fillId="0" borderId="0" xfId="0" applyFont="1"/>
    <xf numFmtId="164" fontId="0" fillId="0" borderId="0" xfId="1" applyNumberFormat="1" applyFont="1"/>
    <xf numFmtId="164" fontId="0" fillId="0" borderId="0" xfId="0" applyNumberFormat="1"/>
    <xf numFmtId="17" fontId="4" fillId="0" borderId="1" xfId="2" applyNumberFormat="1" applyFont="1"/>
    <xf numFmtId="14" fontId="3" fillId="0" borderId="0" xfId="0" applyNumberFormat="1" applyFont="1" applyAlignment="1">
      <alignment horizontal="center"/>
    </xf>
    <xf numFmtId="164" fontId="0" fillId="0" borderId="2" xfId="0" applyNumberFormat="1" applyBorder="1"/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"/>
  <sheetViews>
    <sheetView tabSelected="1" workbookViewId="0">
      <selection activeCell="N5" sqref="N5"/>
    </sheetView>
  </sheetViews>
  <sheetFormatPr defaultRowHeight="15" x14ac:dyDescent="0.25"/>
  <cols>
    <col min="1" max="1" width="17.85546875" customWidth="1"/>
    <col min="2" max="13" width="9.7109375" bestFit="1" customWidth="1"/>
    <col min="14" max="14" width="11.28515625" bestFit="1" customWidth="1"/>
  </cols>
  <sheetData>
    <row r="2" spans="1:14" ht="16.5" thickBot="1" x14ac:dyDescent="0.3">
      <c r="B2" s="4">
        <v>42005</v>
      </c>
      <c r="C2" s="4">
        <v>42036</v>
      </c>
      <c r="D2" s="4">
        <v>42064</v>
      </c>
      <c r="E2" s="4">
        <v>42095</v>
      </c>
      <c r="F2" s="4">
        <v>42125</v>
      </c>
      <c r="G2" s="4">
        <v>42156</v>
      </c>
      <c r="H2" s="4">
        <v>42186</v>
      </c>
      <c r="I2" s="4">
        <v>42217</v>
      </c>
      <c r="J2" s="4">
        <v>42248</v>
      </c>
      <c r="K2" s="4">
        <v>42278</v>
      </c>
      <c r="L2" s="4">
        <v>42309</v>
      </c>
      <c r="M2" s="4">
        <v>42339</v>
      </c>
      <c r="N2" s="5" t="s">
        <v>2</v>
      </c>
    </row>
    <row r="3" spans="1:14" x14ac:dyDescent="0.25">
      <c r="A3" s="1" t="s">
        <v>0</v>
      </c>
      <c r="B3" s="2">
        <v>-397167.69999999995</v>
      </c>
      <c r="C3" s="2">
        <v>-358670.51999999996</v>
      </c>
      <c r="D3" s="2">
        <v>-387976.79999999993</v>
      </c>
      <c r="E3" s="2">
        <v>-398914.79000000004</v>
      </c>
      <c r="F3" s="2">
        <v>-386175.02</v>
      </c>
      <c r="G3" s="2">
        <v>-402166.84</v>
      </c>
      <c r="H3" s="2">
        <v>-424832.88</v>
      </c>
      <c r="I3" s="2">
        <v>-396402.02</v>
      </c>
      <c r="J3" s="2">
        <v>-407437.87999999995</v>
      </c>
      <c r="K3" s="2">
        <v>-408470.36</v>
      </c>
      <c r="L3" s="2">
        <v>-420809.45</v>
      </c>
      <c r="M3" s="2">
        <v>-425527.97</v>
      </c>
      <c r="N3" s="3">
        <f>SUM(B3:M3)</f>
        <v>-4814552.2299999995</v>
      </c>
    </row>
    <row r="4" spans="1:14" x14ac:dyDescent="0.25">
      <c r="A4" s="1" t="s">
        <v>1</v>
      </c>
      <c r="B4" s="2">
        <v>65857.22</v>
      </c>
      <c r="C4" s="2">
        <v>75614.960000000006</v>
      </c>
      <c r="D4" s="2">
        <v>97513.81</v>
      </c>
      <c r="E4" s="2">
        <v>64928.289999999994</v>
      </c>
      <c r="F4" s="2">
        <v>63585.290000000008</v>
      </c>
      <c r="G4" s="2">
        <v>61200.289999999994</v>
      </c>
      <c r="H4" s="2">
        <v>63424.859999999993</v>
      </c>
      <c r="I4" s="2">
        <v>66276.240000000005</v>
      </c>
      <c r="J4" s="2">
        <v>95448.76999999999</v>
      </c>
      <c r="K4" s="2">
        <v>82729.990000000005</v>
      </c>
      <c r="L4" s="2">
        <v>69438.92</v>
      </c>
      <c r="M4" s="2">
        <v>67666.599999999991</v>
      </c>
      <c r="N4" s="3">
        <f>SUM(B4:M4)</f>
        <v>873685.24</v>
      </c>
    </row>
    <row r="5" spans="1:14" ht="15.75" thickBot="1" x14ac:dyDescent="0.3">
      <c r="N5" s="6">
        <f>SUM(N3:N4)</f>
        <v>-3940866.9899999993</v>
      </c>
    </row>
    <row r="6" spans="1:14" ht="15.75" thickTop="1" x14ac:dyDescent="0.25"/>
    <row r="7" spans="1:14" ht="16.5" thickBot="1" x14ac:dyDescent="0.3">
      <c r="B7" s="4">
        <v>42370</v>
      </c>
      <c r="C7" s="4">
        <v>42401</v>
      </c>
      <c r="D7" s="4">
        <v>42430</v>
      </c>
      <c r="E7" s="4">
        <v>42461</v>
      </c>
      <c r="F7" s="4">
        <v>42491</v>
      </c>
      <c r="G7" s="4">
        <v>42522</v>
      </c>
      <c r="H7" s="4">
        <v>42552</v>
      </c>
      <c r="I7" s="4">
        <v>42583</v>
      </c>
      <c r="J7" s="4">
        <v>42614</v>
      </c>
      <c r="K7" s="4">
        <v>42644</v>
      </c>
      <c r="L7" s="4">
        <v>42675</v>
      </c>
      <c r="M7" s="4">
        <v>42705</v>
      </c>
      <c r="N7" s="5" t="s">
        <v>2</v>
      </c>
    </row>
    <row r="8" spans="1:14" x14ac:dyDescent="0.25">
      <c r="A8" s="1" t="s">
        <v>0</v>
      </c>
      <c r="B8" s="2">
        <v>-410638.04</v>
      </c>
      <c r="C8" s="2">
        <v>-402346.59</v>
      </c>
      <c r="D8" s="2">
        <v>-413351.01</v>
      </c>
      <c r="E8" s="2">
        <v>-426117.88999999996</v>
      </c>
      <c r="F8" s="2">
        <v>-427810.63</v>
      </c>
      <c r="G8" s="2">
        <v>-428629.07</v>
      </c>
      <c r="H8" s="2">
        <v>-422062.96</v>
      </c>
      <c r="I8" s="2">
        <v>-443952.33</v>
      </c>
      <c r="J8" s="2">
        <v>-432666.14000000007</v>
      </c>
      <c r="K8" s="2">
        <v>-432751.33</v>
      </c>
      <c r="L8" s="2">
        <v>-441162.31</v>
      </c>
      <c r="M8" s="2">
        <v>-577436.85999999987</v>
      </c>
      <c r="N8" s="3">
        <f>SUM(B8:M8)</f>
        <v>-5258925.16</v>
      </c>
    </row>
    <row r="9" spans="1:14" ht="15.75" thickBot="1" x14ac:dyDescent="0.3">
      <c r="A9" s="1" t="s">
        <v>1</v>
      </c>
      <c r="B9" s="2">
        <v>64550.990000000005</v>
      </c>
      <c r="C9" s="2">
        <v>71999.399999999994</v>
      </c>
      <c r="D9" s="2">
        <v>88049.78</v>
      </c>
      <c r="E9" s="2">
        <v>55815.960000000006</v>
      </c>
      <c r="F9" s="2">
        <v>71071.209999999992</v>
      </c>
      <c r="G9" s="2">
        <v>58159.16</v>
      </c>
      <c r="H9" s="2">
        <v>53462.049999999996</v>
      </c>
      <c r="I9" s="2">
        <v>91278.03</v>
      </c>
      <c r="J9" s="2">
        <v>73817.36</v>
      </c>
      <c r="K9" s="2">
        <v>62208.109999999993</v>
      </c>
      <c r="L9" s="2">
        <v>71528.289999999994</v>
      </c>
      <c r="M9" s="2">
        <v>64975.19</v>
      </c>
      <c r="N9" s="6">
        <f>SUM(B9:M9)</f>
        <v>826915.53</v>
      </c>
    </row>
    <row r="10" spans="1:14" ht="15.75" thickTop="1" x14ac:dyDescent="0.25">
      <c r="N10" s="3">
        <f>SUM(N8:N9)</f>
        <v>-4432009.63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Drennan</dc:creator>
  <cp:lastModifiedBy>Phil Drennan</cp:lastModifiedBy>
  <dcterms:created xsi:type="dcterms:W3CDTF">2017-03-09T22:42:46Z</dcterms:created>
  <dcterms:modified xsi:type="dcterms:W3CDTF">2017-03-09T22:48:56Z</dcterms:modified>
</cp:coreProperties>
</file>