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UTILITIES INC\(.227) 2016 CONSOLIDATED RATE CASE\Discovery from OPC (6th)\Documents to Produce\"/>
    </mc:Choice>
  </mc:AlternateContent>
  <bookViews>
    <workbookView xWindow="0" yWindow="0" windowWidth="19200" windowHeight="7290"/>
  </bookViews>
  <sheets>
    <sheet name="Pasco-Purchased Sewer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3" i="1" l="1"/>
  <c r="F133" i="1"/>
  <c r="E133" i="1"/>
  <c r="G120" i="1"/>
  <c r="F120" i="1"/>
  <c r="E120" i="1"/>
  <c r="G107" i="1"/>
  <c r="F107" i="1"/>
  <c r="E107" i="1"/>
  <c r="G92" i="1"/>
  <c r="F92" i="1"/>
  <c r="E92" i="1"/>
  <c r="G75" i="1"/>
  <c r="F75" i="1"/>
  <c r="E75" i="1"/>
  <c r="G66" i="1"/>
  <c r="F66" i="1"/>
  <c r="E66" i="1"/>
  <c r="G59" i="1"/>
  <c r="F59" i="1"/>
  <c r="E59" i="1"/>
  <c r="G50" i="1"/>
  <c r="F50" i="1"/>
  <c r="E50" i="1"/>
  <c r="G39" i="1"/>
  <c r="F39" i="1"/>
  <c r="E39" i="1"/>
  <c r="G32" i="1"/>
  <c r="F32" i="1"/>
  <c r="E32" i="1"/>
  <c r="G17" i="1"/>
  <c r="F17" i="1"/>
  <c r="E17" i="1"/>
  <c r="G8" i="1"/>
  <c r="F8" i="1"/>
  <c r="E8" i="1"/>
</calcChain>
</file>

<file path=xl/sharedStrings.xml><?xml version="1.0" encoding="utf-8"?>
<sst xmlns="http://schemas.openxmlformats.org/spreadsheetml/2006/main" count="203" uniqueCount="26">
  <si>
    <t>Doc Number</t>
  </si>
  <si>
    <t>Doc Co</t>
  </si>
  <si>
    <t>G/L Date</t>
  </si>
  <si>
    <t>Explanation</t>
  </si>
  <si>
    <t>LT 1 Amount</t>
  </si>
  <si>
    <t>LT 1 Debit</t>
  </si>
  <si>
    <t>LT 1 Credit</t>
  </si>
  <si>
    <t>00133</t>
  </si>
  <si>
    <t>SE5.PURSWR.EXP 12/14</t>
  </si>
  <si>
    <t>00252</t>
  </si>
  <si>
    <t>PASCO COUNTY UTILITY DEPT</t>
  </si>
  <si>
    <t>SE5.PURSWR.EXP 1/15</t>
  </si>
  <si>
    <t>SE5.PURSWR.EXP 2/15</t>
  </si>
  <si>
    <t>SE5.PURSWR.EXP 3/15</t>
  </si>
  <si>
    <t>SE5.PURSWR.EXP 4/15</t>
  </si>
  <si>
    <t>SE5.PURSWR.EXP 5/15</t>
  </si>
  <si>
    <t>SE5.PURSWR.EXP 6/15</t>
  </si>
  <si>
    <t>SE5.PURSWR.EXP 7/15</t>
  </si>
  <si>
    <t>SE5.PURSWR.EXP 8/15</t>
  </si>
  <si>
    <t>SE5.PURSWR.EXP 9/15</t>
  </si>
  <si>
    <t>RCL PURCHASED SEWER INVOICES</t>
  </si>
  <si>
    <t>SE5.PURSWR.EXP 9/15 ADJUSTMENT</t>
  </si>
  <si>
    <t>TRANSFER PURCHASED SEWER PV</t>
  </si>
  <si>
    <t>SE5.PURSWR.EXP 10/15</t>
  </si>
  <si>
    <t>SE5.PURSWR.EXP 11/15</t>
  </si>
  <si>
    <t>SE5.PURSWR.EXP 12/15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</si>
</sst>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/dd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u val="singleAccounting"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9" fontId="2" fillId="0" borderId="0" xfId="0" applyNumberFormat="1" applyFont="1" applyFill="1" applyBorder="1" applyAlignment="1" applyProtection="1"/>
    <xf numFmtId="44" fontId="2" fillId="0" borderId="0" xfId="1" applyFont="1" applyFill="1" applyBorder="1" applyAlignment="1" applyProtection="1"/>
    <xf numFmtId="49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44" fontId="3" fillId="0" borderId="0" xfId="1" applyFont="1"/>
    <xf numFmtId="44" fontId="4" fillId="0" borderId="0" xfId="1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abSelected="1" workbookViewId="0">
      <selection activeCell="D10" sqref="D10"/>
    </sheetView>
  </sheetViews>
  <sheetFormatPr defaultRowHeight="14.5" x14ac:dyDescent="0.35"/>
  <cols>
    <col min="1" max="1" width="12.1796875" bestFit="1" customWidth="1"/>
    <col min="2" max="2" width="7.453125" bestFit="1" customWidth="1"/>
    <col min="3" max="3" width="10.7265625" bestFit="1" customWidth="1"/>
    <col min="4" max="4" width="33.1796875" bestFit="1" customWidth="1"/>
    <col min="5" max="5" width="13.81640625" bestFit="1" customWidth="1"/>
    <col min="6" max="6" width="12.54296875" bestFit="1" customWidth="1"/>
    <col min="7" max="7" width="12.453125" bestFit="1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</row>
    <row r="2" spans="1:7" x14ac:dyDescent="0.35">
      <c r="A2">
        <v>302703</v>
      </c>
      <c r="B2" s="3" t="s">
        <v>7</v>
      </c>
      <c r="C2" s="4">
        <v>42005</v>
      </c>
      <c r="D2" s="3" t="s">
        <v>8</v>
      </c>
      <c r="E2" s="5">
        <v>-14100</v>
      </c>
      <c r="F2" s="5"/>
      <c r="G2" s="5">
        <v>-14100</v>
      </c>
    </row>
    <row r="3" spans="1:7" x14ac:dyDescent="0.35">
      <c r="A3">
        <v>302703</v>
      </c>
      <c r="B3" s="3" t="s">
        <v>7</v>
      </c>
      <c r="C3" s="4">
        <v>42005</v>
      </c>
      <c r="D3" s="3" t="s">
        <v>8</v>
      </c>
      <c r="E3" s="5">
        <v>-4300</v>
      </c>
      <c r="F3" s="5"/>
      <c r="G3" s="5">
        <v>-4300</v>
      </c>
    </row>
    <row r="4" spans="1:7" x14ac:dyDescent="0.35">
      <c r="A4">
        <v>655291</v>
      </c>
      <c r="B4" s="3" t="s">
        <v>9</v>
      </c>
      <c r="C4" s="4">
        <v>42011</v>
      </c>
      <c r="D4" s="3" t="s">
        <v>10</v>
      </c>
      <c r="E4" s="5">
        <v>9439.92</v>
      </c>
      <c r="F4" s="5">
        <v>9439.92</v>
      </c>
      <c r="G4" s="5"/>
    </row>
    <row r="5" spans="1:7" x14ac:dyDescent="0.35">
      <c r="A5">
        <v>655292</v>
      </c>
      <c r="B5" s="3" t="s">
        <v>9</v>
      </c>
      <c r="C5" s="4">
        <v>42011</v>
      </c>
      <c r="D5" s="3" t="s">
        <v>10</v>
      </c>
      <c r="E5" s="5">
        <v>1648.08</v>
      </c>
      <c r="F5" s="5">
        <v>1648.08</v>
      </c>
      <c r="G5" s="5"/>
    </row>
    <row r="6" spans="1:7" x14ac:dyDescent="0.35">
      <c r="A6">
        <v>303014</v>
      </c>
      <c r="B6" s="3" t="s">
        <v>7</v>
      </c>
      <c r="C6" s="4">
        <v>42035</v>
      </c>
      <c r="D6" s="3" t="s">
        <v>11</v>
      </c>
      <c r="E6" s="5">
        <v>21400</v>
      </c>
      <c r="F6" s="5">
        <v>21400</v>
      </c>
      <c r="G6" s="5"/>
    </row>
    <row r="7" spans="1:7" ht="16" x14ac:dyDescent="0.5">
      <c r="A7">
        <v>303014</v>
      </c>
      <c r="B7" s="3" t="s">
        <v>7</v>
      </c>
      <c r="C7" s="4">
        <v>42035</v>
      </c>
      <c r="D7" s="3" t="s">
        <v>11</v>
      </c>
      <c r="E7" s="6">
        <v>3700</v>
      </c>
      <c r="F7" s="6">
        <v>3700</v>
      </c>
      <c r="G7" s="6"/>
    </row>
    <row r="8" spans="1:7" x14ac:dyDescent="0.35">
      <c r="B8" s="3"/>
      <c r="C8" s="4"/>
      <c r="D8" s="3"/>
      <c r="E8" s="5">
        <f>SUM(E2:E7)</f>
        <v>17788</v>
      </c>
      <c r="F8" s="5">
        <f>SUM(F2:F7)</f>
        <v>36188</v>
      </c>
      <c r="G8" s="5">
        <f>SUM(G2:G7)</f>
        <v>-18400</v>
      </c>
    </row>
    <row r="9" spans="1:7" ht="16" x14ac:dyDescent="0.5">
      <c r="B9" s="3"/>
      <c r="C9" s="4"/>
      <c r="D9" s="3"/>
      <c r="E9" s="6"/>
      <c r="F9" s="6"/>
      <c r="G9" s="6"/>
    </row>
    <row r="10" spans="1:7" ht="16" x14ac:dyDescent="0.5">
      <c r="B10" s="3"/>
      <c r="C10" s="4"/>
      <c r="D10" s="3"/>
      <c r="E10" s="6"/>
      <c r="F10" s="6"/>
      <c r="G10" s="6"/>
    </row>
    <row r="11" spans="1:7" x14ac:dyDescent="0.35">
      <c r="A11">
        <v>303014</v>
      </c>
      <c r="B11" s="3" t="s">
        <v>7</v>
      </c>
      <c r="C11" s="4">
        <v>42036</v>
      </c>
      <c r="D11" s="3" t="s">
        <v>11</v>
      </c>
      <c r="E11" s="5">
        <v>-21400</v>
      </c>
      <c r="F11" s="5"/>
      <c r="G11" s="5">
        <v>-21400</v>
      </c>
    </row>
    <row r="12" spans="1:7" x14ac:dyDescent="0.35">
      <c r="A12">
        <v>303014</v>
      </c>
      <c r="B12" s="3" t="s">
        <v>7</v>
      </c>
      <c r="C12" s="4">
        <v>42036</v>
      </c>
      <c r="D12" s="3" t="s">
        <v>11</v>
      </c>
      <c r="E12" s="5">
        <v>-3700</v>
      </c>
      <c r="F12" s="5"/>
      <c r="G12" s="5">
        <v>-3700</v>
      </c>
    </row>
    <row r="13" spans="1:7" x14ac:dyDescent="0.35">
      <c r="A13">
        <v>660658</v>
      </c>
      <c r="B13" s="3" t="s">
        <v>9</v>
      </c>
      <c r="C13" s="4">
        <v>42038</v>
      </c>
      <c r="D13" s="3" t="s">
        <v>10</v>
      </c>
      <c r="E13" s="5">
        <v>2591.9899999999998</v>
      </c>
      <c r="F13" s="5">
        <v>2591.9899999999998</v>
      </c>
      <c r="G13" s="5"/>
    </row>
    <row r="14" spans="1:7" x14ac:dyDescent="0.35">
      <c r="A14">
        <v>660659</v>
      </c>
      <c r="B14" s="3" t="s">
        <v>9</v>
      </c>
      <c r="C14" s="4">
        <v>42038</v>
      </c>
      <c r="D14" s="3" t="s">
        <v>10</v>
      </c>
      <c r="E14" s="5">
        <v>18651.259999999998</v>
      </c>
      <c r="F14" s="5">
        <v>18651.259999999998</v>
      </c>
      <c r="G14" s="5"/>
    </row>
    <row r="15" spans="1:7" x14ac:dyDescent="0.35">
      <c r="A15">
        <v>303277</v>
      </c>
      <c r="B15" s="3" t="s">
        <v>7</v>
      </c>
      <c r="C15" s="4">
        <v>42063</v>
      </c>
      <c r="D15" s="3" t="s">
        <v>12</v>
      </c>
      <c r="E15" s="5">
        <v>30300</v>
      </c>
      <c r="F15" s="5">
        <v>30300</v>
      </c>
      <c r="G15" s="5"/>
    </row>
    <row r="16" spans="1:7" ht="16" x14ac:dyDescent="0.5">
      <c r="A16">
        <v>303277</v>
      </c>
      <c r="B16" s="3" t="s">
        <v>7</v>
      </c>
      <c r="C16" s="4">
        <v>42063</v>
      </c>
      <c r="D16" s="3" t="s">
        <v>12</v>
      </c>
      <c r="E16" s="6">
        <v>5300</v>
      </c>
      <c r="F16" s="6">
        <v>5300</v>
      </c>
      <c r="G16" s="6"/>
    </row>
    <row r="17" spans="1:7" x14ac:dyDescent="0.35">
      <c r="B17" s="3"/>
      <c r="C17" s="4"/>
      <c r="D17" s="3"/>
      <c r="E17" s="5">
        <f>SUM(E11:E16)</f>
        <v>31743.249999999996</v>
      </c>
      <c r="F17" s="5">
        <f t="shared" ref="F17:G17" si="0">SUM(F11:F16)</f>
        <v>56843.25</v>
      </c>
      <c r="G17" s="5">
        <f t="shared" si="0"/>
        <v>-25100</v>
      </c>
    </row>
    <row r="18" spans="1:7" ht="16" x14ac:dyDescent="0.5">
      <c r="B18" s="3"/>
      <c r="C18" s="4"/>
      <c r="D18" s="3"/>
      <c r="E18" s="6"/>
      <c r="F18" s="6"/>
      <c r="G18" s="6"/>
    </row>
    <row r="19" spans="1:7" ht="16" x14ac:dyDescent="0.5">
      <c r="B19" s="3"/>
      <c r="C19" s="4"/>
      <c r="D19" s="3"/>
      <c r="E19" s="6"/>
      <c r="F19" s="6"/>
      <c r="G19" s="6"/>
    </row>
    <row r="20" spans="1:7" x14ac:dyDescent="0.35">
      <c r="A20">
        <v>303277</v>
      </c>
      <c r="B20" s="3" t="s">
        <v>7</v>
      </c>
      <c r="C20" s="4">
        <v>42064</v>
      </c>
      <c r="D20" s="3" t="s">
        <v>12</v>
      </c>
      <c r="E20" s="5">
        <v>-30300</v>
      </c>
      <c r="F20" s="5"/>
      <c r="G20" s="5">
        <v>-30300</v>
      </c>
    </row>
    <row r="21" spans="1:7" x14ac:dyDescent="0.35">
      <c r="A21">
        <v>303277</v>
      </c>
      <c r="B21" s="3" t="s">
        <v>7</v>
      </c>
      <c r="C21" s="4">
        <v>42064</v>
      </c>
      <c r="D21" s="3" t="s">
        <v>12</v>
      </c>
      <c r="E21" s="5">
        <v>-5300</v>
      </c>
      <c r="F21" s="5"/>
      <c r="G21" s="5">
        <v>-5300</v>
      </c>
    </row>
    <row r="22" spans="1:7" x14ac:dyDescent="0.35">
      <c r="A22">
        <v>667021</v>
      </c>
      <c r="B22" s="3" t="s">
        <v>9</v>
      </c>
      <c r="C22" s="4">
        <v>42066</v>
      </c>
      <c r="D22" s="3" t="s">
        <v>10</v>
      </c>
      <c r="E22" s="5">
        <v>1627.92</v>
      </c>
      <c r="F22" s="5">
        <v>1627.92</v>
      </c>
      <c r="G22" s="5"/>
    </row>
    <row r="23" spans="1:7" x14ac:dyDescent="0.35">
      <c r="A23">
        <v>667022</v>
      </c>
      <c r="B23" s="3" t="s">
        <v>9</v>
      </c>
      <c r="C23" s="4">
        <v>42066</v>
      </c>
      <c r="D23" s="3" t="s">
        <v>10</v>
      </c>
      <c r="E23" s="5">
        <v>13602.96</v>
      </c>
      <c r="F23" s="5">
        <v>13602.96</v>
      </c>
      <c r="G23" s="5"/>
    </row>
    <row r="24" spans="1:7" x14ac:dyDescent="0.35">
      <c r="A24">
        <v>303599</v>
      </c>
      <c r="B24" s="3" t="s">
        <v>7</v>
      </c>
      <c r="C24" s="4">
        <v>42094</v>
      </c>
      <c r="D24" s="3" t="s">
        <v>13</v>
      </c>
      <c r="E24" s="5">
        <v>17300</v>
      </c>
      <c r="F24" s="5">
        <v>17300</v>
      </c>
      <c r="G24" s="5"/>
    </row>
    <row r="25" spans="1:7" x14ac:dyDescent="0.35">
      <c r="A25">
        <v>303599</v>
      </c>
      <c r="B25" s="3" t="s">
        <v>7</v>
      </c>
      <c r="C25" s="4">
        <v>42094</v>
      </c>
      <c r="D25" s="3" t="s">
        <v>13</v>
      </c>
      <c r="E25" s="5">
        <v>7200</v>
      </c>
      <c r="F25" s="5">
        <v>7200</v>
      </c>
      <c r="G25" s="5"/>
    </row>
    <row r="26" spans="1:7" x14ac:dyDescent="0.35">
      <c r="A26">
        <v>303599</v>
      </c>
      <c r="B26" s="3" t="s">
        <v>7</v>
      </c>
      <c r="C26" s="4">
        <v>42094</v>
      </c>
      <c r="D26" s="3" t="s">
        <v>13</v>
      </c>
      <c r="E26" s="5">
        <v>-17300</v>
      </c>
      <c r="F26" s="5"/>
      <c r="G26" s="5">
        <v>-17300</v>
      </c>
    </row>
    <row r="27" spans="1:7" x14ac:dyDescent="0.35">
      <c r="A27">
        <v>303599</v>
      </c>
      <c r="B27" s="3" t="s">
        <v>7</v>
      </c>
      <c r="C27" s="4">
        <v>42094</v>
      </c>
      <c r="D27" s="3" t="s">
        <v>13</v>
      </c>
      <c r="E27" s="5">
        <v>-7200</v>
      </c>
      <c r="F27" s="5"/>
      <c r="G27" s="5">
        <v>-7200</v>
      </c>
    </row>
    <row r="28" spans="1:7" x14ac:dyDescent="0.35">
      <c r="A28">
        <v>303600</v>
      </c>
      <c r="B28" s="3" t="s">
        <v>7</v>
      </c>
      <c r="C28" s="4">
        <v>42094</v>
      </c>
      <c r="D28" s="3" t="s">
        <v>13</v>
      </c>
      <c r="E28" s="5">
        <v>17300</v>
      </c>
      <c r="F28" s="5">
        <v>17300</v>
      </c>
      <c r="G28" s="5"/>
    </row>
    <row r="29" spans="1:7" x14ac:dyDescent="0.35">
      <c r="A29">
        <v>303600</v>
      </c>
      <c r="B29" s="3" t="s">
        <v>7</v>
      </c>
      <c r="C29" s="4">
        <v>42094</v>
      </c>
      <c r="D29" s="3" t="s">
        <v>13</v>
      </c>
      <c r="E29" s="5">
        <v>7200</v>
      </c>
      <c r="F29" s="5">
        <v>7200</v>
      </c>
      <c r="G29" s="5"/>
    </row>
    <row r="30" spans="1:7" x14ac:dyDescent="0.35">
      <c r="A30">
        <v>673411</v>
      </c>
      <c r="B30" s="3" t="s">
        <v>9</v>
      </c>
      <c r="C30" s="4">
        <v>42094</v>
      </c>
      <c r="D30" s="3" t="s">
        <v>10</v>
      </c>
      <c r="E30" s="5">
        <v>15306.48</v>
      </c>
      <c r="F30" s="5">
        <v>15306.48</v>
      </c>
      <c r="G30" s="5"/>
    </row>
    <row r="31" spans="1:7" ht="16" x14ac:dyDescent="0.5">
      <c r="A31">
        <v>673413</v>
      </c>
      <c r="B31" s="3" t="s">
        <v>9</v>
      </c>
      <c r="C31" s="4">
        <v>42094</v>
      </c>
      <c r="D31" s="3" t="s">
        <v>10</v>
      </c>
      <c r="E31" s="6">
        <v>1748.88</v>
      </c>
      <c r="F31" s="6">
        <v>1748.88</v>
      </c>
      <c r="G31" s="6"/>
    </row>
    <row r="32" spans="1:7" x14ac:dyDescent="0.35">
      <c r="B32" s="3"/>
      <c r="C32" s="4"/>
      <c r="D32" s="3"/>
      <c r="E32" s="5">
        <f>SUM(E20:E31)</f>
        <v>21186.239999999998</v>
      </c>
      <c r="F32" s="5">
        <f t="shared" ref="F32:G32" si="1">SUM(F20:F31)</f>
        <v>81286.240000000005</v>
      </c>
      <c r="G32" s="5">
        <f t="shared" si="1"/>
        <v>-60100</v>
      </c>
    </row>
    <row r="33" spans="1:7" ht="16" x14ac:dyDescent="0.5">
      <c r="B33" s="3"/>
      <c r="C33" s="4"/>
      <c r="D33" s="3"/>
      <c r="E33" s="6"/>
      <c r="F33" s="6"/>
      <c r="G33" s="6"/>
    </row>
    <row r="34" spans="1:7" ht="16" x14ac:dyDescent="0.5">
      <c r="B34" s="3"/>
      <c r="C34" s="4"/>
      <c r="D34" s="3"/>
      <c r="E34" s="6"/>
      <c r="F34" s="6"/>
      <c r="G34" s="6"/>
    </row>
    <row r="35" spans="1:7" x14ac:dyDescent="0.35">
      <c r="A35">
        <v>303600</v>
      </c>
      <c r="B35" s="3" t="s">
        <v>7</v>
      </c>
      <c r="C35" s="4">
        <v>42095</v>
      </c>
      <c r="D35" s="3" t="s">
        <v>13</v>
      </c>
      <c r="E35" s="5">
        <v>-17300</v>
      </c>
      <c r="F35" s="5"/>
      <c r="G35" s="5">
        <v>-17300</v>
      </c>
    </row>
    <row r="36" spans="1:7" x14ac:dyDescent="0.35">
      <c r="A36">
        <v>303600</v>
      </c>
      <c r="B36" s="3" t="s">
        <v>7</v>
      </c>
      <c r="C36" s="4">
        <v>42095</v>
      </c>
      <c r="D36" s="3" t="s">
        <v>13</v>
      </c>
      <c r="E36" s="5">
        <v>-7200</v>
      </c>
      <c r="F36" s="5"/>
      <c r="G36" s="5">
        <v>-7200</v>
      </c>
    </row>
    <row r="37" spans="1:7" x14ac:dyDescent="0.35">
      <c r="A37">
        <v>303884</v>
      </c>
      <c r="B37" s="3" t="s">
        <v>7</v>
      </c>
      <c r="C37" s="4">
        <v>42124</v>
      </c>
      <c r="D37" s="3" t="s">
        <v>14</v>
      </c>
      <c r="E37" s="5">
        <v>31800</v>
      </c>
      <c r="F37" s="5">
        <v>31800</v>
      </c>
      <c r="G37" s="5"/>
    </row>
    <row r="38" spans="1:7" ht="16" x14ac:dyDescent="0.5">
      <c r="A38">
        <v>303884</v>
      </c>
      <c r="B38" s="3" t="s">
        <v>7</v>
      </c>
      <c r="C38" s="4">
        <v>42124</v>
      </c>
      <c r="D38" s="3" t="s">
        <v>14</v>
      </c>
      <c r="E38" s="6">
        <v>3800</v>
      </c>
      <c r="F38" s="6">
        <v>3800</v>
      </c>
      <c r="G38" s="6"/>
    </row>
    <row r="39" spans="1:7" ht="16" x14ac:dyDescent="0.5">
      <c r="B39" s="3"/>
      <c r="C39" s="4"/>
      <c r="D39" s="3"/>
      <c r="E39" s="6">
        <f t="shared" ref="E39:G39" si="2">SUM(E35:E38)</f>
        <v>11100</v>
      </c>
      <c r="F39" s="6">
        <f t="shared" si="2"/>
        <v>35600</v>
      </c>
      <c r="G39" s="6">
        <f t="shared" si="2"/>
        <v>-24500</v>
      </c>
    </row>
    <row r="40" spans="1:7" ht="16" x14ac:dyDescent="0.5">
      <c r="B40" s="3"/>
      <c r="C40" s="4"/>
      <c r="D40" s="3"/>
      <c r="E40" s="6"/>
      <c r="F40" s="6"/>
      <c r="G40" s="6"/>
    </row>
    <row r="41" spans="1:7" ht="16" x14ac:dyDescent="0.5">
      <c r="B41" s="3"/>
      <c r="C41" s="4"/>
      <c r="D41" s="3"/>
      <c r="E41" s="6"/>
      <c r="F41" s="6"/>
      <c r="G41" s="6"/>
    </row>
    <row r="42" spans="1:7" x14ac:dyDescent="0.35">
      <c r="A42">
        <v>303884</v>
      </c>
      <c r="B42" s="3" t="s">
        <v>7</v>
      </c>
      <c r="C42" s="4">
        <v>42125</v>
      </c>
      <c r="D42" s="3" t="s">
        <v>14</v>
      </c>
      <c r="E42" s="5">
        <v>-31800</v>
      </c>
      <c r="F42" s="5"/>
      <c r="G42" s="5">
        <v>-31800</v>
      </c>
    </row>
    <row r="43" spans="1:7" x14ac:dyDescent="0.35">
      <c r="A43">
        <v>303884</v>
      </c>
      <c r="B43" s="3" t="s">
        <v>7</v>
      </c>
      <c r="C43" s="4">
        <v>42125</v>
      </c>
      <c r="D43" s="3" t="s">
        <v>14</v>
      </c>
      <c r="E43" s="5">
        <v>-3800</v>
      </c>
      <c r="F43" s="5"/>
      <c r="G43" s="5">
        <v>-3800</v>
      </c>
    </row>
    <row r="44" spans="1:7" x14ac:dyDescent="0.35">
      <c r="A44">
        <v>680984</v>
      </c>
      <c r="B44" s="3" t="s">
        <v>9</v>
      </c>
      <c r="C44" s="4">
        <v>42125</v>
      </c>
      <c r="D44" s="3" t="s">
        <v>10</v>
      </c>
      <c r="E44" s="5">
        <v>2131.92</v>
      </c>
      <c r="F44" s="5">
        <v>2131.92</v>
      </c>
      <c r="G44" s="5"/>
    </row>
    <row r="45" spans="1:7" x14ac:dyDescent="0.35">
      <c r="A45">
        <v>680985</v>
      </c>
      <c r="B45" s="3" t="s">
        <v>9</v>
      </c>
      <c r="C45" s="4">
        <v>42125</v>
      </c>
      <c r="D45" s="3" t="s">
        <v>10</v>
      </c>
      <c r="E45" s="5">
        <v>16415.28</v>
      </c>
      <c r="F45" s="5">
        <v>16415.28</v>
      </c>
      <c r="G45" s="5"/>
    </row>
    <row r="46" spans="1:7" x14ac:dyDescent="0.35">
      <c r="A46">
        <v>685944</v>
      </c>
      <c r="B46" s="3" t="s">
        <v>9</v>
      </c>
      <c r="C46" s="4">
        <v>42150</v>
      </c>
      <c r="D46" s="3" t="s">
        <v>10</v>
      </c>
      <c r="E46" s="5">
        <v>1421.28</v>
      </c>
      <c r="F46" s="5">
        <v>1421.28</v>
      </c>
      <c r="G46" s="5"/>
    </row>
    <row r="47" spans="1:7" x14ac:dyDescent="0.35">
      <c r="A47">
        <v>685945</v>
      </c>
      <c r="B47" s="3" t="s">
        <v>9</v>
      </c>
      <c r="C47" s="4">
        <v>42150</v>
      </c>
      <c r="D47" s="3" t="s">
        <v>10</v>
      </c>
      <c r="E47" s="5">
        <v>13023.36</v>
      </c>
      <c r="F47" s="5">
        <v>13023.36</v>
      </c>
      <c r="G47" s="5"/>
    </row>
    <row r="48" spans="1:7" x14ac:dyDescent="0.35">
      <c r="A48">
        <v>304161</v>
      </c>
      <c r="B48" s="3" t="s">
        <v>7</v>
      </c>
      <c r="C48" s="4">
        <v>42155</v>
      </c>
      <c r="D48" s="3" t="s">
        <v>15</v>
      </c>
      <c r="E48" s="5">
        <v>16700</v>
      </c>
      <c r="F48" s="5">
        <v>16700</v>
      </c>
      <c r="G48" s="5"/>
    </row>
    <row r="49" spans="1:7" ht="16" x14ac:dyDescent="0.5">
      <c r="A49">
        <v>304161</v>
      </c>
      <c r="B49" s="3" t="s">
        <v>7</v>
      </c>
      <c r="C49" s="4">
        <v>42155</v>
      </c>
      <c r="D49" s="3" t="s">
        <v>15</v>
      </c>
      <c r="E49" s="6">
        <v>2000</v>
      </c>
      <c r="F49" s="6">
        <v>2000</v>
      </c>
      <c r="G49" s="6"/>
    </row>
    <row r="50" spans="1:7" x14ac:dyDescent="0.35">
      <c r="B50" s="3"/>
      <c r="C50" s="4"/>
      <c r="D50" s="3"/>
      <c r="E50" s="5">
        <f t="shared" ref="E50:G50" si="3">SUM(E42:E49)</f>
        <v>16091.839999999998</v>
      </c>
      <c r="F50" s="5">
        <f t="shared" si="3"/>
        <v>51691.839999999997</v>
      </c>
      <c r="G50" s="5">
        <f t="shared" si="3"/>
        <v>-35600</v>
      </c>
    </row>
    <row r="51" spans="1:7" ht="16" x14ac:dyDescent="0.5">
      <c r="B51" s="3"/>
      <c r="C51" s="4"/>
      <c r="D51" s="3"/>
      <c r="E51" s="6"/>
      <c r="F51" s="6"/>
      <c r="G51" s="6"/>
    </row>
    <row r="52" spans="1:7" ht="16" x14ac:dyDescent="0.5">
      <c r="B52" s="3"/>
      <c r="C52" s="4"/>
      <c r="D52" s="3"/>
      <c r="E52" s="6"/>
      <c r="F52" s="6"/>
      <c r="G52" s="6"/>
    </row>
    <row r="53" spans="1:7" x14ac:dyDescent="0.35">
      <c r="A53">
        <v>304161</v>
      </c>
      <c r="B53" s="3" t="s">
        <v>7</v>
      </c>
      <c r="C53" s="4">
        <v>42156</v>
      </c>
      <c r="D53" s="3" t="s">
        <v>15</v>
      </c>
      <c r="E53" s="5">
        <v>-16700</v>
      </c>
      <c r="F53" s="5"/>
      <c r="G53" s="5">
        <v>-16700</v>
      </c>
    </row>
    <row r="54" spans="1:7" x14ac:dyDescent="0.35">
      <c r="A54">
        <v>304161</v>
      </c>
      <c r="B54" s="3" t="s">
        <v>7</v>
      </c>
      <c r="C54" s="4">
        <v>42156</v>
      </c>
      <c r="D54" s="3" t="s">
        <v>15</v>
      </c>
      <c r="E54" s="5">
        <v>-2000</v>
      </c>
      <c r="F54" s="5"/>
      <c r="G54" s="5">
        <v>-2000</v>
      </c>
    </row>
    <row r="55" spans="1:7" x14ac:dyDescent="0.35">
      <c r="A55">
        <v>304558</v>
      </c>
      <c r="B55" s="3" t="s">
        <v>7</v>
      </c>
      <c r="C55" s="4">
        <v>42185</v>
      </c>
      <c r="D55" s="3" t="s">
        <v>16</v>
      </c>
      <c r="E55" s="5">
        <v>13500</v>
      </c>
      <c r="F55" s="5">
        <v>13500</v>
      </c>
      <c r="G55" s="5"/>
    </row>
    <row r="56" spans="1:7" x14ac:dyDescent="0.35">
      <c r="A56">
        <v>304558</v>
      </c>
      <c r="B56" s="3" t="s">
        <v>7</v>
      </c>
      <c r="C56" s="4">
        <v>42185</v>
      </c>
      <c r="D56" s="3" t="s">
        <v>16</v>
      </c>
      <c r="E56" s="5">
        <v>1500</v>
      </c>
      <c r="F56" s="5">
        <v>1500</v>
      </c>
      <c r="G56" s="5"/>
    </row>
    <row r="57" spans="1:7" x14ac:dyDescent="0.35">
      <c r="A57">
        <v>694572</v>
      </c>
      <c r="B57" s="3" t="s">
        <v>9</v>
      </c>
      <c r="C57" s="4">
        <v>42185</v>
      </c>
      <c r="D57" s="3" t="s">
        <v>10</v>
      </c>
      <c r="E57" s="5">
        <v>1365.84</v>
      </c>
      <c r="F57" s="5">
        <v>1365.84</v>
      </c>
      <c r="G57" s="5"/>
    </row>
    <row r="58" spans="1:7" ht="16" x14ac:dyDescent="0.5">
      <c r="A58">
        <v>694573</v>
      </c>
      <c r="B58" s="3" t="s">
        <v>9</v>
      </c>
      <c r="C58" s="4">
        <v>42185</v>
      </c>
      <c r="D58" s="3" t="s">
        <v>10</v>
      </c>
      <c r="E58" s="6">
        <v>11929.68</v>
      </c>
      <c r="F58" s="6">
        <v>11929.68</v>
      </c>
      <c r="G58" s="6"/>
    </row>
    <row r="59" spans="1:7" x14ac:dyDescent="0.35">
      <c r="B59" s="3"/>
      <c r="C59" s="4"/>
      <c r="D59" s="3"/>
      <c r="E59" s="5">
        <f>SUM(E53:E58)</f>
        <v>9595.52</v>
      </c>
      <c r="F59" s="5">
        <f t="shared" ref="F59:G59" si="4">SUM(F53:F58)</f>
        <v>28295.52</v>
      </c>
      <c r="G59" s="5">
        <f t="shared" si="4"/>
        <v>-18700</v>
      </c>
    </row>
    <row r="60" spans="1:7" ht="16" x14ac:dyDescent="0.5">
      <c r="B60" s="3"/>
      <c r="C60" s="4"/>
      <c r="D60" s="3"/>
      <c r="E60" s="6"/>
      <c r="F60" s="6"/>
      <c r="G60" s="6"/>
    </row>
    <row r="61" spans="1:7" ht="16" x14ac:dyDescent="0.5">
      <c r="B61" s="3"/>
      <c r="C61" s="4"/>
      <c r="D61" s="3"/>
      <c r="E61" s="6"/>
      <c r="F61" s="6"/>
      <c r="G61" s="6"/>
    </row>
    <row r="62" spans="1:7" x14ac:dyDescent="0.35">
      <c r="A62">
        <v>304558</v>
      </c>
      <c r="B62" s="3" t="s">
        <v>7</v>
      </c>
      <c r="C62" s="4">
        <v>42186</v>
      </c>
      <c r="D62" s="3" t="s">
        <v>16</v>
      </c>
      <c r="E62" s="5">
        <v>-13500</v>
      </c>
      <c r="F62" s="5"/>
      <c r="G62" s="5">
        <v>-13500</v>
      </c>
    </row>
    <row r="63" spans="1:7" x14ac:dyDescent="0.35">
      <c r="A63">
        <v>304558</v>
      </c>
      <c r="B63" s="3" t="s">
        <v>7</v>
      </c>
      <c r="C63" s="4">
        <v>42186</v>
      </c>
      <c r="D63" s="3" t="s">
        <v>16</v>
      </c>
      <c r="E63" s="5">
        <v>-1500</v>
      </c>
      <c r="F63" s="5"/>
      <c r="G63" s="5">
        <v>-1500</v>
      </c>
    </row>
    <row r="64" spans="1:7" x14ac:dyDescent="0.35">
      <c r="A64">
        <v>305423</v>
      </c>
      <c r="B64" s="3" t="s">
        <v>7</v>
      </c>
      <c r="C64" s="4">
        <v>42216</v>
      </c>
      <c r="D64" s="3" t="s">
        <v>17</v>
      </c>
      <c r="E64" s="5">
        <v>25800</v>
      </c>
      <c r="F64" s="5">
        <v>25800</v>
      </c>
      <c r="G64" s="5"/>
    </row>
    <row r="65" spans="1:7" ht="16" x14ac:dyDescent="0.5">
      <c r="A65">
        <v>305423</v>
      </c>
      <c r="B65" s="3" t="s">
        <v>7</v>
      </c>
      <c r="C65" s="4">
        <v>42216</v>
      </c>
      <c r="D65" s="3" t="s">
        <v>17</v>
      </c>
      <c r="E65" s="6">
        <v>3000</v>
      </c>
      <c r="F65" s="6">
        <v>3000</v>
      </c>
      <c r="G65" s="6"/>
    </row>
    <row r="66" spans="1:7" x14ac:dyDescent="0.35">
      <c r="B66" s="3"/>
      <c r="C66" s="4"/>
      <c r="D66" s="3"/>
      <c r="E66" s="5">
        <f>SUM(E62:E65)</f>
        <v>13800</v>
      </c>
      <c r="F66" s="5">
        <f t="shared" ref="F66:G66" si="5">SUM(F62:F65)</f>
        <v>28800</v>
      </c>
      <c r="G66" s="5">
        <f t="shared" si="5"/>
        <v>-15000</v>
      </c>
    </row>
    <row r="67" spans="1:7" ht="16" x14ac:dyDescent="0.5">
      <c r="B67" s="3"/>
      <c r="C67" s="4"/>
      <c r="D67" s="3"/>
      <c r="E67" s="6"/>
      <c r="F67" s="6"/>
      <c r="G67" s="6"/>
    </row>
    <row r="68" spans="1:7" ht="16" x14ac:dyDescent="0.5">
      <c r="B68" s="3"/>
      <c r="C68" s="4"/>
      <c r="D68" s="3"/>
      <c r="E68" s="6"/>
      <c r="F68" s="6"/>
      <c r="G68" s="6"/>
    </row>
    <row r="69" spans="1:7" x14ac:dyDescent="0.35">
      <c r="A69">
        <v>305423</v>
      </c>
      <c r="B69" s="3" t="s">
        <v>7</v>
      </c>
      <c r="C69" s="4">
        <v>42217</v>
      </c>
      <c r="D69" s="3" t="s">
        <v>17</v>
      </c>
      <c r="E69" s="5">
        <v>-25800</v>
      </c>
      <c r="F69" s="5"/>
      <c r="G69" s="5">
        <v>-25800</v>
      </c>
    </row>
    <row r="70" spans="1:7" x14ac:dyDescent="0.35">
      <c r="A70">
        <v>305423</v>
      </c>
      <c r="B70" s="3" t="s">
        <v>7</v>
      </c>
      <c r="C70" s="4">
        <v>42217</v>
      </c>
      <c r="D70" s="3" t="s">
        <v>17</v>
      </c>
      <c r="E70" s="5">
        <v>-3000</v>
      </c>
      <c r="F70" s="5"/>
      <c r="G70" s="5">
        <v>-3000</v>
      </c>
    </row>
    <row r="71" spans="1:7" x14ac:dyDescent="0.35">
      <c r="A71">
        <v>702587</v>
      </c>
      <c r="B71" s="3" t="s">
        <v>9</v>
      </c>
      <c r="C71" s="4">
        <v>42219</v>
      </c>
      <c r="D71" s="3" t="s">
        <v>10</v>
      </c>
      <c r="E71" s="5">
        <v>10589.04</v>
      </c>
      <c r="F71" s="5">
        <v>10589.04</v>
      </c>
      <c r="G71" s="5"/>
    </row>
    <row r="72" spans="1:7" x14ac:dyDescent="0.35">
      <c r="A72">
        <v>702588</v>
      </c>
      <c r="B72" s="3" t="s">
        <v>9</v>
      </c>
      <c r="C72" s="4">
        <v>42219</v>
      </c>
      <c r="D72" s="3" t="s">
        <v>10</v>
      </c>
      <c r="E72" s="5">
        <v>1476.72</v>
      </c>
      <c r="F72" s="5">
        <v>1476.72</v>
      </c>
      <c r="G72" s="5"/>
    </row>
    <row r="73" spans="1:7" x14ac:dyDescent="0.35">
      <c r="A73">
        <v>305715</v>
      </c>
      <c r="B73" s="3" t="s">
        <v>7</v>
      </c>
      <c r="C73" s="4">
        <v>42247</v>
      </c>
      <c r="D73" s="3" t="s">
        <v>18</v>
      </c>
      <c r="E73" s="5">
        <v>22200</v>
      </c>
      <c r="F73" s="5">
        <v>22200</v>
      </c>
      <c r="G73" s="5"/>
    </row>
    <row r="74" spans="1:7" ht="16" x14ac:dyDescent="0.5">
      <c r="A74">
        <v>305715</v>
      </c>
      <c r="B74" s="3" t="s">
        <v>7</v>
      </c>
      <c r="C74" s="4">
        <v>42247</v>
      </c>
      <c r="D74" s="3" t="s">
        <v>18</v>
      </c>
      <c r="E74" s="6">
        <v>3100</v>
      </c>
      <c r="F74" s="6">
        <v>3100</v>
      </c>
      <c r="G74" s="6"/>
    </row>
    <row r="75" spans="1:7" x14ac:dyDescent="0.35">
      <c r="B75" s="3"/>
      <c r="C75" s="4"/>
      <c r="D75" s="3"/>
      <c r="E75" s="5">
        <f>SUM(E69:E74)</f>
        <v>8565.760000000002</v>
      </c>
      <c r="F75" s="5">
        <f t="shared" ref="F75:G75" si="6">SUM(F69:F74)</f>
        <v>37365.760000000002</v>
      </c>
      <c r="G75" s="5">
        <f t="shared" si="6"/>
        <v>-28800</v>
      </c>
    </row>
    <row r="76" spans="1:7" ht="16" x14ac:dyDescent="0.5">
      <c r="B76" s="3"/>
      <c r="C76" s="4"/>
      <c r="D76" s="3"/>
      <c r="E76" s="6"/>
      <c r="F76" s="6"/>
      <c r="G76" s="6"/>
    </row>
    <row r="77" spans="1:7" ht="16" x14ac:dyDescent="0.5">
      <c r="B77" s="3"/>
      <c r="C77" s="4"/>
      <c r="D77" s="3"/>
      <c r="E77" s="6"/>
      <c r="F77" s="6"/>
      <c r="G77" s="6"/>
    </row>
    <row r="78" spans="1:7" x14ac:dyDescent="0.35">
      <c r="A78">
        <v>305715</v>
      </c>
      <c r="B78" s="3" t="s">
        <v>7</v>
      </c>
      <c r="C78" s="4">
        <v>42248</v>
      </c>
      <c r="D78" s="3" t="s">
        <v>18</v>
      </c>
      <c r="E78" s="5">
        <v>-22200</v>
      </c>
      <c r="F78" s="5"/>
      <c r="G78" s="5">
        <v>-22200</v>
      </c>
    </row>
    <row r="79" spans="1:7" x14ac:dyDescent="0.35">
      <c r="A79">
        <v>305715</v>
      </c>
      <c r="B79" s="3" t="s">
        <v>7</v>
      </c>
      <c r="C79" s="4">
        <v>42248</v>
      </c>
      <c r="D79" s="3" t="s">
        <v>18</v>
      </c>
      <c r="E79" s="5">
        <v>-3100</v>
      </c>
      <c r="F79" s="5"/>
      <c r="G79" s="5">
        <v>-3100</v>
      </c>
    </row>
    <row r="80" spans="1:7" x14ac:dyDescent="0.35">
      <c r="A80">
        <v>710133</v>
      </c>
      <c r="B80" s="3" t="s">
        <v>9</v>
      </c>
      <c r="C80" s="4">
        <v>42249</v>
      </c>
      <c r="D80" s="3" t="s">
        <v>10</v>
      </c>
      <c r="E80" s="5">
        <v>1809.36</v>
      </c>
      <c r="F80" s="5">
        <v>1809.36</v>
      </c>
      <c r="G80" s="5"/>
    </row>
    <row r="81" spans="1:7" x14ac:dyDescent="0.35">
      <c r="A81">
        <v>710134</v>
      </c>
      <c r="B81" s="3" t="s">
        <v>9</v>
      </c>
      <c r="C81" s="4">
        <v>42249</v>
      </c>
      <c r="D81" s="3" t="s">
        <v>10</v>
      </c>
      <c r="E81" s="5">
        <v>11652.48</v>
      </c>
      <c r="F81" s="5">
        <v>11652.48</v>
      </c>
      <c r="G81" s="5"/>
    </row>
    <row r="82" spans="1:7" x14ac:dyDescent="0.35">
      <c r="A82">
        <v>716308</v>
      </c>
      <c r="B82" s="3" t="s">
        <v>9</v>
      </c>
      <c r="C82" s="4">
        <v>42275</v>
      </c>
      <c r="D82" s="3" t="s">
        <v>10</v>
      </c>
      <c r="E82" s="5">
        <v>8895.6</v>
      </c>
      <c r="F82" s="5">
        <v>8895.6</v>
      </c>
      <c r="G82" s="5"/>
    </row>
    <row r="83" spans="1:7" x14ac:dyDescent="0.35">
      <c r="A83">
        <v>716309</v>
      </c>
      <c r="B83" s="3" t="s">
        <v>9</v>
      </c>
      <c r="C83" s="4">
        <v>42275</v>
      </c>
      <c r="D83" s="3" t="s">
        <v>10</v>
      </c>
      <c r="E83" s="5">
        <v>20885.759999999998</v>
      </c>
      <c r="F83" s="5">
        <v>20885.759999999998</v>
      </c>
      <c r="G83" s="5"/>
    </row>
    <row r="84" spans="1:7" x14ac:dyDescent="0.35">
      <c r="A84">
        <v>305986</v>
      </c>
      <c r="B84" s="3" t="s">
        <v>7</v>
      </c>
      <c r="C84" s="4">
        <v>42277</v>
      </c>
      <c r="D84" s="3" t="s">
        <v>19</v>
      </c>
      <c r="E84" s="5">
        <v>10300</v>
      </c>
      <c r="F84" s="5">
        <v>10300</v>
      </c>
      <c r="G84" s="5"/>
    </row>
    <row r="85" spans="1:7" x14ac:dyDescent="0.35">
      <c r="A85">
        <v>305986</v>
      </c>
      <c r="B85" s="3" t="s">
        <v>7</v>
      </c>
      <c r="C85" s="4">
        <v>42277</v>
      </c>
      <c r="D85" s="3" t="s">
        <v>19</v>
      </c>
      <c r="E85" s="5">
        <v>11300</v>
      </c>
      <c r="F85" s="5">
        <v>11300</v>
      </c>
      <c r="G85" s="5"/>
    </row>
    <row r="86" spans="1:7" x14ac:dyDescent="0.35">
      <c r="A86">
        <v>306048</v>
      </c>
      <c r="B86" s="3" t="s">
        <v>9</v>
      </c>
      <c r="C86" s="4">
        <v>42277</v>
      </c>
      <c r="D86" s="3" t="s">
        <v>20</v>
      </c>
      <c r="E86" s="5">
        <v>-20885.759999999998</v>
      </c>
      <c r="F86" s="5"/>
      <c r="G86" s="5">
        <v>-20885.759999999998</v>
      </c>
    </row>
    <row r="87" spans="1:7" x14ac:dyDescent="0.35">
      <c r="A87">
        <v>306048</v>
      </c>
      <c r="B87" s="3" t="s">
        <v>9</v>
      </c>
      <c r="C87" s="4">
        <v>42277</v>
      </c>
      <c r="D87" s="3" t="s">
        <v>20</v>
      </c>
      <c r="E87" s="5">
        <v>20885.759999999998</v>
      </c>
      <c r="F87" s="5">
        <v>20885.759999999998</v>
      </c>
      <c r="G87" s="5"/>
    </row>
    <row r="88" spans="1:7" x14ac:dyDescent="0.35">
      <c r="A88">
        <v>306048</v>
      </c>
      <c r="B88" s="3" t="s">
        <v>9</v>
      </c>
      <c r="C88" s="4">
        <v>42277</v>
      </c>
      <c r="D88" s="3" t="s">
        <v>20</v>
      </c>
      <c r="E88" s="5">
        <v>-8895.6</v>
      </c>
      <c r="F88" s="5"/>
      <c r="G88" s="5">
        <v>-8895.6</v>
      </c>
    </row>
    <row r="89" spans="1:7" x14ac:dyDescent="0.35">
      <c r="A89">
        <v>306048</v>
      </c>
      <c r="B89" s="3" t="s">
        <v>9</v>
      </c>
      <c r="C89" s="4">
        <v>42277</v>
      </c>
      <c r="D89" s="3" t="s">
        <v>20</v>
      </c>
      <c r="E89" s="5">
        <v>8895.6</v>
      </c>
      <c r="F89" s="5">
        <v>8895.6</v>
      </c>
      <c r="G89" s="5"/>
    </row>
    <row r="90" spans="1:7" x14ac:dyDescent="0.35">
      <c r="A90">
        <v>306052</v>
      </c>
      <c r="B90" s="3" t="s">
        <v>9</v>
      </c>
      <c r="C90" s="4">
        <v>42277</v>
      </c>
      <c r="D90" s="3" t="s">
        <v>21</v>
      </c>
      <c r="E90" s="5">
        <v>10600</v>
      </c>
      <c r="F90" s="5">
        <v>10600</v>
      </c>
      <c r="G90" s="5"/>
    </row>
    <row r="91" spans="1:7" ht="16" x14ac:dyDescent="0.5">
      <c r="A91">
        <v>306052</v>
      </c>
      <c r="B91" s="3" t="s">
        <v>9</v>
      </c>
      <c r="C91" s="4">
        <v>42277</v>
      </c>
      <c r="D91" s="3" t="s">
        <v>21</v>
      </c>
      <c r="E91" s="6">
        <v>-7400</v>
      </c>
      <c r="F91" s="6"/>
      <c r="G91" s="6">
        <v>-7400</v>
      </c>
    </row>
    <row r="92" spans="1:7" x14ac:dyDescent="0.35">
      <c r="B92" s="3"/>
      <c r="C92" s="4"/>
      <c r="D92" s="3"/>
      <c r="E92" s="5">
        <f>SUM(E78:E91)</f>
        <v>42743.199999999997</v>
      </c>
      <c r="F92" s="5">
        <f t="shared" ref="F92:G92" si="7">SUM(F78:F91)</f>
        <v>105224.56</v>
      </c>
      <c r="G92" s="5">
        <f t="shared" si="7"/>
        <v>-62481.359999999993</v>
      </c>
    </row>
    <row r="93" spans="1:7" ht="16" x14ac:dyDescent="0.5">
      <c r="B93" s="3"/>
      <c r="C93" s="4"/>
      <c r="D93" s="3"/>
      <c r="E93" s="6"/>
      <c r="F93" s="6"/>
      <c r="G93" s="6"/>
    </row>
    <row r="94" spans="1:7" ht="16" x14ac:dyDescent="0.5">
      <c r="B94" s="3"/>
      <c r="C94" s="4"/>
      <c r="D94" s="3"/>
      <c r="E94" s="6"/>
      <c r="F94" s="6"/>
      <c r="G94" s="6"/>
    </row>
    <row r="95" spans="1:7" x14ac:dyDescent="0.35">
      <c r="A95">
        <v>305986</v>
      </c>
      <c r="B95" s="3" t="s">
        <v>7</v>
      </c>
      <c r="C95" s="4">
        <v>42278</v>
      </c>
      <c r="D95" s="3" t="s">
        <v>19</v>
      </c>
      <c r="E95" s="5">
        <v>-10300</v>
      </c>
      <c r="F95" s="5"/>
      <c r="G95" s="5">
        <v>-10300</v>
      </c>
    </row>
    <row r="96" spans="1:7" x14ac:dyDescent="0.35">
      <c r="A96">
        <v>305986</v>
      </c>
      <c r="B96" s="3" t="s">
        <v>7</v>
      </c>
      <c r="C96" s="4">
        <v>42278</v>
      </c>
      <c r="D96" s="3" t="s">
        <v>19</v>
      </c>
      <c r="E96" s="5">
        <v>-11300</v>
      </c>
      <c r="F96" s="5"/>
      <c r="G96" s="5">
        <v>-11300</v>
      </c>
    </row>
    <row r="97" spans="1:7" x14ac:dyDescent="0.35">
      <c r="A97">
        <v>306052</v>
      </c>
      <c r="B97" s="3" t="s">
        <v>9</v>
      </c>
      <c r="C97" s="4">
        <v>42278</v>
      </c>
      <c r="D97" s="3" t="s">
        <v>21</v>
      </c>
      <c r="E97" s="5">
        <v>-10600</v>
      </c>
      <c r="F97" s="5"/>
      <c r="G97" s="5">
        <v>-10600</v>
      </c>
    </row>
    <row r="98" spans="1:7" x14ac:dyDescent="0.35">
      <c r="A98">
        <v>306052</v>
      </c>
      <c r="B98" s="3" t="s">
        <v>9</v>
      </c>
      <c r="C98" s="4">
        <v>42278</v>
      </c>
      <c r="D98" s="3" t="s">
        <v>21</v>
      </c>
      <c r="E98" s="5">
        <v>7400</v>
      </c>
      <c r="F98" s="5">
        <v>7400</v>
      </c>
      <c r="G98" s="5"/>
    </row>
    <row r="99" spans="1:7" x14ac:dyDescent="0.35">
      <c r="A99">
        <v>723466</v>
      </c>
      <c r="B99" s="3" t="s">
        <v>9</v>
      </c>
      <c r="C99" s="4">
        <v>42306</v>
      </c>
      <c r="D99" s="3" t="s">
        <v>10</v>
      </c>
      <c r="E99" s="5">
        <v>2288.16</v>
      </c>
      <c r="F99" s="5">
        <v>2288.16</v>
      </c>
      <c r="G99" s="5"/>
    </row>
    <row r="100" spans="1:7" x14ac:dyDescent="0.35">
      <c r="A100">
        <v>723467</v>
      </c>
      <c r="B100" s="3" t="s">
        <v>9</v>
      </c>
      <c r="C100" s="4">
        <v>42306</v>
      </c>
      <c r="D100" s="3" t="s">
        <v>10</v>
      </c>
      <c r="E100" s="5">
        <v>12191.76</v>
      </c>
      <c r="F100" s="5">
        <v>12191.76</v>
      </c>
      <c r="G100" s="5"/>
    </row>
    <row r="101" spans="1:7" x14ac:dyDescent="0.35">
      <c r="A101">
        <v>306279</v>
      </c>
      <c r="B101" s="3" t="s">
        <v>9</v>
      </c>
      <c r="C101" s="4">
        <v>42308</v>
      </c>
      <c r="D101" s="3" t="s">
        <v>22</v>
      </c>
      <c r="E101" s="5">
        <v>-12191.76</v>
      </c>
      <c r="F101" s="5"/>
      <c r="G101" s="5">
        <v>-12191.76</v>
      </c>
    </row>
    <row r="102" spans="1:7" x14ac:dyDescent="0.35">
      <c r="A102">
        <v>306279</v>
      </c>
      <c r="B102" s="3" t="s">
        <v>9</v>
      </c>
      <c r="C102" s="4">
        <v>42308</v>
      </c>
      <c r="D102" s="3" t="s">
        <v>22</v>
      </c>
      <c r="E102" s="5">
        <v>12191.76</v>
      </c>
      <c r="F102" s="5">
        <v>12191.76</v>
      </c>
      <c r="G102" s="5"/>
    </row>
    <row r="103" spans="1:7" x14ac:dyDescent="0.35">
      <c r="A103">
        <v>306279</v>
      </c>
      <c r="B103" s="3" t="s">
        <v>9</v>
      </c>
      <c r="C103" s="4">
        <v>42308</v>
      </c>
      <c r="D103" s="3" t="s">
        <v>22</v>
      </c>
      <c r="E103" s="5">
        <v>-2288.16</v>
      </c>
      <c r="F103" s="5"/>
      <c r="G103" s="5">
        <v>-2288.16</v>
      </c>
    </row>
    <row r="104" spans="1:7" x14ac:dyDescent="0.35">
      <c r="A104">
        <v>306279</v>
      </c>
      <c r="B104" s="3" t="s">
        <v>9</v>
      </c>
      <c r="C104" s="4">
        <v>42308</v>
      </c>
      <c r="D104" s="3" t="s">
        <v>22</v>
      </c>
      <c r="E104" s="5">
        <v>2288.16</v>
      </c>
      <c r="F104" s="5">
        <v>2288.16</v>
      </c>
      <c r="G104" s="5"/>
    </row>
    <row r="105" spans="1:7" x14ac:dyDescent="0.35">
      <c r="A105">
        <v>306288</v>
      </c>
      <c r="B105" s="3" t="s">
        <v>7</v>
      </c>
      <c r="C105" s="4">
        <v>42308</v>
      </c>
      <c r="D105" s="3" t="s">
        <v>23</v>
      </c>
      <c r="E105" s="5">
        <v>13400</v>
      </c>
      <c r="F105" s="5">
        <v>13400</v>
      </c>
      <c r="G105" s="5"/>
    </row>
    <row r="106" spans="1:7" ht="16" x14ac:dyDescent="0.5">
      <c r="A106">
        <v>306288</v>
      </c>
      <c r="B106" s="3" t="s">
        <v>7</v>
      </c>
      <c r="C106" s="4">
        <v>42308</v>
      </c>
      <c r="D106" s="3" t="s">
        <v>23</v>
      </c>
      <c r="E106" s="6">
        <v>2500</v>
      </c>
      <c r="F106" s="6">
        <v>2500</v>
      </c>
      <c r="G106" s="6"/>
    </row>
    <row r="107" spans="1:7" x14ac:dyDescent="0.35">
      <c r="B107" s="3"/>
      <c r="C107" s="4"/>
      <c r="D107" s="3"/>
      <c r="E107" s="5">
        <f>SUM(E95:E106)</f>
        <v>5579.92</v>
      </c>
      <c r="F107" s="5">
        <f t="shared" ref="F107:G107" si="8">SUM(F95:F106)</f>
        <v>52259.839999999997</v>
      </c>
      <c r="G107" s="5">
        <f t="shared" si="8"/>
        <v>-46679.92</v>
      </c>
    </row>
    <row r="108" spans="1:7" ht="16" x14ac:dyDescent="0.5">
      <c r="B108" s="3"/>
      <c r="C108" s="4"/>
      <c r="D108" s="3"/>
      <c r="E108" s="6"/>
      <c r="F108" s="6"/>
      <c r="G108" s="6"/>
    </row>
    <row r="109" spans="1:7" ht="16" x14ac:dyDescent="0.5">
      <c r="B109" s="3"/>
      <c r="C109" s="4"/>
      <c r="D109" s="3"/>
      <c r="E109" s="6"/>
      <c r="F109" s="6"/>
      <c r="G109" s="6"/>
    </row>
    <row r="110" spans="1:7" x14ac:dyDescent="0.35">
      <c r="A110">
        <v>306288</v>
      </c>
      <c r="B110" s="3" t="s">
        <v>7</v>
      </c>
      <c r="C110" s="4">
        <v>42309</v>
      </c>
      <c r="D110" s="3" t="s">
        <v>23</v>
      </c>
      <c r="E110" s="5">
        <v>-13400</v>
      </c>
      <c r="F110" s="5"/>
      <c r="G110" s="5">
        <v>-13400</v>
      </c>
    </row>
    <row r="111" spans="1:7" x14ac:dyDescent="0.35">
      <c r="A111">
        <v>306288</v>
      </c>
      <c r="B111" s="3" t="s">
        <v>7</v>
      </c>
      <c r="C111" s="4">
        <v>42309</v>
      </c>
      <c r="D111" s="3" t="s">
        <v>23</v>
      </c>
      <c r="E111" s="5">
        <v>-2500</v>
      </c>
      <c r="F111" s="5"/>
      <c r="G111" s="5">
        <v>-2500</v>
      </c>
    </row>
    <row r="112" spans="1:7" x14ac:dyDescent="0.35">
      <c r="A112">
        <v>306551</v>
      </c>
      <c r="B112" s="3" t="s">
        <v>9</v>
      </c>
      <c r="C112" s="4">
        <v>42338</v>
      </c>
      <c r="D112" s="3" t="s">
        <v>22</v>
      </c>
      <c r="E112" s="5">
        <v>-1572.48</v>
      </c>
      <c r="F112" s="5"/>
      <c r="G112" s="5">
        <v>-1572.48</v>
      </c>
    </row>
    <row r="113" spans="1:7" x14ac:dyDescent="0.35">
      <c r="A113">
        <v>306551</v>
      </c>
      <c r="B113" s="3" t="s">
        <v>9</v>
      </c>
      <c r="C113" s="4">
        <v>42338</v>
      </c>
      <c r="D113" s="3" t="s">
        <v>22</v>
      </c>
      <c r="E113" s="5">
        <v>1572.48</v>
      </c>
      <c r="F113" s="5">
        <v>1572.48</v>
      </c>
      <c r="G113" s="5"/>
    </row>
    <row r="114" spans="1:7" x14ac:dyDescent="0.35">
      <c r="A114">
        <v>306551</v>
      </c>
      <c r="B114" s="3" t="s">
        <v>9</v>
      </c>
      <c r="C114" s="4">
        <v>42338</v>
      </c>
      <c r="D114" s="3" t="s">
        <v>22</v>
      </c>
      <c r="E114" s="5">
        <v>-12584.88</v>
      </c>
      <c r="F114" s="5"/>
      <c r="G114" s="5">
        <v>-12584.88</v>
      </c>
    </row>
    <row r="115" spans="1:7" x14ac:dyDescent="0.35">
      <c r="A115">
        <v>306551</v>
      </c>
      <c r="B115" s="3" t="s">
        <v>9</v>
      </c>
      <c r="C115" s="4">
        <v>42338</v>
      </c>
      <c r="D115" s="3" t="s">
        <v>22</v>
      </c>
      <c r="E115" s="5">
        <v>12584.88</v>
      </c>
      <c r="F115" s="5">
        <v>12584.88</v>
      </c>
      <c r="G115" s="5"/>
    </row>
    <row r="116" spans="1:7" x14ac:dyDescent="0.35">
      <c r="A116">
        <v>306553</v>
      </c>
      <c r="B116" s="3" t="s">
        <v>7</v>
      </c>
      <c r="C116" s="4">
        <v>42338</v>
      </c>
      <c r="D116" s="3" t="s">
        <v>24</v>
      </c>
      <c r="E116" s="5">
        <v>14700</v>
      </c>
      <c r="F116" s="5">
        <v>14700</v>
      </c>
      <c r="G116" s="5"/>
    </row>
    <row r="117" spans="1:7" x14ac:dyDescent="0.35">
      <c r="A117">
        <v>306553</v>
      </c>
      <c r="B117" s="3" t="s">
        <v>7</v>
      </c>
      <c r="C117" s="4">
        <v>42338</v>
      </c>
      <c r="D117" s="3" t="s">
        <v>24</v>
      </c>
      <c r="E117" s="5">
        <v>1800</v>
      </c>
      <c r="F117" s="5">
        <v>1800</v>
      </c>
      <c r="G117" s="5"/>
    </row>
    <row r="118" spans="1:7" x14ac:dyDescent="0.35">
      <c r="A118">
        <v>730407</v>
      </c>
      <c r="B118" s="3" t="s">
        <v>9</v>
      </c>
      <c r="C118" s="4">
        <v>42338</v>
      </c>
      <c r="D118" s="3" t="s">
        <v>10</v>
      </c>
      <c r="E118" s="5">
        <v>12584.88</v>
      </c>
      <c r="F118" s="5">
        <v>12584.88</v>
      </c>
      <c r="G118" s="5"/>
    </row>
    <row r="119" spans="1:7" ht="16" x14ac:dyDescent="0.5">
      <c r="A119">
        <v>730408</v>
      </c>
      <c r="B119" s="3" t="s">
        <v>9</v>
      </c>
      <c r="C119" s="4">
        <v>42338</v>
      </c>
      <c r="D119" s="3" t="s">
        <v>10</v>
      </c>
      <c r="E119" s="6">
        <v>1572.48</v>
      </c>
      <c r="F119" s="6">
        <v>1572.48</v>
      </c>
      <c r="G119" s="6"/>
    </row>
    <row r="120" spans="1:7" x14ac:dyDescent="0.35">
      <c r="B120" s="3"/>
      <c r="C120" s="4"/>
      <c r="D120" s="3"/>
      <c r="E120" s="5">
        <f>SUM(E110:E119)</f>
        <v>14757.36</v>
      </c>
      <c r="F120" s="5">
        <f t="shared" ref="F120:G120" si="9">SUM(F110:F119)</f>
        <v>44814.720000000001</v>
      </c>
      <c r="G120" s="5">
        <f t="shared" si="9"/>
        <v>-30057.360000000001</v>
      </c>
    </row>
    <row r="121" spans="1:7" ht="16" x14ac:dyDescent="0.5">
      <c r="B121" s="3"/>
      <c r="C121" s="4"/>
      <c r="D121" s="3"/>
      <c r="E121" s="6"/>
      <c r="F121" s="6"/>
      <c r="G121" s="6"/>
    </row>
    <row r="122" spans="1:7" ht="16" x14ac:dyDescent="0.5">
      <c r="B122" s="3"/>
      <c r="C122" s="4"/>
      <c r="D122" s="3"/>
      <c r="E122" s="6"/>
      <c r="F122" s="6"/>
      <c r="G122" s="6"/>
    </row>
    <row r="123" spans="1:7" x14ac:dyDescent="0.35">
      <c r="A123">
        <v>306553</v>
      </c>
      <c r="B123" s="3" t="s">
        <v>7</v>
      </c>
      <c r="C123" s="4">
        <v>42339</v>
      </c>
      <c r="D123" s="3" t="s">
        <v>24</v>
      </c>
      <c r="E123" s="5">
        <v>-14700</v>
      </c>
      <c r="F123" s="5"/>
      <c r="G123" s="5">
        <v>-14700</v>
      </c>
    </row>
    <row r="124" spans="1:7" x14ac:dyDescent="0.35">
      <c r="A124">
        <v>306553</v>
      </c>
      <c r="B124" s="3" t="s">
        <v>7</v>
      </c>
      <c r="C124" s="4">
        <v>42339</v>
      </c>
      <c r="D124" s="3" t="s">
        <v>24</v>
      </c>
      <c r="E124" s="5">
        <v>-1800</v>
      </c>
      <c r="F124" s="5"/>
      <c r="G124" s="5">
        <v>-1800</v>
      </c>
    </row>
    <row r="125" spans="1:7" x14ac:dyDescent="0.35">
      <c r="A125">
        <v>737422</v>
      </c>
      <c r="B125" s="3" t="s">
        <v>9</v>
      </c>
      <c r="C125" s="4">
        <v>42367</v>
      </c>
      <c r="D125" s="3" t="s">
        <v>10</v>
      </c>
      <c r="E125" s="5">
        <v>1824.48</v>
      </c>
      <c r="F125" s="5">
        <v>1824.48</v>
      </c>
      <c r="G125" s="5"/>
    </row>
    <row r="126" spans="1:7" x14ac:dyDescent="0.35">
      <c r="A126">
        <v>306907</v>
      </c>
      <c r="B126" s="3" t="s">
        <v>9</v>
      </c>
      <c r="C126" s="4">
        <v>42369</v>
      </c>
      <c r="D126" s="3" t="s">
        <v>22</v>
      </c>
      <c r="E126" s="5">
        <v>-1824.48</v>
      </c>
      <c r="F126" s="5"/>
      <c r="G126" s="5">
        <v>-1824.48</v>
      </c>
    </row>
    <row r="127" spans="1:7" x14ac:dyDescent="0.35">
      <c r="A127">
        <v>306907</v>
      </c>
      <c r="B127" s="3" t="s">
        <v>9</v>
      </c>
      <c r="C127" s="4">
        <v>42369</v>
      </c>
      <c r="D127" s="3" t="s">
        <v>22</v>
      </c>
      <c r="E127" s="5">
        <v>1824.48</v>
      </c>
      <c r="F127" s="5">
        <v>1824.48</v>
      </c>
      <c r="G127" s="5"/>
    </row>
    <row r="128" spans="1:7" x14ac:dyDescent="0.35">
      <c r="A128">
        <v>306907</v>
      </c>
      <c r="B128" s="3" t="s">
        <v>9</v>
      </c>
      <c r="C128" s="4">
        <v>42369</v>
      </c>
      <c r="D128" s="3" t="s">
        <v>22</v>
      </c>
      <c r="E128" s="5">
        <v>-16470.72</v>
      </c>
      <c r="F128" s="5"/>
      <c r="G128" s="5">
        <v>-16470.72</v>
      </c>
    </row>
    <row r="129" spans="1:7" x14ac:dyDescent="0.35">
      <c r="A129">
        <v>306907</v>
      </c>
      <c r="B129" s="3" t="s">
        <v>9</v>
      </c>
      <c r="C129" s="4">
        <v>42369</v>
      </c>
      <c r="D129" s="3" t="s">
        <v>22</v>
      </c>
      <c r="E129" s="5">
        <v>16470.72</v>
      </c>
      <c r="F129" s="5">
        <v>16470.72</v>
      </c>
      <c r="G129" s="5"/>
    </row>
    <row r="130" spans="1:7" x14ac:dyDescent="0.35">
      <c r="A130">
        <v>306908</v>
      </c>
      <c r="B130" s="3" t="s">
        <v>7</v>
      </c>
      <c r="C130" s="4">
        <v>42369</v>
      </c>
      <c r="D130" s="3" t="s">
        <v>25</v>
      </c>
      <c r="E130" s="5">
        <v>17000</v>
      </c>
      <c r="F130" s="5">
        <v>17000</v>
      </c>
      <c r="G130" s="5"/>
    </row>
    <row r="131" spans="1:7" x14ac:dyDescent="0.35">
      <c r="A131">
        <v>306908</v>
      </c>
      <c r="B131" s="3" t="s">
        <v>7</v>
      </c>
      <c r="C131" s="4">
        <v>42369</v>
      </c>
      <c r="D131" s="3" t="s">
        <v>25</v>
      </c>
      <c r="E131" s="5">
        <v>1900</v>
      </c>
      <c r="F131" s="5">
        <v>1900</v>
      </c>
      <c r="G131" s="5"/>
    </row>
    <row r="132" spans="1:7" ht="16" x14ac:dyDescent="0.5">
      <c r="A132">
        <v>738352</v>
      </c>
      <c r="B132" s="3" t="s">
        <v>9</v>
      </c>
      <c r="C132" s="4">
        <v>42369</v>
      </c>
      <c r="D132" s="3" t="s">
        <v>10</v>
      </c>
      <c r="E132" s="6">
        <v>16470.72</v>
      </c>
      <c r="F132" s="6">
        <v>16470.72</v>
      </c>
      <c r="G132" s="6"/>
    </row>
    <row r="133" spans="1:7" x14ac:dyDescent="0.35">
      <c r="E133" s="7">
        <f>SUM(E123:E132)</f>
        <v>20695.2</v>
      </c>
      <c r="F133" s="7">
        <f t="shared" ref="F133:G133" si="10">SUM(F123:F132)</f>
        <v>55490.400000000001</v>
      </c>
      <c r="G133" s="7">
        <f t="shared" si="10"/>
        <v>-34795.199999999997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Pasco-Purchased Sewer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Deason</dc:creator>
  <cp:lastModifiedBy>martyf</cp:lastModifiedBy>
  <dcterms:created xsi:type="dcterms:W3CDTF">2017-02-07T17:34:21Z</dcterms:created>
  <dcterms:modified xsi:type="dcterms:W3CDTF">2017-02-09T02:49:04Z</dcterms:modified>
</cp:coreProperties>
</file>