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13" i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13" i="1"/>
  <c r="J57" i="1" l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<sst xmlns="http://schemas.openxmlformats.org/spreadsheetml/2006/main" count="67" uniqueCount="18">
  <si>
    <t>Scenario:</t>
  </si>
  <si>
    <t>Year</t>
  </si>
  <si>
    <t>-</t>
  </si>
  <si>
    <t>a. Plan 1</t>
  </si>
  <si>
    <t>b. Plan 2</t>
  </si>
  <si>
    <t>c. Plan 3</t>
  </si>
  <si>
    <t>h. FL4&amp;5 out in 2018; Solar and Battery in 2025 *</t>
  </si>
  <si>
    <t>* FPL considers the resource plans in Scenario (f) and Scenario (h) to be unrealistic resource plans. Please see FPL's response to Staff Interrogatory Number 57 for a</t>
  </si>
  <si>
    <t>Avg. Annual Rate Differential from Plan 2 ($/1000 kWh)</t>
  </si>
  <si>
    <t>Avg. Annual Rate Impact ($/1000 kWh)</t>
  </si>
  <si>
    <t>f.  FL4&amp;5 out in 2018; DBEC in 2024 *</t>
  </si>
  <si>
    <t xml:space="preserve">    detailed explanation of why these two resource plans are unrealistic.</t>
  </si>
  <si>
    <t>Florida Power &amp; Light Company</t>
  </si>
  <si>
    <t>Docket No. 20170225-EI</t>
  </si>
  <si>
    <t>Staff's Third Set of Interrogatories</t>
  </si>
  <si>
    <t>Attachment No. 1</t>
  </si>
  <si>
    <t>Interrogatory No. 68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</si>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</sst>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2" xfId="0" applyFont="1" applyBorder="1"/>
    <xf numFmtId="0" fontId="6" fillId="0" borderId="0" xfId="0" applyFont="1"/>
    <xf numFmtId="0" fontId="7" fillId="0" borderId="0" xfId="0" applyFont="1" applyFill="1"/>
    <xf numFmtId="0" fontId="9" fillId="0" borderId="0" xfId="1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49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workbookViewId="0">
      <selection activeCell="D6" sqref="D5:D6"/>
    </sheetView>
  </sheetViews>
  <sheetFormatPr defaultRowHeight="15" x14ac:dyDescent="0.25"/>
  <cols>
    <col min="2" max="6" width="13.85546875" customWidth="1"/>
    <col min="7" max="7" width="7.5703125" customWidth="1"/>
    <col min="8" max="12" width="13.85546875" customWidth="1"/>
  </cols>
  <sheetData>
    <row r="1" spans="1:12" x14ac:dyDescent="0.25">
      <c r="A1" s="14" t="s">
        <v>12</v>
      </c>
    </row>
    <row r="2" spans="1:12" x14ac:dyDescent="0.25">
      <c r="A2" s="14" t="s">
        <v>13</v>
      </c>
    </row>
    <row r="3" spans="1:12" x14ac:dyDescent="0.25">
      <c r="A3" s="15" t="s">
        <v>14</v>
      </c>
    </row>
    <row r="4" spans="1:12" x14ac:dyDescent="0.25">
      <c r="A4" s="15" t="s">
        <v>16</v>
      </c>
    </row>
    <row r="5" spans="1:12" x14ac:dyDescent="0.25">
      <c r="A5" s="15" t="s">
        <v>15</v>
      </c>
    </row>
    <row r="6" spans="1:12" x14ac:dyDescent="0.25">
      <c r="A6" s="15" t="s">
        <v>17</v>
      </c>
    </row>
    <row r="7" spans="1:12" x14ac:dyDescent="0.25">
      <c r="A7" s="3"/>
    </row>
    <row r="8" spans="1:12" x14ac:dyDescent="0.25">
      <c r="A8" s="3"/>
    </row>
    <row r="9" spans="1:12" ht="15.75" thickBot="1" x14ac:dyDescent="0.3">
      <c r="A9" s="3"/>
    </row>
    <row r="10" spans="1:12" ht="15.75" thickBot="1" x14ac:dyDescent="0.3">
      <c r="B10" s="16" t="s">
        <v>9</v>
      </c>
      <c r="C10" s="17"/>
      <c r="D10" s="17"/>
      <c r="E10" s="17"/>
      <c r="F10" s="18"/>
      <c r="H10" s="16" t="s">
        <v>8</v>
      </c>
      <c r="I10" s="17"/>
      <c r="J10" s="17"/>
      <c r="K10" s="17"/>
      <c r="L10" s="18"/>
    </row>
    <row r="11" spans="1:12" ht="46.5" customHeight="1" thickBot="1" x14ac:dyDescent="0.3">
      <c r="A11" s="1" t="s">
        <v>0</v>
      </c>
      <c r="B11" s="7" t="s">
        <v>3</v>
      </c>
      <c r="C11" s="4" t="s">
        <v>4</v>
      </c>
      <c r="D11" s="4" t="s">
        <v>5</v>
      </c>
      <c r="E11" s="6" t="s">
        <v>10</v>
      </c>
      <c r="F11" s="6" t="s">
        <v>6</v>
      </c>
      <c r="G11" s="5"/>
      <c r="H11" s="7" t="s">
        <v>3</v>
      </c>
      <c r="I11" s="4" t="s">
        <v>4</v>
      </c>
      <c r="J11" s="4" t="s">
        <v>5</v>
      </c>
      <c r="K11" s="6" t="s">
        <v>10</v>
      </c>
      <c r="L11" s="6" t="s">
        <v>6</v>
      </c>
    </row>
    <row r="12" spans="1:12" ht="15.75" thickBot="1" x14ac:dyDescent="0.3">
      <c r="A12" s="2" t="s">
        <v>1</v>
      </c>
      <c r="B12" s="8"/>
      <c r="C12" s="8"/>
      <c r="D12" s="8"/>
      <c r="E12" s="8"/>
      <c r="F12" s="8"/>
      <c r="H12" s="11"/>
      <c r="I12" s="11"/>
      <c r="J12" s="11"/>
      <c r="K12" s="12"/>
      <c r="L12" s="12"/>
    </row>
    <row r="13" spans="1:12" ht="15.75" thickBot="1" x14ac:dyDescent="0.3">
      <c r="A13" s="2">
        <v>2017</v>
      </c>
      <c r="B13" s="9">
        <v>19.540380013862389</v>
      </c>
      <c r="C13" s="9">
        <v>19.540380013862389</v>
      </c>
      <c r="D13" s="9">
        <v>19.540380013862389</v>
      </c>
      <c r="E13" s="10">
        <v>19.540380013862389</v>
      </c>
      <c r="F13" s="10">
        <v>19.540380013862389</v>
      </c>
      <c r="H13" s="10">
        <f>B13-C13</f>
        <v>0</v>
      </c>
      <c r="I13" s="10" t="s">
        <v>2</v>
      </c>
      <c r="J13" s="10">
        <f>D13-C13</f>
        <v>0</v>
      </c>
      <c r="K13" s="10">
        <f>E13-C13</f>
        <v>0</v>
      </c>
      <c r="L13" s="10">
        <f>F13-C13</f>
        <v>0</v>
      </c>
    </row>
    <row r="14" spans="1:12" ht="15.75" thickBot="1" x14ac:dyDescent="0.3">
      <c r="A14" s="2">
        <v>2018</v>
      </c>
      <c r="B14" s="9">
        <v>18.349947852755665</v>
      </c>
      <c r="C14" s="9">
        <v>18.209249021816554</v>
      </c>
      <c r="D14" s="9">
        <v>18.901927798527399</v>
      </c>
      <c r="E14" s="9">
        <v>18.209249021816554</v>
      </c>
      <c r="F14" s="9">
        <v>18.209249021816554</v>
      </c>
      <c r="H14" s="10">
        <f t="shared" ref="H14:H57" si="0">B14-C14</f>
        <v>0.14069883093911173</v>
      </c>
      <c r="I14" s="10" t="s">
        <v>2</v>
      </c>
      <c r="J14" s="10">
        <f t="shared" ref="J14:J57" si="1">D14-C14</f>
        <v>0.69267877671084577</v>
      </c>
      <c r="K14" s="10">
        <f t="shared" ref="K14:K57" si="2">E14-C14</f>
        <v>0</v>
      </c>
      <c r="L14" s="10">
        <f t="shared" ref="L14:L57" si="3">F14-C14</f>
        <v>0</v>
      </c>
    </row>
    <row r="15" spans="1:12" ht="15.75" thickBot="1" x14ac:dyDescent="0.3">
      <c r="A15" s="2">
        <v>2019</v>
      </c>
      <c r="B15" s="9">
        <v>21.629487289391037</v>
      </c>
      <c r="C15" s="9">
        <v>20.976745295996043</v>
      </c>
      <c r="D15" s="9">
        <v>22.394363866284671</v>
      </c>
      <c r="E15" s="9">
        <v>20.976745295996043</v>
      </c>
      <c r="F15" s="9">
        <v>20.976745295996043</v>
      </c>
      <c r="H15" s="10">
        <f t="shared" si="0"/>
        <v>0.65274199339499361</v>
      </c>
      <c r="I15" s="10" t="s">
        <v>2</v>
      </c>
      <c r="J15" s="10">
        <f t="shared" si="1"/>
        <v>1.4176185702886279</v>
      </c>
      <c r="K15" s="10">
        <f t="shared" si="2"/>
        <v>0</v>
      </c>
      <c r="L15" s="10">
        <f t="shared" si="3"/>
        <v>0</v>
      </c>
    </row>
    <row r="16" spans="1:12" ht="15.75" thickBot="1" x14ac:dyDescent="0.3">
      <c r="A16" s="2">
        <v>2020</v>
      </c>
      <c r="B16" s="9">
        <v>21.407857794228402</v>
      </c>
      <c r="C16" s="9">
        <v>20.558570364482367</v>
      </c>
      <c r="D16" s="9">
        <v>22.637438987178214</v>
      </c>
      <c r="E16" s="9">
        <v>20.558570364482367</v>
      </c>
      <c r="F16" s="9">
        <v>20.558570364482367</v>
      </c>
      <c r="H16" s="10">
        <f t="shared" si="0"/>
        <v>0.84928742974603466</v>
      </c>
      <c r="I16" s="10" t="s">
        <v>2</v>
      </c>
      <c r="J16" s="10">
        <f t="shared" si="1"/>
        <v>2.0788686226958468</v>
      </c>
      <c r="K16" s="10">
        <f t="shared" si="2"/>
        <v>0</v>
      </c>
      <c r="L16" s="10">
        <f t="shared" si="3"/>
        <v>0</v>
      </c>
    </row>
    <row r="17" spans="1:12" ht="15.75" thickBot="1" x14ac:dyDescent="0.3">
      <c r="A17" s="2">
        <v>2021</v>
      </c>
      <c r="B17" s="9">
        <v>23.028897992973587</v>
      </c>
      <c r="C17" s="9">
        <v>22.445352917899395</v>
      </c>
      <c r="D17" s="9">
        <v>25.010131466395126</v>
      </c>
      <c r="E17" s="9">
        <v>22.445352917899395</v>
      </c>
      <c r="F17" s="9">
        <v>22.445352917899395</v>
      </c>
      <c r="H17" s="10">
        <f t="shared" si="0"/>
        <v>0.58354507507419129</v>
      </c>
      <c r="I17" s="10" t="s">
        <v>2</v>
      </c>
      <c r="J17" s="10">
        <f t="shared" si="1"/>
        <v>2.5647785484957311</v>
      </c>
      <c r="K17" s="10">
        <f t="shared" si="2"/>
        <v>0</v>
      </c>
      <c r="L17" s="10">
        <f t="shared" si="3"/>
        <v>0</v>
      </c>
    </row>
    <row r="18" spans="1:12" ht="15.75" thickBot="1" x14ac:dyDescent="0.3">
      <c r="A18" s="2">
        <v>2022</v>
      </c>
      <c r="B18" s="9">
        <v>21.800448665350185</v>
      </c>
      <c r="C18" s="9">
        <v>21.946901752471678</v>
      </c>
      <c r="D18" s="9">
        <v>24.567856150607938</v>
      </c>
      <c r="E18" s="9">
        <v>21.244230947442404</v>
      </c>
      <c r="F18" s="9">
        <v>21.244230947442404</v>
      </c>
      <c r="H18" s="10">
        <f t="shared" si="0"/>
        <v>-0.1464530871214933</v>
      </c>
      <c r="I18" s="10" t="s">
        <v>2</v>
      </c>
      <c r="J18" s="10">
        <f t="shared" si="1"/>
        <v>2.6209543981362593</v>
      </c>
      <c r="K18" s="10">
        <f t="shared" si="2"/>
        <v>-0.7026708050292747</v>
      </c>
      <c r="L18" s="10">
        <f t="shared" si="3"/>
        <v>-0.7026708050292747</v>
      </c>
    </row>
    <row r="19" spans="1:12" ht="15.75" thickBot="1" x14ac:dyDescent="0.3">
      <c r="A19" s="2">
        <v>2023</v>
      </c>
      <c r="B19" s="9">
        <v>22.976747481454961</v>
      </c>
      <c r="C19" s="9">
        <v>23.506533318390328</v>
      </c>
      <c r="D19" s="9">
        <v>25.434253913530256</v>
      </c>
      <c r="E19" s="9">
        <v>22.437233431338228</v>
      </c>
      <c r="F19" s="9">
        <v>22.437233431338228</v>
      </c>
      <c r="H19" s="10">
        <f t="shared" si="0"/>
        <v>-0.52978583693536763</v>
      </c>
      <c r="I19" s="10" t="s">
        <v>2</v>
      </c>
      <c r="J19" s="10">
        <f t="shared" si="1"/>
        <v>1.9277205951399274</v>
      </c>
      <c r="K19" s="10">
        <f t="shared" si="2"/>
        <v>-1.0692998870521002</v>
      </c>
      <c r="L19" s="10">
        <f t="shared" si="3"/>
        <v>-1.0692998870521002</v>
      </c>
    </row>
    <row r="20" spans="1:12" ht="15.75" thickBot="1" x14ac:dyDescent="0.3">
      <c r="A20" s="2">
        <v>2024</v>
      </c>
      <c r="B20" s="9">
        <v>24.00364445240735</v>
      </c>
      <c r="C20" s="9">
        <v>24.49747508469428</v>
      </c>
      <c r="D20" s="9">
        <v>26.204725264184027</v>
      </c>
      <c r="E20" s="9">
        <v>24.271801344636849</v>
      </c>
      <c r="F20" s="9">
        <v>23.522280746612335</v>
      </c>
      <c r="H20" s="10">
        <f t="shared" si="0"/>
        <v>-0.49383063228692947</v>
      </c>
      <c r="I20" s="10" t="s">
        <v>2</v>
      </c>
      <c r="J20" s="10">
        <f t="shared" si="1"/>
        <v>1.7072501794897477</v>
      </c>
      <c r="K20" s="10">
        <f t="shared" si="2"/>
        <v>-0.2256737400574309</v>
      </c>
      <c r="L20" s="10">
        <f t="shared" si="3"/>
        <v>-0.97519433808194478</v>
      </c>
    </row>
    <row r="21" spans="1:12" ht="15.75" thickBot="1" x14ac:dyDescent="0.3">
      <c r="A21" s="2">
        <v>2025</v>
      </c>
      <c r="B21" s="9">
        <v>25.333007352026168</v>
      </c>
      <c r="C21" s="9">
        <v>25.828733651935782</v>
      </c>
      <c r="D21" s="9">
        <v>27.188010006220999</v>
      </c>
      <c r="E21" s="9">
        <v>25.999096807800953</v>
      </c>
      <c r="F21" s="9">
        <v>25.824355582693947</v>
      </c>
      <c r="H21" s="10">
        <f t="shared" si="0"/>
        <v>-0.49572629990961303</v>
      </c>
      <c r="I21" s="10" t="s">
        <v>2</v>
      </c>
      <c r="J21" s="10">
        <f t="shared" si="1"/>
        <v>1.3592763542852175</v>
      </c>
      <c r="K21" s="10">
        <f t="shared" si="2"/>
        <v>0.17036315586517148</v>
      </c>
      <c r="L21" s="10">
        <f t="shared" si="3"/>
        <v>-4.3780692418344813E-3</v>
      </c>
    </row>
    <row r="22" spans="1:12" ht="15.75" thickBot="1" x14ac:dyDescent="0.3">
      <c r="A22" s="2">
        <v>2026</v>
      </c>
      <c r="B22" s="9">
        <v>26.447156608615135</v>
      </c>
      <c r="C22" s="9">
        <v>26.9848074827073</v>
      </c>
      <c r="D22" s="9">
        <v>28.049665811085433</v>
      </c>
      <c r="E22" s="9">
        <v>27.150397870817482</v>
      </c>
      <c r="F22" s="9">
        <v>27.990826148787747</v>
      </c>
      <c r="H22" s="10">
        <f t="shared" si="0"/>
        <v>-0.53765087409216505</v>
      </c>
      <c r="I22" s="10" t="s">
        <v>2</v>
      </c>
      <c r="J22" s="10">
        <f t="shared" si="1"/>
        <v>1.0648583283781328</v>
      </c>
      <c r="K22" s="10">
        <f t="shared" si="2"/>
        <v>0.16559038811018212</v>
      </c>
      <c r="L22" s="10">
        <f t="shared" si="3"/>
        <v>1.0060186660804469</v>
      </c>
    </row>
    <row r="23" spans="1:12" ht="15.75" thickBot="1" x14ac:dyDescent="0.3">
      <c r="A23" s="2">
        <v>2027</v>
      </c>
      <c r="B23" s="9">
        <v>28.713308373641436</v>
      </c>
      <c r="C23" s="9">
        <v>28.045171737708788</v>
      </c>
      <c r="D23" s="9">
        <v>29.327918977049439</v>
      </c>
      <c r="E23" s="9">
        <v>28.251881451679576</v>
      </c>
      <c r="F23" s="9">
        <v>29.396288200550206</v>
      </c>
      <c r="H23" s="10">
        <f t="shared" si="0"/>
        <v>0.66813663593264749</v>
      </c>
      <c r="I23" s="10" t="s">
        <v>2</v>
      </c>
      <c r="J23" s="10">
        <f t="shared" si="1"/>
        <v>1.2827472393406509</v>
      </c>
      <c r="K23" s="10">
        <f t="shared" si="2"/>
        <v>0.2067097139707883</v>
      </c>
      <c r="L23" s="10">
        <f t="shared" si="3"/>
        <v>1.3511164628414178</v>
      </c>
    </row>
    <row r="24" spans="1:12" ht="15.75" thickBot="1" x14ac:dyDescent="0.3">
      <c r="A24" s="2">
        <v>2028</v>
      </c>
      <c r="B24" s="9">
        <v>30.972555868335988</v>
      </c>
      <c r="C24" s="9">
        <v>30.865158112594575</v>
      </c>
      <c r="D24" s="9">
        <v>31.841194846185026</v>
      </c>
      <c r="E24" s="9">
        <v>31.048082573587667</v>
      </c>
      <c r="F24" s="9">
        <v>32.237570152600824</v>
      </c>
      <c r="H24" s="10">
        <f t="shared" si="0"/>
        <v>0.10739775574141319</v>
      </c>
      <c r="I24" s="10" t="s">
        <v>2</v>
      </c>
      <c r="J24" s="10">
        <f t="shared" si="1"/>
        <v>0.97603673359045118</v>
      </c>
      <c r="K24" s="10">
        <f t="shared" si="2"/>
        <v>0.18292446099309245</v>
      </c>
      <c r="L24" s="10">
        <f t="shared" si="3"/>
        <v>1.3724120400062496</v>
      </c>
    </row>
    <row r="25" spans="1:12" ht="15.75" thickBot="1" x14ac:dyDescent="0.3">
      <c r="A25" s="2">
        <v>2029</v>
      </c>
      <c r="B25" s="9">
        <v>32.600369471271584</v>
      </c>
      <c r="C25" s="9">
        <v>33.147663846049696</v>
      </c>
      <c r="D25" s="9">
        <v>33.727208701095023</v>
      </c>
      <c r="E25" s="9">
        <v>33.32764715514346</v>
      </c>
      <c r="F25" s="9">
        <v>34.076414487407959</v>
      </c>
      <c r="H25" s="10">
        <f t="shared" si="0"/>
        <v>-0.5472943747781116</v>
      </c>
      <c r="I25" s="10" t="s">
        <v>2</v>
      </c>
      <c r="J25" s="10">
        <f t="shared" si="1"/>
        <v>0.57954485504532727</v>
      </c>
      <c r="K25" s="10">
        <f t="shared" si="2"/>
        <v>0.17998330909376392</v>
      </c>
      <c r="L25" s="10">
        <f t="shared" si="3"/>
        <v>0.92875064135826335</v>
      </c>
    </row>
    <row r="26" spans="1:12" ht="15.75" thickBot="1" x14ac:dyDescent="0.3">
      <c r="A26" s="2">
        <v>2030</v>
      </c>
      <c r="B26" s="9">
        <v>34.85087152399349</v>
      </c>
      <c r="C26" s="9">
        <v>35.005090440111168</v>
      </c>
      <c r="D26" s="9">
        <v>35.506559223208349</v>
      </c>
      <c r="E26" s="9">
        <v>35.187767810562356</v>
      </c>
      <c r="F26" s="9">
        <v>36.858386496697676</v>
      </c>
      <c r="H26" s="10">
        <f t="shared" si="0"/>
        <v>-0.15421891611767791</v>
      </c>
      <c r="I26" s="10" t="s">
        <v>2</v>
      </c>
      <c r="J26" s="10">
        <f t="shared" si="1"/>
        <v>0.5014687830971809</v>
      </c>
      <c r="K26" s="10">
        <f t="shared" si="2"/>
        <v>0.18267737045118793</v>
      </c>
      <c r="L26" s="10">
        <f t="shared" si="3"/>
        <v>1.8532960565865082</v>
      </c>
    </row>
    <row r="27" spans="1:12" ht="15.75" thickBot="1" x14ac:dyDescent="0.3">
      <c r="A27" s="2">
        <v>2031</v>
      </c>
      <c r="B27" s="9">
        <v>35.248524409568965</v>
      </c>
      <c r="C27" s="9">
        <v>35.348805162403778</v>
      </c>
      <c r="D27" s="9">
        <v>35.599354341435507</v>
      </c>
      <c r="E27" s="9">
        <v>35.485399321704563</v>
      </c>
      <c r="F27" s="9">
        <v>37.703047463530289</v>
      </c>
      <c r="H27" s="10">
        <f t="shared" si="0"/>
        <v>-0.10028075283481286</v>
      </c>
      <c r="I27" s="10" t="s">
        <v>2</v>
      </c>
      <c r="J27" s="10">
        <f t="shared" si="1"/>
        <v>0.25054917903172935</v>
      </c>
      <c r="K27" s="10">
        <f t="shared" si="2"/>
        <v>0.13659415930078467</v>
      </c>
      <c r="L27" s="10">
        <f t="shared" si="3"/>
        <v>2.3542423011265114</v>
      </c>
    </row>
    <row r="28" spans="1:12" ht="15.75" thickBot="1" x14ac:dyDescent="0.3">
      <c r="A28" s="2">
        <v>2032</v>
      </c>
      <c r="B28" s="9">
        <v>35.338592902350442</v>
      </c>
      <c r="C28" s="9">
        <v>35.207352223191499</v>
      </c>
      <c r="D28" s="9">
        <v>35.416498455409091</v>
      </c>
      <c r="E28" s="9">
        <v>35.341831788578197</v>
      </c>
      <c r="F28" s="9">
        <v>37.477192335166826</v>
      </c>
      <c r="H28" s="10">
        <f t="shared" si="0"/>
        <v>0.13124067915894244</v>
      </c>
      <c r="I28" s="10" t="s">
        <v>2</v>
      </c>
      <c r="J28" s="10">
        <f t="shared" si="1"/>
        <v>0.20914623221759143</v>
      </c>
      <c r="K28" s="10">
        <f t="shared" si="2"/>
        <v>0.13447956538669814</v>
      </c>
      <c r="L28" s="10">
        <f t="shared" si="3"/>
        <v>2.2698401119753271</v>
      </c>
    </row>
    <row r="29" spans="1:12" ht="15.75" thickBot="1" x14ac:dyDescent="0.3">
      <c r="A29" s="2">
        <v>2033</v>
      </c>
      <c r="B29" s="9">
        <v>39.284237556633826</v>
      </c>
      <c r="C29" s="9">
        <v>39.037899079366696</v>
      </c>
      <c r="D29" s="9">
        <v>39.192656893692927</v>
      </c>
      <c r="E29" s="9">
        <v>39.167959303360391</v>
      </c>
      <c r="F29" s="9">
        <v>40.242833551058546</v>
      </c>
      <c r="H29" s="10">
        <f t="shared" si="0"/>
        <v>0.24633847726713043</v>
      </c>
      <c r="I29" s="10" t="s">
        <v>2</v>
      </c>
      <c r="J29" s="10">
        <f t="shared" si="1"/>
        <v>0.15475781432623137</v>
      </c>
      <c r="K29" s="10">
        <f t="shared" si="2"/>
        <v>0.13006022399369499</v>
      </c>
      <c r="L29" s="10">
        <f t="shared" si="3"/>
        <v>1.2049344716918498</v>
      </c>
    </row>
    <row r="30" spans="1:12" ht="15.75" thickBot="1" x14ac:dyDescent="0.3">
      <c r="A30" s="2">
        <v>2034</v>
      </c>
      <c r="B30" s="9">
        <v>42.417607926816132</v>
      </c>
      <c r="C30" s="9">
        <v>42.138584089643011</v>
      </c>
      <c r="D30" s="9">
        <v>42.142008460057816</v>
      </c>
      <c r="E30" s="9">
        <v>42.220093375348334</v>
      </c>
      <c r="F30" s="9">
        <v>42.655947303944799</v>
      </c>
      <c r="H30" s="10">
        <f t="shared" si="0"/>
        <v>0.27902383717312063</v>
      </c>
      <c r="I30" s="10" t="s">
        <v>2</v>
      </c>
      <c r="J30" s="10">
        <f t="shared" si="1"/>
        <v>3.4243704148053666E-3</v>
      </c>
      <c r="K30" s="10">
        <f t="shared" si="2"/>
        <v>8.1509285705323009E-2</v>
      </c>
      <c r="L30" s="10">
        <f t="shared" si="3"/>
        <v>0.51736321430178833</v>
      </c>
    </row>
    <row r="31" spans="1:12" ht="15.75" thickBot="1" x14ac:dyDescent="0.3">
      <c r="A31" s="2">
        <v>2035</v>
      </c>
      <c r="B31" s="9">
        <v>45.443561205560513</v>
      </c>
      <c r="C31" s="9">
        <v>45.199963624090984</v>
      </c>
      <c r="D31" s="9">
        <v>45.199778567612157</v>
      </c>
      <c r="E31" s="9">
        <v>45.317525691391531</v>
      </c>
      <c r="F31" s="9">
        <v>45.653633566485105</v>
      </c>
      <c r="H31" s="10">
        <f t="shared" si="0"/>
        <v>0.2435975814695297</v>
      </c>
      <c r="I31" s="10" t="s">
        <v>2</v>
      </c>
      <c r="J31" s="10">
        <f t="shared" si="1"/>
        <v>-1.8505647882705034E-4</v>
      </c>
      <c r="K31" s="10">
        <f t="shared" si="2"/>
        <v>0.11756206730054686</v>
      </c>
      <c r="L31" s="10">
        <f t="shared" si="3"/>
        <v>0.45366994239412151</v>
      </c>
    </row>
    <row r="32" spans="1:12" ht="15.75" thickBot="1" x14ac:dyDescent="0.3">
      <c r="A32" s="2">
        <v>2036</v>
      </c>
      <c r="B32" s="9">
        <v>50.883684545376703</v>
      </c>
      <c r="C32" s="9">
        <v>50.500740718721168</v>
      </c>
      <c r="D32" s="9">
        <v>50.481774638015736</v>
      </c>
      <c r="E32" s="9">
        <v>50.643824274600128</v>
      </c>
      <c r="F32" s="9">
        <v>50.896261034062995</v>
      </c>
      <c r="H32" s="10">
        <f t="shared" si="0"/>
        <v>0.38294382665553428</v>
      </c>
      <c r="I32" s="10" t="s">
        <v>2</v>
      </c>
      <c r="J32" s="10">
        <f t="shared" si="1"/>
        <v>-1.8966080705432375E-2</v>
      </c>
      <c r="K32" s="10">
        <f t="shared" si="2"/>
        <v>0.1430835558789596</v>
      </c>
      <c r="L32" s="10">
        <f t="shared" si="3"/>
        <v>0.39552031534182674</v>
      </c>
    </row>
    <row r="33" spans="1:12" ht="15.75" thickBot="1" x14ac:dyDescent="0.3">
      <c r="A33" s="2">
        <v>2037</v>
      </c>
      <c r="B33" s="9">
        <v>53.186843442741932</v>
      </c>
      <c r="C33" s="9">
        <v>52.784281868246396</v>
      </c>
      <c r="D33" s="9">
        <v>52.730410297897436</v>
      </c>
      <c r="E33" s="9">
        <v>52.919996241108265</v>
      </c>
      <c r="F33" s="9">
        <v>53.165502368335424</v>
      </c>
      <c r="H33" s="10">
        <f t="shared" si="0"/>
        <v>0.40256157449553598</v>
      </c>
      <c r="I33" s="10" t="s">
        <v>2</v>
      </c>
      <c r="J33" s="10">
        <f t="shared" si="1"/>
        <v>-5.3871570348960063E-2</v>
      </c>
      <c r="K33" s="10">
        <f t="shared" si="2"/>
        <v>0.13571437286186949</v>
      </c>
      <c r="L33" s="10">
        <f t="shared" si="3"/>
        <v>0.38122050008902875</v>
      </c>
    </row>
    <row r="34" spans="1:12" ht="15.75" thickBot="1" x14ac:dyDescent="0.3">
      <c r="A34" s="2">
        <v>2038</v>
      </c>
      <c r="B34" s="9">
        <v>55.706701457875475</v>
      </c>
      <c r="C34" s="9">
        <v>55.223147943299367</v>
      </c>
      <c r="D34" s="9">
        <v>55.214732914033732</v>
      </c>
      <c r="E34" s="9">
        <v>55.361677556042416</v>
      </c>
      <c r="F34" s="9">
        <v>55.377972203298256</v>
      </c>
      <c r="H34" s="10">
        <f t="shared" si="0"/>
        <v>0.48355351457610851</v>
      </c>
      <c r="I34" s="10" t="s">
        <v>2</v>
      </c>
      <c r="J34" s="10">
        <f t="shared" si="1"/>
        <v>-8.4150292656346437E-3</v>
      </c>
      <c r="K34" s="10">
        <f t="shared" si="2"/>
        <v>0.13852961274304931</v>
      </c>
      <c r="L34" s="10">
        <f t="shared" si="3"/>
        <v>0.1548242599988896</v>
      </c>
    </row>
    <row r="35" spans="1:12" ht="15.75" thickBot="1" x14ac:dyDescent="0.3">
      <c r="A35" s="2">
        <v>2039</v>
      </c>
      <c r="B35" s="9">
        <v>57.849035272345084</v>
      </c>
      <c r="C35" s="9">
        <v>57.552262274739284</v>
      </c>
      <c r="D35" s="9">
        <v>57.500467583054096</v>
      </c>
      <c r="E35" s="9">
        <v>57.686326617393753</v>
      </c>
      <c r="F35" s="9">
        <v>57.745521014942099</v>
      </c>
      <c r="H35" s="10">
        <f t="shared" si="0"/>
        <v>0.29677299760579956</v>
      </c>
      <c r="I35" s="10" t="s">
        <v>2</v>
      </c>
      <c r="J35" s="10">
        <f t="shared" si="1"/>
        <v>-5.1794691685188354E-2</v>
      </c>
      <c r="K35" s="10">
        <f t="shared" si="2"/>
        <v>0.13406434265446876</v>
      </c>
      <c r="L35" s="10">
        <f t="shared" si="3"/>
        <v>0.19325874020281475</v>
      </c>
    </row>
    <row r="36" spans="1:12" ht="15.75" thickBot="1" x14ac:dyDescent="0.3">
      <c r="A36" s="2">
        <v>2040</v>
      </c>
      <c r="B36" s="9">
        <v>60.075401015472039</v>
      </c>
      <c r="C36" s="9">
        <v>59.684779342222505</v>
      </c>
      <c r="D36" s="9">
        <v>59.528282450229796</v>
      </c>
      <c r="E36" s="9">
        <v>59.777946139788945</v>
      </c>
      <c r="F36" s="9">
        <v>59.820872630247713</v>
      </c>
      <c r="H36" s="10">
        <f t="shared" si="0"/>
        <v>0.39062167324953379</v>
      </c>
      <c r="I36" s="10" t="s">
        <v>2</v>
      </c>
      <c r="J36" s="10">
        <f t="shared" si="1"/>
        <v>-0.15649689199270966</v>
      </c>
      <c r="K36" s="10">
        <f t="shared" si="2"/>
        <v>9.3166797566439641E-2</v>
      </c>
      <c r="L36" s="10">
        <f t="shared" si="3"/>
        <v>0.13609328802520793</v>
      </c>
    </row>
    <row r="37" spans="1:12" ht="15.75" thickBot="1" x14ac:dyDescent="0.3">
      <c r="A37" s="2">
        <v>2041</v>
      </c>
      <c r="B37" s="9">
        <v>62.059761025677773</v>
      </c>
      <c r="C37" s="9">
        <v>61.73386965092697</v>
      </c>
      <c r="D37" s="9">
        <v>61.601387545066373</v>
      </c>
      <c r="E37" s="9">
        <v>61.835258383811883</v>
      </c>
      <c r="F37" s="9">
        <v>61.915450038064478</v>
      </c>
      <c r="H37" s="10">
        <f t="shared" si="0"/>
        <v>0.32589137475080321</v>
      </c>
      <c r="I37" s="10" t="s">
        <v>2</v>
      </c>
      <c r="J37" s="10">
        <f t="shared" si="1"/>
        <v>-0.13248210586059628</v>
      </c>
      <c r="K37" s="10">
        <f t="shared" si="2"/>
        <v>0.10138873288491368</v>
      </c>
      <c r="L37" s="10">
        <f t="shared" si="3"/>
        <v>0.18158038713750813</v>
      </c>
    </row>
    <row r="38" spans="1:12" ht="15.75" thickBot="1" x14ac:dyDescent="0.3">
      <c r="A38" s="2">
        <v>2042</v>
      </c>
      <c r="B38" s="9">
        <v>64.8312899333351</v>
      </c>
      <c r="C38" s="9">
        <v>64.448485434733328</v>
      </c>
      <c r="D38" s="9">
        <v>64.134334800806599</v>
      </c>
      <c r="E38" s="9">
        <v>64.542992428880837</v>
      </c>
      <c r="F38" s="9">
        <v>64.347919652525377</v>
      </c>
      <c r="H38" s="10">
        <f t="shared" si="0"/>
        <v>0.38280449860177157</v>
      </c>
      <c r="I38" s="10" t="s">
        <v>2</v>
      </c>
      <c r="J38" s="10">
        <f t="shared" si="1"/>
        <v>-0.31415063392672948</v>
      </c>
      <c r="K38" s="10">
        <f t="shared" si="2"/>
        <v>9.4506994147508294E-2</v>
      </c>
      <c r="L38" s="10">
        <f t="shared" si="3"/>
        <v>-0.10056578220795132</v>
      </c>
    </row>
    <row r="39" spans="1:12" ht="15.75" thickBot="1" x14ac:dyDescent="0.3">
      <c r="A39" s="2">
        <v>2043</v>
      </c>
      <c r="B39" s="9">
        <v>69.267343321300388</v>
      </c>
      <c r="C39" s="9">
        <v>68.831505159477629</v>
      </c>
      <c r="D39" s="9">
        <v>68.558180657411455</v>
      </c>
      <c r="E39" s="9">
        <v>68.913478947756133</v>
      </c>
      <c r="F39" s="9">
        <v>68.847791082777022</v>
      </c>
      <c r="H39" s="10">
        <f t="shared" si="0"/>
        <v>0.43583816182275825</v>
      </c>
      <c r="I39" s="10" t="s">
        <v>2</v>
      </c>
      <c r="J39" s="10">
        <f t="shared" si="1"/>
        <v>-0.27332450206617409</v>
      </c>
      <c r="K39" s="10">
        <f t="shared" si="2"/>
        <v>8.1973788278503434E-2</v>
      </c>
      <c r="L39" s="10">
        <f t="shared" si="3"/>
        <v>1.628592329939238E-2</v>
      </c>
    </row>
    <row r="40" spans="1:12" ht="15.75" thickBot="1" x14ac:dyDescent="0.3">
      <c r="A40" s="2">
        <v>2044</v>
      </c>
      <c r="B40" s="9">
        <v>72.935684905293542</v>
      </c>
      <c r="C40" s="9">
        <v>72.52440738674018</v>
      </c>
      <c r="D40" s="9">
        <v>72.154746278774624</v>
      </c>
      <c r="E40" s="9">
        <v>72.582792876000966</v>
      </c>
      <c r="F40" s="9">
        <v>72.269259651017506</v>
      </c>
      <c r="H40" s="10">
        <f t="shared" si="0"/>
        <v>0.41127751855336214</v>
      </c>
      <c r="I40" s="10" t="s">
        <v>2</v>
      </c>
      <c r="J40" s="10">
        <f t="shared" si="1"/>
        <v>-0.3696611079655554</v>
      </c>
      <c r="K40" s="10">
        <f t="shared" si="2"/>
        <v>5.8385489260786017E-2</v>
      </c>
      <c r="L40" s="10">
        <f t="shared" si="3"/>
        <v>-0.25514773572267302</v>
      </c>
    </row>
    <row r="41" spans="1:12" ht="15.75" thickBot="1" x14ac:dyDescent="0.3">
      <c r="A41" s="2">
        <v>2045</v>
      </c>
      <c r="B41" s="9">
        <v>75.542234705834247</v>
      </c>
      <c r="C41" s="9">
        <v>75.269839610853737</v>
      </c>
      <c r="D41" s="9">
        <v>74.848093845035294</v>
      </c>
      <c r="E41" s="9">
        <v>75.321126723850483</v>
      </c>
      <c r="F41" s="9">
        <v>75.039252811832228</v>
      </c>
      <c r="H41" s="10">
        <f t="shared" si="0"/>
        <v>0.27239509498051007</v>
      </c>
      <c r="I41" s="10" t="s">
        <v>2</v>
      </c>
      <c r="J41" s="10">
        <f t="shared" si="1"/>
        <v>-0.42174576581844292</v>
      </c>
      <c r="K41" s="10">
        <f t="shared" si="2"/>
        <v>5.1287112996746487E-2</v>
      </c>
      <c r="L41" s="10">
        <f t="shared" si="3"/>
        <v>-0.23058679902150914</v>
      </c>
    </row>
    <row r="42" spans="1:12" ht="15.75" thickBot="1" x14ac:dyDescent="0.3">
      <c r="A42" s="2">
        <v>2046</v>
      </c>
      <c r="B42" s="9">
        <v>78.422247042955235</v>
      </c>
      <c r="C42" s="9">
        <v>77.774029949450238</v>
      </c>
      <c r="D42" s="9">
        <v>77.37005836482335</v>
      </c>
      <c r="E42" s="9">
        <v>77.87394146584144</v>
      </c>
      <c r="F42" s="9">
        <v>77.662480562401811</v>
      </c>
      <c r="H42" s="10">
        <f t="shared" si="0"/>
        <v>0.64821709350499646</v>
      </c>
      <c r="I42" s="10" t="s">
        <v>2</v>
      </c>
      <c r="J42" s="10">
        <f t="shared" si="1"/>
        <v>-0.40397158462688765</v>
      </c>
      <c r="K42" s="10">
        <f t="shared" si="2"/>
        <v>9.9911516391202326E-2</v>
      </c>
      <c r="L42" s="10">
        <f t="shared" si="3"/>
        <v>-0.11154938704842721</v>
      </c>
    </row>
    <row r="43" spans="1:12" ht="15.75" thickBot="1" x14ac:dyDescent="0.3">
      <c r="A43" s="2">
        <v>2047</v>
      </c>
      <c r="B43" s="9">
        <v>81.308473855099479</v>
      </c>
      <c r="C43" s="9">
        <v>80.49823116097771</v>
      </c>
      <c r="D43" s="9">
        <v>80.041325798796322</v>
      </c>
      <c r="E43" s="9">
        <v>80.593309357242489</v>
      </c>
      <c r="F43" s="9">
        <v>80.312120525610894</v>
      </c>
      <c r="H43" s="10">
        <f t="shared" si="0"/>
        <v>0.81024269412176864</v>
      </c>
      <c r="I43" s="10" t="s">
        <v>2</v>
      </c>
      <c r="J43" s="10">
        <f t="shared" si="1"/>
        <v>-0.45690536218138789</v>
      </c>
      <c r="K43" s="10">
        <f t="shared" si="2"/>
        <v>9.5078196264779535E-2</v>
      </c>
      <c r="L43" s="10">
        <f t="shared" si="3"/>
        <v>-0.18611063536681627</v>
      </c>
    </row>
    <row r="44" spans="1:12" ht="15.75" thickBot="1" x14ac:dyDescent="0.3">
      <c r="A44" s="2">
        <v>2048</v>
      </c>
      <c r="B44" s="9">
        <v>82.764019612952083</v>
      </c>
      <c r="C44" s="9">
        <v>81.977692257429794</v>
      </c>
      <c r="D44" s="9">
        <v>81.436275855081703</v>
      </c>
      <c r="E44" s="9">
        <v>82.077439578341014</v>
      </c>
      <c r="F44" s="9">
        <v>81.619747435885898</v>
      </c>
      <c r="H44" s="10">
        <f t="shared" si="0"/>
        <v>0.78632735552228894</v>
      </c>
      <c r="I44" s="10" t="s">
        <v>2</v>
      </c>
      <c r="J44" s="10">
        <f t="shared" si="1"/>
        <v>-0.54141640234809074</v>
      </c>
      <c r="K44" s="10">
        <f t="shared" si="2"/>
        <v>9.9747320911220072E-2</v>
      </c>
      <c r="L44" s="10">
        <f t="shared" si="3"/>
        <v>-0.35794482154389584</v>
      </c>
    </row>
    <row r="45" spans="1:12" ht="15.75" thickBot="1" x14ac:dyDescent="0.3">
      <c r="A45" s="2">
        <v>2049</v>
      </c>
      <c r="B45" s="9">
        <v>84.681294042288712</v>
      </c>
      <c r="C45" s="9">
        <v>83.864321767632532</v>
      </c>
      <c r="D45" s="9">
        <v>83.231272189388051</v>
      </c>
      <c r="E45" s="9">
        <v>83.963666278643188</v>
      </c>
      <c r="F45" s="9">
        <v>83.674033077818308</v>
      </c>
      <c r="H45" s="10">
        <f t="shared" si="0"/>
        <v>0.81697227465618028</v>
      </c>
      <c r="I45" s="10" t="s">
        <v>2</v>
      </c>
      <c r="J45" s="10">
        <f t="shared" si="1"/>
        <v>-0.63304957824448138</v>
      </c>
      <c r="K45" s="10">
        <f t="shared" si="2"/>
        <v>9.9344511010656333E-2</v>
      </c>
      <c r="L45" s="10">
        <f t="shared" si="3"/>
        <v>-0.1902886898142242</v>
      </c>
    </row>
    <row r="46" spans="1:12" ht="15.75" thickBot="1" x14ac:dyDescent="0.3">
      <c r="A46" s="2">
        <v>2050</v>
      </c>
      <c r="B46" s="9">
        <v>86.53952995057243</v>
      </c>
      <c r="C46" s="9">
        <v>85.589598233321723</v>
      </c>
      <c r="D46" s="9">
        <v>84.900021624167564</v>
      </c>
      <c r="E46" s="9">
        <v>85.677758680215661</v>
      </c>
      <c r="F46" s="9">
        <v>85.305350885914223</v>
      </c>
      <c r="H46" s="10">
        <f t="shared" si="0"/>
        <v>0.94993171725070624</v>
      </c>
      <c r="I46" s="10" t="s">
        <v>2</v>
      </c>
      <c r="J46" s="10">
        <f t="shared" si="1"/>
        <v>-0.68957660915415886</v>
      </c>
      <c r="K46" s="10">
        <f t="shared" si="2"/>
        <v>8.8160446893937205E-2</v>
      </c>
      <c r="L46" s="10">
        <f t="shared" si="3"/>
        <v>-0.28424734740750068</v>
      </c>
    </row>
    <row r="47" spans="1:12" ht="15.75" thickBot="1" x14ac:dyDescent="0.3">
      <c r="A47" s="2">
        <v>2051</v>
      </c>
      <c r="B47" s="9">
        <v>87.138448169251831</v>
      </c>
      <c r="C47" s="9">
        <v>86.562396934135677</v>
      </c>
      <c r="D47" s="9">
        <v>85.669811918963788</v>
      </c>
      <c r="E47" s="9">
        <v>86.493827801854565</v>
      </c>
      <c r="F47" s="9">
        <v>85.974250564509475</v>
      </c>
      <c r="H47" s="10">
        <f t="shared" si="0"/>
        <v>0.57605123511615375</v>
      </c>
      <c r="I47" s="10" t="s">
        <v>2</v>
      </c>
      <c r="J47" s="10">
        <f t="shared" si="1"/>
        <v>-0.89258501517188904</v>
      </c>
      <c r="K47" s="10">
        <f t="shared" si="2"/>
        <v>-6.8569132281112388E-2</v>
      </c>
      <c r="L47" s="10">
        <f t="shared" si="3"/>
        <v>-0.5881463696262017</v>
      </c>
    </row>
    <row r="48" spans="1:12" ht="15.75" thickBot="1" x14ac:dyDescent="0.3">
      <c r="A48" s="2">
        <v>2052</v>
      </c>
      <c r="B48" s="9">
        <v>87.75098244224715</v>
      </c>
      <c r="C48" s="9">
        <v>87.055471732091405</v>
      </c>
      <c r="D48" s="9">
        <v>86.106225070094538</v>
      </c>
      <c r="E48" s="9">
        <v>87.009580023099574</v>
      </c>
      <c r="F48" s="9">
        <v>86.479656622291358</v>
      </c>
      <c r="H48" s="10">
        <f t="shared" si="0"/>
        <v>0.6955107101557445</v>
      </c>
      <c r="I48" s="10" t="s">
        <v>2</v>
      </c>
      <c r="J48" s="10">
        <f t="shared" si="1"/>
        <v>-0.94924666199686669</v>
      </c>
      <c r="K48" s="10">
        <f t="shared" si="2"/>
        <v>-4.5891708991831592E-2</v>
      </c>
      <c r="L48" s="10">
        <f t="shared" si="3"/>
        <v>-0.5758151098000468</v>
      </c>
    </row>
    <row r="49" spans="1:12" ht="15.75" thickBot="1" x14ac:dyDescent="0.3">
      <c r="A49" s="2">
        <v>2053</v>
      </c>
      <c r="B49" s="9">
        <v>88.730837682912977</v>
      </c>
      <c r="C49" s="9">
        <v>87.937273377548564</v>
      </c>
      <c r="D49" s="9">
        <v>86.836229563220982</v>
      </c>
      <c r="E49" s="9">
        <v>88.050154434648348</v>
      </c>
      <c r="F49" s="9">
        <v>87.47104485236477</v>
      </c>
      <c r="H49" s="10">
        <f t="shared" si="0"/>
        <v>0.7935643053644128</v>
      </c>
      <c r="I49" s="10" t="s">
        <v>2</v>
      </c>
      <c r="J49" s="10">
        <f t="shared" si="1"/>
        <v>-1.101043814327582</v>
      </c>
      <c r="K49" s="10">
        <f t="shared" si="2"/>
        <v>0.11288105709978424</v>
      </c>
      <c r="L49" s="10">
        <f t="shared" si="3"/>
        <v>-0.46622852518379432</v>
      </c>
    </row>
    <row r="50" spans="1:12" ht="15.75" thickBot="1" x14ac:dyDescent="0.3">
      <c r="A50" s="2">
        <v>2054</v>
      </c>
      <c r="B50" s="9">
        <v>89.334386123626373</v>
      </c>
      <c r="C50" s="9">
        <v>88.504315276427548</v>
      </c>
      <c r="D50" s="9">
        <v>87.365340979996134</v>
      </c>
      <c r="E50" s="9">
        <v>88.549101803830965</v>
      </c>
      <c r="F50" s="9">
        <v>87.840182549013221</v>
      </c>
      <c r="H50" s="10">
        <f t="shared" si="0"/>
        <v>0.83007084719882585</v>
      </c>
      <c r="I50" s="10" t="s">
        <v>2</v>
      </c>
      <c r="J50" s="10">
        <f t="shared" si="1"/>
        <v>-1.1389742964314138</v>
      </c>
      <c r="K50" s="10">
        <f t="shared" si="2"/>
        <v>4.4786527403417153E-2</v>
      </c>
      <c r="L50" s="10">
        <f t="shared" si="3"/>
        <v>-0.6641327274143265</v>
      </c>
    </row>
    <row r="51" spans="1:12" ht="15.75" thickBot="1" x14ac:dyDescent="0.3">
      <c r="A51" s="2">
        <v>2055</v>
      </c>
      <c r="B51" s="9">
        <v>90.085582735539262</v>
      </c>
      <c r="C51" s="9">
        <v>89.392594026906593</v>
      </c>
      <c r="D51" s="9">
        <v>88.276609765609422</v>
      </c>
      <c r="E51" s="9">
        <v>89.437411281638305</v>
      </c>
      <c r="F51" s="9">
        <v>88.580096682667659</v>
      </c>
      <c r="H51" s="10">
        <f t="shared" si="0"/>
        <v>0.6929887086326687</v>
      </c>
      <c r="I51" s="10" t="s">
        <v>2</v>
      </c>
      <c r="J51" s="10">
        <f t="shared" si="1"/>
        <v>-1.1159842612971715</v>
      </c>
      <c r="K51" s="10">
        <f t="shared" si="2"/>
        <v>4.4817254731711387E-2</v>
      </c>
      <c r="L51" s="10">
        <f t="shared" si="3"/>
        <v>-0.81249734423893472</v>
      </c>
    </row>
    <row r="52" spans="1:12" ht="15.75" thickBot="1" x14ac:dyDescent="0.3">
      <c r="A52" s="2">
        <v>2056</v>
      </c>
      <c r="B52" s="9">
        <v>90.798409962938237</v>
      </c>
      <c r="C52" s="9">
        <v>90.026708190203408</v>
      </c>
      <c r="D52" s="9">
        <v>88.912773361102666</v>
      </c>
      <c r="E52" s="9">
        <v>90.111841277068663</v>
      </c>
      <c r="F52" s="9">
        <v>89.003773061737732</v>
      </c>
      <c r="H52" s="10">
        <f t="shared" si="0"/>
        <v>0.77170177273482921</v>
      </c>
      <c r="I52" s="10" t="s">
        <v>2</v>
      </c>
      <c r="J52" s="10">
        <f t="shared" si="1"/>
        <v>-1.1139348291007423</v>
      </c>
      <c r="K52" s="10">
        <f t="shared" si="2"/>
        <v>8.5133086865255336E-2</v>
      </c>
      <c r="L52" s="10">
        <f t="shared" si="3"/>
        <v>-1.0229351284656758</v>
      </c>
    </row>
    <row r="53" spans="1:12" ht="15.75" thickBot="1" x14ac:dyDescent="0.3">
      <c r="A53" s="2">
        <v>2057</v>
      </c>
      <c r="B53" s="9">
        <v>91.534630800070417</v>
      </c>
      <c r="C53" s="9">
        <v>90.804776919648333</v>
      </c>
      <c r="D53" s="9">
        <v>89.687953915551944</v>
      </c>
      <c r="E53" s="9">
        <v>90.867216250453652</v>
      </c>
      <c r="F53" s="9">
        <v>89.867408284426475</v>
      </c>
      <c r="H53" s="10">
        <f t="shared" si="0"/>
        <v>0.72985388042208399</v>
      </c>
      <c r="I53" s="10" t="s">
        <v>2</v>
      </c>
      <c r="J53" s="10">
        <f t="shared" si="1"/>
        <v>-1.1168230040963891</v>
      </c>
      <c r="K53" s="10">
        <f t="shared" si="2"/>
        <v>6.2439330805318605E-2</v>
      </c>
      <c r="L53" s="10">
        <f t="shared" si="3"/>
        <v>-0.93736863522185843</v>
      </c>
    </row>
    <row r="54" spans="1:12" ht="15.75" thickBot="1" x14ac:dyDescent="0.3">
      <c r="A54" s="2">
        <v>2058</v>
      </c>
      <c r="B54" s="9">
        <v>92.157802463237388</v>
      </c>
      <c r="C54" s="9">
        <v>91.433148222010502</v>
      </c>
      <c r="D54" s="9">
        <v>90.314798977833519</v>
      </c>
      <c r="E54" s="9">
        <v>91.501399753035273</v>
      </c>
      <c r="F54" s="9">
        <v>90.3962532505371</v>
      </c>
      <c r="H54" s="10">
        <f t="shared" si="0"/>
        <v>0.7246542412268866</v>
      </c>
      <c r="I54" s="10" t="s">
        <v>2</v>
      </c>
      <c r="J54" s="10">
        <f t="shared" si="1"/>
        <v>-1.1183492441769829</v>
      </c>
      <c r="K54" s="10">
        <f t="shared" si="2"/>
        <v>6.8251531024770884E-2</v>
      </c>
      <c r="L54" s="10">
        <f t="shared" si="3"/>
        <v>-1.0368949714734015</v>
      </c>
    </row>
    <row r="55" spans="1:12" ht="15.75" thickBot="1" x14ac:dyDescent="0.3">
      <c r="A55" s="2">
        <v>2059</v>
      </c>
      <c r="B55" s="9">
        <v>93.088520861305796</v>
      </c>
      <c r="C55" s="9">
        <v>92.287267453509671</v>
      </c>
      <c r="D55" s="9">
        <v>91.194964686042226</v>
      </c>
      <c r="E55" s="9">
        <v>92.365899426047662</v>
      </c>
      <c r="F55" s="9">
        <v>91.253296580764939</v>
      </c>
      <c r="H55" s="10">
        <f t="shared" si="0"/>
        <v>0.80125340779612486</v>
      </c>
      <c r="I55" s="10" t="s">
        <v>2</v>
      </c>
      <c r="J55" s="10">
        <f t="shared" si="1"/>
        <v>-1.0923027674674444</v>
      </c>
      <c r="K55" s="10">
        <f t="shared" si="2"/>
        <v>7.8631972537991146E-2</v>
      </c>
      <c r="L55" s="10">
        <f t="shared" si="3"/>
        <v>-1.0339708727447317</v>
      </c>
    </row>
    <row r="56" spans="1:12" ht="15.75" thickBot="1" x14ac:dyDescent="0.3">
      <c r="A56" s="2">
        <v>2060</v>
      </c>
      <c r="B56" s="9">
        <v>93.783941866596152</v>
      </c>
      <c r="C56" s="9">
        <v>92.992696786731017</v>
      </c>
      <c r="D56" s="9">
        <v>91.91648939911228</v>
      </c>
      <c r="E56" s="9">
        <v>93.069524355691655</v>
      </c>
      <c r="F56" s="9">
        <v>91.909584084050792</v>
      </c>
      <c r="H56" s="10">
        <f t="shared" si="0"/>
        <v>0.79124507986513493</v>
      </c>
      <c r="I56" s="10" t="s">
        <v>2</v>
      </c>
      <c r="J56" s="10">
        <f t="shared" si="1"/>
        <v>-1.0762073876187372</v>
      </c>
      <c r="K56" s="10">
        <f t="shared" si="2"/>
        <v>7.6827568960638359E-2</v>
      </c>
      <c r="L56" s="10">
        <f t="shared" si="3"/>
        <v>-1.083112702680225</v>
      </c>
    </row>
    <row r="57" spans="1:12" ht="15.75" thickBot="1" x14ac:dyDescent="0.3">
      <c r="A57" s="2">
        <v>2061</v>
      </c>
      <c r="B57" s="9">
        <v>94.618123047747346</v>
      </c>
      <c r="C57" s="9">
        <v>93.851329839831536</v>
      </c>
      <c r="D57" s="9">
        <v>92.791464611136092</v>
      </c>
      <c r="E57" s="9">
        <v>93.928290473772577</v>
      </c>
      <c r="F57" s="9">
        <v>92.803833599281944</v>
      </c>
      <c r="H57" s="10">
        <f t="shared" si="0"/>
        <v>0.76679320791581063</v>
      </c>
      <c r="I57" s="10" t="s">
        <v>2</v>
      </c>
      <c r="J57" s="10">
        <f t="shared" si="1"/>
        <v>-1.0598652286954433</v>
      </c>
      <c r="K57" s="10">
        <f t="shared" si="2"/>
        <v>7.6960633941041579E-2</v>
      </c>
      <c r="L57" s="10">
        <f t="shared" si="3"/>
        <v>-1.0474962405495916</v>
      </c>
    </row>
    <row r="59" spans="1:12" ht="15.75" x14ac:dyDescent="0.25">
      <c r="B59" s="13" t="s">
        <v>7</v>
      </c>
    </row>
    <row r="60" spans="1:12" ht="15.75" x14ac:dyDescent="0.25">
      <c r="B60" s="13" t="s">
        <v>11</v>
      </c>
    </row>
  </sheetData>
  <mergeCells count="2">
    <mergeCell ref="B10:F10"/>
    <mergeCell ref="H10:L10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