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" i="1" l="1"/>
  <c r="B13" i="1" s="1"/>
  <c r="B15" i="1" s="1"/>
  <c r="B17" i="1" s="1"/>
  <c r="B18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<sst xmlns="http://schemas.openxmlformats.org/spreadsheetml/2006/main" count="112" uniqueCount="23">
  <si>
    <t>2 Oil CTs (Andytown)</t>
  </si>
  <si>
    <t>2 Oil CTs (Turkey Point)</t>
  </si>
  <si>
    <t>Hendry CC</t>
  </si>
  <si>
    <t>Switch 4 CTs to gas</t>
  </si>
  <si>
    <t>2 Gas CTs (Hendry)</t>
  </si>
  <si>
    <t>DRAFT</t>
  </si>
  <si>
    <t>(attorney-client work product)</t>
  </si>
  <si>
    <t>CC</t>
  </si>
  <si>
    <t xml:space="preserve"> 536 MW Eq Filler</t>
  </si>
  <si>
    <t xml:space="preserve"> 2 Filler</t>
  </si>
  <si>
    <t xml:space="preserve"> 1 Filler</t>
  </si>
  <si>
    <t/>
  </si>
  <si>
    <t>PFL Repower (1,751MW)</t>
  </si>
  <si>
    <t>PFL Repower (1,151MW)</t>
  </si>
  <si>
    <t xml:space="preserve"> 482 MW Eq Filler</t>
  </si>
  <si>
    <t xml:space="preserve"> 635 MW Eq Filler</t>
  </si>
  <si>
    <t>RP 1 - 3 &amp; 6 - 12</t>
  </si>
  <si>
    <t>RP 4</t>
  </si>
  <si>
    <t>310 MW PPA</t>
  </si>
  <si>
    <t>RP 5</t>
  </si>
  <si>
    <t>RP  13</t>
  </si>
  <si>
    <t>RP 14</t>
  </si>
  <si>
    <t>Iteration 2 Resource Plans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</si>
</sst>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8"/>
  <sheetViews>
    <sheetView showGridLines="0" tabSelected="1" workbookViewId="0">
      <selection sqref="A1:XFD2"/>
    </sheetView>
  </sheetViews>
  <sheetFormatPr defaultRowHeight="15" x14ac:dyDescent="0.25"/>
  <cols>
    <col min="3" max="3" width="19.7109375" customWidth="1"/>
    <col min="4" max="7" width="23.7109375" style="1" customWidth="1"/>
  </cols>
  <sheetData>
    <row r="3" spans="1:7" x14ac:dyDescent="0.25">
      <c r="A3" t="s">
        <v>5</v>
      </c>
    </row>
    <row r="4" spans="1:7" x14ac:dyDescent="0.25">
      <c r="A4" t="s">
        <v>6</v>
      </c>
    </row>
    <row r="6" spans="1:7" ht="15.75" x14ac:dyDescent="0.25">
      <c r="B6" s="21" t="s">
        <v>22</v>
      </c>
      <c r="C6" s="21"/>
      <c r="D6" s="21"/>
      <c r="E6" s="21"/>
      <c r="F6" s="21"/>
      <c r="G6" s="21"/>
    </row>
    <row r="8" spans="1:7" x14ac:dyDescent="0.25">
      <c r="C8" s="3" t="s">
        <v>16</v>
      </c>
      <c r="D8" s="3" t="s">
        <v>17</v>
      </c>
      <c r="E8" s="3" t="s">
        <v>19</v>
      </c>
      <c r="F8" s="2" t="s">
        <v>20</v>
      </c>
      <c r="G8" s="3" t="s">
        <v>21</v>
      </c>
    </row>
    <row r="9" spans="1:7" x14ac:dyDescent="0.25">
      <c r="B9" s="22">
        <v>2023</v>
      </c>
      <c r="C9" s="4"/>
      <c r="D9" s="5"/>
      <c r="E9" s="6"/>
      <c r="F9" s="7" t="s">
        <v>0</v>
      </c>
      <c r="G9" s="5"/>
    </row>
    <row r="10" spans="1:7" x14ac:dyDescent="0.25">
      <c r="B10" s="22"/>
      <c r="C10" s="8"/>
      <c r="D10" s="8"/>
      <c r="E10" s="9"/>
      <c r="F10" s="10" t="s">
        <v>1</v>
      </c>
      <c r="G10" s="8"/>
    </row>
    <row r="11" spans="1:7" x14ac:dyDescent="0.25">
      <c r="B11" s="22">
        <f>B9+1</f>
        <v>2024</v>
      </c>
      <c r="C11" s="25"/>
      <c r="D11" s="7" t="s">
        <v>0</v>
      </c>
      <c r="E11" s="11" t="s">
        <v>0</v>
      </c>
      <c r="F11" s="5"/>
      <c r="G11" s="7" t="s">
        <v>0</v>
      </c>
    </row>
    <row r="12" spans="1:7" x14ac:dyDescent="0.25">
      <c r="B12" s="22"/>
      <c r="C12" s="26"/>
      <c r="D12" s="10" t="s">
        <v>1</v>
      </c>
      <c r="E12" s="12" t="s">
        <v>1</v>
      </c>
      <c r="F12" s="8"/>
      <c r="G12" s="10" t="s">
        <v>1</v>
      </c>
    </row>
    <row r="13" spans="1:7" x14ac:dyDescent="0.25">
      <c r="B13" s="22">
        <f>B11+1</f>
        <v>2025</v>
      </c>
      <c r="C13" s="23" t="s">
        <v>7</v>
      </c>
      <c r="D13" s="23" t="s">
        <v>2</v>
      </c>
      <c r="E13" s="24" t="s">
        <v>2</v>
      </c>
      <c r="F13" s="27" t="s">
        <v>18</v>
      </c>
      <c r="G13" s="7" t="s">
        <v>2</v>
      </c>
    </row>
    <row r="14" spans="1:7" x14ac:dyDescent="0.25">
      <c r="B14" s="22"/>
      <c r="C14" s="23"/>
      <c r="D14" s="23"/>
      <c r="E14" s="24"/>
      <c r="F14" s="28"/>
      <c r="G14" s="10" t="s">
        <v>4</v>
      </c>
    </row>
    <row r="15" spans="1:7" x14ac:dyDescent="0.25">
      <c r="B15" s="22">
        <f>B13+1</f>
        <v>2026</v>
      </c>
      <c r="C15" s="5"/>
      <c r="D15" s="5"/>
      <c r="E15" s="6"/>
      <c r="F15" s="7" t="s">
        <v>12</v>
      </c>
      <c r="G15" s="5"/>
    </row>
    <row r="16" spans="1:7" x14ac:dyDescent="0.25">
      <c r="B16" s="22"/>
      <c r="C16" s="8"/>
      <c r="D16" s="8"/>
      <c r="E16" s="9"/>
      <c r="F16" s="10" t="s">
        <v>3</v>
      </c>
      <c r="G16" s="8"/>
    </row>
    <row r="17" spans="2:7" x14ac:dyDescent="0.25">
      <c r="B17" s="2">
        <f>B15+1</f>
        <v>2027</v>
      </c>
      <c r="C17" s="13"/>
      <c r="D17" s="13"/>
      <c r="E17" s="14"/>
      <c r="F17" s="13"/>
      <c r="G17" s="13"/>
    </row>
    <row r="18" spans="2:7" x14ac:dyDescent="0.25">
      <c r="B18" s="22">
        <f t="shared" ref="B18:B37" si="0">B17+1</f>
        <v>2028</v>
      </c>
      <c r="C18" s="23" t="s">
        <v>7</v>
      </c>
      <c r="D18" s="7" t="s">
        <v>12</v>
      </c>
      <c r="E18" s="11" t="s">
        <v>13</v>
      </c>
      <c r="F18" s="23" t="s">
        <v>2</v>
      </c>
      <c r="G18" s="23" t="s">
        <v>13</v>
      </c>
    </row>
    <row r="19" spans="2:7" x14ac:dyDescent="0.25">
      <c r="B19" s="22"/>
      <c r="C19" s="23"/>
      <c r="D19" s="10" t="s">
        <v>3</v>
      </c>
      <c r="E19" s="12" t="s">
        <v>4</v>
      </c>
      <c r="F19" s="23"/>
      <c r="G19" s="23"/>
    </row>
    <row r="20" spans="2:7" x14ac:dyDescent="0.25">
      <c r="B20" s="2">
        <f>B18+1</f>
        <v>2029</v>
      </c>
      <c r="C20" s="13"/>
      <c r="D20" s="13"/>
      <c r="E20" s="14"/>
      <c r="F20" s="13"/>
      <c r="G20" s="13"/>
    </row>
    <row r="21" spans="2:7" x14ac:dyDescent="0.25">
      <c r="B21" s="2">
        <f t="shared" si="0"/>
        <v>2030</v>
      </c>
      <c r="C21" s="13"/>
      <c r="D21" s="13"/>
      <c r="E21" s="14"/>
      <c r="F21" s="13"/>
      <c r="G21" s="13"/>
    </row>
    <row r="22" spans="2:7" ht="15.75" thickBot="1" x14ac:dyDescent="0.3">
      <c r="B22" s="18">
        <f t="shared" si="0"/>
        <v>2031</v>
      </c>
      <c r="C22" s="19" t="s">
        <v>8</v>
      </c>
      <c r="D22" s="19" t="s">
        <v>14</v>
      </c>
      <c r="E22" s="20" t="s">
        <v>15</v>
      </c>
      <c r="F22" s="19" t="s">
        <v>14</v>
      </c>
      <c r="G22" s="19" t="s">
        <v>15</v>
      </c>
    </row>
    <row r="23" spans="2:7" x14ac:dyDescent="0.25">
      <c r="B23" s="17">
        <f t="shared" si="0"/>
        <v>2032</v>
      </c>
      <c r="C23" s="10" t="s">
        <v>9</v>
      </c>
      <c r="D23" s="10" t="s">
        <v>9</v>
      </c>
      <c r="E23" s="12" t="s">
        <v>9</v>
      </c>
      <c r="F23" s="10" t="s">
        <v>9</v>
      </c>
      <c r="G23" s="10" t="s">
        <v>9</v>
      </c>
    </row>
    <row r="24" spans="2:7" x14ac:dyDescent="0.25">
      <c r="B24" s="2">
        <f t="shared" si="0"/>
        <v>2033</v>
      </c>
      <c r="C24" s="15" t="s">
        <v>9</v>
      </c>
      <c r="D24" s="15" t="s">
        <v>9</v>
      </c>
      <c r="E24" s="16" t="s">
        <v>9</v>
      </c>
      <c r="F24" s="15" t="s">
        <v>9</v>
      </c>
      <c r="G24" s="15" t="s">
        <v>9</v>
      </c>
    </row>
    <row r="25" spans="2:7" x14ac:dyDescent="0.25">
      <c r="B25" s="2">
        <f t="shared" si="0"/>
        <v>2034</v>
      </c>
      <c r="C25" s="15" t="s">
        <v>10</v>
      </c>
      <c r="D25" s="15" t="s">
        <v>10</v>
      </c>
      <c r="E25" s="16" t="s">
        <v>10</v>
      </c>
      <c r="F25" s="15" t="s">
        <v>10</v>
      </c>
      <c r="G25" s="15" t="s">
        <v>10</v>
      </c>
    </row>
    <row r="26" spans="2:7" x14ac:dyDescent="0.25">
      <c r="B26" s="2">
        <f t="shared" si="0"/>
        <v>2035</v>
      </c>
      <c r="C26" s="13" t="s">
        <v>11</v>
      </c>
      <c r="D26" s="13" t="s">
        <v>11</v>
      </c>
      <c r="E26" s="14" t="s">
        <v>11</v>
      </c>
      <c r="F26" s="13" t="s">
        <v>11</v>
      </c>
      <c r="G26" s="13" t="s">
        <v>11</v>
      </c>
    </row>
    <row r="27" spans="2:7" x14ac:dyDescent="0.25">
      <c r="B27" s="2">
        <f t="shared" si="0"/>
        <v>2036</v>
      </c>
      <c r="C27" s="15" t="s">
        <v>9</v>
      </c>
      <c r="D27" s="15" t="s">
        <v>9</v>
      </c>
      <c r="E27" s="16" t="s">
        <v>9</v>
      </c>
      <c r="F27" s="15" t="s">
        <v>9</v>
      </c>
      <c r="G27" s="15" t="s">
        <v>9</v>
      </c>
    </row>
    <row r="28" spans="2:7" x14ac:dyDescent="0.25">
      <c r="B28" s="2">
        <f t="shared" si="0"/>
        <v>2037</v>
      </c>
      <c r="C28" s="15" t="s">
        <v>10</v>
      </c>
      <c r="D28" s="15" t="s">
        <v>10</v>
      </c>
      <c r="E28" s="16" t="s">
        <v>10</v>
      </c>
      <c r="F28" s="15" t="s">
        <v>10</v>
      </c>
      <c r="G28" s="15" t="s">
        <v>10</v>
      </c>
    </row>
    <row r="29" spans="2:7" x14ac:dyDescent="0.25">
      <c r="B29" s="2">
        <f t="shared" si="0"/>
        <v>2038</v>
      </c>
      <c r="C29" s="13" t="s">
        <v>11</v>
      </c>
      <c r="D29" s="13" t="s">
        <v>11</v>
      </c>
      <c r="E29" s="14" t="s">
        <v>11</v>
      </c>
      <c r="F29" s="13" t="s">
        <v>11</v>
      </c>
      <c r="G29" s="13" t="s">
        <v>11</v>
      </c>
    </row>
    <row r="30" spans="2:7" x14ac:dyDescent="0.25">
      <c r="B30" s="2">
        <f t="shared" si="0"/>
        <v>2039</v>
      </c>
      <c r="C30" s="15" t="s">
        <v>10</v>
      </c>
      <c r="D30" s="15" t="s">
        <v>10</v>
      </c>
      <c r="E30" s="16" t="s">
        <v>10</v>
      </c>
      <c r="F30" s="15" t="s">
        <v>10</v>
      </c>
      <c r="G30" s="15" t="s">
        <v>10</v>
      </c>
    </row>
    <row r="31" spans="2:7" x14ac:dyDescent="0.25">
      <c r="B31" s="2">
        <f t="shared" si="0"/>
        <v>2040</v>
      </c>
      <c r="C31" s="15" t="s">
        <v>10</v>
      </c>
      <c r="D31" s="15" t="s">
        <v>10</v>
      </c>
      <c r="E31" s="16" t="s">
        <v>10</v>
      </c>
      <c r="F31" s="15" t="s">
        <v>10</v>
      </c>
      <c r="G31" s="15" t="s">
        <v>10</v>
      </c>
    </row>
    <row r="32" spans="2:7" x14ac:dyDescent="0.25">
      <c r="B32" s="2">
        <f t="shared" si="0"/>
        <v>2041</v>
      </c>
      <c r="C32" s="13" t="s">
        <v>11</v>
      </c>
      <c r="D32" s="13" t="s">
        <v>11</v>
      </c>
      <c r="E32" s="14" t="s">
        <v>11</v>
      </c>
      <c r="F32" s="13" t="s">
        <v>11</v>
      </c>
      <c r="G32" s="13" t="s">
        <v>11</v>
      </c>
    </row>
    <row r="33" spans="2:7" x14ac:dyDescent="0.25">
      <c r="B33" s="2">
        <f t="shared" si="0"/>
        <v>2042</v>
      </c>
      <c r="C33" s="15" t="s">
        <v>10</v>
      </c>
      <c r="D33" s="15" t="s">
        <v>10</v>
      </c>
      <c r="E33" s="16" t="s">
        <v>10</v>
      </c>
      <c r="F33" s="15" t="s">
        <v>10</v>
      </c>
      <c r="G33" s="15" t="s">
        <v>10</v>
      </c>
    </row>
    <row r="34" spans="2:7" x14ac:dyDescent="0.25">
      <c r="B34" s="2">
        <f t="shared" si="0"/>
        <v>2043</v>
      </c>
      <c r="C34" s="15" t="s">
        <v>10</v>
      </c>
      <c r="D34" s="15" t="s">
        <v>10</v>
      </c>
      <c r="E34" s="16" t="s">
        <v>10</v>
      </c>
      <c r="F34" s="15" t="s">
        <v>10</v>
      </c>
      <c r="G34" s="15" t="s">
        <v>10</v>
      </c>
    </row>
    <row r="35" spans="2:7" x14ac:dyDescent="0.25">
      <c r="B35" s="2">
        <f t="shared" si="0"/>
        <v>2044</v>
      </c>
      <c r="C35" s="15" t="s">
        <v>10</v>
      </c>
      <c r="D35" s="15" t="s">
        <v>10</v>
      </c>
      <c r="E35" s="16" t="s">
        <v>10</v>
      </c>
      <c r="F35" s="15" t="s">
        <v>10</v>
      </c>
      <c r="G35" s="15" t="s">
        <v>10</v>
      </c>
    </row>
    <row r="36" spans="2:7" x14ac:dyDescent="0.25">
      <c r="B36" s="2">
        <f t="shared" si="0"/>
        <v>2045</v>
      </c>
      <c r="C36" s="13" t="s">
        <v>11</v>
      </c>
      <c r="D36" s="13" t="s">
        <v>11</v>
      </c>
      <c r="E36" s="14" t="s">
        <v>11</v>
      </c>
      <c r="F36" s="13" t="s">
        <v>11</v>
      </c>
      <c r="G36" s="13" t="s">
        <v>11</v>
      </c>
    </row>
    <row r="37" spans="2:7" x14ac:dyDescent="0.25">
      <c r="B37" s="2">
        <f t="shared" si="0"/>
        <v>2046</v>
      </c>
      <c r="C37" s="15" t="s">
        <v>10</v>
      </c>
      <c r="D37" s="15" t="s">
        <v>10</v>
      </c>
      <c r="E37" s="16" t="s">
        <v>10</v>
      </c>
      <c r="F37" s="15" t="s">
        <v>10</v>
      </c>
      <c r="G37" s="15" t="s">
        <v>10</v>
      </c>
    </row>
    <row r="38" spans="2:7" x14ac:dyDescent="0.25">
      <c r="C38" t="s">
        <v>11</v>
      </c>
    </row>
  </sheetData>
  <mergeCells count="14">
    <mergeCell ref="B6:G6"/>
    <mergeCell ref="B9:B10"/>
    <mergeCell ref="B11:B12"/>
    <mergeCell ref="B13:B14"/>
    <mergeCell ref="B18:B19"/>
    <mergeCell ref="G18:G19"/>
    <mergeCell ref="C13:C14"/>
    <mergeCell ref="D13:D14"/>
    <mergeCell ref="E13:E14"/>
    <mergeCell ref="C18:C19"/>
    <mergeCell ref="F18:F19"/>
    <mergeCell ref="C11:C12"/>
    <mergeCell ref="B15:B16"/>
    <mergeCell ref="F13:F14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DBAD9972-7DFE-49C6-96DD-DD8ED325EBA4}"/>
</file>

<file path=customXml/itemProps2.xml><?xml version="1.0" encoding="utf-8"?>
<ds:datastoreItem xmlns:ds="http://schemas.openxmlformats.org/officeDocument/2006/customXml" ds:itemID="{214A1B35-4998-4021-93DA-3B1EDD6DC66F}"/>
</file>

<file path=customXml/itemProps3.xml><?xml version="1.0" encoding="utf-8"?>
<ds:datastoreItem xmlns:ds="http://schemas.openxmlformats.org/officeDocument/2006/customXml" ds:itemID="{5430CC61-2346-4FD5-ADAB-AD57D31D1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2017-11-17T17:59:49Z</dcterms:created>
  <dcterms:modified xsi:type="dcterms:W3CDTF">2017-11-17T17:59:55Z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