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80" windowWidth="18960" windowHeight="6444"/>
  </bookViews>
  <sheets>
    <sheet name="Response" sheetId="9" r:id="rId1"/>
  </sheets>
  <calcPr calcId="145621"/>
</workbook>
</file>

<file path=xl/calcChain.xml><?xml version="1.0" encoding="utf-8"?>
<calcChain xmlns="http://schemas.openxmlformats.org/spreadsheetml/2006/main">
  <c r="C51" i="9" l="1"/>
  <c r="C48" i="9" l="1"/>
  <c r="C52" i="9" s="1"/>
</calcChain>
</file>

<file path=xl/sharedStrings.xml><?xml version="1.0" encoding="utf-8"?>
<sst xmlns="http://schemas.openxmlformats.org/spreadsheetml/2006/main" count="59" uniqueCount="37">
  <si>
    <t>ENVIRONMENTAL SERVICES</t>
  </si>
  <si>
    <t>NON-HAZARDOUS WASTE DISPOSAL</t>
  </si>
  <si>
    <t>NUCLEAR</t>
  </si>
  <si>
    <t>CUSTOMER SERVICE</t>
  </si>
  <si>
    <t>Function</t>
  </si>
  <si>
    <t>GENERAL</t>
  </si>
  <si>
    <t>STEAM AND OTHER</t>
  </si>
  <si>
    <t>OTHER BY FUNCTION AND TYPE</t>
  </si>
  <si>
    <t>DISTRIBUTION</t>
  </si>
  <si>
    <t>TRANSMISSION &amp; SUBSTATION</t>
  </si>
  <si>
    <t>CUSTOMER SERVICE Total</t>
  </si>
  <si>
    <t>GENERAL Total</t>
  </si>
  <si>
    <t>NUCLEAR Total</t>
  </si>
  <si>
    <t>STEAM AND OTHER Total</t>
  </si>
  <si>
    <t>DISTRIBUTION Total</t>
  </si>
  <si>
    <t>TRANSMISSION &amp; SUBSTATION Total</t>
  </si>
  <si>
    <t>TELECOMMUNICATIONS</t>
  </si>
  <si>
    <t>OFFICE AND OTHER SUPPLIES</t>
  </si>
  <si>
    <t>COMMUNICATIONS</t>
  </si>
  <si>
    <t>OUTSIDE SERVICES</t>
  </si>
  <si>
    <t>REPAIRS &amp; MAINTENANCE</t>
  </si>
  <si>
    <t>FREIGHT</t>
  </si>
  <si>
    <t>Type of Cost</t>
  </si>
  <si>
    <t>Total</t>
  </si>
  <si>
    <t>Subtotal</t>
  </si>
  <si>
    <t>DISTRIBUTION FOLLOW UP WORK</t>
  </si>
  <si>
    <t>DISTRIBUTION FOLLOW UP WORK Total</t>
  </si>
  <si>
    <t>LICENSES PERMITS &amp; FEES</t>
  </si>
  <si>
    <t>STEAM AND OTHER  FOLLOW UP WORK</t>
  </si>
  <si>
    <t>STEAM AND OTHER FOLLOW UP WORK Total</t>
  </si>
  <si>
    <t>EMPLOYEE EXPENSES</t>
  </si>
  <si>
    <t>Florida Power &amp; Light Company</t>
  </si>
  <si>
    <t>Docket No. 20160251-EI</t>
  </si>
  <si>
    <t>OPC's First Set of Interrogatories</t>
  </si>
  <si>
    <t>Attachment No. 1</t>
  </si>
  <si>
    <t>Tab 1 of 1</t>
  </si>
  <si>
    <t>Interrogatory No.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</si>
</sst>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2" xfId="0" applyFont="1" applyFill="1" applyBorder="1"/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0" borderId="0" xfId="0" applyFont="1"/>
    <xf numFmtId="164" fontId="0" fillId="0" borderId="0" xfId="1" applyNumberFormat="1" applyFont="1"/>
    <xf numFmtId="164" fontId="2" fillId="2" borderId="3" xfId="1" applyNumberFormat="1" applyFont="1" applyFill="1" applyBorder="1"/>
    <xf numFmtId="164" fontId="2" fillId="0" borderId="1" xfId="1" applyNumberFormat="1" applyFont="1" applyBorder="1"/>
    <xf numFmtId="164" fontId="2" fillId="2" borderId="2" xfId="1" applyNumberFormat="1" applyFont="1" applyFill="1" applyBorder="1"/>
    <xf numFmtId="164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2" fillId="0" borderId="0" xfId="1" applyNumberFormat="1" applyFont="1" applyBorder="1"/>
    <xf numFmtId="164" fontId="1" fillId="0" borderId="0" xfId="1" applyNumberFormat="1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workbookViewId="0">
      <selection activeCell="A4" sqref="A4"/>
    </sheetView>
  </sheetViews>
  <sheetFormatPr defaultRowHeight="14.4" x14ac:dyDescent="0.3"/>
  <cols>
    <col min="1" max="1" width="34.21875" bestFit="1" customWidth="1"/>
    <col min="2" max="2" width="33.21875" bestFit="1" customWidth="1"/>
    <col min="3" max="3" width="13.21875" style="12" bestFit="1" customWidth="1"/>
  </cols>
  <sheetData>
    <row r="1" spans="1:3" ht="15.6" x14ac:dyDescent="0.3">
      <c r="A1" s="17" t="s">
        <v>31</v>
      </c>
    </row>
    <row r="2" spans="1:3" ht="15.6" x14ac:dyDescent="0.3">
      <c r="A2" s="17" t="s">
        <v>32</v>
      </c>
    </row>
    <row r="3" spans="1:3" ht="15.6" x14ac:dyDescent="0.3">
      <c r="A3" s="17" t="s">
        <v>33</v>
      </c>
    </row>
    <row r="4" spans="1:3" ht="15.6" x14ac:dyDescent="0.3">
      <c r="A4" s="17" t="s">
        <v>36</v>
      </c>
    </row>
    <row r="5" spans="1:3" ht="15.6" x14ac:dyDescent="0.3">
      <c r="A5" s="17" t="s">
        <v>34</v>
      </c>
    </row>
    <row r="6" spans="1:3" ht="15.6" x14ac:dyDescent="0.3">
      <c r="A6" s="17" t="s">
        <v>35</v>
      </c>
    </row>
    <row r="7" spans="1:3" ht="14.55" x14ac:dyDescent="0.35">
      <c r="A7" s="1" t="s">
        <v>7</v>
      </c>
      <c r="C7" s="8"/>
    </row>
    <row r="8" spans="1:3" ht="14.55" x14ac:dyDescent="0.35">
      <c r="C8" s="8"/>
    </row>
    <row r="9" spans="1:3" ht="14.55" x14ac:dyDescent="0.35">
      <c r="A9" s="6" t="s">
        <v>4</v>
      </c>
      <c r="B9" s="6" t="s">
        <v>22</v>
      </c>
      <c r="C9" s="9" t="s">
        <v>23</v>
      </c>
    </row>
    <row r="10" spans="1:3" ht="14.55" x14ac:dyDescent="0.35">
      <c r="A10" t="s">
        <v>3</v>
      </c>
      <c r="B10" t="s">
        <v>16</v>
      </c>
      <c r="C10" s="8">
        <v>151107.25999999998</v>
      </c>
    </row>
    <row r="11" spans="1:3" ht="14.55" x14ac:dyDescent="0.35">
      <c r="B11" t="s">
        <v>17</v>
      </c>
      <c r="C11" s="8">
        <v>255.92</v>
      </c>
    </row>
    <row r="12" spans="1:3" ht="14.55" x14ac:dyDescent="0.35">
      <c r="A12" s="4" t="s">
        <v>10</v>
      </c>
      <c r="B12" s="2"/>
      <c r="C12" s="10">
        <v>151363.18</v>
      </c>
    </row>
    <row r="13" spans="1:3" ht="14.55" x14ac:dyDescent="0.35">
      <c r="A13" t="s">
        <v>5</v>
      </c>
      <c r="B13" t="s">
        <v>18</v>
      </c>
      <c r="C13" s="8">
        <v>856705.57</v>
      </c>
    </row>
    <row r="14" spans="1:3" ht="14.55" x14ac:dyDescent="0.35">
      <c r="B14" t="s">
        <v>19</v>
      </c>
      <c r="C14" s="8">
        <v>638892.31999999983</v>
      </c>
    </row>
    <row r="15" spans="1:3" ht="14.55" x14ac:dyDescent="0.35">
      <c r="B15" t="s">
        <v>30</v>
      </c>
      <c r="C15" s="8">
        <v>102889.35999999994</v>
      </c>
    </row>
    <row r="16" spans="1:3" ht="14.55" x14ac:dyDescent="0.35">
      <c r="B16" t="s">
        <v>20</v>
      </c>
      <c r="C16" s="8">
        <v>8834.24</v>
      </c>
    </row>
    <row r="17" spans="1:3" ht="14.55" x14ac:dyDescent="0.35">
      <c r="B17" t="s">
        <v>21</v>
      </c>
      <c r="C17" s="8">
        <v>3658.1400000000003</v>
      </c>
    </row>
    <row r="18" spans="1:3" x14ac:dyDescent="0.3">
      <c r="B18" t="s">
        <v>17</v>
      </c>
      <c r="C18" s="8">
        <v>1050.6799999999998</v>
      </c>
    </row>
    <row r="19" spans="1:3" x14ac:dyDescent="0.3">
      <c r="B19" t="s">
        <v>16</v>
      </c>
      <c r="C19" s="8">
        <v>358.95</v>
      </c>
    </row>
    <row r="20" spans="1:3" x14ac:dyDescent="0.3">
      <c r="A20" s="4" t="s">
        <v>11</v>
      </c>
      <c r="B20" s="2"/>
      <c r="C20" s="10">
        <v>1612389.2599999998</v>
      </c>
    </row>
    <row r="21" spans="1:3" x14ac:dyDescent="0.3">
      <c r="A21" t="s">
        <v>2</v>
      </c>
      <c r="B21" t="s">
        <v>20</v>
      </c>
      <c r="C21" s="8">
        <v>2363.8000000000002</v>
      </c>
    </row>
    <row r="22" spans="1:3" x14ac:dyDescent="0.3">
      <c r="B22" t="s">
        <v>19</v>
      </c>
      <c r="C22" s="8">
        <v>2199.91</v>
      </c>
    </row>
    <row r="23" spans="1:3" x14ac:dyDescent="0.3">
      <c r="B23" t="s">
        <v>16</v>
      </c>
      <c r="C23" s="8">
        <v>39.92</v>
      </c>
    </row>
    <row r="24" spans="1:3" x14ac:dyDescent="0.3">
      <c r="A24" s="4" t="s">
        <v>12</v>
      </c>
      <c r="B24" s="2"/>
      <c r="C24" s="10">
        <v>4603.63</v>
      </c>
    </row>
    <row r="25" spans="1:3" x14ac:dyDescent="0.3">
      <c r="A25" t="s">
        <v>6</v>
      </c>
      <c r="B25" t="s">
        <v>19</v>
      </c>
      <c r="C25" s="8">
        <v>31595.599999999999</v>
      </c>
    </row>
    <row r="26" spans="1:3" x14ac:dyDescent="0.3">
      <c r="B26" t="s">
        <v>30</v>
      </c>
      <c r="C26" s="8">
        <v>2406.6799999999998</v>
      </c>
    </row>
    <row r="27" spans="1:3" x14ac:dyDescent="0.3">
      <c r="A27" s="4" t="s">
        <v>13</v>
      </c>
      <c r="B27" s="2"/>
      <c r="C27" s="10">
        <v>34002.28</v>
      </c>
    </row>
    <row r="28" spans="1:3" x14ac:dyDescent="0.3">
      <c r="A28" t="s">
        <v>8</v>
      </c>
      <c r="B28" t="s">
        <v>30</v>
      </c>
      <c r="C28" s="8">
        <v>1038106.2000000008</v>
      </c>
    </row>
    <row r="29" spans="1:3" x14ac:dyDescent="0.3">
      <c r="B29" t="s">
        <v>21</v>
      </c>
      <c r="C29" s="8">
        <v>998184.72</v>
      </c>
    </row>
    <row r="30" spans="1:3" x14ac:dyDescent="0.3">
      <c r="B30" t="s">
        <v>0</v>
      </c>
      <c r="C30" s="8">
        <v>398165.93999999989</v>
      </c>
    </row>
    <row r="31" spans="1:3" x14ac:dyDescent="0.3">
      <c r="B31" t="s">
        <v>19</v>
      </c>
      <c r="C31" s="8">
        <v>302860.25000000006</v>
      </c>
    </row>
    <row r="32" spans="1:3" x14ac:dyDescent="0.3">
      <c r="B32" t="s">
        <v>16</v>
      </c>
      <c r="C32" s="8">
        <v>97480.310000000027</v>
      </c>
    </row>
    <row r="33" spans="1:3" x14ac:dyDescent="0.3">
      <c r="B33" t="s">
        <v>17</v>
      </c>
      <c r="C33" s="8">
        <v>36664.419999999991</v>
      </c>
    </row>
    <row r="34" spans="1:3" x14ac:dyDescent="0.3">
      <c r="B34" t="s">
        <v>20</v>
      </c>
      <c r="C34" s="8">
        <v>2516.8599999999997</v>
      </c>
    </row>
    <row r="35" spans="1:3" x14ac:dyDescent="0.3">
      <c r="B35" t="s">
        <v>1</v>
      </c>
      <c r="C35" s="8">
        <v>937.49</v>
      </c>
    </row>
    <row r="36" spans="1:3" x14ac:dyDescent="0.3">
      <c r="A36" s="4" t="s">
        <v>14</v>
      </c>
      <c r="B36" s="2"/>
      <c r="C36" s="10">
        <v>2874916.1900000009</v>
      </c>
    </row>
    <row r="37" spans="1:3" x14ac:dyDescent="0.3">
      <c r="A37" t="s">
        <v>9</v>
      </c>
      <c r="B37" t="s">
        <v>19</v>
      </c>
      <c r="C37" s="8">
        <v>102529.73</v>
      </c>
    </row>
    <row r="38" spans="1:3" x14ac:dyDescent="0.3">
      <c r="B38" t="s">
        <v>21</v>
      </c>
      <c r="C38" s="8">
        <v>98286.22</v>
      </c>
    </row>
    <row r="39" spans="1:3" x14ac:dyDescent="0.3">
      <c r="B39" t="s">
        <v>30</v>
      </c>
      <c r="C39" s="8">
        <v>25327.350000000002</v>
      </c>
    </row>
    <row r="40" spans="1:3" x14ac:dyDescent="0.3">
      <c r="B40" t="s">
        <v>20</v>
      </c>
      <c r="C40" s="8">
        <v>1846.51</v>
      </c>
    </row>
    <row r="41" spans="1:3" x14ac:dyDescent="0.3">
      <c r="B41" t="s">
        <v>16</v>
      </c>
      <c r="C41" s="8">
        <v>26.810000000000002</v>
      </c>
    </row>
    <row r="42" spans="1:3" x14ac:dyDescent="0.3">
      <c r="A42" s="4" t="s">
        <v>15</v>
      </c>
      <c r="B42" s="2"/>
      <c r="C42" s="10">
        <v>228016.62000000002</v>
      </c>
    </row>
    <row r="43" spans="1:3" x14ac:dyDescent="0.3">
      <c r="A43" s="5" t="s">
        <v>24</v>
      </c>
      <c r="B43" s="3"/>
      <c r="C43" s="11">
        <v>4905291.16</v>
      </c>
    </row>
    <row r="44" spans="1:3" x14ac:dyDescent="0.3">
      <c r="A44" t="s">
        <v>25</v>
      </c>
    </row>
    <row r="45" spans="1:3" x14ac:dyDescent="0.3">
      <c r="B45" t="s">
        <v>19</v>
      </c>
      <c r="C45" s="8">
        <v>2912.5</v>
      </c>
    </row>
    <row r="46" spans="1:3" x14ac:dyDescent="0.3">
      <c r="B46" t="s">
        <v>27</v>
      </c>
      <c r="C46" s="8">
        <v>600</v>
      </c>
    </row>
    <row r="47" spans="1:3" x14ac:dyDescent="0.3">
      <c r="B47" t="s">
        <v>30</v>
      </c>
      <c r="C47" s="8">
        <v>6565.52</v>
      </c>
    </row>
    <row r="48" spans="1:3" x14ac:dyDescent="0.3">
      <c r="A48" s="4" t="s">
        <v>26</v>
      </c>
      <c r="B48" s="2"/>
      <c r="C48" s="10">
        <f>SUM(C45:C47)</f>
        <v>10078.02</v>
      </c>
    </row>
    <row r="49" spans="1:3" x14ac:dyDescent="0.3">
      <c r="A49" t="s">
        <v>28</v>
      </c>
      <c r="B49" s="14"/>
      <c r="C49" s="15"/>
    </row>
    <row r="50" spans="1:3" x14ac:dyDescent="0.3">
      <c r="A50" s="13"/>
      <c r="B50" t="s">
        <v>27</v>
      </c>
      <c r="C50" s="16">
        <v>420</v>
      </c>
    </row>
    <row r="51" spans="1:3" x14ac:dyDescent="0.3">
      <c r="A51" s="4" t="s">
        <v>29</v>
      </c>
      <c r="B51" s="2"/>
      <c r="C51" s="10">
        <f>C50</f>
        <v>420</v>
      </c>
    </row>
    <row r="52" spans="1:3" x14ac:dyDescent="0.3">
      <c r="A52" s="5" t="s">
        <v>23</v>
      </c>
      <c r="B52" s="3"/>
      <c r="C52" s="11">
        <f>C48+C43+C51</f>
        <v>4915789.18</v>
      </c>
    </row>
    <row r="55" spans="1:3" x14ac:dyDescent="0.3">
      <c r="A55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