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ustomProperty2.bin" ContentType="application/vnd.openxmlformats-officedocument.spreadsheetml.customProperty"/>
  <Override PartName="/xl/customProperty1.bin" ContentType="application/vnd.openxmlformats-officedocument.spreadsheetml.customProperty"/>
  <Override PartName="/xl/customProperty3.bin" ContentType="application/vnd.openxmlformats-officedocument.spreadsheetml.customProperty"/>
  <Override PartName="/xl/worksheets/sheet2.xml" ContentType="application/vnd.openxmlformats-officedocument.spreadsheetml.worksheet+xml"/>
  <Override PartName="/xl/customProperty4.bin" ContentType="application/vnd.openxmlformats-officedocument.spreadsheetml.customProperty"/>
  <Override PartName="/xl/worksheets/sheet3.xml" ContentType="application/vnd.openxmlformats-officedocument.spreadsheetml.worksheet+xml"/>
  <Override PartName="/xl/customProperty6.bin" ContentType="application/vnd.openxmlformats-officedocument.spreadsheetml.customProperty"/>
  <Override PartName="/xl/customProperty5.bin" ContentType="application/vnd.openxmlformats-officedocument.spreadsheetml.customProperty"/>
  <Override PartName="/xl/worksheets/sheet4.xml" ContentType="application/vnd.openxmlformats-officedocument.spreadsheetml.worksheet+xml"/>
  <Override PartName="/xl/customProperty8.bin" ContentType="application/vnd.openxmlformats-officedocument.spreadsheetml.customProperty"/>
  <Override PartName="/xl/customProperty7.bin" ContentType="application/vnd.openxmlformats-officedocument.spreadsheetml.customProperty"/>
  <Override PartName="/xl/worksheets/sheet5.xml" ContentType="application/vnd.openxmlformats-officedocument.spreadsheetml.worksheet+xml"/>
  <Override PartName="/xl/customProperty10.bin" ContentType="application/vnd.openxmlformats-officedocument.spreadsheetml.customProperty"/>
  <Override PartName="/xl/customProperty9.bin" ContentType="application/vnd.openxmlformats-officedocument.spreadsheetml.customProperty"/>
  <Override PartName="/xl/worksheets/sheet6.xml" ContentType="application/vnd.openxmlformats-officedocument.spreadsheetml.worksheet+xml"/>
  <Override PartName="/xl/customProperty12.bin" ContentType="application/vnd.openxmlformats-officedocument.spreadsheetml.customProperty"/>
  <Override PartName="/xl/customProperty11.bin" ContentType="application/vnd.openxmlformats-officedocument.spreadsheetml.customProperty"/>
  <Override PartName="/xl/worksheets/sheet7.xml" ContentType="application/vnd.openxmlformats-officedocument.spreadsheetml.worksheet+xml"/>
  <Override PartName="/xl/customProperty14.bin" ContentType="application/vnd.openxmlformats-officedocument.spreadsheetml.customProperty"/>
  <Override PartName="/xl/customProperty13.bin" ContentType="application/vnd.openxmlformats-officedocument.spreadsheetml.customProperty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120" windowWidth="19980" windowHeight="7605" firstSheet="1" activeTab="1"/>
  </bookViews>
  <sheets>
    <sheet name="_com.sap.ip.bi.xl.hiddensheet" sheetId="4" state="veryHidden" r:id="rId1"/>
    <sheet name="Summary" sheetId="8" r:id="rId2"/>
    <sheet name="2013" sheetId="1" r:id="rId3"/>
    <sheet name="2014" sheetId="2" r:id="rId4"/>
    <sheet name="2015" sheetId="3" r:id="rId5"/>
    <sheet name="2016" sheetId="5" r:id="rId6"/>
    <sheet name="2017" sheetId="6" r:id="rId7"/>
  </sheets>
  <definedNames>
    <definedName name="_xlnm._FilterDatabase" localSheetId="2" hidden="1">'2013'!$A$7:$AX$38</definedName>
    <definedName name="_xlnm._FilterDatabase" localSheetId="3" hidden="1">'2014'!$A$12:$AX$37</definedName>
    <definedName name="_xlnm._FilterDatabase" localSheetId="4" hidden="1">'2015'!$A$7:$AT$37</definedName>
    <definedName name="_xlnm._FilterDatabase" localSheetId="5" hidden="1">'2016'!$A$7:$AZ$39</definedName>
    <definedName name="_xlnm._FilterDatabase" localSheetId="6" hidden="1">'2017'!$A$7:$BB$37</definedName>
    <definedName name="_xlnm._FilterDatabase" localSheetId="1" hidden="1">Summary!$A$11:$D$25</definedName>
    <definedName name="SAPCrosstab1" localSheetId="1">Summary!$A$11:$D$24</definedName>
    <definedName name="SAPCrosstab1">'2013'!$A$7:$AX$37</definedName>
    <definedName name="SAPCrosstab2">'2014'!$A$7:$AX$37</definedName>
    <definedName name="SAPCrosstab3">'2015'!$A$7:$AT$37</definedName>
    <definedName name="SAPCrosstab4">'2016'!$A$7:$AZ$39</definedName>
    <definedName name="SAPCrosstab5">'2017'!$A$7:$BB$37</definedName>
  </definedNames>
  <calcPr calcId="162913"/>
</workbook>
</file>

<file path=xl/calcChain.xml><?xml version="1.0" encoding="utf-8"?>
<calcChain xmlns="http://schemas.openxmlformats.org/spreadsheetml/2006/main">
  <c r="L27" i="8" l="1"/>
  <c r="K27" i="8"/>
  <c r="J27" i="8"/>
  <c r="I27" i="8"/>
  <c r="H27" i="8"/>
  <c r="G27" i="8"/>
  <c r="F27" i="8"/>
  <c r="E27" i="8"/>
  <c r="D27" i="8"/>
  <c r="C27" i="8"/>
  <c r="L40" i="8" l="1"/>
  <c r="K40" i="8"/>
  <c r="J40" i="8"/>
  <c r="I40" i="8"/>
  <c r="H40" i="8"/>
  <c r="G40" i="8"/>
  <c r="F40" i="8"/>
  <c r="E40" i="8"/>
  <c r="D40" i="8"/>
  <c r="C40" i="8"/>
  <c r="L24" i="8"/>
  <c r="K24" i="8"/>
  <c r="J24" i="8"/>
  <c r="I24" i="8"/>
  <c r="H24" i="8"/>
  <c r="G24" i="8"/>
  <c r="F24" i="8"/>
  <c r="E24" i="8"/>
  <c r="D24" i="8"/>
  <c r="C24" i="8"/>
</calcChain>
</file>

<file path=xl/sharedStrings.xml><?xml version="1.0" encoding="utf-8"?>
<sst xmlns="http://schemas.openxmlformats.org/spreadsheetml/2006/main" count="1167" uniqueCount="154">
  <si>
    <t/>
  </si>
  <si>
    <t>$</t>
  </si>
  <si>
    <t>Gas Reserves</t>
  </si>
  <si>
    <t>Regular Payroll - FPL</t>
  </si>
  <si>
    <t>Business area</t>
  </si>
  <si>
    <t>A01</t>
  </si>
  <si>
    <t>A02</t>
  </si>
  <si>
    <t>A04</t>
  </si>
  <si>
    <t>A05</t>
  </si>
  <si>
    <t>A06</t>
  </si>
  <si>
    <t>A08</t>
  </si>
  <si>
    <t>A09</t>
  </si>
  <si>
    <t>A10</t>
  </si>
  <si>
    <t>A11</t>
  </si>
  <si>
    <t>A12</t>
  </si>
  <si>
    <t>A16</t>
  </si>
  <si>
    <t>A18</t>
  </si>
  <si>
    <t>A20</t>
  </si>
  <si>
    <t>A22</t>
  </si>
  <si>
    <t>Overall Result</t>
  </si>
  <si>
    <t>Base</t>
  </si>
  <si>
    <t>ECCR</t>
  </si>
  <si>
    <t>Fuel</t>
  </si>
  <si>
    <t>Capacity</t>
  </si>
  <si>
    <t>Below the Line</t>
  </si>
  <si>
    <t>ECRC</t>
  </si>
  <si>
    <t>Nonrecoverable Fuel</t>
  </si>
  <si>
    <t>Budgeted Deferred Projects</t>
  </si>
  <si>
    <t>Other Balance Sheet Activity</t>
  </si>
  <si>
    <t>Clearing/Overheads</t>
  </si>
  <si>
    <t>Storm Deferral</t>
  </si>
  <si>
    <t>New Nuclear (Above the Line)</t>
  </si>
  <si>
    <t>Revenue Enhancement</t>
  </si>
  <si>
    <t>Intercompany</t>
  </si>
  <si>
    <t>WBS-Project Type</t>
  </si>
  <si>
    <t>C</t>
  </si>
  <si>
    <t>D</t>
  </si>
  <si>
    <t>E</t>
  </si>
  <si>
    <t>Capital WBS Element</t>
  </si>
  <si>
    <t>Deferred</t>
  </si>
  <si>
    <t>Expense WBS Element</t>
  </si>
  <si>
    <t>Result</t>
  </si>
  <si>
    <t>A17</t>
  </si>
  <si>
    <t>A03</t>
  </si>
  <si>
    <t>A13</t>
  </si>
  <si>
    <t>A21</t>
  </si>
  <si>
    <t>Storm Capital</t>
  </si>
  <si>
    <t>Storm Recovery -Above the Line</t>
  </si>
  <si>
    <t>Nonbudg. Rev. &amp; Exp.</t>
  </si>
  <si>
    <t>Time: Fiscal year/period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</si>
  <si>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</si>
  <si>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</si>
  <si>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</si>
  <si>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</si>
  <si>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</si>
  <si>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</si>
  <si>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</si>
  <si>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</si>
  <si>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</si>
  <si>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</si>
  <si>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</si>
  <si>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</si>
  <si>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</si>
  <si>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</si>
  <si>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</si>
  <si>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</si>
  <si>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</si>
  <si>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</si>
  <si>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</si>
  <si>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</si>
  <si>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</si>
  <si>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</si>
  <si>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</si>
  <si>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</si>
  <si>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</si>
  <si>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</si>
  <si>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</si>
  <si>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</si>
  <si>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</si>
  <si>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</si>
  <si>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</si>
  <si>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</si>
  <si>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</si>
  <si>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</si>
  <si>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</si>
  <si>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</si>
  <si>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</si>
  <si>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</si>
  <si>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</si>
  <si>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</si>
  <si>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</si>
  <si>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</si>
  <si>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</si>
  <si>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</si>
  <si>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</si>
  <si>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</si>
  <si>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</si>
  <si>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</si>
  <si>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</si>
  <si>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</si>
  <si>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</si>
  <si>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</si>
  <si>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</si>
  <si>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</si>
  <si>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</si>
  <si>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</si>
  <si>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</si>
  <si>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</si>
  <si>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</si>
  <si>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Overtime Payroll - FPL</t>
  </si>
  <si>
    <t>Type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</si>
  <si>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</si>
  <si>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</si>
  <si>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</si>
  <si>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</si>
  <si>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</si>
  <si>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</si>
  <si>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</si>
  <si>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</si>
  <si>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</si>
  <si>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</si>
  <si>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</si>
  <si>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</si>
  <si>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>Actual
2013</t>
  </si>
  <si>
    <t>Actual
2014</t>
  </si>
  <si>
    <t>Actual
2015</t>
  </si>
  <si>
    <t>Actual
2016</t>
  </si>
  <si>
    <t>Actual
2017</t>
  </si>
  <si>
    <t>Month</t>
  </si>
  <si>
    <t>Regular Payroll</t>
  </si>
  <si>
    <t>Overtime Payroll</t>
  </si>
  <si>
    <t>Staff's 3rd Set of Int. No. 11</t>
  </si>
  <si>
    <t>Budget</t>
  </si>
  <si>
    <t>Actual</t>
  </si>
  <si>
    <t>Budet</t>
  </si>
  <si>
    <t>Budget
 2013</t>
  </si>
  <si>
    <t>Budget
 2014</t>
  </si>
  <si>
    <t>Budget
 2015</t>
  </si>
  <si>
    <t>Budget
 2016</t>
  </si>
  <si>
    <t>Budget
 2017</t>
  </si>
  <si>
    <t>Note:</t>
  </si>
  <si>
    <t>(1) Amounts do not include payroll overheads or other labor costs.</t>
  </si>
  <si>
    <t xml:space="preserve">Total Company Actuals and Budget by year - Regular and Overtime (1) </t>
  </si>
  <si>
    <t>Florida Power &amp; Light Company</t>
  </si>
  <si>
    <t>Docket No. 20160251-EI</t>
  </si>
  <si>
    <t>Attachment No. 1</t>
  </si>
  <si>
    <t>Staff's Third Set of Interrogatories</t>
  </si>
  <si>
    <t>Interrogatory No. 11</t>
  </si>
  <si>
    <t>Tab 1 of 6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</si>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</sst>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##,000"/>
    <numFmt numFmtId="165" formatCode="#,##0.00;\(#,##0.00\);#,##0.00"/>
  </numFmts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808080"/>
      </right>
      <top style="thin">
        <color theme="3" tint="-0.24994659260841701"/>
      </top>
      <bottom style="thin">
        <color rgb="FF808080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theme="3" tint="-0.24994659260841701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/>
      <bottom style="thin">
        <color rgb="FF808080"/>
      </bottom>
      <diagonal/>
    </border>
  </borders>
  <cellStyleXfs count="40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0" borderId="2" applyNumberFormat="0" applyAlignment="0" applyProtection="0">
      <alignment horizontal="right" vertical="center" indent="1"/>
    </xf>
    <xf numFmtId="164" fontId="1" fillId="3" borderId="3" applyNumberFormat="0" applyAlignment="0" applyProtection="0">
      <alignment horizontal="right" vertical="center" indent="1"/>
    </xf>
    <xf numFmtId="164" fontId="2" fillId="4" borderId="1" applyNumberFormat="0" applyAlignment="0" applyProtection="0">
      <alignment horizontal="left" vertical="center" indent="1"/>
    </xf>
    <xf numFmtId="0" fontId="2" fillId="5" borderId="1" applyNumberFormat="0" applyAlignment="0" applyProtection="0">
      <alignment horizontal="left" vertical="center" indent="1"/>
    </xf>
    <xf numFmtId="164" fontId="2" fillId="6" borderId="2" applyNumberFormat="0" applyBorder="0" applyAlignment="0" applyProtection="0">
      <alignment horizontal="right" vertical="center" indent="1"/>
    </xf>
    <xf numFmtId="0" fontId="2" fillId="4" borderId="1" applyNumberFormat="0" applyAlignment="0" applyProtection="0">
      <alignment horizontal="left" vertical="center" indent="1"/>
    </xf>
    <xf numFmtId="164" fontId="1" fillId="3" borderId="3" applyNumberFormat="0" applyAlignment="0" applyProtection="0">
      <alignment horizontal="right" vertical="center" indent="1"/>
    </xf>
    <xf numFmtId="164" fontId="1" fillId="6" borderId="3" applyNumberFormat="0" applyAlignment="0" applyProtection="0">
      <alignment horizontal="right" vertical="center" indent="1"/>
    </xf>
    <xf numFmtId="164" fontId="3" fillId="7" borderId="4" applyNumberFormat="0" applyBorder="0" applyAlignment="0" applyProtection="0">
      <alignment horizontal="right" vertical="center" indent="1"/>
    </xf>
    <xf numFmtId="164" fontId="3" fillId="8" borderId="4" applyNumberFormat="0" applyBorder="0" applyAlignment="0" applyProtection="0">
      <alignment horizontal="right" vertical="center" indent="1"/>
    </xf>
    <xf numFmtId="164" fontId="3" fillId="9" borderId="4" applyNumberFormat="0" applyBorder="0" applyAlignment="0" applyProtection="0">
      <alignment horizontal="right" vertical="center" indent="1"/>
    </xf>
    <xf numFmtId="164" fontId="4" fillId="10" borderId="4" applyNumberFormat="0" applyBorder="0" applyAlignment="0" applyProtection="0">
      <alignment horizontal="right" vertical="center" indent="1"/>
    </xf>
    <xf numFmtId="164" fontId="4" fillId="11" borderId="4" applyNumberFormat="0" applyBorder="0" applyAlignment="0" applyProtection="0">
      <alignment horizontal="right" vertical="center" indent="1"/>
    </xf>
    <xf numFmtId="164" fontId="4" fillId="12" borderId="4" applyNumberFormat="0" applyBorder="0" applyAlignment="0" applyProtection="0">
      <alignment horizontal="right" vertical="center" indent="1"/>
    </xf>
    <xf numFmtId="164" fontId="5" fillId="13" borderId="4" applyNumberFormat="0" applyBorder="0" applyAlignment="0" applyProtection="0">
      <alignment horizontal="right" vertical="center" indent="1"/>
    </xf>
    <xf numFmtId="164" fontId="5" fillId="14" borderId="4" applyNumberFormat="0" applyBorder="0" applyAlignment="0" applyProtection="0">
      <alignment horizontal="right" vertical="center" indent="1"/>
    </xf>
    <xf numFmtId="164" fontId="5" fillId="15" borderId="4" applyNumberFormat="0" applyBorder="0" applyAlignment="0" applyProtection="0">
      <alignment horizontal="right" vertical="center" indent="1"/>
    </xf>
    <xf numFmtId="0" fontId="6" fillId="0" borderId="5" applyNumberFormat="0" applyFont="0" applyFill="0" applyAlignment="0" applyProtection="0"/>
    <xf numFmtId="164" fontId="2" fillId="2" borderId="5" applyNumberFormat="0" applyAlignment="0" applyProtection="0">
      <alignment horizontal="left" vertical="center" indent="1"/>
    </xf>
    <xf numFmtId="0" fontId="1" fillId="16" borderId="1" applyNumberFormat="0" applyAlignment="0" applyProtection="0">
      <alignment horizontal="left" vertical="center" indent="1"/>
    </xf>
    <xf numFmtId="0" fontId="2" fillId="2" borderId="3" applyNumberFormat="0" applyAlignment="0" applyProtection="0">
      <alignment horizontal="left" vertical="center" indent="1"/>
    </xf>
    <xf numFmtId="0" fontId="2" fillId="17" borderId="3" applyNumberFormat="0" applyAlignment="0" applyProtection="0">
      <alignment horizontal="left" vertical="center" indent="1"/>
    </xf>
    <xf numFmtId="0" fontId="2" fillId="18" borderId="1" applyNumberFormat="0" applyAlignment="0" applyProtection="0">
      <alignment horizontal="left" vertical="center" indent="1"/>
    </xf>
    <xf numFmtId="0" fontId="2" fillId="19" borderId="1" applyNumberFormat="0" applyAlignment="0" applyProtection="0">
      <alignment horizontal="left" vertical="center" indent="1"/>
    </xf>
    <xf numFmtId="0" fontId="2" fillId="20" borderId="1" applyNumberFormat="0" applyAlignment="0" applyProtection="0">
      <alignment horizontal="left" vertical="center" indent="1"/>
    </xf>
    <xf numFmtId="0" fontId="2" fillId="21" borderId="1" applyNumberFormat="0" applyAlignment="0" applyProtection="0">
      <alignment horizontal="left" vertical="center" indent="1"/>
    </xf>
    <xf numFmtId="0" fontId="2" fillId="5" borderId="1" applyNumberFormat="0" applyAlignment="0" applyProtection="0">
      <alignment horizontal="left" vertical="center" indent="1"/>
    </xf>
    <xf numFmtId="0" fontId="7" fillId="0" borderId="6" applyNumberFormat="0" applyFill="0" applyBorder="0" applyAlignment="0" applyProtection="0"/>
    <xf numFmtId="164" fontId="8" fillId="3" borderId="3" applyNumberFormat="0" applyAlignment="0" applyProtection="0">
      <alignment horizontal="right" vertical="center" indent="1"/>
    </xf>
    <xf numFmtId="164" fontId="7" fillId="4" borderId="1" applyNumberFormat="0" applyAlignment="0" applyProtection="0">
      <alignment horizontal="left" vertical="center" indent="1"/>
    </xf>
    <xf numFmtId="0" fontId="7" fillId="4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164" fontId="8" fillId="3" borderId="3" applyNumberFormat="0" applyAlignment="0" applyProtection="0">
      <alignment horizontal="right" vertical="center" indent="1"/>
    </xf>
    <xf numFmtId="164" fontId="7" fillId="6" borderId="2" applyNumberFormat="0" applyBorder="0" applyAlignment="0" applyProtection="0">
      <alignment horizontal="right" vertical="center" indent="1"/>
    </xf>
    <xf numFmtId="164" fontId="8" fillId="6" borderId="3" applyNumberFormat="0" applyAlignment="0" applyProtection="0">
      <alignment horizontal="right" vertical="center" indent="1"/>
    </xf>
    <xf numFmtId="164" fontId="2" fillId="0" borderId="2" applyNumberFormat="0" applyFill="0" applyBorder="0" applyAlignment="0" applyProtection="0">
      <alignment horizontal="right" vertical="center" indent="1"/>
    </xf>
    <xf numFmtId="164" fontId="2" fillId="0" borderId="2" applyNumberFormat="0" applyFill="0" applyBorder="0" applyAlignment="0" applyProtection="0">
      <alignment horizontal="right" vertical="center" indent="1"/>
    </xf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2" fillId="2" borderId="5" xfId="20" quotePrefix="1" applyNumberFormat="1" applyAlignment="1"/>
    <xf numFmtId="165" fontId="2" fillId="0" borderId="2" xfId="2" applyNumberFormat="1" applyAlignment="1"/>
    <xf numFmtId="0" fontId="2" fillId="2" borderId="5" xfId="20" quotePrefix="1" applyNumberFormat="1" applyBorder="1" applyAlignment="1">
      <alignment wrapText="1"/>
    </xf>
    <xf numFmtId="0" fontId="2" fillId="2" borderId="5" xfId="20" quotePrefix="1" applyNumberFormat="1" applyBorder="1" applyAlignment="1"/>
    <xf numFmtId="0" fontId="1" fillId="2" borderId="8" xfId="1" quotePrefix="1" applyNumberFormat="1" applyBorder="1" applyAlignment="1"/>
    <xf numFmtId="0" fontId="1" fillId="2" borderId="9" xfId="1" quotePrefix="1" applyNumberFormat="1" applyBorder="1" applyAlignment="1"/>
    <xf numFmtId="0" fontId="2" fillId="2" borderId="5" xfId="20" quotePrefix="1" applyNumberFormat="1" applyBorder="1" applyAlignment="1">
      <alignment horizontal="right"/>
    </xf>
    <xf numFmtId="0" fontId="1" fillId="2" borderId="11" xfId="1" quotePrefix="1" applyNumberFormat="1" applyBorder="1" applyAlignment="1"/>
    <xf numFmtId="0" fontId="1" fillId="2" borderId="12" xfId="1" quotePrefix="1" applyNumberFormat="1" applyBorder="1" applyAlignment="1"/>
    <xf numFmtId="0" fontId="2" fillId="18" borderId="12" xfId="24" quotePrefix="1" applyNumberFormat="1" applyBorder="1" applyAlignment="1"/>
    <xf numFmtId="0" fontId="1" fillId="2" borderId="10" xfId="1" quotePrefix="1" applyNumberFormat="1" applyBorder="1" applyAlignment="1"/>
    <xf numFmtId="0" fontId="1" fillId="2" borderId="13" xfId="1" quotePrefix="1" applyNumberFormat="1" applyBorder="1" applyAlignment="1"/>
    <xf numFmtId="0" fontId="2" fillId="2" borderId="5" xfId="20" applyNumberFormat="1" applyAlignment="1"/>
    <xf numFmtId="0" fontId="1" fillId="16" borderId="1" xfId="21" quotePrefix="1" applyNumberFormat="1" applyAlignment="1"/>
    <xf numFmtId="0" fontId="1" fillId="16" borderId="1" xfId="21" applyNumberFormat="1" applyAlignment="1"/>
    <xf numFmtId="165" fontId="1" fillId="3" borderId="3" xfId="3" applyNumberFormat="1" applyAlignment="1"/>
    <xf numFmtId="0" fontId="2" fillId="2" borderId="5" xfId="20" applyNumberFormat="1" applyBorder="1" applyAlignment="1"/>
    <xf numFmtId="165" fontId="1" fillId="3" borderId="14" xfId="3" applyNumberFormat="1" applyBorder="1" applyAlignment="1"/>
    <xf numFmtId="0" fontId="1" fillId="2" borderId="12" xfId="1" applyNumberFormat="1" applyBorder="1" applyAlignment="1"/>
    <xf numFmtId="0" fontId="1" fillId="16" borderId="7" xfId="21" quotePrefix="1" applyNumberFormat="1" applyBorder="1" applyAlignment="1">
      <alignment horizontal="right"/>
    </xf>
    <xf numFmtId="0" fontId="1" fillId="16" borderId="13" xfId="21" applyNumberFormat="1" applyBorder="1" applyAlignment="1"/>
    <xf numFmtId="0" fontId="1" fillId="16" borderId="10" xfId="21" quotePrefix="1" applyNumberFormat="1" applyBorder="1" applyAlignment="1"/>
    <xf numFmtId="165" fontId="0" fillId="0" borderId="0" xfId="0" applyNumberFormat="1"/>
    <xf numFmtId="43" fontId="0" fillId="0" borderId="0" xfId="39" applyFont="1"/>
    <xf numFmtId="39" fontId="0" fillId="0" borderId="0" xfId="0" applyNumberFormat="1"/>
    <xf numFmtId="0" fontId="1" fillId="2" borderId="5" xfId="20" quotePrefix="1" applyNumberFormat="1" applyFont="1" applyBorder="1" applyAlignment="1">
      <alignment horizontal="center" wrapText="1"/>
    </xf>
    <xf numFmtId="0" fontId="10" fillId="0" borderId="0" xfId="0" applyFont="1"/>
    <xf numFmtId="0" fontId="1" fillId="2" borderId="15" xfId="1" quotePrefix="1" applyNumberFormat="1" applyBorder="1" applyAlignment="1"/>
    <xf numFmtId="0" fontId="1" fillId="2" borderId="16" xfId="1" quotePrefix="1" applyNumberFormat="1" applyBorder="1" applyAlignment="1"/>
    <xf numFmtId="0" fontId="2" fillId="2" borderId="0" xfId="20" applyNumberFormat="1" applyBorder="1" applyAlignment="1"/>
    <xf numFmtId="0" fontId="11" fillId="0" borderId="0" xfId="0" applyFont="1"/>
  </cellXfs>
  <cellStyles count="40">
    <cellStyle name="Comma" xfId="39" builtinId="3"/>
    <cellStyle name="Normal" xfId="0" builtinId="0"/>
    <cellStyle name="SAPBorder" xfId="19"/>
    <cellStyle name="SAPDataCell" xfId="2"/>
    <cellStyle name="SAPDataTotalCell" xfId="3"/>
    <cellStyle name="SAPDimensionCell" xfId="1"/>
    <cellStyle name="SAPEditableDataCell" xfId="4"/>
    <cellStyle name="SAPEditableDataTotalCell" xfId="7"/>
    <cellStyle name="SAPEmphasized" xfId="29"/>
    <cellStyle name="SAPEmphasizedEditableDataCell" xfId="31"/>
    <cellStyle name="SAPEmphasizedEditableDataTotalCell" xfId="32"/>
    <cellStyle name="SAPEmphasizedLockedDataCell" xfId="35"/>
    <cellStyle name="SAPEmphasizedLockedDataTotalCell" xfId="36"/>
    <cellStyle name="SAPEmphasizedReadonlyDataCell" xfId="33"/>
    <cellStyle name="SAPEmphasizedReadonlyDataTotalCell" xfId="34"/>
    <cellStyle name="SAPEmphasizedTotal" xfId="30"/>
    <cellStyle name="SAPExceptionLevel1" xfId="10"/>
    <cellStyle name="SAPExceptionLevel2" xfId="11"/>
    <cellStyle name="SAPExceptionLevel3" xfId="12"/>
    <cellStyle name="SAPExceptionLevel4" xfId="13"/>
    <cellStyle name="SAPExceptionLevel5" xfId="14"/>
    <cellStyle name="SAPExceptionLevel6" xfId="15"/>
    <cellStyle name="SAPExceptionLevel7" xfId="16"/>
    <cellStyle name="SAPExceptionLevel8" xfId="17"/>
    <cellStyle name="SAPExceptionLevel9" xfId="18"/>
    <cellStyle name="SAPFormula" xfId="38"/>
    <cellStyle name="SAPHierarchyCell" xfId="22"/>
    <cellStyle name="SAPHierarchyCell0" xfId="24"/>
    <cellStyle name="SAPHierarchyCell1" xfId="25"/>
    <cellStyle name="SAPHierarchyCell2" xfId="26"/>
    <cellStyle name="SAPHierarchyCell3" xfId="27"/>
    <cellStyle name="SAPHierarchyCell4" xfId="28"/>
    <cellStyle name="SAPHierarchyOddCell" xfId="23"/>
    <cellStyle name="SAPLockedDataCell" xfId="6"/>
    <cellStyle name="SAPLockedDataTotalCell" xfId="9"/>
    <cellStyle name="SAPMemberCell" xfId="20"/>
    <cellStyle name="SAPMemberTotalCell" xfId="21"/>
    <cellStyle name="SAPMessageText" xfId="37"/>
    <cellStyle name="SAPReadonlyDataCell" xfId="5"/>
    <cellStyle name="SAPReadonlyDataTotalCell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9" Type="http://schemas.openxmlformats.org/officeDocument/2006/relationships/styles" Target="styles.xml" />
  <Relationship Id="rId1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12" Type="http://schemas.openxmlformats.org/officeDocument/2006/relationships/customXml" Target="../customXml/item1.xml" />
  <Relationship Id="rId11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ustomProperty" Target="../customProperty2.bin" />
  <Relationship Id="rId2" Type="http://schemas.openxmlformats.org/officeDocument/2006/relationships/customProperty" Target="../customProperty1.bin" />
  <Relationship Id="rId1" Type="http://schemas.openxmlformats.org/officeDocument/2006/relationships/printerSettings" Target="../printerSettings/printerSettings1.bin" />
  <Relationship Id="rId4" Type="http://schemas.openxmlformats.org/officeDocument/2006/relationships/customProperty" Target="../customProperty3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customProperty" Target="../customProperty4.bin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ustomProperty" Target="../customProperty6.bin" />
  <Relationship Id="rId2" Type="http://schemas.openxmlformats.org/officeDocument/2006/relationships/customProperty" Target="../customProperty5.bin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customProperty" Target="../customProperty8.bin" />
  <Relationship Id="rId2" Type="http://schemas.openxmlformats.org/officeDocument/2006/relationships/customProperty" Target="../customProperty7.bin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customProperty" Target="../customProperty10.bin" />
  <Relationship Id="rId2" Type="http://schemas.openxmlformats.org/officeDocument/2006/relationships/customProperty" Target="../customProperty9.bin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customProperty" Target="../customProperty12.bin" />
  <Relationship Id="rId2" Type="http://schemas.openxmlformats.org/officeDocument/2006/relationships/customProperty" Target="../customProperty11.bin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customProperty" Target="../customProperty14.bin" />
  <Relationship Id="rId2" Type="http://schemas.openxmlformats.org/officeDocument/2006/relationships/customProperty" Target="../customProperty13.bin" /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customProperties>
    <customPr name="_pios_id" r:id="rId2"/>
    <customPr name="CofWorksheetType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43"/>
  <sheetViews>
    <sheetView tabSelected="1" workbookViewId="0">
      <pane xSplit="2" ySplit="11" topLeftCell="C12" activePane="bottomRight" state="frozen"/>
      <selection pane="topRight" activeCell="E1" sqref="E1"/>
      <selection pane="bottomLeft" activeCell="A7" sqref="A7"/>
      <selection pane="bottomRight"/>
    </sheetView>
  </sheetViews>
  <sheetFormatPr defaultRowHeight="15" x14ac:dyDescent="0.25"/>
  <cols>
    <col min="1" max="1" width="11.5703125" customWidth="1"/>
    <col min="2" max="2" width="19.5703125" bestFit="1" customWidth="1"/>
    <col min="3" max="3" width="17.5703125" customWidth="1"/>
    <col min="4" max="8" width="15.42578125" bestFit="1" customWidth="1"/>
    <col min="9" max="9" width="18" bestFit="1" customWidth="1"/>
    <col min="10" max="10" width="17.7109375" bestFit="1" customWidth="1"/>
    <col min="11" max="11" width="19.140625" bestFit="1" customWidth="1"/>
    <col min="12" max="12" width="15.42578125" bestFit="1" customWidth="1"/>
    <col min="13" max="13" width="25.85546875" bestFit="1" customWidth="1"/>
    <col min="14" max="14" width="20" bestFit="1" customWidth="1"/>
    <col min="15" max="15" width="12.28515625" bestFit="1" customWidth="1"/>
    <col min="16" max="16" width="13.140625" bestFit="1" customWidth="1"/>
    <col min="17" max="17" width="11.42578125" bestFit="1" customWidth="1"/>
    <col min="18" max="19" width="15.42578125" bestFit="1" customWidth="1"/>
    <col min="20" max="20" width="12.85546875" bestFit="1" customWidth="1"/>
    <col min="21" max="21" width="5.7109375" bestFit="1" customWidth="1"/>
    <col min="22" max="22" width="18" bestFit="1" customWidth="1"/>
    <col min="23" max="23" width="17.7109375" bestFit="1" customWidth="1"/>
    <col min="24" max="24" width="25.85546875" bestFit="1" customWidth="1"/>
    <col min="25" max="25" width="20" bestFit="1" customWidth="1"/>
    <col min="26" max="26" width="12.42578125" bestFit="1" customWidth="1"/>
    <col min="27" max="27" width="11.42578125" bestFit="1" customWidth="1"/>
    <col min="28" max="28" width="6.7109375" bestFit="1" customWidth="1"/>
    <col min="29" max="29" width="14.140625" bestFit="1" customWidth="1"/>
    <col min="30" max="30" width="13.140625" bestFit="1" customWidth="1"/>
    <col min="31" max="31" width="19.7109375" bestFit="1" customWidth="1"/>
    <col min="32" max="32" width="5.7109375" bestFit="1" customWidth="1"/>
    <col min="33" max="33" width="28.28515625" bestFit="1" customWidth="1"/>
    <col min="34" max="34" width="5" bestFit="1" customWidth="1"/>
    <col min="35" max="35" width="8.140625" bestFit="1" customWidth="1"/>
    <col min="36" max="36" width="12.85546875" bestFit="1" customWidth="1"/>
    <col min="37" max="37" width="9" bestFit="1" customWidth="1"/>
    <col min="38" max="38" width="18" bestFit="1" customWidth="1"/>
    <col min="39" max="39" width="17.7109375" bestFit="1" customWidth="1"/>
    <col min="40" max="40" width="19.140625" bestFit="1" customWidth="1"/>
    <col min="41" max="41" width="12.28515625" bestFit="1" customWidth="1"/>
    <col min="42" max="42" width="25.85546875" bestFit="1" customWidth="1"/>
    <col min="43" max="43" width="20" bestFit="1" customWidth="1"/>
    <col min="44" max="44" width="12.28515625" bestFit="1" customWidth="1"/>
    <col min="45" max="45" width="12.42578125" bestFit="1" customWidth="1"/>
    <col min="46" max="46" width="11.42578125" bestFit="1" customWidth="1"/>
    <col min="47" max="47" width="6.7109375" bestFit="1" customWidth="1"/>
    <col min="48" max="48" width="14.140625" bestFit="1" customWidth="1"/>
  </cols>
  <sheetData>
    <row r="1" spans="1:12" ht="15.75" x14ac:dyDescent="0.25">
      <c r="A1" s="31" t="s">
        <v>143</v>
      </c>
    </row>
    <row r="2" spans="1:12" ht="15.75" x14ac:dyDescent="0.25">
      <c r="A2" s="31" t="s">
        <v>144</v>
      </c>
    </row>
    <row r="3" spans="1:12" ht="15.75" x14ac:dyDescent="0.25">
      <c r="A3" s="31" t="s">
        <v>146</v>
      </c>
    </row>
    <row r="4" spans="1:12" ht="15.75" x14ac:dyDescent="0.25">
      <c r="A4" s="31" t="s">
        <v>147</v>
      </c>
    </row>
    <row r="5" spans="1:12" ht="15.75" x14ac:dyDescent="0.25">
      <c r="A5" s="31" t="s">
        <v>145</v>
      </c>
    </row>
    <row r="6" spans="1:12" ht="15.75" x14ac:dyDescent="0.25">
      <c r="A6" s="31" t="s">
        <v>148</v>
      </c>
    </row>
    <row r="7" spans="1:12" x14ac:dyDescent="0.25">
      <c r="A7" s="27" t="s">
        <v>131</v>
      </c>
    </row>
    <row r="8" spans="1:12" x14ac:dyDescent="0.25">
      <c r="A8" s="27" t="s">
        <v>142</v>
      </c>
    </row>
    <row r="10" spans="1:12" x14ac:dyDescent="0.25">
      <c r="A10" s="27" t="s">
        <v>129</v>
      </c>
    </row>
    <row r="11" spans="1:12" ht="22.5" x14ac:dyDescent="0.25">
      <c r="A11" s="11" t="s">
        <v>128</v>
      </c>
      <c r="B11" s="12" t="s">
        <v>110</v>
      </c>
      <c r="C11" s="26" t="s">
        <v>123</v>
      </c>
      <c r="D11" s="26" t="s">
        <v>135</v>
      </c>
      <c r="E11" s="26" t="s">
        <v>124</v>
      </c>
      <c r="F11" s="26" t="s">
        <v>136</v>
      </c>
      <c r="G11" s="26" t="s">
        <v>125</v>
      </c>
      <c r="H11" s="26" t="s">
        <v>137</v>
      </c>
      <c r="I11" s="26" t="s">
        <v>126</v>
      </c>
      <c r="J11" s="26" t="s">
        <v>138</v>
      </c>
      <c r="K11" s="26" t="s">
        <v>127</v>
      </c>
      <c r="L11" s="26" t="s">
        <v>139</v>
      </c>
    </row>
    <row r="12" spans="1:12" x14ac:dyDescent="0.25">
      <c r="A12" s="4" t="s">
        <v>111</v>
      </c>
      <c r="B12" s="10" t="s">
        <v>3</v>
      </c>
      <c r="C12" s="16">
        <v>67772307.299999997</v>
      </c>
      <c r="D12" s="16">
        <v>70651520.549999997</v>
      </c>
      <c r="E12" s="16">
        <v>64552606.009999998</v>
      </c>
      <c r="F12" s="16">
        <v>69131954.129999995</v>
      </c>
      <c r="G12" s="16">
        <v>62190940.759999998</v>
      </c>
      <c r="H12" s="16">
        <v>66288733.170000002</v>
      </c>
      <c r="I12" s="16">
        <v>61833328.890000001</v>
      </c>
      <c r="J12" s="16">
        <v>65365635.770000003</v>
      </c>
      <c r="K12" s="16">
        <v>67780306.200000003</v>
      </c>
      <c r="L12" s="16">
        <v>71046731.75</v>
      </c>
    </row>
    <row r="13" spans="1:12" x14ac:dyDescent="0.25">
      <c r="A13" s="4" t="s">
        <v>112</v>
      </c>
      <c r="B13" s="10" t="s">
        <v>3</v>
      </c>
      <c r="C13" s="16">
        <v>60023614.109999999</v>
      </c>
      <c r="D13" s="16">
        <v>62136408.289999999</v>
      </c>
      <c r="E13" s="16">
        <v>57169714.090000004</v>
      </c>
      <c r="F13" s="16">
        <v>60404000.640000001</v>
      </c>
      <c r="G13" s="16">
        <v>57803959.289999999</v>
      </c>
      <c r="H13" s="16">
        <v>60941158.399999999</v>
      </c>
      <c r="I13" s="16">
        <v>62743128.57</v>
      </c>
      <c r="J13" s="16">
        <v>65615620.5</v>
      </c>
      <c r="K13" s="16">
        <v>62626446.640000001</v>
      </c>
      <c r="L13" s="16">
        <v>63923237.450000003</v>
      </c>
    </row>
    <row r="14" spans="1:12" x14ac:dyDescent="0.25">
      <c r="A14" s="4" t="s">
        <v>113</v>
      </c>
      <c r="B14" s="10" t="s">
        <v>3</v>
      </c>
      <c r="C14" s="16">
        <v>65288132.109999999</v>
      </c>
      <c r="D14" s="16">
        <v>66503098.520000003</v>
      </c>
      <c r="E14" s="16">
        <v>62222636.329999998</v>
      </c>
      <c r="F14" s="16">
        <v>64083748.009999998</v>
      </c>
      <c r="G14" s="16">
        <v>65227361.100000001</v>
      </c>
      <c r="H14" s="16">
        <v>68420350.730000004</v>
      </c>
      <c r="I14" s="16">
        <v>70621245.469999999</v>
      </c>
      <c r="J14" s="16">
        <v>72527341.579999998</v>
      </c>
      <c r="K14" s="16">
        <v>74060433.519999996</v>
      </c>
      <c r="L14" s="16">
        <v>74896499.780000001</v>
      </c>
    </row>
    <row r="15" spans="1:12" x14ac:dyDescent="0.25">
      <c r="A15" s="4" t="s">
        <v>114</v>
      </c>
      <c r="B15" s="10" t="s">
        <v>3</v>
      </c>
      <c r="C15" s="16">
        <v>66377464.590000004</v>
      </c>
      <c r="D15" s="16">
        <v>68869517.359999999</v>
      </c>
      <c r="E15" s="16">
        <v>63337098.240000002</v>
      </c>
      <c r="F15" s="16">
        <v>66718628.439999998</v>
      </c>
      <c r="G15" s="16">
        <v>64741419.170000002</v>
      </c>
      <c r="H15" s="16">
        <v>68215295.480000004</v>
      </c>
      <c r="I15" s="16">
        <v>64797010.649999999</v>
      </c>
      <c r="J15" s="16">
        <v>66455736.43</v>
      </c>
      <c r="K15" s="16">
        <v>63638080.270000003</v>
      </c>
      <c r="L15" s="16">
        <v>67312904.469999999</v>
      </c>
    </row>
    <row r="16" spans="1:12" x14ac:dyDescent="0.25">
      <c r="A16" s="4" t="s">
        <v>115</v>
      </c>
      <c r="B16" s="10" t="s">
        <v>3</v>
      </c>
      <c r="C16" s="16">
        <v>69277634.609999999</v>
      </c>
      <c r="D16" s="16">
        <v>71498480.359999999</v>
      </c>
      <c r="E16" s="16">
        <v>63717263.200000003</v>
      </c>
      <c r="F16" s="16">
        <v>66785427.619999997</v>
      </c>
      <c r="G16" s="16">
        <v>62189101.649999999</v>
      </c>
      <c r="H16" s="16">
        <v>66341137.039999999</v>
      </c>
      <c r="I16" s="16">
        <v>66833847.07</v>
      </c>
      <c r="J16" s="16">
        <v>69603233.540000007</v>
      </c>
      <c r="K16" s="16">
        <v>71925906.980000004</v>
      </c>
      <c r="L16" s="16">
        <v>74926546.950000003</v>
      </c>
    </row>
    <row r="17" spans="1:12" x14ac:dyDescent="0.25">
      <c r="A17" s="4" t="s">
        <v>116</v>
      </c>
      <c r="B17" s="10" t="s">
        <v>3</v>
      </c>
      <c r="C17" s="16">
        <v>61358733.630000003</v>
      </c>
      <c r="D17" s="16">
        <v>63310292.07</v>
      </c>
      <c r="E17" s="16">
        <v>60331385.479999997</v>
      </c>
      <c r="F17" s="16">
        <v>64260538.340000004</v>
      </c>
      <c r="G17" s="16">
        <v>64510799.200000003</v>
      </c>
      <c r="H17" s="16">
        <v>67648637.730000004</v>
      </c>
      <c r="I17" s="16">
        <v>67361097.269999996</v>
      </c>
      <c r="J17" s="16">
        <v>69609985.079999998</v>
      </c>
      <c r="K17" s="16">
        <v>69529348.819999993</v>
      </c>
      <c r="L17" s="16">
        <v>71398511.25</v>
      </c>
    </row>
    <row r="18" spans="1:12" x14ac:dyDescent="0.25">
      <c r="A18" s="4" t="s">
        <v>117</v>
      </c>
      <c r="B18" s="10" t="s">
        <v>3</v>
      </c>
      <c r="C18" s="16">
        <v>67996689.989999995</v>
      </c>
      <c r="D18" s="16">
        <v>71088762.650000006</v>
      </c>
      <c r="E18" s="16">
        <v>64817248.710000001</v>
      </c>
      <c r="F18" s="16">
        <v>69315844.090000004</v>
      </c>
      <c r="G18" s="16">
        <v>67257003</v>
      </c>
      <c r="H18" s="16">
        <v>70193940.069999993</v>
      </c>
      <c r="I18" s="16">
        <v>64698393.329999998</v>
      </c>
      <c r="J18" s="16">
        <v>66535043.810000002</v>
      </c>
      <c r="K18" s="16">
        <v>65217228.210000001</v>
      </c>
      <c r="L18" s="16">
        <v>68432954.560000002</v>
      </c>
    </row>
    <row r="19" spans="1:12" x14ac:dyDescent="0.25">
      <c r="A19" s="4" t="s">
        <v>118</v>
      </c>
      <c r="B19" s="10" t="s">
        <v>3</v>
      </c>
      <c r="C19" s="16">
        <v>65601272.43</v>
      </c>
      <c r="D19" s="16">
        <v>68525640.329999998</v>
      </c>
      <c r="E19" s="16">
        <v>59746864.469999999</v>
      </c>
      <c r="F19" s="16">
        <v>63062412.439999998</v>
      </c>
      <c r="G19" s="16">
        <v>62589275.149999999</v>
      </c>
      <c r="H19" s="16">
        <v>63878086.159999996</v>
      </c>
      <c r="I19" s="16">
        <v>70942588.75</v>
      </c>
      <c r="J19" s="16">
        <v>72443985.390000001</v>
      </c>
      <c r="K19" s="16">
        <v>71151062.239999995</v>
      </c>
      <c r="L19" s="16">
        <v>74950412.900000006</v>
      </c>
    </row>
    <row r="20" spans="1:12" x14ac:dyDescent="0.25">
      <c r="A20" s="4" t="s">
        <v>119</v>
      </c>
      <c r="B20" s="10" t="s">
        <v>3</v>
      </c>
      <c r="C20" s="16">
        <v>61790427.770000003</v>
      </c>
      <c r="D20" s="16">
        <v>65553841.140000001</v>
      </c>
      <c r="E20" s="16">
        <v>62392223.579999998</v>
      </c>
      <c r="F20" s="16">
        <v>65724274.950000003</v>
      </c>
      <c r="G20" s="16">
        <v>64377946.640000001</v>
      </c>
      <c r="H20" s="16">
        <v>66764197.719999999</v>
      </c>
      <c r="I20" s="16">
        <v>67608214.090000004</v>
      </c>
      <c r="J20" s="16">
        <v>69225502.700000003</v>
      </c>
      <c r="K20" s="16">
        <v>64288927.32</v>
      </c>
      <c r="L20" s="16">
        <v>68100388.569999993</v>
      </c>
    </row>
    <row r="21" spans="1:12" x14ac:dyDescent="0.25">
      <c r="A21" s="4" t="s">
        <v>120</v>
      </c>
      <c r="B21" s="10" t="s">
        <v>3</v>
      </c>
      <c r="C21" s="16">
        <v>67929011.840000004</v>
      </c>
      <c r="D21" s="16">
        <v>71077821.349999994</v>
      </c>
      <c r="E21" s="16">
        <v>65799956.859999999</v>
      </c>
      <c r="F21" s="16">
        <v>69007407.739999995</v>
      </c>
      <c r="G21" s="16">
        <v>65671999.600000001</v>
      </c>
      <c r="H21" s="16">
        <v>67262439.980000004</v>
      </c>
      <c r="I21" s="16">
        <v>65045334.359999999</v>
      </c>
      <c r="J21" s="16">
        <v>66323290.100000001</v>
      </c>
      <c r="K21" s="16">
        <v>67556560.239999995</v>
      </c>
      <c r="L21" s="16">
        <v>71837160.030000001</v>
      </c>
    </row>
    <row r="22" spans="1:12" x14ac:dyDescent="0.25">
      <c r="A22" s="4" t="s">
        <v>121</v>
      </c>
      <c r="B22" s="10" t="s">
        <v>3</v>
      </c>
      <c r="C22" s="16">
        <v>61469236.880000003</v>
      </c>
      <c r="D22" s="16">
        <v>66028155.729999997</v>
      </c>
      <c r="E22" s="16">
        <v>56850777.439999998</v>
      </c>
      <c r="F22" s="16">
        <v>59736684.020000003</v>
      </c>
      <c r="G22" s="16">
        <v>62031883</v>
      </c>
      <c r="H22" s="16">
        <v>64402340.579999998</v>
      </c>
      <c r="I22" s="16">
        <v>67260820.390000001</v>
      </c>
      <c r="J22" s="16">
        <v>69609927.390000001</v>
      </c>
      <c r="K22" s="16">
        <v>67942643.739999995</v>
      </c>
      <c r="L22" s="16">
        <v>72382240.019999996</v>
      </c>
    </row>
    <row r="23" spans="1:12" x14ac:dyDescent="0.25">
      <c r="A23" s="4" t="s">
        <v>122</v>
      </c>
      <c r="B23" s="10" t="s">
        <v>3</v>
      </c>
      <c r="C23" s="16">
        <v>62185990.509999998</v>
      </c>
      <c r="D23" s="16">
        <v>68850435.760000005</v>
      </c>
      <c r="E23" s="16">
        <v>64972284.659999996</v>
      </c>
      <c r="F23" s="16">
        <v>68514258.819999993</v>
      </c>
      <c r="G23" s="16">
        <v>67507411.420000002</v>
      </c>
      <c r="H23" s="16">
        <v>68984736.189999998</v>
      </c>
      <c r="I23" s="16">
        <v>67748330.930000007</v>
      </c>
      <c r="J23" s="16">
        <v>69428180.760000005</v>
      </c>
      <c r="K23" s="16">
        <v>64551434.460000001</v>
      </c>
      <c r="L23" s="16">
        <v>68315214.230000004</v>
      </c>
    </row>
    <row r="24" spans="1:12" x14ac:dyDescent="0.25">
      <c r="A24" s="22" t="s">
        <v>19</v>
      </c>
      <c r="B24" s="21"/>
      <c r="C24" s="18">
        <f>SUM(C12:C23)</f>
        <v>777070515.76999998</v>
      </c>
      <c r="D24" s="18">
        <f t="shared" ref="D24:L24" si="0">SUM(D12:D23)</f>
        <v>814093974.11000013</v>
      </c>
      <c r="E24" s="18">
        <f t="shared" si="0"/>
        <v>745910059.07000005</v>
      </c>
      <c r="F24" s="18">
        <f t="shared" si="0"/>
        <v>786745179.24000001</v>
      </c>
      <c r="G24" s="18">
        <f t="shared" si="0"/>
        <v>766099099.9799999</v>
      </c>
      <c r="H24" s="18">
        <f t="shared" si="0"/>
        <v>799341053.25000024</v>
      </c>
      <c r="I24" s="18">
        <f t="shared" si="0"/>
        <v>797493339.76999998</v>
      </c>
      <c r="J24" s="18">
        <f t="shared" si="0"/>
        <v>822743483.05000007</v>
      </c>
      <c r="K24" s="18">
        <f t="shared" si="0"/>
        <v>810268378.6400001</v>
      </c>
      <c r="L24" s="18">
        <f t="shared" si="0"/>
        <v>847522801.96000004</v>
      </c>
    </row>
    <row r="26" spans="1:12" x14ac:dyDescent="0.25">
      <c r="A26" s="27" t="s">
        <v>130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2.5" x14ac:dyDescent="0.25">
      <c r="A27" s="11" t="s">
        <v>128</v>
      </c>
      <c r="B27" s="12" t="s">
        <v>110</v>
      </c>
      <c r="C27" s="26" t="str">
        <f>+C11</f>
        <v>Actual
2013</v>
      </c>
      <c r="D27" s="26" t="str">
        <f t="shared" ref="D27:L27" si="1">+D11</f>
        <v>Budget
 2013</v>
      </c>
      <c r="E27" s="26" t="str">
        <f t="shared" si="1"/>
        <v>Actual
2014</v>
      </c>
      <c r="F27" s="26" t="str">
        <f t="shared" si="1"/>
        <v>Budget
 2014</v>
      </c>
      <c r="G27" s="26" t="str">
        <f t="shared" si="1"/>
        <v>Actual
2015</v>
      </c>
      <c r="H27" s="26" t="str">
        <f t="shared" si="1"/>
        <v>Budget
 2015</v>
      </c>
      <c r="I27" s="26" t="str">
        <f t="shared" si="1"/>
        <v>Actual
2016</v>
      </c>
      <c r="J27" s="26" t="str">
        <f t="shared" si="1"/>
        <v>Budget
 2016</v>
      </c>
      <c r="K27" s="26" t="str">
        <f t="shared" si="1"/>
        <v>Actual
2017</v>
      </c>
      <c r="L27" s="26" t="str">
        <f t="shared" si="1"/>
        <v>Budget
 2017</v>
      </c>
    </row>
    <row r="28" spans="1:12" x14ac:dyDescent="0.25">
      <c r="A28" s="4" t="s">
        <v>111</v>
      </c>
      <c r="B28" s="10" t="s">
        <v>109</v>
      </c>
      <c r="C28" s="16">
        <v>8265894.3399999999</v>
      </c>
      <c r="D28" s="16">
        <v>7143398.3499999996</v>
      </c>
      <c r="E28" s="16">
        <v>7497665.7199999997</v>
      </c>
      <c r="F28" s="16">
        <v>5583536.29</v>
      </c>
      <c r="G28" s="16">
        <v>7585401.9400000004</v>
      </c>
      <c r="H28" s="16">
        <v>5743359.4400000004</v>
      </c>
      <c r="I28" s="16">
        <v>12311351.369999999</v>
      </c>
      <c r="J28" s="16">
        <v>6501564.7400000002</v>
      </c>
      <c r="K28" s="16">
        <v>11549834.23</v>
      </c>
      <c r="L28" s="16">
        <v>6407346.9299999997</v>
      </c>
    </row>
    <row r="29" spans="1:12" x14ac:dyDescent="0.25">
      <c r="A29" s="4" t="s">
        <v>112</v>
      </c>
      <c r="B29" s="10" t="s">
        <v>109</v>
      </c>
      <c r="C29" s="16">
        <v>7555775.1799999997</v>
      </c>
      <c r="D29" s="16">
        <v>7014530.4500000002</v>
      </c>
      <c r="E29" s="16">
        <v>8090617.3600000003</v>
      </c>
      <c r="F29" s="16">
        <v>6709706.6399999997</v>
      </c>
      <c r="G29" s="16">
        <v>8179321.1900000004</v>
      </c>
      <c r="H29" s="16">
        <v>5529306.54</v>
      </c>
      <c r="I29" s="16">
        <v>10936455.65</v>
      </c>
      <c r="J29" s="16">
        <v>5936071.5300000003</v>
      </c>
      <c r="K29" s="16">
        <v>11162588.720000001</v>
      </c>
      <c r="L29" s="16">
        <v>8354144.7300000004</v>
      </c>
    </row>
    <row r="30" spans="1:12" x14ac:dyDescent="0.25">
      <c r="A30" s="4" t="s">
        <v>113</v>
      </c>
      <c r="B30" s="10" t="s">
        <v>109</v>
      </c>
      <c r="C30" s="16">
        <v>9169575.7200000007</v>
      </c>
      <c r="D30" s="16">
        <v>7747110.54</v>
      </c>
      <c r="E30" s="16">
        <v>12400636.439999999</v>
      </c>
      <c r="F30" s="16">
        <v>13009540.060000001</v>
      </c>
      <c r="G30" s="16">
        <v>9989410.8599999994</v>
      </c>
      <c r="H30" s="16">
        <v>7002680.5899999999</v>
      </c>
      <c r="I30" s="16">
        <v>11879790.439999999</v>
      </c>
      <c r="J30" s="16">
        <v>6456200.0599999996</v>
      </c>
      <c r="K30" s="16">
        <v>17772438.960000001</v>
      </c>
      <c r="L30" s="16">
        <v>12595334.85</v>
      </c>
    </row>
    <row r="31" spans="1:12" x14ac:dyDescent="0.25">
      <c r="A31" s="4" t="s">
        <v>114</v>
      </c>
      <c r="B31" s="10" t="s">
        <v>109</v>
      </c>
      <c r="C31" s="16">
        <v>9787671.2599999998</v>
      </c>
      <c r="D31" s="16">
        <v>7052792.3200000003</v>
      </c>
      <c r="E31" s="16">
        <v>12672404.73</v>
      </c>
      <c r="F31" s="16">
        <v>8858924.5500000007</v>
      </c>
      <c r="G31" s="16">
        <v>13807871.42</v>
      </c>
      <c r="H31" s="16">
        <v>9434219.2899999991</v>
      </c>
      <c r="I31" s="16">
        <v>14418166.800000001</v>
      </c>
      <c r="J31" s="16">
        <v>10328571.689999999</v>
      </c>
      <c r="K31" s="16">
        <v>12683518.279999999</v>
      </c>
      <c r="L31" s="16">
        <v>6913797.6600000001</v>
      </c>
    </row>
    <row r="32" spans="1:12" x14ac:dyDescent="0.25">
      <c r="A32" s="4" t="s">
        <v>115</v>
      </c>
      <c r="B32" s="10" t="s">
        <v>109</v>
      </c>
      <c r="C32" s="16">
        <v>9656103.3599999994</v>
      </c>
      <c r="D32" s="16">
        <v>6506191.8899999997</v>
      </c>
      <c r="E32" s="16">
        <v>9723281.5800000001</v>
      </c>
      <c r="F32" s="16">
        <v>6049116.25</v>
      </c>
      <c r="G32" s="16">
        <v>10684119.65</v>
      </c>
      <c r="H32" s="16">
        <v>6677881.7999999998</v>
      </c>
      <c r="I32" s="16">
        <v>11508821.380000001</v>
      </c>
      <c r="J32" s="16">
        <v>8252524.9699999997</v>
      </c>
      <c r="K32" s="16">
        <v>10011219.789999999</v>
      </c>
      <c r="L32" s="16">
        <v>6597739.5199999996</v>
      </c>
    </row>
    <row r="33" spans="1:12" x14ac:dyDescent="0.25">
      <c r="A33" s="4" t="s">
        <v>116</v>
      </c>
      <c r="B33" s="10" t="s">
        <v>109</v>
      </c>
      <c r="C33" s="16">
        <v>8470049.6999999993</v>
      </c>
      <c r="D33" s="16">
        <v>6150927.4000000004</v>
      </c>
      <c r="E33" s="16">
        <v>10368843.779999999</v>
      </c>
      <c r="F33" s="16">
        <v>5942260.2400000002</v>
      </c>
      <c r="G33" s="16">
        <v>11253534.49</v>
      </c>
      <c r="H33" s="16">
        <v>6323758.29</v>
      </c>
      <c r="I33" s="16">
        <v>12498855.32</v>
      </c>
      <c r="J33" s="16">
        <v>7457898.3099999996</v>
      </c>
      <c r="K33" s="16">
        <v>11877662.439999999</v>
      </c>
      <c r="L33" s="16">
        <v>7020376.1100000003</v>
      </c>
    </row>
    <row r="34" spans="1:12" x14ac:dyDescent="0.25">
      <c r="A34" s="4" t="s">
        <v>117</v>
      </c>
      <c r="B34" s="10" t="s">
        <v>109</v>
      </c>
      <c r="C34" s="16">
        <v>8547755.4800000004</v>
      </c>
      <c r="D34" s="16">
        <v>6418791.1299999999</v>
      </c>
      <c r="E34" s="16">
        <v>12003453.880000001</v>
      </c>
      <c r="F34" s="16">
        <v>6255473.0999999996</v>
      </c>
      <c r="G34" s="16">
        <v>12803243.83</v>
      </c>
      <c r="H34" s="16">
        <v>6823989.9699999997</v>
      </c>
      <c r="I34" s="16">
        <v>12021889.869999999</v>
      </c>
      <c r="J34" s="16">
        <v>8099059.29</v>
      </c>
      <c r="K34" s="16">
        <v>12145574.220000001</v>
      </c>
      <c r="L34" s="16">
        <v>7657942.9299999997</v>
      </c>
    </row>
    <row r="35" spans="1:12" x14ac:dyDescent="0.25">
      <c r="A35" s="4" t="s">
        <v>118</v>
      </c>
      <c r="B35" s="10" t="s">
        <v>109</v>
      </c>
      <c r="C35" s="16">
        <v>8352901.0999999996</v>
      </c>
      <c r="D35" s="16">
        <v>6768007.5300000003</v>
      </c>
      <c r="E35" s="16">
        <v>10373278.539999999</v>
      </c>
      <c r="F35" s="16">
        <v>6300875.7199999997</v>
      </c>
      <c r="G35" s="16">
        <v>13741320.93</v>
      </c>
      <c r="H35" s="16">
        <v>6964092.2699999996</v>
      </c>
      <c r="I35" s="16">
        <v>16164122.300000001</v>
      </c>
      <c r="J35" s="16">
        <v>8047861.0899999999</v>
      </c>
      <c r="K35" s="16">
        <v>12282747.390000001</v>
      </c>
      <c r="L35" s="16">
        <v>7449807.6200000001</v>
      </c>
    </row>
    <row r="36" spans="1:12" x14ac:dyDescent="0.25">
      <c r="A36" s="4" t="s">
        <v>119</v>
      </c>
      <c r="B36" s="10" t="s">
        <v>109</v>
      </c>
      <c r="C36" s="16">
        <v>8769104.6600000001</v>
      </c>
      <c r="D36" s="16">
        <v>7678138.8099999996</v>
      </c>
      <c r="E36" s="16">
        <v>10907242.42</v>
      </c>
      <c r="F36" s="16">
        <v>7403928.8099999996</v>
      </c>
      <c r="G36" s="16">
        <v>16212439.779999999</v>
      </c>
      <c r="H36" s="16">
        <v>10248652.630000001</v>
      </c>
      <c r="I36" s="16">
        <v>16166217.779999999</v>
      </c>
      <c r="J36" s="16">
        <v>9097451.0199999996</v>
      </c>
      <c r="K36" s="16">
        <v>41855036.409999996</v>
      </c>
      <c r="L36" s="16">
        <v>8373760.9699999997</v>
      </c>
    </row>
    <row r="37" spans="1:12" x14ac:dyDescent="0.25">
      <c r="A37" s="4" t="s">
        <v>120</v>
      </c>
      <c r="B37" s="10" t="s">
        <v>109</v>
      </c>
      <c r="C37" s="16">
        <v>12478082.460000001</v>
      </c>
      <c r="D37" s="16">
        <v>11175561.470000001</v>
      </c>
      <c r="E37" s="16">
        <v>12817893.49</v>
      </c>
      <c r="F37" s="16">
        <v>9123101.1500000004</v>
      </c>
      <c r="G37" s="16">
        <v>17715169.59</v>
      </c>
      <c r="H37" s="16">
        <v>9300760.2699999996</v>
      </c>
      <c r="I37" s="16">
        <v>27428183.43</v>
      </c>
      <c r="J37" s="16">
        <v>11839868.050000001</v>
      </c>
      <c r="K37" s="16">
        <v>18580289.850000001</v>
      </c>
      <c r="L37" s="16">
        <v>8835872.2599999998</v>
      </c>
    </row>
    <row r="38" spans="1:12" x14ac:dyDescent="0.25">
      <c r="A38" s="4" t="s">
        <v>121</v>
      </c>
      <c r="B38" s="10" t="s">
        <v>109</v>
      </c>
      <c r="C38" s="16">
        <v>12174841.039999999</v>
      </c>
      <c r="D38" s="16">
        <v>7572262.3399999999</v>
      </c>
      <c r="E38" s="16">
        <v>9684803.4900000002</v>
      </c>
      <c r="F38" s="16">
        <v>6959139.8300000001</v>
      </c>
      <c r="G38" s="16">
        <v>16336968.68</v>
      </c>
      <c r="H38" s="16">
        <v>9258834.4100000001</v>
      </c>
      <c r="I38" s="16">
        <v>12263731.76</v>
      </c>
      <c r="J38" s="16">
        <v>7542952.7199999997</v>
      </c>
      <c r="K38" s="16">
        <v>15315680.26</v>
      </c>
      <c r="L38" s="16">
        <v>7601232.2199999997</v>
      </c>
    </row>
    <row r="39" spans="1:12" x14ac:dyDescent="0.25">
      <c r="A39" s="4" t="s">
        <v>122</v>
      </c>
      <c r="B39" s="10" t="s">
        <v>109</v>
      </c>
      <c r="C39" s="16">
        <v>9373639.7400000002</v>
      </c>
      <c r="D39" s="16">
        <v>6522861.2000000002</v>
      </c>
      <c r="E39" s="16">
        <v>8608528.9399999995</v>
      </c>
      <c r="F39" s="16">
        <v>5235811.28</v>
      </c>
      <c r="G39" s="16">
        <v>13026570.27</v>
      </c>
      <c r="H39" s="16">
        <v>5773107.4400000004</v>
      </c>
      <c r="I39" s="16">
        <v>9920558.6899999995</v>
      </c>
      <c r="J39" s="16">
        <v>6799402.3799999999</v>
      </c>
      <c r="K39" s="16">
        <v>11213489.640000001</v>
      </c>
      <c r="L39" s="16">
        <v>6782657.8099999996</v>
      </c>
    </row>
    <row r="40" spans="1:12" x14ac:dyDescent="0.25">
      <c r="A40" s="22" t="s">
        <v>19</v>
      </c>
      <c r="B40" s="21"/>
      <c r="C40" s="18">
        <f>SUM(C28:C39)</f>
        <v>112601394.03999998</v>
      </c>
      <c r="D40" s="18">
        <f t="shared" ref="D40" si="2">SUM(D28:D39)</f>
        <v>87750573.430000007</v>
      </c>
      <c r="E40" s="18">
        <f t="shared" ref="E40" si="3">SUM(E28:E39)</f>
        <v>125148650.36999999</v>
      </c>
      <c r="F40" s="18">
        <f t="shared" ref="F40" si="4">SUM(F28:F39)</f>
        <v>87431413.920000017</v>
      </c>
      <c r="G40" s="18">
        <f t="shared" ref="G40" si="5">SUM(G28:G39)</f>
        <v>151335372.63000003</v>
      </c>
      <c r="H40" s="18">
        <f t="shared" ref="H40" si="6">SUM(H28:H39)</f>
        <v>89080642.939999998</v>
      </c>
      <c r="I40" s="18">
        <f t="shared" ref="I40" si="7">SUM(I28:I39)</f>
        <v>167518144.78999999</v>
      </c>
      <c r="J40" s="18">
        <f t="shared" ref="J40" si="8">SUM(J28:J39)</f>
        <v>96359425.849999979</v>
      </c>
      <c r="K40" s="18">
        <f t="shared" ref="K40" si="9">SUM(K28:K39)</f>
        <v>186450080.19</v>
      </c>
      <c r="L40" s="18">
        <f t="shared" ref="L40" si="10">SUM(L28:L39)</f>
        <v>94590013.609999999</v>
      </c>
    </row>
    <row r="42" spans="1:12" x14ac:dyDescent="0.25">
      <c r="A42" s="27" t="s">
        <v>140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25">
      <c r="A43" s="27" t="s">
        <v>141</v>
      </c>
    </row>
  </sheetData>
  <autoFilter ref="A11:D25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40"/>
  <sheetViews>
    <sheetView workbookViewId="0">
      <pane xSplit="2" ySplit="12" topLeftCell="C13" activePane="bottomRight" state="frozen"/>
      <selection pane="topRight" activeCell="E1" sqref="E1"/>
      <selection pane="bottomLeft" activeCell="A7" sqref="A7"/>
      <selection pane="bottomRight" activeCell="A6" sqref="A6"/>
    </sheetView>
  </sheetViews>
  <sheetFormatPr defaultRowHeight="15" x14ac:dyDescent="0.25"/>
  <cols>
    <col min="1" max="1" width="14.7109375" customWidth="1"/>
    <col min="2" max="2" width="19.5703125" customWidth="1"/>
    <col min="3" max="3" width="21.140625" customWidth="1"/>
    <col min="4" max="4" width="11.28515625" customWidth="1"/>
    <col min="5" max="5" width="13.140625" customWidth="1"/>
    <col min="6" max="6" width="11.28515625" customWidth="1"/>
    <col min="7" max="7" width="12.28515625" customWidth="1"/>
    <col min="8" max="8" width="25.85546875" customWidth="1"/>
    <col min="9" max="9" width="15.42578125" customWidth="1"/>
    <col min="10" max="10" width="24.140625" customWidth="1"/>
    <col min="11" max="11" width="24.85546875" customWidth="1"/>
    <col min="12" max="12" width="13.42578125" customWidth="1"/>
    <col min="13" max="13" width="13.140625" customWidth="1"/>
    <col min="14" max="14" width="19.7109375" customWidth="1"/>
    <col min="15" max="15" width="14.28515625" customWidth="1"/>
    <col min="16" max="16" width="11.28515625" customWidth="1"/>
    <col min="17" max="19" width="13.140625" customWidth="1"/>
    <col min="20" max="20" width="18" customWidth="1"/>
    <col min="21" max="21" width="17.7109375" customWidth="1"/>
    <col min="22" max="22" width="25.85546875" customWidth="1"/>
    <col min="23" max="23" width="20" customWidth="1"/>
    <col min="24" max="24" width="14.28515625" customWidth="1"/>
    <col min="25" max="26" width="15.42578125" customWidth="1"/>
    <col min="27" max="27" width="21.140625" customWidth="1"/>
    <col min="28" max="28" width="11.28515625" customWidth="1"/>
    <col min="29" max="29" width="8.140625" customWidth="1"/>
    <col min="30" max="30" width="11.28515625" customWidth="1"/>
    <col min="31" max="31" width="12.28515625" customWidth="1"/>
    <col min="32" max="32" width="25.85546875" customWidth="1"/>
    <col min="33" max="33" width="15.42578125" customWidth="1"/>
    <col min="34" max="34" width="24.140625" customWidth="1"/>
    <col min="35" max="35" width="24.85546875" customWidth="1"/>
    <col min="36" max="36" width="13.42578125" customWidth="1"/>
    <col min="37" max="37" width="13.140625" customWidth="1"/>
    <col min="38" max="38" width="19.7109375" customWidth="1"/>
    <col min="39" max="39" width="14.28515625" customWidth="1"/>
    <col min="40" max="40" width="4.28515625" customWidth="1"/>
    <col min="41" max="43" width="13.140625" customWidth="1"/>
    <col min="44" max="44" width="18" customWidth="1"/>
    <col min="45" max="45" width="17.7109375" customWidth="1"/>
    <col min="46" max="46" width="25.85546875" customWidth="1"/>
    <col min="47" max="47" width="20" customWidth="1"/>
    <col min="48" max="48" width="14.28515625" customWidth="1"/>
    <col min="49" max="50" width="15.42578125" customWidth="1"/>
    <col min="51" max="51" width="14.28515625" customWidth="1"/>
    <col min="52" max="52" width="11.28515625" bestFit="1" customWidth="1"/>
    <col min="53" max="53" width="12.85546875" bestFit="1" customWidth="1"/>
    <col min="54" max="54" width="13.140625" bestFit="1" customWidth="1"/>
    <col min="55" max="55" width="18" bestFit="1" customWidth="1"/>
    <col min="56" max="56" width="17.7109375" bestFit="1" customWidth="1"/>
    <col min="57" max="57" width="19.140625" bestFit="1" customWidth="1"/>
    <col min="58" max="58" width="12.28515625" bestFit="1" customWidth="1"/>
    <col min="59" max="59" width="25.85546875" bestFit="1" customWidth="1"/>
    <col min="60" max="60" width="20" bestFit="1" customWidth="1"/>
    <col min="61" max="61" width="12.28515625" bestFit="1" customWidth="1"/>
    <col min="62" max="62" width="13.140625" bestFit="1" customWidth="1"/>
    <col min="63" max="63" width="11.42578125" bestFit="1" customWidth="1"/>
    <col min="64" max="65" width="15.42578125" bestFit="1" customWidth="1"/>
    <col min="66" max="66" width="12.85546875" bestFit="1" customWidth="1"/>
    <col min="67" max="67" width="5.7109375" bestFit="1" customWidth="1"/>
    <col min="68" max="68" width="18" bestFit="1" customWidth="1"/>
    <col min="69" max="69" width="17.7109375" bestFit="1" customWidth="1"/>
    <col min="70" max="70" width="25.85546875" bestFit="1" customWidth="1"/>
    <col min="71" max="71" width="20" bestFit="1" customWidth="1"/>
    <col min="72" max="72" width="12.42578125" bestFit="1" customWidth="1"/>
    <col min="73" max="73" width="11.42578125" bestFit="1" customWidth="1"/>
    <col min="74" max="74" width="6.7109375" bestFit="1" customWidth="1"/>
    <col min="75" max="75" width="14.140625" bestFit="1" customWidth="1"/>
    <col min="76" max="76" width="13.140625" bestFit="1" customWidth="1"/>
    <col min="77" max="77" width="19.7109375" bestFit="1" customWidth="1"/>
    <col min="78" max="78" width="5.7109375" bestFit="1" customWidth="1"/>
    <col min="79" max="79" width="28.28515625" bestFit="1" customWidth="1"/>
    <col min="80" max="80" width="5" bestFit="1" customWidth="1"/>
    <col min="81" max="81" width="8.140625" bestFit="1" customWidth="1"/>
    <col min="82" max="82" width="12.85546875" bestFit="1" customWidth="1"/>
    <col min="83" max="83" width="9" bestFit="1" customWidth="1"/>
    <col min="84" max="84" width="18" bestFit="1" customWidth="1"/>
    <col min="85" max="85" width="17.7109375" bestFit="1" customWidth="1"/>
    <col min="86" max="86" width="19.140625" bestFit="1" customWidth="1"/>
    <col min="87" max="87" width="12.28515625" bestFit="1" customWidth="1"/>
    <col min="88" max="88" width="25.85546875" bestFit="1" customWidth="1"/>
    <col min="89" max="89" width="20" bestFit="1" customWidth="1"/>
    <col min="90" max="90" width="12.28515625" bestFit="1" customWidth="1"/>
    <col min="91" max="91" width="12.42578125" bestFit="1" customWidth="1"/>
    <col min="92" max="92" width="11.42578125" bestFit="1" customWidth="1"/>
    <col min="93" max="93" width="6.7109375" bestFit="1" customWidth="1"/>
    <col min="94" max="94" width="14.140625" bestFit="1" customWidth="1"/>
  </cols>
  <sheetData>
    <row r="1" spans="1:50" ht="15.75" x14ac:dyDescent="0.25">
      <c r="A1" s="31" t="s">
        <v>143</v>
      </c>
    </row>
    <row r="2" spans="1:50" ht="15.75" x14ac:dyDescent="0.25">
      <c r="A2" s="31" t="s">
        <v>144</v>
      </c>
    </row>
    <row r="3" spans="1:50" ht="15.75" x14ac:dyDescent="0.25">
      <c r="A3" s="31" t="s">
        <v>146</v>
      </c>
    </row>
    <row r="4" spans="1:50" ht="15.75" x14ac:dyDescent="0.25">
      <c r="A4" s="31" t="s">
        <v>147</v>
      </c>
    </row>
    <row r="5" spans="1:50" ht="15.75" x14ac:dyDescent="0.25">
      <c r="A5" s="31" t="s">
        <v>145</v>
      </c>
    </row>
    <row r="6" spans="1:50" ht="15.75" x14ac:dyDescent="0.25">
      <c r="A6" s="31" t="s">
        <v>149</v>
      </c>
    </row>
    <row r="7" spans="1:50" x14ac:dyDescent="0.25">
      <c r="A7" s="5" t="s">
        <v>0</v>
      </c>
      <c r="B7" s="8" t="s">
        <v>0</v>
      </c>
      <c r="C7" s="3" t="s">
        <v>133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3" t="s">
        <v>132</v>
      </c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x14ac:dyDescent="0.25">
      <c r="A8" s="6" t="s">
        <v>0</v>
      </c>
      <c r="B8" s="9" t="s">
        <v>34</v>
      </c>
      <c r="C8" s="1" t="s">
        <v>35</v>
      </c>
      <c r="D8" s="13"/>
      <c r="E8" s="13"/>
      <c r="F8" s="13"/>
      <c r="G8" s="13"/>
      <c r="H8" s="13"/>
      <c r="I8" s="13"/>
      <c r="J8" s="1" t="s">
        <v>36</v>
      </c>
      <c r="K8" s="13"/>
      <c r="L8" s="13"/>
      <c r="M8" s="13"/>
      <c r="N8" s="1" t="s">
        <v>37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 t="s">
        <v>19</v>
      </c>
      <c r="AA8" s="1" t="s">
        <v>35</v>
      </c>
      <c r="AB8" s="13"/>
      <c r="AC8" s="13"/>
      <c r="AD8" s="13"/>
      <c r="AE8" s="13"/>
      <c r="AF8" s="13"/>
      <c r="AG8" s="13"/>
      <c r="AH8" s="1" t="s">
        <v>36</v>
      </c>
      <c r="AI8" s="13"/>
      <c r="AJ8" s="13"/>
      <c r="AK8" s="13"/>
      <c r="AL8" s="1" t="s">
        <v>37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4" t="s">
        <v>19</v>
      </c>
    </row>
    <row r="9" spans="1:50" x14ac:dyDescent="0.25">
      <c r="A9" s="6" t="s">
        <v>0</v>
      </c>
      <c r="B9" s="19"/>
      <c r="C9" s="1" t="s">
        <v>38</v>
      </c>
      <c r="D9" s="13"/>
      <c r="E9" s="13"/>
      <c r="F9" s="13"/>
      <c r="G9" s="13"/>
      <c r="H9" s="13"/>
      <c r="I9" s="13"/>
      <c r="J9" s="1" t="s">
        <v>39</v>
      </c>
      <c r="K9" s="13"/>
      <c r="L9" s="13"/>
      <c r="M9" s="13"/>
      <c r="N9" s="1" t="s">
        <v>40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/>
      <c r="AA9" s="1" t="s">
        <v>38</v>
      </c>
      <c r="AB9" s="13"/>
      <c r="AC9" s="13"/>
      <c r="AD9" s="13"/>
      <c r="AE9" s="13"/>
      <c r="AF9" s="13"/>
      <c r="AG9" s="13"/>
      <c r="AH9" s="1" t="s">
        <v>39</v>
      </c>
      <c r="AI9" s="13"/>
      <c r="AJ9" s="13"/>
      <c r="AK9" s="13"/>
      <c r="AL9" s="1" t="s">
        <v>40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5"/>
    </row>
    <row r="10" spans="1:50" x14ac:dyDescent="0.25">
      <c r="A10" s="6" t="s">
        <v>0</v>
      </c>
      <c r="B10" s="9" t="s">
        <v>4</v>
      </c>
      <c r="C10" s="1" t="s">
        <v>5</v>
      </c>
      <c r="D10" s="1" t="s">
        <v>6</v>
      </c>
      <c r="E10" s="1" t="s">
        <v>8</v>
      </c>
      <c r="F10" s="1" t="s">
        <v>10</v>
      </c>
      <c r="G10" s="1" t="s">
        <v>42</v>
      </c>
      <c r="H10" s="1" t="s">
        <v>16</v>
      </c>
      <c r="I10" s="14" t="s">
        <v>41</v>
      </c>
      <c r="J10" s="1" t="s">
        <v>12</v>
      </c>
      <c r="K10" s="1" t="s">
        <v>13</v>
      </c>
      <c r="L10" s="1" t="s">
        <v>15</v>
      </c>
      <c r="M10" s="14" t="s">
        <v>41</v>
      </c>
      <c r="N10" s="1" t="s">
        <v>5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10</v>
      </c>
      <c r="T10" s="1" t="s">
        <v>11</v>
      </c>
      <c r="U10" s="1" t="s">
        <v>14</v>
      </c>
      <c r="V10" s="1" t="s">
        <v>16</v>
      </c>
      <c r="W10" s="1" t="s">
        <v>17</v>
      </c>
      <c r="X10" s="1" t="s">
        <v>18</v>
      </c>
      <c r="Y10" s="14" t="s">
        <v>41</v>
      </c>
      <c r="Z10" s="15"/>
      <c r="AA10" s="1" t="s">
        <v>5</v>
      </c>
      <c r="AB10" s="1" t="s">
        <v>6</v>
      </c>
      <c r="AC10" s="1" t="s">
        <v>8</v>
      </c>
      <c r="AD10" s="1" t="s">
        <v>10</v>
      </c>
      <c r="AE10" s="1" t="s">
        <v>42</v>
      </c>
      <c r="AF10" s="1" t="s">
        <v>16</v>
      </c>
      <c r="AG10" s="14" t="s">
        <v>41</v>
      </c>
      <c r="AH10" s="1" t="s">
        <v>12</v>
      </c>
      <c r="AI10" s="1" t="s">
        <v>13</v>
      </c>
      <c r="AJ10" s="1" t="s">
        <v>15</v>
      </c>
      <c r="AK10" s="14" t="s">
        <v>41</v>
      </c>
      <c r="AL10" s="1" t="s">
        <v>5</v>
      </c>
      <c r="AM10" s="1" t="s">
        <v>6</v>
      </c>
      <c r="AN10" s="1" t="s">
        <v>7</v>
      </c>
      <c r="AO10" s="1" t="s">
        <v>8</v>
      </c>
      <c r="AP10" s="1" t="s">
        <v>9</v>
      </c>
      <c r="AQ10" s="1" t="s">
        <v>10</v>
      </c>
      <c r="AR10" s="1" t="s">
        <v>11</v>
      </c>
      <c r="AS10" s="1" t="s">
        <v>14</v>
      </c>
      <c r="AT10" s="1" t="s">
        <v>16</v>
      </c>
      <c r="AU10" s="1" t="s">
        <v>17</v>
      </c>
      <c r="AV10" s="1" t="s">
        <v>18</v>
      </c>
      <c r="AW10" s="14" t="s">
        <v>41</v>
      </c>
      <c r="AX10" s="15"/>
    </row>
    <row r="11" spans="1:50" x14ac:dyDescent="0.25">
      <c r="A11" s="6" t="s">
        <v>0</v>
      </c>
      <c r="B11" s="19"/>
      <c r="C11" s="1" t="s">
        <v>20</v>
      </c>
      <c r="D11" s="1" t="s">
        <v>21</v>
      </c>
      <c r="E11" s="1" t="s">
        <v>23</v>
      </c>
      <c r="F11" s="1" t="s">
        <v>25</v>
      </c>
      <c r="G11" s="1" t="s">
        <v>46</v>
      </c>
      <c r="H11" s="1" t="s">
        <v>31</v>
      </c>
      <c r="I11" s="15"/>
      <c r="J11" s="1" t="s">
        <v>27</v>
      </c>
      <c r="K11" s="1" t="s">
        <v>28</v>
      </c>
      <c r="L11" s="1" t="s">
        <v>30</v>
      </c>
      <c r="M11" s="15"/>
      <c r="N11" s="1" t="s">
        <v>20</v>
      </c>
      <c r="O11" s="1" t="s">
        <v>21</v>
      </c>
      <c r="P11" s="1" t="s">
        <v>22</v>
      </c>
      <c r="Q11" s="1" t="s">
        <v>23</v>
      </c>
      <c r="R11" s="1" t="s">
        <v>24</v>
      </c>
      <c r="S11" s="1" t="s">
        <v>25</v>
      </c>
      <c r="T11" s="1" t="s">
        <v>26</v>
      </c>
      <c r="U11" s="1" t="s">
        <v>29</v>
      </c>
      <c r="V11" s="1" t="s">
        <v>31</v>
      </c>
      <c r="W11" s="1" t="s">
        <v>32</v>
      </c>
      <c r="X11" s="1" t="s">
        <v>33</v>
      </c>
      <c r="Y11" s="15"/>
      <c r="Z11" s="15"/>
      <c r="AA11" s="1" t="s">
        <v>20</v>
      </c>
      <c r="AB11" s="1" t="s">
        <v>21</v>
      </c>
      <c r="AC11" s="1" t="s">
        <v>23</v>
      </c>
      <c r="AD11" s="1" t="s">
        <v>25</v>
      </c>
      <c r="AE11" s="1" t="s">
        <v>46</v>
      </c>
      <c r="AF11" s="1" t="s">
        <v>31</v>
      </c>
      <c r="AG11" s="15"/>
      <c r="AH11" s="1" t="s">
        <v>27</v>
      </c>
      <c r="AI11" s="1" t="s">
        <v>28</v>
      </c>
      <c r="AJ11" s="1" t="s">
        <v>30</v>
      </c>
      <c r="AK11" s="15"/>
      <c r="AL11" s="1" t="s">
        <v>20</v>
      </c>
      <c r="AM11" s="1" t="s">
        <v>21</v>
      </c>
      <c r="AN11" s="1" t="s">
        <v>22</v>
      </c>
      <c r="AO11" s="1" t="s">
        <v>23</v>
      </c>
      <c r="AP11" s="1" t="s">
        <v>24</v>
      </c>
      <c r="AQ11" s="1" t="s">
        <v>25</v>
      </c>
      <c r="AR11" s="1" t="s">
        <v>26</v>
      </c>
      <c r="AS11" s="1" t="s">
        <v>29</v>
      </c>
      <c r="AT11" s="1" t="s">
        <v>31</v>
      </c>
      <c r="AU11" s="1" t="s">
        <v>32</v>
      </c>
      <c r="AV11" s="1" t="s">
        <v>33</v>
      </c>
      <c r="AW11" s="15"/>
      <c r="AX11" s="15"/>
    </row>
    <row r="12" spans="1:50" x14ac:dyDescent="0.25">
      <c r="A12" s="11" t="s">
        <v>49</v>
      </c>
      <c r="B12" s="12" t="s">
        <v>0</v>
      </c>
      <c r="C12" s="7" t="s">
        <v>1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1</v>
      </c>
      <c r="I12" s="20" t="s">
        <v>1</v>
      </c>
      <c r="J12" s="7" t="s">
        <v>1</v>
      </c>
      <c r="K12" s="7" t="s">
        <v>1</v>
      </c>
      <c r="L12" s="7" t="s">
        <v>1</v>
      </c>
      <c r="M12" s="20" t="s">
        <v>1</v>
      </c>
      <c r="N12" s="7" t="s">
        <v>1</v>
      </c>
      <c r="O12" s="7" t="s">
        <v>1</v>
      </c>
      <c r="P12" s="7" t="s">
        <v>1</v>
      </c>
      <c r="Q12" s="7" t="s">
        <v>1</v>
      </c>
      <c r="R12" s="7" t="s">
        <v>1</v>
      </c>
      <c r="S12" s="7" t="s">
        <v>1</v>
      </c>
      <c r="T12" s="7" t="s">
        <v>1</v>
      </c>
      <c r="U12" s="7" t="s">
        <v>1</v>
      </c>
      <c r="V12" s="7" t="s">
        <v>1</v>
      </c>
      <c r="W12" s="7" t="s">
        <v>1</v>
      </c>
      <c r="X12" s="7" t="s">
        <v>1</v>
      </c>
      <c r="Y12" s="20" t="s">
        <v>1</v>
      </c>
      <c r="Z12" s="20" t="s">
        <v>1</v>
      </c>
      <c r="AA12" s="7" t="s">
        <v>1</v>
      </c>
      <c r="AB12" s="7" t="s">
        <v>1</v>
      </c>
      <c r="AC12" s="7" t="s">
        <v>0</v>
      </c>
      <c r="AD12" s="7" t="s">
        <v>1</v>
      </c>
      <c r="AE12" s="7" t="s">
        <v>0</v>
      </c>
      <c r="AF12" s="7" t="s">
        <v>1</v>
      </c>
      <c r="AG12" s="20" t="s">
        <v>1</v>
      </c>
      <c r="AH12" s="7" t="s">
        <v>1</v>
      </c>
      <c r="AI12" s="7" t="s">
        <v>1</v>
      </c>
      <c r="AJ12" s="7" t="s">
        <v>0</v>
      </c>
      <c r="AK12" s="20" t="s">
        <v>1</v>
      </c>
      <c r="AL12" s="7" t="s">
        <v>1</v>
      </c>
      <c r="AM12" s="7" t="s">
        <v>1</v>
      </c>
      <c r="AN12" s="7" t="s">
        <v>0</v>
      </c>
      <c r="AO12" s="7" t="s">
        <v>1</v>
      </c>
      <c r="AP12" s="7" t="s">
        <v>1</v>
      </c>
      <c r="AQ12" s="7" t="s">
        <v>1</v>
      </c>
      <c r="AR12" s="7" t="s">
        <v>1</v>
      </c>
      <c r="AS12" s="7" t="s">
        <v>1</v>
      </c>
      <c r="AT12" s="7" t="s">
        <v>0</v>
      </c>
      <c r="AU12" s="7" t="s">
        <v>1</v>
      </c>
      <c r="AV12" s="7" t="s">
        <v>1</v>
      </c>
      <c r="AW12" s="20" t="s">
        <v>1</v>
      </c>
      <c r="AX12" s="20" t="s">
        <v>1</v>
      </c>
    </row>
    <row r="13" spans="1:50" x14ac:dyDescent="0.25">
      <c r="A13" s="4" t="s">
        <v>50</v>
      </c>
      <c r="B13" s="10" t="s">
        <v>3</v>
      </c>
      <c r="C13" s="2">
        <v>6796604.0300000003</v>
      </c>
      <c r="D13" s="2">
        <v>16570.36</v>
      </c>
      <c r="E13" s="2"/>
      <c r="F13" s="2">
        <v>33611.71</v>
      </c>
      <c r="G13" s="2">
        <v>865.5</v>
      </c>
      <c r="H13" s="2">
        <v>221603.69</v>
      </c>
      <c r="I13" s="16">
        <v>7069255.29</v>
      </c>
      <c r="J13" s="2">
        <v>76074.850000000006</v>
      </c>
      <c r="K13" s="2">
        <v>195170.74</v>
      </c>
      <c r="L13" s="2">
        <v>307.52</v>
      </c>
      <c r="M13" s="16">
        <v>271553.11</v>
      </c>
      <c r="N13" s="2">
        <v>45826326.93</v>
      </c>
      <c r="O13" s="2">
        <v>1753970.89</v>
      </c>
      <c r="P13" s="2"/>
      <c r="Q13" s="2">
        <v>144421.72</v>
      </c>
      <c r="R13" s="2">
        <v>156429.12</v>
      </c>
      <c r="S13" s="2">
        <v>147014.13</v>
      </c>
      <c r="T13" s="2">
        <v>230862.63</v>
      </c>
      <c r="U13" s="2">
        <v>10369684.550000001</v>
      </c>
      <c r="V13" s="2"/>
      <c r="W13" s="2">
        <v>208317.98</v>
      </c>
      <c r="X13" s="2">
        <v>1594470.95</v>
      </c>
      <c r="Y13" s="16">
        <v>60431498.899999999</v>
      </c>
      <c r="Z13" s="16">
        <v>67772307.299999997</v>
      </c>
      <c r="AA13" s="2">
        <v>7967727.2400000002</v>
      </c>
      <c r="AB13" s="2">
        <v>10474</v>
      </c>
      <c r="AC13" s="2"/>
      <c r="AD13" s="2">
        <v>37797.03</v>
      </c>
      <c r="AE13" s="2"/>
      <c r="AF13" s="2">
        <v>277054</v>
      </c>
      <c r="AG13" s="16">
        <v>8293052.2699999996</v>
      </c>
      <c r="AH13" s="2">
        <v>20992</v>
      </c>
      <c r="AI13" s="2">
        <v>252763.85</v>
      </c>
      <c r="AJ13" s="2"/>
      <c r="AK13" s="16">
        <v>273755.84999999998</v>
      </c>
      <c r="AL13" s="2">
        <v>47521383.420000002</v>
      </c>
      <c r="AM13" s="2">
        <v>1874202.87</v>
      </c>
      <c r="AN13" s="2"/>
      <c r="AO13" s="2">
        <v>145378.71</v>
      </c>
      <c r="AP13" s="2">
        <v>182179.11</v>
      </c>
      <c r="AQ13" s="2">
        <v>188094.66</v>
      </c>
      <c r="AR13" s="2">
        <v>234752</v>
      </c>
      <c r="AS13" s="2">
        <v>10068221.539999999</v>
      </c>
      <c r="AT13" s="2"/>
      <c r="AU13" s="2">
        <v>133906.76999999999</v>
      </c>
      <c r="AV13" s="2">
        <v>1736593.35</v>
      </c>
      <c r="AW13" s="16">
        <v>62084712.43</v>
      </c>
      <c r="AX13" s="16">
        <v>70651520.549999997</v>
      </c>
    </row>
    <row r="14" spans="1:50" x14ac:dyDescent="0.25">
      <c r="A14" s="4" t="s">
        <v>50</v>
      </c>
      <c r="B14" s="10" t="s">
        <v>109</v>
      </c>
      <c r="C14" s="2">
        <v>3202303.4</v>
      </c>
      <c r="D14" s="2"/>
      <c r="E14" s="2"/>
      <c r="F14" s="2">
        <v>1503.17</v>
      </c>
      <c r="G14" s="2"/>
      <c r="H14" s="2">
        <v>281.73</v>
      </c>
      <c r="I14" s="16">
        <v>3204088.3</v>
      </c>
      <c r="J14" s="2">
        <v>5296.28</v>
      </c>
      <c r="K14" s="2">
        <v>38792.410000000003</v>
      </c>
      <c r="L14" s="2">
        <v>456.71</v>
      </c>
      <c r="M14" s="16">
        <v>44545.4</v>
      </c>
      <c r="N14" s="2">
        <v>3887324.13</v>
      </c>
      <c r="O14" s="2">
        <v>17583.75</v>
      </c>
      <c r="P14" s="2"/>
      <c r="Q14" s="2"/>
      <c r="R14" s="2">
        <v>450.22</v>
      </c>
      <c r="S14" s="2">
        <v>45548.41</v>
      </c>
      <c r="T14" s="2"/>
      <c r="U14" s="2">
        <v>1046507.44</v>
      </c>
      <c r="V14" s="2">
        <v>47.94</v>
      </c>
      <c r="W14" s="2">
        <v>318.89999999999998</v>
      </c>
      <c r="X14" s="2">
        <v>19479.849999999999</v>
      </c>
      <c r="Y14" s="16">
        <v>5017260.6399999997</v>
      </c>
      <c r="Z14" s="16">
        <v>8265894.3399999999</v>
      </c>
      <c r="AA14" s="2">
        <v>1887021.96</v>
      </c>
      <c r="AB14" s="2"/>
      <c r="AC14" s="2"/>
      <c r="AD14" s="2">
        <v>8189.79</v>
      </c>
      <c r="AE14" s="2"/>
      <c r="AF14" s="2"/>
      <c r="AG14" s="16">
        <v>1895211.75</v>
      </c>
      <c r="AH14" s="2"/>
      <c r="AI14" s="2">
        <v>37390.410000000003</v>
      </c>
      <c r="AJ14" s="2"/>
      <c r="AK14" s="16">
        <v>37390.410000000003</v>
      </c>
      <c r="AL14" s="2">
        <v>3708602.68</v>
      </c>
      <c r="AM14" s="2">
        <v>9947.89</v>
      </c>
      <c r="AN14" s="2"/>
      <c r="AO14" s="2"/>
      <c r="AP14" s="2">
        <v>251</v>
      </c>
      <c r="AQ14" s="2">
        <v>814</v>
      </c>
      <c r="AR14" s="2"/>
      <c r="AS14" s="2">
        <v>1484818.62</v>
      </c>
      <c r="AT14" s="2"/>
      <c r="AU14" s="2"/>
      <c r="AV14" s="2">
        <v>6362</v>
      </c>
      <c r="AW14" s="16">
        <v>5210796.1900000004</v>
      </c>
      <c r="AX14" s="16">
        <v>7143398.3499999996</v>
      </c>
    </row>
    <row r="15" spans="1:50" x14ac:dyDescent="0.25">
      <c r="A15" s="4" t="s">
        <v>51</v>
      </c>
      <c r="B15" s="10" t="s">
        <v>3</v>
      </c>
      <c r="C15" s="2">
        <v>6549534.5300000003</v>
      </c>
      <c r="D15" s="2">
        <v>23353.02</v>
      </c>
      <c r="E15" s="2"/>
      <c r="F15" s="2">
        <v>75219.64</v>
      </c>
      <c r="G15" s="2">
        <v>8.5</v>
      </c>
      <c r="H15" s="2">
        <v>207893.4</v>
      </c>
      <c r="I15" s="16">
        <v>6856009.0899999999</v>
      </c>
      <c r="J15" s="2">
        <v>110764.96</v>
      </c>
      <c r="K15" s="2">
        <v>197761.82</v>
      </c>
      <c r="L15" s="2"/>
      <c r="M15" s="16">
        <v>308526.78000000003</v>
      </c>
      <c r="N15" s="2">
        <v>40511566.619999997</v>
      </c>
      <c r="O15" s="2">
        <v>1578092.17</v>
      </c>
      <c r="P15" s="2"/>
      <c r="Q15" s="2">
        <v>119752</v>
      </c>
      <c r="R15" s="2">
        <v>142002.53</v>
      </c>
      <c r="S15" s="2">
        <v>121282.51</v>
      </c>
      <c r="T15" s="2">
        <v>200635.26</v>
      </c>
      <c r="U15" s="2">
        <v>8497341.7599999998</v>
      </c>
      <c r="V15" s="2">
        <v>-83.94</v>
      </c>
      <c r="W15" s="2">
        <v>151886.76</v>
      </c>
      <c r="X15" s="2">
        <v>1536602.57</v>
      </c>
      <c r="Y15" s="16">
        <v>52859078.240000002</v>
      </c>
      <c r="Z15" s="16">
        <v>60023614.109999999</v>
      </c>
      <c r="AA15" s="2">
        <v>6899965.2400000002</v>
      </c>
      <c r="AB15" s="2">
        <v>9108</v>
      </c>
      <c r="AC15" s="2"/>
      <c r="AD15" s="2">
        <v>32864.370000000003</v>
      </c>
      <c r="AE15" s="2"/>
      <c r="AF15" s="2">
        <v>240267</v>
      </c>
      <c r="AG15" s="16">
        <v>7182204.6100000003</v>
      </c>
      <c r="AH15" s="2">
        <v>18961</v>
      </c>
      <c r="AI15" s="2">
        <v>234410.79</v>
      </c>
      <c r="AJ15" s="2"/>
      <c r="AK15" s="16">
        <v>253371.79</v>
      </c>
      <c r="AL15" s="2">
        <v>42106847</v>
      </c>
      <c r="AM15" s="2">
        <v>1673852.41</v>
      </c>
      <c r="AN15" s="2"/>
      <c r="AO15" s="2">
        <v>126416.16</v>
      </c>
      <c r="AP15" s="2">
        <v>162649</v>
      </c>
      <c r="AQ15" s="2">
        <v>169428.57</v>
      </c>
      <c r="AR15" s="2">
        <v>204132.17</v>
      </c>
      <c r="AS15" s="2">
        <v>8568765.0299999993</v>
      </c>
      <c r="AT15" s="2"/>
      <c r="AU15" s="2">
        <v>118719.03999999999</v>
      </c>
      <c r="AV15" s="2">
        <v>1570022.51</v>
      </c>
      <c r="AW15" s="16">
        <v>54700831.890000001</v>
      </c>
      <c r="AX15" s="16">
        <v>62136408.289999999</v>
      </c>
    </row>
    <row r="16" spans="1:50" x14ac:dyDescent="0.25">
      <c r="A16" s="4" t="s">
        <v>51</v>
      </c>
      <c r="B16" s="10" t="s">
        <v>109</v>
      </c>
      <c r="C16" s="2">
        <v>2620477.86</v>
      </c>
      <c r="D16" s="2"/>
      <c r="E16" s="2"/>
      <c r="F16" s="2">
        <v>2520.21</v>
      </c>
      <c r="G16" s="2"/>
      <c r="H16" s="2">
        <v>341.47</v>
      </c>
      <c r="I16" s="16">
        <v>2623339.54</v>
      </c>
      <c r="J16" s="2">
        <v>17809.37</v>
      </c>
      <c r="K16" s="2">
        <v>55938.19</v>
      </c>
      <c r="L16" s="2">
        <v>-596.34</v>
      </c>
      <c r="M16" s="16">
        <v>73151.22</v>
      </c>
      <c r="N16" s="2">
        <v>3906629.82</v>
      </c>
      <c r="O16" s="2">
        <v>8492.4</v>
      </c>
      <c r="P16" s="2"/>
      <c r="Q16" s="2">
        <v>1477.8</v>
      </c>
      <c r="R16" s="2">
        <v>310.26</v>
      </c>
      <c r="S16" s="2">
        <v>19945.419999999998</v>
      </c>
      <c r="T16" s="2"/>
      <c r="U16" s="2">
        <v>886240.15</v>
      </c>
      <c r="V16" s="2"/>
      <c r="W16" s="2">
        <v>-108.32</v>
      </c>
      <c r="X16" s="2">
        <v>36296.89</v>
      </c>
      <c r="Y16" s="16">
        <v>4859284.42</v>
      </c>
      <c r="Z16" s="16">
        <v>7555775.1799999997</v>
      </c>
      <c r="AA16" s="2">
        <v>2188614.2400000002</v>
      </c>
      <c r="AB16" s="2"/>
      <c r="AC16" s="2"/>
      <c r="AD16" s="2">
        <v>7121.56</v>
      </c>
      <c r="AE16" s="2"/>
      <c r="AF16" s="2"/>
      <c r="AG16" s="16">
        <v>2195735.7999999998</v>
      </c>
      <c r="AH16" s="2"/>
      <c r="AI16" s="2">
        <v>23228.67</v>
      </c>
      <c r="AJ16" s="2"/>
      <c r="AK16" s="16">
        <v>23228.67</v>
      </c>
      <c r="AL16" s="2">
        <v>3391613.93</v>
      </c>
      <c r="AM16" s="2">
        <v>8723.69</v>
      </c>
      <c r="AN16" s="2"/>
      <c r="AO16" s="2"/>
      <c r="AP16" s="2">
        <v>228</v>
      </c>
      <c r="AQ16" s="2">
        <v>814</v>
      </c>
      <c r="AR16" s="2"/>
      <c r="AS16" s="2">
        <v>1389186.36</v>
      </c>
      <c r="AT16" s="2"/>
      <c r="AU16" s="2"/>
      <c r="AV16" s="2">
        <v>5000</v>
      </c>
      <c r="AW16" s="16">
        <v>4795565.9800000004</v>
      </c>
      <c r="AX16" s="16">
        <v>7014530.4500000002</v>
      </c>
    </row>
    <row r="17" spans="1:50" x14ac:dyDescent="0.25">
      <c r="A17" s="4" t="s">
        <v>52</v>
      </c>
      <c r="B17" s="10" t="s">
        <v>3</v>
      </c>
      <c r="C17" s="2">
        <v>7009240.5999999996</v>
      </c>
      <c r="D17" s="2">
        <v>17145.61</v>
      </c>
      <c r="E17" s="2"/>
      <c r="F17" s="2">
        <v>54212.99</v>
      </c>
      <c r="G17" s="2">
        <v>14.1</v>
      </c>
      <c r="H17" s="2">
        <v>238093.24</v>
      </c>
      <c r="I17" s="16">
        <v>7318706.54</v>
      </c>
      <c r="J17" s="2">
        <v>156381.97</v>
      </c>
      <c r="K17" s="2">
        <v>214298.75</v>
      </c>
      <c r="L17" s="2"/>
      <c r="M17" s="16">
        <v>370680.72</v>
      </c>
      <c r="N17" s="2">
        <v>44058788.380000003</v>
      </c>
      <c r="O17" s="2">
        <v>1703502.77</v>
      </c>
      <c r="P17" s="2"/>
      <c r="Q17" s="2">
        <v>87185.13</v>
      </c>
      <c r="R17" s="2">
        <v>154259.69</v>
      </c>
      <c r="S17" s="2">
        <v>133726.89000000001</v>
      </c>
      <c r="T17" s="2">
        <v>221254.26</v>
      </c>
      <c r="U17" s="2">
        <v>9352045.8200000003</v>
      </c>
      <c r="V17" s="2">
        <v>15.42</v>
      </c>
      <c r="W17" s="2">
        <v>157468.84</v>
      </c>
      <c r="X17" s="2">
        <v>1730497.65</v>
      </c>
      <c r="Y17" s="16">
        <v>57598744.850000001</v>
      </c>
      <c r="Z17" s="16">
        <v>65288132.109999999</v>
      </c>
      <c r="AA17" s="2">
        <v>7661227.5899999999</v>
      </c>
      <c r="AB17" s="2">
        <v>9718.1</v>
      </c>
      <c r="AC17" s="2"/>
      <c r="AD17" s="2">
        <v>34879.58</v>
      </c>
      <c r="AE17" s="2"/>
      <c r="AF17" s="2">
        <v>259517</v>
      </c>
      <c r="AG17" s="16">
        <v>7965342.2699999996</v>
      </c>
      <c r="AH17" s="2">
        <v>19882</v>
      </c>
      <c r="AI17" s="2">
        <v>252520.53</v>
      </c>
      <c r="AJ17" s="2"/>
      <c r="AK17" s="16">
        <v>272402.53000000003</v>
      </c>
      <c r="AL17" s="2">
        <v>44795057.420000002</v>
      </c>
      <c r="AM17" s="2">
        <v>1776394.1</v>
      </c>
      <c r="AN17" s="2"/>
      <c r="AO17" s="2">
        <v>136719.72</v>
      </c>
      <c r="AP17" s="2">
        <v>170855.65</v>
      </c>
      <c r="AQ17" s="2">
        <v>176953.75</v>
      </c>
      <c r="AR17" s="2">
        <v>220768.95</v>
      </c>
      <c r="AS17" s="2">
        <v>9184906</v>
      </c>
      <c r="AT17" s="2"/>
      <c r="AU17" s="2">
        <v>126619.8</v>
      </c>
      <c r="AV17" s="2">
        <v>1677078.33</v>
      </c>
      <c r="AW17" s="16">
        <v>58265353.719999999</v>
      </c>
      <c r="AX17" s="16">
        <v>66503098.520000003</v>
      </c>
    </row>
    <row r="18" spans="1:50" x14ac:dyDescent="0.25">
      <c r="A18" s="4" t="s">
        <v>52</v>
      </c>
      <c r="B18" s="10" t="s">
        <v>109</v>
      </c>
      <c r="C18" s="2">
        <v>3974740.39</v>
      </c>
      <c r="D18" s="2"/>
      <c r="E18" s="2"/>
      <c r="F18" s="2">
        <v>2220.5700000000002</v>
      </c>
      <c r="G18" s="2">
        <v>10.84</v>
      </c>
      <c r="H18" s="2">
        <v>875.11</v>
      </c>
      <c r="I18" s="16">
        <v>3977846.91</v>
      </c>
      <c r="J18" s="2">
        <v>5742.59</v>
      </c>
      <c r="K18" s="2">
        <v>49286.11</v>
      </c>
      <c r="L18" s="2">
        <v>115.14</v>
      </c>
      <c r="M18" s="16">
        <v>55143.839999999997</v>
      </c>
      <c r="N18" s="2">
        <v>4018290.54</v>
      </c>
      <c r="O18" s="2">
        <v>10730.76</v>
      </c>
      <c r="P18" s="2"/>
      <c r="Q18" s="2">
        <v>3027.7</v>
      </c>
      <c r="R18" s="2">
        <v>9.36</v>
      </c>
      <c r="S18" s="2">
        <v>34846.910000000003</v>
      </c>
      <c r="T18" s="2"/>
      <c r="U18" s="2">
        <v>1030198.68</v>
      </c>
      <c r="V18" s="2"/>
      <c r="W18" s="2">
        <v>236.9</v>
      </c>
      <c r="X18" s="2">
        <v>39244.120000000003</v>
      </c>
      <c r="Y18" s="16">
        <v>5136584.97</v>
      </c>
      <c r="Z18" s="16">
        <v>9169575.7200000007</v>
      </c>
      <c r="AA18" s="2">
        <v>2430129.0099999998</v>
      </c>
      <c r="AB18" s="2"/>
      <c r="AC18" s="2"/>
      <c r="AD18" s="2">
        <v>7477.64</v>
      </c>
      <c r="AE18" s="2"/>
      <c r="AF18" s="2"/>
      <c r="AG18" s="16">
        <v>2437606.65</v>
      </c>
      <c r="AH18" s="2"/>
      <c r="AI18" s="2">
        <v>27901.81</v>
      </c>
      <c r="AJ18" s="2"/>
      <c r="AK18" s="16">
        <v>27901.81</v>
      </c>
      <c r="AL18" s="2">
        <v>3878536.96</v>
      </c>
      <c r="AM18" s="2">
        <v>8985.11</v>
      </c>
      <c r="AN18" s="2"/>
      <c r="AO18" s="2">
        <v>2500</v>
      </c>
      <c r="AP18" s="2">
        <v>236</v>
      </c>
      <c r="AQ18" s="2">
        <v>814</v>
      </c>
      <c r="AR18" s="2"/>
      <c r="AS18" s="2">
        <v>1384950.01</v>
      </c>
      <c r="AT18" s="2"/>
      <c r="AU18" s="2"/>
      <c r="AV18" s="2">
        <v>5580</v>
      </c>
      <c r="AW18" s="16">
        <v>5281602.08</v>
      </c>
      <c r="AX18" s="16">
        <v>7747110.54</v>
      </c>
    </row>
    <row r="19" spans="1:50" x14ac:dyDescent="0.25">
      <c r="A19" s="4" t="s">
        <v>53</v>
      </c>
      <c r="B19" s="10" t="s">
        <v>3</v>
      </c>
      <c r="C19" s="2">
        <v>7028890.6699999999</v>
      </c>
      <c r="D19" s="2">
        <v>19864.830000000002</v>
      </c>
      <c r="E19" s="2"/>
      <c r="F19" s="2">
        <v>51289.53</v>
      </c>
      <c r="G19" s="2">
        <v>-2.17</v>
      </c>
      <c r="H19" s="2">
        <v>263999.74</v>
      </c>
      <c r="I19" s="16">
        <v>7364042.5999999996</v>
      </c>
      <c r="J19" s="2">
        <v>106237.84</v>
      </c>
      <c r="K19" s="2">
        <v>469895.76</v>
      </c>
      <c r="L19" s="2">
        <v>500</v>
      </c>
      <c r="M19" s="16">
        <v>576633.59999999998</v>
      </c>
      <c r="N19" s="2">
        <v>44535790.259999998</v>
      </c>
      <c r="O19" s="2">
        <v>1698650.56</v>
      </c>
      <c r="P19" s="2">
        <v>15261.84</v>
      </c>
      <c r="Q19" s="2">
        <v>152210.76</v>
      </c>
      <c r="R19" s="2">
        <v>156510.81</v>
      </c>
      <c r="S19" s="2">
        <v>123232.94</v>
      </c>
      <c r="T19" s="2">
        <v>221132.89</v>
      </c>
      <c r="U19" s="2">
        <v>9655770.9100000001</v>
      </c>
      <c r="V19" s="2"/>
      <c r="W19" s="2">
        <v>169766.39</v>
      </c>
      <c r="X19" s="2">
        <v>1708461.03</v>
      </c>
      <c r="Y19" s="16">
        <v>58436788.390000001</v>
      </c>
      <c r="Z19" s="16">
        <v>66377464.590000004</v>
      </c>
      <c r="AA19" s="2">
        <v>7546850.9199999999</v>
      </c>
      <c r="AB19" s="2">
        <v>10180.700000000001</v>
      </c>
      <c r="AC19" s="2"/>
      <c r="AD19" s="2">
        <v>36540.51</v>
      </c>
      <c r="AE19" s="2"/>
      <c r="AF19" s="2">
        <v>271933</v>
      </c>
      <c r="AG19" s="16">
        <v>7865505.1299999999</v>
      </c>
      <c r="AH19" s="2">
        <v>21912</v>
      </c>
      <c r="AI19" s="2">
        <v>269180.59999999998</v>
      </c>
      <c r="AJ19" s="2"/>
      <c r="AK19" s="16">
        <v>291092.59999999998</v>
      </c>
      <c r="AL19" s="2">
        <v>46923677.100000001</v>
      </c>
      <c r="AM19" s="2">
        <v>1854323.38</v>
      </c>
      <c r="AN19" s="2"/>
      <c r="AO19" s="2">
        <v>143230.38</v>
      </c>
      <c r="AP19" s="2">
        <v>178896.54</v>
      </c>
      <c r="AQ19" s="2">
        <v>175237.83</v>
      </c>
      <c r="AR19" s="2">
        <v>231281.76</v>
      </c>
      <c r="AS19" s="2">
        <v>9362861.3100000005</v>
      </c>
      <c r="AT19" s="2"/>
      <c r="AU19" s="2">
        <v>131760.10999999999</v>
      </c>
      <c r="AV19" s="2">
        <v>1711651.22</v>
      </c>
      <c r="AW19" s="16">
        <v>60712919.630000003</v>
      </c>
      <c r="AX19" s="16">
        <v>68869517.359999999</v>
      </c>
    </row>
    <row r="20" spans="1:50" x14ac:dyDescent="0.25">
      <c r="A20" s="4" t="s">
        <v>53</v>
      </c>
      <c r="B20" s="10" t="s">
        <v>109</v>
      </c>
      <c r="C20" s="2">
        <v>3391927.8</v>
      </c>
      <c r="D20" s="2">
        <v>6.84</v>
      </c>
      <c r="E20" s="2"/>
      <c r="F20" s="2">
        <v>13228.22</v>
      </c>
      <c r="G20" s="2">
        <v>81.86</v>
      </c>
      <c r="H20" s="2">
        <v>5685.65</v>
      </c>
      <c r="I20" s="16">
        <v>3410930.37</v>
      </c>
      <c r="J20" s="2">
        <v>14146.4</v>
      </c>
      <c r="K20" s="2">
        <v>852614.04</v>
      </c>
      <c r="L20" s="2"/>
      <c r="M20" s="16">
        <v>866760.44</v>
      </c>
      <c r="N20" s="2">
        <v>4263681.63</v>
      </c>
      <c r="O20" s="2">
        <v>5053.99</v>
      </c>
      <c r="P20" s="2"/>
      <c r="Q20" s="2">
        <v>28.48</v>
      </c>
      <c r="R20" s="2">
        <v>348.34</v>
      </c>
      <c r="S20" s="2">
        <v>23471.94</v>
      </c>
      <c r="T20" s="2"/>
      <c r="U20" s="2">
        <v>1169108.67</v>
      </c>
      <c r="V20" s="2"/>
      <c r="W20" s="2">
        <v>181.71</v>
      </c>
      <c r="X20" s="2">
        <v>48105.69</v>
      </c>
      <c r="Y20" s="16">
        <v>5509980.4500000002</v>
      </c>
      <c r="Z20" s="16">
        <v>9787671.2599999998</v>
      </c>
      <c r="AA20" s="2">
        <v>2347485.08</v>
      </c>
      <c r="AB20" s="2"/>
      <c r="AC20" s="2"/>
      <c r="AD20" s="2">
        <v>7833.71</v>
      </c>
      <c r="AE20" s="2"/>
      <c r="AF20" s="2"/>
      <c r="AG20" s="16">
        <v>2355318.79</v>
      </c>
      <c r="AH20" s="2"/>
      <c r="AI20" s="2">
        <v>22598.78</v>
      </c>
      <c r="AJ20" s="2"/>
      <c r="AK20" s="16">
        <v>22598.78</v>
      </c>
      <c r="AL20" s="2">
        <v>3199681.13</v>
      </c>
      <c r="AM20" s="2">
        <v>7939.31</v>
      </c>
      <c r="AN20" s="2"/>
      <c r="AO20" s="2"/>
      <c r="AP20" s="2">
        <v>244</v>
      </c>
      <c r="AQ20" s="2">
        <v>814</v>
      </c>
      <c r="AR20" s="2"/>
      <c r="AS20" s="2">
        <v>1461196.31</v>
      </c>
      <c r="AT20" s="2"/>
      <c r="AU20" s="2"/>
      <c r="AV20" s="2">
        <v>5000</v>
      </c>
      <c r="AW20" s="16">
        <v>4674874.75</v>
      </c>
      <c r="AX20" s="16">
        <v>7052792.3200000003</v>
      </c>
    </row>
    <row r="21" spans="1:50" x14ac:dyDescent="0.25">
      <c r="A21" s="4" t="s">
        <v>54</v>
      </c>
      <c r="B21" s="10" t="s">
        <v>3</v>
      </c>
      <c r="C21" s="2">
        <v>7253405.8200000003</v>
      </c>
      <c r="D21" s="2">
        <v>7406.03</v>
      </c>
      <c r="E21" s="2"/>
      <c r="F21" s="2">
        <v>49023.97</v>
      </c>
      <c r="G21" s="2"/>
      <c r="H21" s="2">
        <v>263168.90999999997</v>
      </c>
      <c r="I21" s="16">
        <v>7573004.7300000004</v>
      </c>
      <c r="J21" s="2">
        <v>143699.03</v>
      </c>
      <c r="K21" s="2">
        <v>234285.55</v>
      </c>
      <c r="L21" s="2"/>
      <c r="M21" s="16">
        <v>377984.58</v>
      </c>
      <c r="N21" s="2">
        <v>45777821.479999997</v>
      </c>
      <c r="O21" s="2">
        <v>1777656.13</v>
      </c>
      <c r="P21" s="2">
        <v>15955.56</v>
      </c>
      <c r="Q21" s="2">
        <v>178604.84</v>
      </c>
      <c r="R21" s="2">
        <v>162750.41</v>
      </c>
      <c r="S21" s="2">
        <v>132614.57</v>
      </c>
      <c r="T21" s="2">
        <v>222407.15</v>
      </c>
      <c r="U21" s="2">
        <v>11034181.74</v>
      </c>
      <c r="V21" s="2">
        <v>37.68</v>
      </c>
      <c r="W21" s="2">
        <v>154496.54</v>
      </c>
      <c r="X21" s="2">
        <v>1870119.2</v>
      </c>
      <c r="Y21" s="16">
        <v>61326645.299999997</v>
      </c>
      <c r="Z21" s="16">
        <v>69277634.609999999</v>
      </c>
      <c r="AA21" s="2">
        <v>7620634.2000000002</v>
      </c>
      <c r="AB21" s="2">
        <v>10943.4</v>
      </c>
      <c r="AC21" s="2"/>
      <c r="AD21" s="2">
        <v>68174.240000000005</v>
      </c>
      <c r="AE21" s="2"/>
      <c r="AF21" s="2">
        <v>284558</v>
      </c>
      <c r="AG21" s="16">
        <v>7984309.8399999999</v>
      </c>
      <c r="AH21" s="2">
        <v>29153</v>
      </c>
      <c r="AI21" s="2">
        <v>282488.42</v>
      </c>
      <c r="AJ21" s="2"/>
      <c r="AK21" s="16">
        <v>311641.42</v>
      </c>
      <c r="AL21" s="2">
        <v>48558988.240000002</v>
      </c>
      <c r="AM21" s="2">
        <v>1925927.5</v>
      </c>
      <c r="AN21" s="2"/>
      <c r="AO21" s="2">
        <v>149740.03</v>
      </c>
      <c r="AP21" s="2">
        <v>186839.43</v>
      </c>
      <c r="AQ21" s="2">
        <v>181521.91</v>
      </c>
      <c r="AR21" s="2">
        <v>241794.56</v>
      </c>
      <c r="AS21" s="2">
        <v>10042180.890000001</v>
      </c>
      <c r="AT21" s="2"/>
      <c r="AU21" s="2">
        <v>138203.44</v>
      </c>
      <c r="AV21" s="2">
        <v>1777333.1</v>
      </c>
      <c r="AW21" s="16">
        <v>63202529.100000001</v>
      </c>
      <c r="AX21" s="16">
        <v>71498480.359999999</v>
      </c>
    </row>
    <row r="22" spans="1:50" x14ac:dyDescent="0.25">
      <c r="A22" s="4" t="s">
        <v>54</v>
      </c>
      <c r="B22" s="10" t="s">
        <v>109</v>
      </c>
      <c r="C22" s="2">
        <v>3214927.73</v>
      </c>
      <c r="D22" s="2">
        <v>914.78</v>
      </c>
      <c r="E22" s="2"/>
      <c r="F22" s="2">
        <v>12234.37</v>
      </c>
      <c r="G22" s="2"/>
      <c r="H22" s="2">
        <v>2507.56</v>
      </c>
      <c r="I22" s="16">
        <v>3230584.44</v>
      </c>
      <c r="J22" s="2">
        <v>619.97</v>
      </c>
      <c r="K22" s="2">
        <v>157674.13</v>
      </c>
      <c r="L22" s="2">
        <v>101.83</v>
      </c>
      <c r="M22" s="16">
        <v>158395.93</v>
      </c>
      <c r="N22" s="2">
        <v>4638448.9800000004</v>
      </c>
      <c r="O22" s="2">
        <v>18789.73</v>
      </c>
      <c r="P22" s="2">
        <v>136.47999999999999</v>
      </c>
      <c r="Q22" s="2">
        <v>504.81</v>
      </c>
      <c r="R22" s="2">
        <v>978.17</v>
      </c>
      <c r="S22" s="2">
        <v>24146.47</v>
      </c>
      <c r="T22" s="2"/>
      <c r="U22" s="2">
        <v>1558703.81</v>
      </c>
      <c r="V22" s="2"/>
      <c r="W22" s="2">
        <v>159.77000000000001</v>
      </c>
      <c r="X22" s="2">
        <v>25254.77</v>
      </c>
      <c r="Y22" s="16">
        <v>6267122.9900000002</v>
      </c>
      <c r="Z22" s="16">
        <v>9656103.3599999994</v>
      </c>
      <c r="AA22" s="2">
        <v>1238034.19</v>
      </c>
      <c r="AB22" s="2"/>
      <c r="AC22" s="2"/>
      <c r="AD22" s="2">
        <v>16385.400000000001</v>
      </c>
      <c r="AE22" s="2"/>
      <c r="AF22" s="2"/>
      <c r="AG22" s="16">
        <v>1254419.5900000001</v>
      </c>
      <c r="AH22" s="2"/>
      <c r="AI22" s="2">
        <v>25697.67</v>
      </c>
      <c r="AJ22" s="2"/>
      <c r="AK22" s="16">
        <v>25697.67</v>
      </c>
      <c r="AL22" s="2">
        <v>3616232.44</v>
      </c>
      <c r="AM22" s="2">
        <v>8610.14</v>
      </c>
      <c r="AN22" s="2"/>
      <c r="AO22" s="2"/>
      <c r="AP22" s="2">
        <v>251</v>
      </c>
      <c r="AQ22" s="2">
        <v>814</v>
      </c>
      <c r="AR22" s="2"/>
      <c r="AS22" s="2">
        <v>1594487.05</v>
      </c>
      <c r="AT22" s="2"/>
      <c r="AU22" s="2"/>
      <c r="AV22" s="2">
        <v>5680</v>
      </c>
      <c r="AW22" s="16">
        <v>5226074.63</v>
      </c>
      <c r="AX22" s="16">
        <v>6506191.8899999997</v>
      </c>
    </row>
    <row r="23" spans="1:50" x14ac:dyDescent="0.25">
      <c r="A23" s="4" t="s">
        <v>55</v>
      </c>
      <c r="B23" s="10" t="s">
        <v>3</v>
      </c>
      <c r="C23" s="2">
        <v>6285567.1299999999</v>
      </c>
      <c r="D23" s="2">
        <v>18743.990000000002</v>
      </c>
      <c r="E23" s="2"/>
      <c r="F23" s="2">
        <v>57024.75</v>
      </c>
      <c r="G23" s="2">
        <v>140.87</v>
      </c>
      <c r="H23" s="2">
        <v>233652.65</v>
      </c>
      <c r="I23" s="16">
        <v>6595129.3899999997</v>
      </c>
      <c r="J23" s="2">
        <v>146644.62</v>
      </c>
      <c r="K23" s="2">
        <v>195948.94</v>
      </c>
      <c r="L23" s="2">
        <v>263375.28999999998</v>
      </c>
      <c r="M23" s="16">
        <v>605968.85</v>
      </c>
      <c r="N23" s="2">
        <v>39826445.25</v>
      </c>
      <c r="O23" s="2">
        <v>1607518.54</v>
      </c>
      <c r="P23" s="2">
        <v>20656.8</v>
      </c>
      <c r="Q23" s="2">
        <v>132826.62</v>
      </c>
      <c r="R23" s="2">
        <v>144956.19</v>
      </c>
      <c r="S23" s="2">
        <v>120970.38</v>
      </c>
      <c r="T23" s="2">
        <v>188333.18</v>
      </c>
      <c r="U23" s="2">
        <v>9974396.6500000004</v>
      </c>
      <c r="V23" s="2"/>
      <c r="W23" s="2">
        <v>160476.23000000001</v>
      </c>
      <c r="X23" s="2">
        <v>1981055.55</v>
      </c>
      <c r="Y23" s="16">
        <v>54157635.390000001</v>
      </c>
      <c r="Z23" s="16">
        <v>61358733.630000003</v>
      </c>
      <c r="AA23" s="2">
        <v>6328900.0300000003</v>
      </c>
      <c r="AB23" s="2">
        <v>9555.4</v>
      </c>
      <c r="AC23" s="2"/>
      <c r="AD23" s="2">
        <v>62489.31</v>
      </c>
      <c r="AE23" s="2"/>
      <c r="AF23" s="2">
        <v>243990</v>
      </c>
      <c r="AG23" s="16">
        <v>6644934.7400000002</v>
      </c>
      <c r="AH23" s="2">
        <v>23002</v>
      </c>
      <c r="AI23" s="2">
        <v>244308.86</v>
      </c>
      <c r="AJ23" s="2"/>
      <c r="AK23" s="16">
        <v>267310.86</v>
      </c>
      <c r="AL23" s="2">
        <v>43584563.630000003</v>
      </c>
      <c r="AM23" s="2">
        <v>1767217.93</v>
      </c>
      <c r="AN23" s="2"/>
      <c r="AO23" s="2">
        <v>116210.96</v>
      </c>
      <c r="AP23" s="2">
        <v>162712.76999999999</v>
      </c>
      <c r="AQ23" s="2">
        <v>162669.66</v>
      </c>
      <c r="AR23" s="2">
        <v>210256.14</v>
      </c>
      <c r="AS23" s="2">
        <v>8624331.1999999993</v>
      </c>
      <c r="AT23" s="2"/>
      <c r="AU23" s="2">
        <v>120613.46</v>
      </c>
      <c r="AV23" s="2">
        <v>1649470.72</v>
      </c>
      <c r="AW23" s="16">
        <v>56398046.469999999</v>
      </c>
      <c r="AX23" s="16">
        <v>63310292.07</v>
      </c>
    </row>
    <row r="24" spans="1:50" x14ac:dyDescent="0.25">
      <c r="A24" s="4" t="s">
        <v>55</v>
      </c>
      <c r="B24" s="10" t="s">
        <v>109</v>
      </c>
      <c r="C24" s="2">
        <v>1938965.47</v>
      </c>
      <c r="D24" s="2">
        <v>331.41</v>
      </c>
      <c r="E24" s="2"/>
      <c r="F24" s="2">
        <v>35284.46</v>
      </c>
      <c r="G24" s="2">
        <v>-66.84</v>
      </c>
      <c r="H24" s="2">
        <v>415.65</v>
      </c>
      <c r="I24" s="16">
        <v>1974930.15</v>
      </c>
      <c r="J24" s="2">
        <v>1306.77</v>
      </c>
      <c r="K24" s="2">
        <v>128532.52</v>
      </c>
      <c r="L24" s="2">
        <v>500495.78</v>
      </c>
      <c r="M24" s="16">
        <v>630335.06999999995</v>
      </c>
      <c r="N24" s="2">
        <v>4415189.09</v>
      </c>
      <c r="O24" s="2">
        <v>10131.33</v>
      </c>
      <c r="P24" s="2">
        <v>-136.47999999999999</v>
      </c>
      <c r="Q24" s="2">
        <v>-300.76</v>
      </c>
      <c r="R24" s="2">
        <v>27.71</v>
      </c>
      <c r="S24" s="2">
        <v>18541.88</v>
      </c>
      <c r="T24" s="2"/>
      <c r="U24" s="2">
        <v>1411197.46</v>
      </c>
      <c r="V24" s="2">
        <v>-17780.34</v>
      </c>
      <c r="W24" s="2">
        <v>155.34</v>
      </c>
      <c r="X24" s="2">
        <v>27759.25</v>
      </c>
      <c r="Y24" s="16">
        <v>5864784.4800000004</v>
      </c>
      <c r="Z24" s="16">
        <v>8470049.6999999993</v>
      </c>
      <c r="AA24" s="2">
        <v>917311.47</v>
      </c>
      <c r="AB24" s="2"/>
      <c r="AC24" s="2"/>
      <c r="AD24" s="2">
        <v>15317.17</v>
      </c>
      <c r="AE24" s="2"/>
      <c r="AF24" s="2"/>
      <c r="AG24" s="16">
        <v>932628.64</v>
      </c>
      <c r="AH24" s="2"/>
      <c r="AI24" s="2">
        <v>31323.41</v>
      </c>
      <c r="AJ24" s="2"/>
      <c r="AK24" s="16">
        <v>31323.41</v>
      </c>
      <c r="AL24" s="2">
        <v>3644686.51</v>
      </c>
      <c r="AM24" s="2">
        <v>7885.31</v>
      </c>
      <c r="AN24" s="2"/>
      <c r="AO24" s="2">
        <v>2500</v>
      </c>
      <c r="AP24" s="2">
        <v>228</v>
      </c>
      <c r="AQ24" s="2">
        <v>814</v>
      </c>
      <c r="AR24" s="2"/>
      <c r="AS24" s="2">
        <v>1525281.53</v>
      </c>
      <c r="AT24" s="2"/>
      <c r="AU24" s="2"/>
      <c r="AV24" s="2">
        <v>5580</v>
      </c>
      <c r="AW24" s="16">
        <v>5186975.3499999996</v>
      </c>
      <c r="AX24" s="16">
        <v>6150927.4000000004</v>
      </c>
    </row>
    <row r="25" spans="1:50" x14ac:dyDescent="0.25">
      <c r="A25" s="4" t="s">
        <v>56</v>
      </c>
      <c r="B25" s="10" t="s">
        <v>3</v>
      </c>
      <c r="C25" s="2">
        <v>6175196.3899999997</v>
      </c>
      <c r="D25" s="2">
        <v>21042.98</v>
      </c>
      <c r="E25" s="2"/>
      <c r="F25" s="2">
        <v>82419.16</v>
      </c>
      <c r="G25" s="2">
        <v>47.68</v>
      </c>
      <c r="H25" s="2">
        <v>265170.06</v>
      </c>
      <c r="I25" s="16">
        <v>6543876.2699999996</v>
      </c>
      <c r="J25" s="2">
        <v>228191.35999999999</v>
      </c>
      <c r="K25" s="2">
        <v>208268.82</v>
      </c>
      <c r="L25" s="2">
        <v>-1233.08</v>
      </c>
      <c r="M25" s="16">
        <v>435227.1</v>
      </c>
      <c r="N25" s="2">
        <v>45059832.109999999</v>
      </c>
      <c r="O25" s="2">
        <v>1830158.65</v>
      </c>
      <c r="P25" s="2">
        <v>23755.32</v>
      </c>
      <c r="Q25" s="2">
        <v>153472.94</v>
      </c>
      <c r="R25" s="2">
        <v>168935.26</v>
      </c>
      <c r="S25" s="2">
        <v>135017.41</v>
      </c>
      <c r="T25" s="2">
        <v>219265.32</v>
      </c>
      <c r="U25" s="2">
        <v>11286778.35</v>
      </c>
      <c r="V25" s="2">
        <v>4561.6000000000004</v>
      </c>
      <c r="W25" s="2">
        <v>187481.04</v>
      </c>
      <c r="X25" s="2">
        <v>1948328.62</v>
      </c>
      <c r="Y25" s="16">
        <v>61017586.619999997</v>
      </c>
      <c r="Z25" s="16">
        <v>67996689.989999995</v>
      </c>
      <c r="AA25" s="2">
        <v>6887052.04</v>
      </c>
      <c r="AB25" s="2">
        <v>15094.4</v>
      </c>
      <c r="AC25" s="2"/>
      <c r="AD25" s="2">
        <v>76254.28</v>
      </c>
      <c r="AE25" s="2"/>
      <c r="AF25" s="2">
        <v>299032</v>
      </c>
      <c r="AG25" s="16">
        <v>7277432.7199999997</v>
      </c>
      <c r="AH25" s="2">
        <v>25767.7</v>
      </c>
      <c r="AI25" s="2">
        <v>275885.74</v>
      </c>
      <c r="AJ25" s="2"/>
      <c r="AK25" s="16">
        <v>301653.44</v>
      </c>
      <c r="AL25" s="2">
        <v>48806694.229999997</v>
      </c>
      <c r="AM25" s="2">
        <v>2010762.45</v>
      </c>
      <c r="AN25" s="2"/>
      <c r="AO25" s="2">
        <v>133642.21</v>
      </c>
      <c r="AP25" s="2">
        <v>186839.43</v>
      </c>
      <c r="AQ25" s="2">
        <v>181521.91</v>
      </c>
      <c r="AR25" s="2">
        <v>241794.56</v>
      </c>
      <c r="AS25" s="2">
        <v>10014527.949999999</v>
      </c>
      <c r="AT25" s="2"/>
      <c r="AU25" s="2">
        <v>137768.44</v>
      </c>
      <c r="AV25" s="2">
        <v>1796125.31</v>
      </c>
      <c r="AW25" s="16">
        <v>63509676.490000002</v>
      </c>
      <c r="AX25" s="16">
        <v>71088762.650000006</v>
      </c>
    </row>
    <row r="26" spans="1:50" x14ac:dyDescent="0.25">
      <c r="A26" s="4" t="s">
        <v>56</v>
      </c>
      <c r="B26" s="10" t="s">
        <v>109</v>
      </c>
      <c r="C26" s="2">
        <v>2002041.6</v>
      </c>
      <c r="D26" s="2">
        <v>163.94</v>
      </c>
      <c r="E26" s="2"/>
      <c r="F26" s="2">
        <v>6349.07</v>
      </c>
      <c r="G26" s="2"/>
      <c r="H26" s="2">
        <v>819.36</v>
      </c>
      <c r="I26" s="16">
        <v>2009373.97</v>
      </c>
      <c r="J26" s="2">
        <v>190.8</v>
      </c>
      <c r="K26" s="2">
        <v>35162.9</v>
      </c>
      <c r="L26" s="2">
        <v>-1293.49</v>
      </c>
      <c r="M26" s="16">
        <v>34060.21</v>
      </c>
      <c r="N26" s="2">
        <v>4810472.46</v>
      </c>
      <c r="O26" s="2">
        <v>6837.59</v>
      </c>
      <c r="P26" s="2"/>
      <c r="Q26" s="2"/>
      <c r="R26" s="2">
        <v>60.57</v>
      </c>
      <c r="S26" s="2">
        <v>22956.65</v>
      </c>
      <c r="T26" s="2"/>
      <c r="U26" s="2">
        <v>1608358.16</v>
      </c>
      <c r="V26" s="2">
        <v>17780.34</v>
      </c>
      <c r="W26" s="2">
        <v>66.38</v>
      </c>
      <c r="X26" s="2">
        <v>37789.15</v>
      </c>
      <c r="Y26" s="16">
        <v>6504321.2999999998</v>
      </c>
      <c r="Z26" s="16">
        <v>8547755.4800000004</v>
      </c>
      <c r="AA26" s="2">
        <v>931843.07</v>
      </c>
      <c r="AB26" s="2"/>
      <c r="AC26" s="2"/>
      <c r="AD26" s="2">
        <v>16385.400000000001</v>
      </c>
      <c r="AE26" s="2"/>
      <c r="AF26" s="2"/>
      <c r="AG26" s="16">
        <v>948228.47</v>
      </c>
      <c r="AH26" s="2"/>
      <c r="AI26" s="2">
        <v>107633.24</v>
      </c>
      <c r="AJ26" s="2"/>
      <c r="AK26" s="16">
        <v>107633.24</v>
      </c>
      <c r="AL26" s="2">
        <v>3729292.33</v>
      </c>
      <c r="AM26" s="2">
        <v>11634.14</v>
      </c>
      <c r="AN26" s="2"/>
      <c r="AO26" s="2"/>
      <c r="AP26" s="2">
        <v>251</v>
      </c>
      <c r="AQ26" s="2">
        <v>814</v>
      </c>
      <c r="AR26" s="2"/>
      <c r="AS26" s="2">
        <v>1615257.95</v>
      </c>
      <c r="AT26" s="2"/>
      <c r="AU26" s="2"/>
      <c r="AV26" s="2">
        <v>5680</v>
      </c>
      <c r="AW26" s="16">
        <v>5362929.42</v>
      </c>
      <c r="AX26" s="16">
        <v>6418791.1299999999</v>
      </c>
    </row>
    <row r="27" spans="1:50" x14ac:dyDescent="0.25">
      <c r="A27" s="4" t="s">
        <v>57</v>
      </c>
      <c r="B27" s="10" t="s">
        <v>3</v>
      </c>
      <c r="C27" s="2">
        <v>6571766.5</v>
      </c>
      <c r="D27" s="2">
        <v>23885.56</v>
      </c>
      <c r="E27" s="2"/>
      <c r="F27" s="2">
        <v>95818.64</v>
      </c>
      <c r="G27" s="2"/>
      <c r="H27" s="2">
        <v>212164.71</v>
      </c>
      <c r="I27" s="16">
        <v>6903635.4100000001</v>
      </c>
      <c r="J27" s="2">
        <v>377729.3</v>
      </c>
      <c r="K27" s="2">
        <v>213747.55</v>
      </c>
      <c r="L27" s="2">
        <v>-1314.37</v>
      </c>
      <c r="M27" s="16">
        <v>590162.48</v>
      </c>
      <c r="N27" s="2">
        <v>42745982.159999996</v>
      </c>
      <c r="O27" s="2">
        <v>1735777.97</v>
      </c>
      <c r="P27" s="2">
        <v>22722.48</v>
      </c>
      <c r="Q27" s="2">
        <v>135604.82999999999</v>
      </c>
      <c r="R27" s="2">
        <v>151708.03</v>
      </c>
      <c r="S27" s="2">
        <v>125583.9</v>
      </c>
      <c r="T27" s="2">
        <v>211743.02</v>
      </c>
      <c r="U27" s="2">
        <v>10776887.51</v>
      </c>
      <c r="V27" s="2">
        <v>3021.59</v>
      </c>
      <c r="W27" s="2">
        <v>162034.29</v>
      </c>
      <c r="X27" s="2">
        <v>2036408.76</v>
      </c>
      <c r="Y27" s="16">
        <v>58107474.539999999</v>
      </c>
      <c r="Z27" s="16">
        <v>65601272.43</v>
      </c>
      <c r="AA27" s="2">
        <v>6868500.1299999999</v>
      </c>
      <c r="AB27" s="2">
        <v>14438.7</v>
      </c>
      <c r="AC27" s="2"/>
      <c r="AD27" s="2">
        <v>80448.34</v>
      </c>
      <c r="AE27" s="2"/>
      <c r="AF27" s="2">
        <v>291177</v>
      </c>
      <c r="AG27" s="16">
        <v>7254564.1699999999</v>
      </c>
      <c r="AH27" s="2">
        <v>23241.73</v>
      </c>
      <c r="AI27" s="2">
        <v>255173.25</v>
      </c>
      <c r="AJ27" s="2"/>
      <c r="AK27" s="16">
        <v>278414.98</v>
      </c>
      <c r="AL27" s="2">
        <v>47038270.869999997</v>
      </c>
      <c r="AM27" s="2">
        <v>1934710.42</v>
      </c>
      <c r="AN27" s="2"/>
      <c r="AO27" s="2">
        <v>127832.46</v>
      </c>
      <c r="AP27" s="2">
        <v>178896.54</v>
      </c>
      <c r="AQ27" s="2">
        <v>199725.83</v>
      </c>
      <c r="AR27" s="2">
        <v>231281.76</v>
      </c>
      <c r="AS27" s="2">
        <v>9437659.3200000003</v>
      </c>
      <c r="AT27" s="2"/>
      <c r="AU27" s="2">
        <v>132628.10999999999</v>
      </c>
      <c r="AV27" s="2">
        <v>1711655.87</v>
      </c>
      <c r="AW27" s="16">
        <v>60992661.18</v>
      </c>
      <c r="AX27" s="16">
        <v>68525640.329999998</v>
      </c>
    </row>
    <row r="28" spans="1:50" x14ac:dyDescent="0.25">
      <c r="A28" s="4" t="s">
        <v>57</v>
      </c>
      <c r="B28" s="10" t="s">
        <v>109</v>
      </c>
      <c r="C28" s="2">
        <v>2036772.45</v>
      </c>
      <c r="D28" s="2">
        <v>1460.65</v>
      </c>
      <c r="E28" s="2"/>
      <c r="F28" s="2">
        <v>4837.58</v>
      </c>
      <c r="G28" s="2"/>
      <c r="H28" s="2">
        <v>556.89</v>
      </c>
      <c r="I28" s="16">
        <v>2043627.57</v>
      </c>
      <c r="J28" s="2">
        <v>12032.26</v>
      </c>
      <c r="K28" s="2">
        <v>43187.07</v>
      </c>
      <c r="L28" s="2">
        <v>-3136.55</v>
      </c>
      <c r="M28" s="16">
        <v>52082.78</v>
      </c>
      <c r="N28" s="2">
        <v>4690316.5</v>
      </c>
      <c r="O28" s="2">
        <v>9266.3799999999992</v>
      </c>
      <c r="P28" s="2"/>
      <c r="Q28" s="2">
        <v>1911.48</v>
      </c>
      <c r="R28" s="2"/>
      <c r="S28" s="2">
        <v>27261.69</v>
      </c>
      <c r="T28" s="2"/>
      <c r="U28" s="2">
        <v>1483108.44</v>
      </c>
      <c r="V28" s="2">
        <v>1981.08</v>
      </c>
      <c r="W28" s="2">
        <v>273.54000000000002</v>
      </c>
      <c r="X28" s="2">
        <v>43071.64</v>
      </c>
      <c r="Y28" s="16">
        <v>6257190.75</v>
      </c>
      <c r="Z28" s="16">
        <v>8352901.0999999996</v>
      </c>
      <c r="AA28" s="2">
        <v>1112770.77</v>
      </c>
      <c r="AB28" s="2"/>
      <c r="AC28" s="2"/>
      <c r="AD28" s="2">
        <v>16029.32</v>
      </c>
      <c r="AE28" s="2"/>
      <c r="AF28" s="2"/>
      <c r="AG28" s="16">
        <v>1128800.0900000001</v>
      </c>
      <c r="AH28" s="2"/>
      <c r="AI28" s="2">
        <v>25490.74</v>
      </c>
      <c r="AJ28" s="2"/>
      <c r="AK28" s="16">
        <v>25490.74</v>
      </c>
      <c r="AL28" s="2">
        <v>3778776.3</v>
      </c>
      <c r="AM28" s="2">
        <v>11252.91</v>
      </c>
      <c r="AN28" s="2"/>
      <c r="AO28" s="2"/>
      <c r="AP28" s="2">
        <v>244</v>
      </c>
      <c r="AQ28" s="2">
        <v>814</v>
      </c>
      <c r="AR28" s="2"/>
      <c r="AS28" s="2">
        <v>1817049.49</v>
      </c>
      <c r="AT28" s="2"/>
      <c r="AU28" s="2"/>
      <c r="AV28" s="2">
        <v>5580</v>
      </c>
      <c r="AW28" s="16">
        <v>5613716.7000000002</v>
      </c>
      <c r="AX28" s="16">
        <v>6768007.5300000003</v>
      </c>
    </row>
    <row r="29" spans="1:50" x14ac:dyDescent="0.25">
      <c r="A29" s="4" t="s">
        <v>58</v>
      </c>
      <c r="B29" s="10" t="s">
        <v>3</v>
      </c>
      <c r="C29" s="2">
        <v>6018572.8799999999</v>
      </c>
      <c r="D29" s="2">
        <v>19803.18</v>
      </c>
      <c r="E29" s="2"/>
      <c r="F29" s="2">
        <v>81684.83</v>
      </c>
      <c r="G29" s="2">
        <v>19.11</v>
      </c>
      <c r="H29" s="2">
        <v>200250.72</v>
      </c>
      <c r="I29" s="16">
        <v>6320330.7199999997</v>
      </c>
      <c r="J29" s="2">
        <v>330726.34999999998</v>
      </c>
      <c r="K29" s="2">
        <v>226104.52</v>
      </c>
      <c r="L29" s="2">
        <v>189.57</v>
      </c>
      <c r="M29" s="16">
        <v>557020.43999999994</v>
      </c>
      <c r="N29" s="2">
        <v>40342871.149999999</v>
      </c>
      <c r="O29" s="2">
        <v>1627624.14</v>
      </c>
      <c r="P29" s="2">
        <v>21689.64</v>
      </c>
      <c r="Q29" s="2">
        <v>132039.57</v>
      </c>
      <c r="R29" s="2">
        <v>138487.01999999999</v>
      </c>
      <c r="S29" s="2">
        <v>110509.9</v>
      </c>
      <c r="T29" s="2">
        <v>201148.55</v>
      </c>
      <c r="U29" s="2">
        <v>10315118.720000001</v>
      </c>
      <c r="V29" s="2"/>
      <c r="W29" s="2">
        <v>150361.75</v>
      </c>
      <c r="X29" s="2">
        <v>1873226.17</v>
      </c>
      <c r="Y29" s="16">
        <v>54913076.609999999</v>
      </c>
      <c r="Z29" s="16">
        <v>61790427.770000003</v>
      </c>
      <c r="AA29" s="2">
        <v>6706644</v>
      </c>
      <c r="AB29" s="2">
        <v>13782.1</v>
      </c>
      <c r="AC29" s="2"/>
      <c r="AD29" s="2">
        <v>82420.41</v>
      </c>
      <c r="AE29" s="2"/>
      <c r="AF29" s="2">
        <v>281745</v>
      </c>
      <c r="AG29" s="16">
        <v>7084591.5099999998</v>
      </c>
      <c r="AH29" s="2">
        <v>22868.69</v>
      </c>
      <c r="AI29" s="2">
        <v>261497.47</v>
      </c>
      <c r="AJ29" s="2"/>
      <c r="AK29" s="16">
        <v>284366.15999999997</v>
      </c>
      <c r="AL29" s="2">
        <v>44808447.280000001</v>
      </c>
      <c r="AM29" s="2">
        <v>1851303.99</v>
      </c>
      <c r="AN29" s="2"/>
      <c r="AO29" s="2">
        <v>122021.71</v>
      </c>
      <c r="AP29" s="2">
        <v>170855.65</v>
      </c>
      <c r="AQ29" s="2">
        <v>193441.75</v>
      </c>
      <c r="AR29" s="2">
        <v>220768.95</v>
      </c>
      <c r="AS29" s="2">
        <v>9037189.6999999993</v>
      </c>
      <c r="AT29" s="2"/>
      <c r="AU29" s="2">
        <v>125751.8</v>
      </c>
      <c r="AV29" s="2">
        <v>1655102.64</v>
      </c>
      <c r="AW29" s="16">
        <v>58184883.469999999</v>
      </c>
      <c r="AX29" s="16">
        <v>65553841.140000001</v>
      </c>
    </row>
    <row r="30" spans="1:50" x14ac:dyDescent="0.25">
      <c r="A30" s="4" t="s">
        <v>58</v>
      </c>
      <c r="B30" s="10" t="s">
        <v>109</v>
      </c>
      <c r="C30" s="2">
        <v>2322447.44</v>
      </c>
      <c r="D30" s="2">
        <v>1322.92</v>
      </c>
      <c r="E30" s="2"/>
      <c r="F30" s="2">
        <v>1161.24</v>
      </c>
      <c r="G30" s="2"/>
      <c r="H30" s="2"/>
      <c r="I30" s="16">
        <v>2324931.6</v>
      </c>
      <c r="J30" s="2">
        <v>14049.99</v>
      </c>
      <c r="K30" s="2">
        <v>61801.88</v>
      </c>
      <c r="L30" s="2"/>
      <c r="M30" s="16">
        <v>75851.87</v>
      </c>
      <c r="N30" s="2">
        <v>4722632.16</v>
      </c>
      <c r="O30" s="2">
        <v>11154.36</v>
      </c>
      <c r="P30" s="2"/>
      <c r="Q30" s="2">
        <v>2614.4299999999998</v>
      </c>
      <c r="R30" s="2"/>
      <c r="S30" s="2">
        <v>15128.65</v>
      </c>
      <c r="T30" s="2"/>
      <c r="U30" s="2">
        <v>1553794.65</v>
      </c>
      <c r="V30" s="2"/>
      <c r="W30" s="2">
        <v>179.87</v>
      </c>
      <c r="X30" s="2">
        <v>62817.07</v>
      </c>
      <c r="Y30" s="16">
        <v>6368321.1900000004</v>
      </c>
      <c r="Z30" s="16">
        <v>8769104.6600000001</v>
      </c>
      <c r="AA30" s="2">
        <v>1042750.37</v>
      </c>
      <c r="AB30" s="2"/>
      <c r="AC30" s="2"/>
      <c r="AD30" s="2">
        <v>15673.25</v>
      </c>
      <c r="AE30" s="2"/>
      <c r="AF30" s="2"/>
      <c r="AG30" s="16">
        <v>1058423.6200000001</v>
      </c>
      <c r="AH30" s="2"/>
      <c r="AI30" s="2">
        <v>90839.92</v>
      </c>
      <c r="AJ30" s="2"/>
      <c r="AK30" s="16">
        <v>90839.92</v>
      </c>
      <c r="AL30" s="2">
        <v>5020633.17</v>
      </c>
      <c r="AM30" s="2">
        <v>10981.11</v>
      </c>
      <c r="AN30" s="2"/>
      <c r="AO30" s="2">
        <v>2500</v>
      </c>
      <c r="AP30" s="2">
        <v>236</v>
      </c>
      <c r="AQ30" s="2">
        <v>814</v>
      </c>
      <c r="AR30" s="2"/>
      <c r="AS30" s="2">
        <v>1488030.99</v>
      </c>
      <c r="AT30" s="2"/>
      <c r="AU30" s="2"/>
      <c r="AV30" s="2">
        <v>5680</v>
      </c>
      <c r="AW30" s="16">
        <v>6528875.2699999996</v>
      </c>
      <c r="AX30" s="16">
        <v>7678138.8099999996</v>
      </c>
    </row>
    <row r="31" spans="1:50" x14ac:dyDescent="0.25">
      <c r="A31" s="4" t="s">
        <v>59</v>
      </c>
      <c r="B31" s="10" t="s">
        <v>3</v>
      </c>
      <c r="C31" s="2">
        <v>7121399.4699999997</v>
      </c>
      <c r="D31" s="2">
        <v>13333.68</v>
      </c>
      <c r="E31" s="2"/>
      <c r="F31" s="2">
        <v>79978.740000000005</v>
      </c>
      <c r="G31" s="2"/>
      <c r="H31" s="2">
        <v>205189.34</v>
      </c>
      <c r="I31" s="16">
        <v>7419901.2300000004</v>
      </c>
      <c r="J31" s="2">
        <v>345231.96</v>
      </c>
      <c r="K31" s="2">
        <v>182069.29</v>
      </c>
      <c r="L31" s="2">
        <v>1470.4</v>
      </c>
      <c r="M31" s="16">
        <v>528771.65</v>
      </c>
      <c r="N31" s="2">
        <v>44334909.469999999</v>
      </c>
      <c r="O31" s="2">
        <v>1743112.34</v>
      </c>
      <c r="P31" s="2">
        <v>23755.32</v>
      </c>
      <c r="Q31" s="2">
        <v>136258.89000000001</v>
      </c>
      <c r="R31" s="2">
        <v>137749.17000000001</v>
      </c>
      <c r="S31" s="2">
        <v>141979.20000000001</v>
      </c>
      <c r="T31" s="2">
        <v>217355.82</v>
      </c>
      <c r="U31" s="2">
        <v>11021681.99</v>
      </c>
      <c r="V31" s="2"/>
      <c r="W31" s="2">
        <v>164232.72</v>
      </c>
      <c r="X31" s="2">
        <v>2059304.04</v>
      </c>
      <c r="Y31" s="16">
        <v>59980338.960000001</v>
      </c>
      <c r="Z31" s="16">
        <v>67929011.840000004</v>
      </c>
      <c r="AA31" s="2">
        <v>6918329.7199999997</v>
      </c>
      <c r="AB31" s="2">
        <v>15094.4</v>
      </c>
      <c r="AC31" s="2"/>
      <c r="AD31" s="2">
        <v>112515.11</v>
      </c>
      <c r="AE31" s="2"/>
      <c r="AF31" s="2">
        <v>307740</v>
      </c>
      <c r="AG31" s="16">
        <v>7353679.2300000004</v>
      </c>
      <c r="AH31" s="2">
        <v>20827.77</v>
      </c>
      <c r="AI31" s="2">
        <v>275575.2</v>
      </c>
      <c r="AJ31" s="2"/>
      <c r="AK31" s="16">
        <v>296402.96999999997</v>
      </c>
      <c r="AL31" s="2">
        <v>48704145.850000001</v>
      </c>
      <c r="AM31" s="2">
        <v>1947228.01</v>
      </c>
      <c r="AN31" s="2"/>
      <c r="AO31" s="2">
        <v>133642.21</v>
      </c>
      <c r="AP31" s="2">
        <v>186839.43</v>
      </c>
      <c r="AQ31" s="2">
        <v>206009.91</v>
      </c>
      <c r="AR31" s="2">
        <v>241794.56</v>
      </c>
      <c r="AS31" s="2">
        <v>10108794.869999999</v>
      </c>
      <c r="AT31" s="2"/>
      <c r="AU31" s="2">
        <v>138203.44</v>
      </c>
      <c r="AV31" s="2">
        <v>1761080.87</v>
      </c>
      <c r="AW31" s="16">
        <v>63427739.149999999</v>
      </c>
      <c r="AX31" s="16">
        <v>71077821.349999994</v>
      </c>
    </row>
    <row r="32" spans="1:50" x14ac:dyDescent="0.25">
      <c r="A32" s="4" t="s">
        <v>59</v>
      </c>
      <c r="B32" s="10" t="s">
        <v>109</v>
      </c>
      <c r="C32" s="2">
        <v>3790364.6</v>
      </c>
      <c r="D32" s="2"/>
      <c r="E32" s="2"/>
      <c r="F32" s="2">
        <v>4669.71</v>
      </c>
      <c r="G32" s="2"/>
      <c r="H32" s="2"/>
      <c r="I32" s="16">
        <v>3795034.31</v>
      </c>
      <c r="J32" s="2">
        <v>12640.99</v>
      </c>
      <c r="K32" s="2">
        <v>103931.98</v>
      </c>
      <c r="L32" s="2"/>
      <c r="M32" s="16">
        <v>116572.97</v>
      </c>
      <c r="N32" s="2">
        <v>7312613.3700000001</v>
      </c>
      <c r="O32" s="2">
        <v>11309.37</v>
      </c>
      <c r="P32" s="2"/>
      <c r="Q32" s="2">
        <v>4016.7</v>
      </c>
      <c r="R32" s="2">
        <v>1223.8599999999999</v>
      </c>
      <c r="S32" s="2">
        <v>23072.78</v>
      </c>
      <c r="T32" s="2"/>
      <c r="U32" s="2">
        <v>1148812.6399999999</v>
      </c>
      <c r="V32" s="2"/>
      <c r="W32" s="2">
        <v>425.39</v>
      </c>
      <c r="X32" s="2">
        <v>65001.07</v>
      </c>
      <c r="Y32" s="16">
        <v>8566475.1799999997</v>
      </c>
      <c r="Z32" s="16">
        <v>12478082.460000001</v>
      </c>
      <c r="AA32" s="2">
        <v>1118762.8799999999</v>
      </c>
      <c r="AB32" s="2"/>
      <c r="AC32" s="2"/>
      <c r="AD32" s="2">
        <v>24581.01</v>
      </c>
      <c r="AE32" s="2"/>
      <c r="AF32" s="2"/>
      <c r="AG32" s="16">
        <v>1143343.8899999999</v>
      </c>
      <c r="AH32" s="2"/>
      <c r="AI32" s="2">
        <v>28107.360000000001</v>
      </c>
      <c r="AJ32" s="2"/>
      <c r="AK32" s="16">
        <v>28107.360000000001</v>
      </c>
      <c r="AL32" s="2">
        <v>8351481.7300000004</v>
      </c>
      <c r="AM32" s="2">
        <v>11718.14</v>
      </c>
      <c r="AN32" s="2"/>
      <c r="AO32" s="2"/>
      <c r="AP32" s="2">
        <v>251</v>
      </c>
      <c r="AQ32" s="2">
        <v>814</v>
      </c>
      <c r="AR32" s="2"/>
      <c r="AS32" s="2">
        <v>1634265.35</v>
      </c>
      <c r="AT32" s="2"/>
      <c r="AU32" s="2"/>
      <c r="AV32" s="2">
        <v>5580</v>
      </c>
      <c r="AW32" s="16">
        <v>10004110.220000001</v>
      </c>
      <c r="AX32" s="16">
        <v>11175561.470000001</v>
      </c>
    </row>
    <row r="33" spans="1:50" x14ac:dyDescent="0.25">
      <c r="A33" s="4" t="s">
        <v>60</v>
      </c>
      <c r="B33" s="10" t="s">
        <v>3</v>
      </c>
      <c r="C33" s="2">
        <v>6132345.4500000002</v>
      </c>
      <c r="D33" s="2">
        <v>9493.43</v>
      </c>
      <c r="E33" s="2"/>
      <c r="F33" s="2">
        <v>76231.06</v>
      </c>
      <c r="G33" s="2"/>
      <c r="H33" s="2">
        <v>201550.69</v>
      </c>
      <c r="I33" s="16">
        <v>6419620.6299999999</v>
      </c>
      <c r="J33" s="2">
        <v>251740.59</v>
      </c>
      <c r="K33" s="2">
        <v>243560.5</v>
      </c>
      <c r="L33" s="2">
        <v>-1470.4</v>
      </c>
      <c r="M33" s="16">
        <v>493830.69</v>
      </c>
      <c r="N33" s="2">
        <v>39617199.670000002</v>
      </c>
      <c r="O33" s="2">
        <v>1647128.76</v>
      </c>
      <c r="P33" s="2">
        <v>21689.64</v>
      </c>
      <c r="Q33" s="2">
        <v>131967.41</v>
      </c>
      <c r="R33" s="2">
        <v>108893.72</v>
      </c>
      <c r="S33" s="2">
        <v>108566.2</v>
      </c>
      <c r="T33" s="2">
        <v>218806.91</v>
      </c>
      <c r="U33" s="2">
        <v>10774128.77</v>
      </c>
      <c r="V33" s="2"/>
      <c r="W33" s="2">
        <v>148861.5</v>
      </c>
      <c r="X33" s="2">
        <v>1778542.98</v>
      </c>
      <c r="Y33" s="16">
        <v>54555785.560000002</v>
      </c>
      <c r="Z33" s="16">
        <v>61469236.880000003</v>
      </c>
      <c r="AA33" s="2">
        <v>6415527.0199999996</v>
      </c>
      <c r="AB33" s="2">
        <v>13782.1</v>
      </c>
      <c r="AC33" s="2"/>
      <c r="AD33" s="2">
        <v>84081.66</v>
      </c>
      <c r="AE33" s="2"/>
      <c r="AF33" s="2">
        <v>281745</v>
      </c>
      <c r="AG33" s="16">
        <v>6795135.7800000003</v>
      </c>
      <c r="AH33" s="2">
        <v>30713.69</v>
      </c>
      <c r="AI33" s="2">
        <v>248929.39</v>
      </c>
      <c r="AJ33" s="2"/>
      <c r="AK33" s="16">
        <v>279643.08</v>
      </c>
      <c r="AL33" s="2">
        <v>44791218.490000002</v>
      </c>
      <c r="AM33" s="2">
        <v>1788118.62</v>
      </c>
      <c r="AN33" s="2"/>
      <c r="AO33" s="2">
        <v>122021.71</v>
      </c>
      <c r="AP33" s="2">
        <v>170854.65</v>
      </c>
      <c r="AQ33" s="2">
        <v>193441.75</v>
      </c>
      <c r="AR33" s="2">
        <v>220768.95</v>
      </c>
      <c r="AS33" s="2">
        <v>9896583.2300000004</v>
      </c>
      <c r="AT33" s="2"/>
      <c r="AU33" s="2">
        <v>126619.8</v>
      </c>
      <c r="AV33" s="2">
        <v>1643749.67</v>
      </c>
      <c r="AW33" s="16">
        <v>58953376.869999997</v>
      </c>
      <c r="AX33" s="16">
        <v>66028155.729999997</v>
      </c>
    </row>
    <row r="34" spans="1:50" x14ac:dyDescent="0.25">
      <c r="A34" s="4" t="s">
        <v>60</v>
      </c>
      <c r="B34" s="10" t="s">
        <v>109</v>
      </c>
      <c r="C34" s="2">
        <v>2947802.18</v>
      </c>
      <c r="D34" s="2"/>
      <c r="E34" s="2"/>
      <c r="F34" s="2">
        <v>16855.77</v>
      </c>
      <c r="G34" s="2"/>
      <c r="H34" s="2">
        <v>318.05</v>
      </c>
      <c r="I34" s="16">
        <v>2964976</v>
      </c>
      <c r="J34" s="2">
        <v>23008.34</v>
      </c>
      <c r="K34" s="2">
        <v>82251.12</v>
      </c>
      <c r="L34" s="2"/>
      <c r="M34" s="16">
        <v>105259.46</v>
      </c>
      <c r="N34" s="2">
        <v>7253097.9699999997</v>
      </c>
      <c r="O34" s="2">
        <v>12872.5</v>
      </c>
      <c r="P34" s="2"/>
      <c r="Q34" s="2">
        <v>862.24</v>
      </c>
      <c r="R34" s="2">
        <v>80.78</v>
      </c>
      <c r="S34" s="2">
        <v>40981.129999999997</v>
      </c>
      <c r="T34" s="2"/>
      <c r="U34" s="2">
        <v>1763451.48</v>
      </c>
      <c r="V34" s="2"/>
      <c r="W34" s="2">
        <v>308.88</v>
      </c>
      <c r="X34" s="2">
        <v>32950.6</v>
      </c>
      <c r="Y34" s="16">
        <v>9104605.5800000001</v>
      </c>
      <c r="Z34" s="16">
        <v>12174841.039999999</v>
      </c>
      <c r="AA34" s="2">
        <v>1029275.51</v>
      </c>
      <c r="AB34" s="2"/>
      <c r="AC34" s="2"/>
      <c r="AD34" s="2">
        <v>16391.22</v>
      </c>
      <c r="AE34" s="2"/>
      <c r="AF34" s="2"/>
      <c r="AG34" s="16">
        <v>1045666.73</v>
      </c>
      <c r="AH34" s="2"/>
      <c r="AI34" s="2">
        <v>22456.89</v>
      </c>
      <c r="AJ34" s="2"/>
      <c r="AK34" s="16">
        <v>22456.89</v>
      </c>
      <c r="AL34" s="2">
        <v>5066067.38</v>
      </c>
      <c r="AM34" s="2">
        <v>11114.9</v>
      </c>
      <c r="AN34" s="2"/>
      <c r="AO34" s="2"/>
      <c r="AP34" s="2">
        <v>236</v>
      </c>
      <c r="AQ34" s="2">
        <v>814</v>
      </c>
      <c r="AR34" s="2"/>
      <c r="AS34" s="2">
        <v>1419545.44</v>
      </c>
      <c r="AT34" s="2"/>
      <c r="AU34" s="2"/>
      <c r="AV34" s="2">
        <v>6361</v>
      </c>
      <c r="AW34" s="16">
        <v>6504138.7199999997</v>
      </c>
      <c r="AX34" s="16">
        <v>7572262.3399999999</v>
      </c>
    </row>
    <row r="35" spans="1:50" x14ac:dyDescent="0.25">
      <c r="A35" s="4" t="s">
        <v>61</v>
      </c>
      <c r="B35" s="10" t="s">
        <v>3</v>
      </c>
      <c r="C35" s="2">
        <v>6920337.5599999996</v>
      </c>
      <c r="D35" s="2">
        <v>19972.990000000002</v>
      </c>
      <c r="E35" s="2">
        <v>1084269.55</v>
      </c>
      <c r="F35" s="2">
        <v>78071.570000000007</v>
      </c>
      <c r="G35" s="2"/>
      <c r="H35" s="2">
        <v>179819.06</v>
      </c>
      <c r="I35" s="16">
        <v>8282470.7300000004</v>
      </c>
      <c r="J35" s="2">
        <v>-1257989.58</v>
      </c>
      <c r="K35" s="2">
        <v>354305.46</v>
      </c>
      <c r="L35" s="2"/>
      <c r="M35" s="16">
        <v>-903684.12</v>
      </c>
      <c r="N35" s="2">
        <v>39725246.399999999</v>
      </c>
      <c r="O35" s="2">
        <v>1671942.07</v>
      </c>
      <c r="P35" s="2">
        <v>22722.48</v>
      </c>
      <c r="Q35" s="2">
        <v>139560.98000000001</v>
      </c>
      <c r="R35" s="2">
        <v>111624.73</v>
      </c>
      <c r="S35" s="2">
        <v>114510.39999999999</v>
      </c>
      <c r="T35" s="2">
        <v>207947.94</v>
      </c>
      <c r="U35" s="2">
        <v>10976519.15</v>
      </c>
      <c r="V35" s="2"/>
      <c r="W35" s="2">
        <v>173306.21</v>
      </c>
      <c r="X35" s="2">
        <v>1663823.54</v>
      </c>
      <c r="Y35" s="16">
        <v>54807203.899999999</v>
      </c>
      <c r="Z35" s="16">
        <v>62185990.509999998</v>
      </c>
      <c r="AA35" s="2">
        <v>6619169.5800000001</v>
      </c>
      <c r="AB35" s="2">
        <v>14438.7</v>
      </c>
      <c r="AC35" s="2"/>
      <c r="AD35" s="2">
        <v>85743.66</v>
      </c>
      <c r="AE35" s="2"/>
      <c r="AF35" s="2">
        <v>293169</v>
      </c>
      <c r="AG35" s="16">
        <v>7012520.9400000004</v>
      </c>
      <c r="AH35" s="2">
        <v>31097.73</v>
      </c>
      <c r="AI35" s="2">
        <v>253646.19</v>
      </c>
      <c r="AJ35" s="2"/>
      <c r="AK35" s="16">
        <v>284743.92</v>
      </c>
      <c r="AL35" s="2">
        <v>46649158.240000002</v>
      </c>
      <c r="AM35" s="2">
        <v>1896860.11</v>
      </c>
      <c r="AN35" s="2"/>
      <c r="AO35" s="2">
        <v>127832.46</v>
      </c>
      <c r="AP35" s="2">
        <v>178897.56</v>
      </c>
      <c r="AQ35" s="2">
        <v>199725.85</v>
      </c>
      <c r="AR35" s="2">
        <v>231281.76</v>
      </c>
      <c r="AS35" s="2">
        <v>10265679.039999999</v>
      </c>
      <c r="AT35" s="2"/>
      <c r="AU35" s="2">
        <v>131760.10999999999</v>
      </c>
      <c r="AV35" s="2">
        <v>1871975.77</v>
      </c>
      <c r="AW35" s="16">
        <v>61553170.899999999</v>
      </c>
      <c r="AX35" s="16">
        <v>68850435.760000005</v>
      </c>
    </row>
    <row r="36" spans="1:50" x14ac:dyDescent="0.25">
      <c r="A36" s="4" t="s">
        <v>61</v>
      </c>
      <c r="B36" s="10" t="s">
        <v>109</v>
      </c>
      <c r="C36" s="2">
        <v>2650474.8199999998</v>
      </c>
      <c r="D36" s="2">
        <v>677.14</v>
      </c>
      <c r="E36" s="2">
        <v>38668.370000000003</v>
      </c>
      <c r="F36" s="2">
        <v>11765.62</v>
      </c>
      <c r="G36" s="2"/>
      <c r="H36" s="2">
        <v>136.31</v>
      </c>
      <c r="I36" s="16">
        <v>2701722.26</v>
      </c>
      <c r="J36" s="2">
        <v>-105910.7</v>
      </c>
      <c r="K36" s="2">
        <v>481324.55</v>
      </c>
      <c r="L36" s="2"/>
      <c r="M36" s="16">
        <v>375413.85</v>
      </c>
      <c r="N36" s="2">
        <v>4787760.82</v>
      </c>
      <c r="O36" s="2">
        <v>5018.99</v>
      </c>
      <c r="P36" s="2"/>
      <c r="Q36" s="2">
        <v>432.83</v>
      </c>
      <c r="R36" s="2">
        <v>75.58</v>
      </c>
      <c r="S36" s="2">
        <v>31513.74</v>
      </c>
      <c r="T36" s="2"/>
      <c r="U36" s="2">
        <v>1444343.95</v>
      </c>
      <c r="V36" s="2"/>
      <c r="W36" s="2">
        <v>1150.1600000000001</v>
      </c>
      <c r="X36" s="2">
        <v>26207.56</v>
      </c>
      <c r="Y36" s="16">
        <v>6296503.6299999999</v>
      </c>
      <c r="Z36" s="16">
        <v>9373639.7400000002</v>
      </c>
      <c r="AA36" s="2">
        <v>1824725.39</v>
      </c>
      <c r="AB36" s="2"/>
      <c r="AC36" s="2"/>
      <c r="AD36" s="2">
        <v>16391.22</v>
      </c>
      <c r="AE36" s="2"/>
      <c r="AF36" s="2"/>
      <c r="AG36" s="16">
        <v>1841116.61</v>
      </c>
      <c r="AH36" s="2"/>
      <c r="AI36" s="2">
        <v>26988.3</v>
      </c>
      <c r="AJ36" s="2"/>
      <c r="AK36" s="16">
        <v>26988.3</v>
      </c>
      <c r="AL36" s="2">
        <v>3412476.78</v>
      </c>
      <c r="AM36" s="2">
        <v>11578.51</v>
      </c>
      <c r="AN36" s="2"/>
      <c r="AO36" s="2">
        <v>2500</v>
      </c>
      <c r="AP36" s="2">
        <v>244</v>
      </c>
      <c r="AQ36" s="2">
        <v>814</v>
      </c>
      <c r="AR36" s="2"/>
      <c r="AS36" s="2">
        <v>1220782</v>
      </c>
      <c r="AT36" s="2"/>
      <c r="AU36" s="2"/>
      <c r="AV36" s="2">
        <v>6361</v>
      </c>
      <c r="AW36" s="16">
        <v>4654756.29</v>
      </c>
      <c r="AX36" s="16">
        <v>6522861.2000000002</v>
      </c>
    </row>
    <row r="37" spans="1:50" x14ac:dyDescent="0.25">
      <c r="A37" s="22" t="s">
        <v>19</v>
      </c>
      <c r="B37" s="21"/>
      <c r="C37" s="18">
        <v>113956106.77</v>
      </c>
      <c r="D37" s="18">
        <v>215493.34</v>
      </c>
      <c r="E37" s="18">
        <v>1122937.92</v>
      </c>
      <c r="F37" s="18">
        <v>927216.58</v>
      </c>
      <c r="G37" s="18">
        <v>1119.45</v>
      </c>
      <c r="H37" s="18">
        <v>2704493.99</v>
      </c>
      <c r="I37" s="18">
        <v>118927368.05</v>
      </c>
      <c r="J37" s="18">
        <v>1016366.31</v>
      </c>
      <c r="K37" s="18">
        <v>5025914.5999999996</v>
      </c>
      <c r="L37" s="18">
        <v>757968.01</v>
      </c>
      <c r="M37" s="18">
        <v>6800248.9199999999</v>
      </c>
      <c r="N37" s="18">
        <v>571069237.35000002</v>
      </c>
      <c r="O37" s="18">
        <v>20502376.140000001</v>
      </c>
      <c r="P37" s="18">
        <v>188209.08</v>
      </c>
      <c r="Q37" s="18">
        <v>1658481.4</v>
      </c>
      <c r="R37" s="18">
        <v>1737871.53</v>
      </c>
      <c r="S37" s="18">
        <v>1842424.1</v>
      </c>
      <c r="T37" s="18">
        <v>2560892.9300000002</v>
      </c>
      <c r="U37" s="18">
        <v>140138361.44999999</v>
      </c>
      <c r="V37" s="18">
        <v>9581.3700000000008</v>
      </c>
      <c r="W37" s="18">
        <v>1992038.77</v>
      </c>
      <c r="X37" s="18">
        <v>22244818.719999999</v>
      </c>
      <c r="Y37" s="18">
        <v>763944292.84000003</v>
      </c>
      <c r="Z37" s="18">
        <v>889671909.80999994</v>
      </c>
      <c r="AA37" s="18">
        <v>102509251.65000001</v>
      </c>
      <c r="AB37" s="18">
        <v>146610</v>
      </c>
      <c r="AC37" s="18"/>
      <c r="AD37" s="18">
        <v>961985.19</v>
      </c>
      <c r="AE37" s="18"/>
      <c r="AF37" s="18">
        <v>3331927</v>
      </c>
      <c r="AG37" s="18">
        <v>106949773.84</v>
      </c>
      <c r="AH37" s="18">
        <v>288419.31</v>
      </c>
      <c r="AI37" s="18">
        <v>3576037.49</v>
      </c>
      <c r="AJ37" s="18"/>
      <c r="AK37" s="18">
        <v>3864456.8</v>
      </c>
      <c r="AL37" s="18">
        <v>605086533.11000001</v>
      </c>
      <c r="AM37" s="18">
        <v>22421272.949999999</v>
      </c>
      <c r="AN37" s="18"/>
      <c r="AO37" s="18">
        <v>1594688.72</v>
      </c>
      <c r="AP37" s="18">
        <v>2120215.7599999998</v>
      </c>
      <c r="AQ37" s="18">
        <v>2237541.38</v>
      </c>
      <c r="AR37" s="18">
        <v>2730676.12</v>
      </c>
      <c r="AS37" s="18">
        <v>132646551.18000001</v>
      </c>
      <c r="AT37" s="18"/>
      <c r="AU37" s="18">
        <v>1562554.32</v>
      </c>
      <c r="AV37" s="18">
        <v>20630283.359999999</v>
      </c>
      <c r="AW37" s="18">
        <v>791030316.89999998</v>
      </c>
      <c r="AX37" s="18">
        <v>901844547.53999996</v>
      </c>
    </row>
    <row r="38" spans="1:50" x14ac:dyDescent="0.25">
      <c r="X38" s="24"/>
    </row>
    <row r="39" spans="1:50" x14ac:dyDescent="0.25">
      <c r="A39" s="27" t="s">
        <v>140</v>
      </c>
      <c r="X39" s="23"/>
    </row>
    <row r="40" spans="1:50" x14ac:dyDescent="0.25">
      <c r="A40" s="27" t="s">
        <v>141</v>
      </c>
    </row>
  </sheetData>
  <autoFilter ref="A7:AX38"/>
  <pageMargins left="0.7" right="0.7" top="0.75" bottom="0.75" header="0.3" footer="0.3"/>
  <pageSetup orientation="portrait" r:id="rId1"/>
  <customProperties>
    <customPr name="_pios_id" r:id="rId2"/>
    <customPr name="CofWorksheetType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X40"/>
  <sheetViews>
    <sheetView workbookViewId="0">
      <pane xSplit="2" ySplit="12" topLeftCell="C13" activePane="bottomRight" state="frozen"/>
      <selection pane="topRight" activeCell="E1" sqref="E1"/>
      <selection pane="bottomLeft" activeCell="A7" sqref="A7"/>
      <selection pane="bottomRight" activeCell="A6" sqref="A6"/>
    </sheetView>
  </sheetViews>
  <sheetFormatPr defaultRowHeight="15" x14ac:dyDescent="0.25"/>
  <cols>
    <col min="1" max="1" width="26.85546875" bestFit="1" customWidth="1"/>
    <col min="2" max="2" width="19.5703125" bestFit="1" customWidth="1"/>
    <col min="3" max="3" width="18.85546875" bestFit="1" customWidth="1"/>
    <col min="4" max="4" width="10.140625" bestFit="1" customWidth="1"/>
    <col min="5" max="5" width="13.140625" bestFit="1" customWidth="1"/>
    <col min="6" max="6" width="11.28515625" bestFit="1" customWidth="1"/>
    <col min="7" max="7" width="12.28515625" bestFit="1" customWidth="1"/>
    <col min="8" max="8" width="25.85546875" bestFit="1" customWidth="1"/>
    <col min="9" max="9" width="15.42578125" bestFit="1" customWidth="1"/>
    <col min="10" max="10" width="24.140625" bestFit="1" customWidth="1"/>
    <col min="11" max="11" width="24.85546875" bestFit="1" customWidth="1"/>
    <col min="12" max="12" width="13.42578125" bestFit="1" customWidth="1"/>
    <col min="13" max="13" width="13.140625" bestFit="1" customWidth="1"/>
    <col min="14" max="14" width="19.7109375" bestFit="1" customWidth="1"/>
    <col min="15" max="15" width="14.28515625" bestFit="1" customWidth="1"/>
    <col min="16" max="16" width="11.28515625" bestFit="1" customWidth="1"/>
    <col min="17" max="19" width="13.140625" bestFit="1" customWidth="1"/>
    <col min="20" max="20" width="18" bestFit="1" customWidth="1"/>
    <col min="21" max="21" width="17.7109375" bestFit="1" customWidth="1"/>
    <col min="22" max="22" width="25.85546875" bestFit="1" customWidth="1"/>
    <col min="23" max="23" width="20" bestFit="1" customWidth="1"/>
    <col min="24" max="24" width="14.28515625" bestFit="1" customWidth="1"/>
    <col min="25" max="26" width="15.42578125" bestFit="1" customWidth="1"/>
    <col min="27" max="27" width="18.85546875" bestFit="1" customWidth="1"/>
    <col min="28" max="28" width="10.140625" bestFit="1" customWidth="1"/>
    <col min="29" max="29" width="8.140625" bestFit="1" customWidth="1"/>
    <col min="30" max="30" width="11.28515625" bestFit="1" customWidth="1"/>
    <col min="31" max="31" width="12.28515625" bestFit="1" customWidth="1"/>
    <col min="32" max="32" width="25.85546875" bestFit="1" customWidth="1"/>
    <col min="33" max="33" width="15.42578125" bestFit="1" customWidth="1"/>
    <col min="34" max="34" width="24.140625" bestFit="1" customWidth="1"/>
    <col min="35" max="35" width="24.85546875" bestFit="1" customWidth="1"/>
    <col min="36" max="36" width="13.42578125" bestFit="1" customWidth="1"/>
    <col min="37" max="37" width="13.140625" bestFit="1" customWidth="1"/>
    <col min="38" max="38" width="19.7109375" bestFit="1" customWidth="1"/>
    <col min="39" max="39" width="14.28515625" bestFit="1" customWidth="1"/>
    <col min="40" max="40" width="11.28515625" bestFit="1" customWidth="1"/>
    <col min="41" max="43" width="13.140625" bestFit="1" customWidth="1"/>
    <col min="44" max="44" width="18" bestFit="1" customWidth="1"/>
    <col min="45" max="45" width="17.7109375" bestFit="1" customWidth="1"/>
    <col min="46" max="46" width="25.85546875" bestFit="1" customWidth="1"/>
    <col min="47" max="47" width="20" bestFit="1" customWidth="1"/>
    <col min="48" max="48" width="14.28515625" bestFit="1" customWidth="1"/>
    <col min="49" max="50" width="15.42578125" bestFit="1" customWidth="1"/>
    <col min="51" max="51" width="18.5703125" bestFit="1" customWidth="1"/>
    <col min="52" max="52" width="5.7109375" bestFit="1" customWidth="1"/>
    <col min="53" max="53" width="8.140625" bestFit="1" customWidth="1"/>
    <col min="54" max="54" width="5.7109375" bestFit="1" customWidth="1"/>
    <col min="55" max="55" width="12.28515625" bestFit="1" customWidth="1"/>
    <col min="56" max="56" width="25.85546875" bestFit="1" customWidth="1"/>
    <col min="57" max="57" width="7.85546875" bestFit="1" customWidth="1"/>
    <col min="58" max="58" width="24.140625" bestFit="1" customWidth="1"/>
    <col min="59" max="59" width="24.85546875" bestFit="1" customWidth="1"/>
    <col min="60" max="60" width="13.42578125" bestFit="1" customWidth="1"/>
    <col min="61" max="61" width="14.28515625" bestFit="1" customWidth="1"/>
    <col min="62" max="62" width="19.7109375" bestFit="1" customWidth="1"/>
    <col min="63" max="63" width="5.7109375" bestFit="1" customWidth="1"/>
    <col min="64" max="64" width="4.28515625" bestFit="1" customWidth="1"/>
    <col min="65" max="65" width="8.140625" bestFit="1" customWidth="1"/>
    <col min="66" max="66" width="12.85546875" bestFit="1" customWidth="1"/>
    <col min="67" max="67" width="11.5703125" bestFit="1" customWidth="1"/>
    <col min="68" max="68" width="18" bestFit="1" customWidth="1"/>
    <col min="69" max="69" width="17.7109375" bestFit="1" customWidth="1"/>
    <col min="70" max="70" width="25.85546875" bestFit="1" customWidth="1"/>
    <col min="71" max="71" width="20" bestFit="1" customWidth="1"/>
    <col min="72" max="72" width="12.42578125" bestFit="1" customWidth="1"/>
    <col min="73" max="73" width="6.7109375" bestFit="1" customWidth="1"/>
    <col min="74" max="74" width="14.140625" bestFit="1" customWidth="1"/>
    <col min="75" max="75" width="6.7109375" bestFit="1" customWidth="1"/>
    <col min="76" max="76" width="24.140625" bestFit="1" customWidth="1"/>
    <col min="77" max="77" width="24.85546875" bestFit="1" customWidth="1"/>
    <col min="78" max="78" width="13.42578125" bestFit="1" customWidth="1"/>
    <col min="79" max="79" width="13.140625" bestFit="1" customWidth="1"/>
    <col min="80" max="80" width="19.7109375" bestFit="1" customWidth="1"/>
    <col min="81" max="81" width="5.7109375" bestFit="1" customWidth="1"/>
    <col min="82" max="82" width="28.28515625" bestFit="1" customWidth="1"/>
    <col min="83" max="83" width="5" bestFit="1" customWidth="1"/>
    <col min="84" max="84" width="8.140625" bestFit="1" customWidth="1"/>
    <col min="85" max="85" width="12.85546875" bestFit="1" customWidth="1"/>
    <col min="86" max="86" width="9" bestFit="1" customWidth="1"/>
    <col min="87" max="87" width="18" bestFit="1" customWidth="1"/>
    <col min="88" max="88" width="17.7109375" bestFit="1" customWidth="1"/>
    <col min="89" max="89" width="19.140625" bestFit="1" customWidth="1"/>
    <col min="90" max="90" width="12.28515625" bestFit="1" customWidth="1"/>
    <col min="91" max="91" width="25.85546875" bestFit="1" customWidth="1"/>
    <col min="92" max="92" width="20" bestFit="1" customWidth="1"/>
    <col min="93" max="93" width="12.28515625" bestFit="1" customWidth="1"/>
    <col min="94" max="94" width="12.42578125" bestFit="1" customWidth="1"/>
    <col min="95" max="95" width="11.42578125" bestFit="1" customWidth="1"/>
    <col min="96" max="96" width="6.7109375" bestFit="1" customWidth="1"/>
    <col min="97" max="97" width="14.140625" bestFit="1" customWidth="1"/>
  </cols>
  <sheetData>
    <row r="1" spans="1:50" ht="15.75" x14ac:dyDescent="0.25">
      <c r="A1" s="31" t="s">
        <v>143</v>
      </c>
    </row>
    <row r="2" spans="1:50" ht="15.75" x14ac:dyDescent="0.25">
      <c r="A2" s="31" t="s">
        <v>144</v>
      </c>
    </row>
    <row r="3" spans="1:50" ht="15.75" x14ac:dyDescent="0.25">
      <c r="A3" s="31" t="s">
        <v>146</v>
      </c>
    </row>
    <row r="4" spans="1:50" ht="15.75" x14ac:dyDescent="0.25">
      <c r="A4" s="31" t="s">
        <v>147</v>
      </c>
    </row>
    <row r="5" spans="1:50" ht="15.75" x14ac:dyDescent="0.25">
      <c r="A5" s="31" t="s">
        <v>145</v>
      </c>
    </row>
    <row r="6" spans="1:50" ht="15.75" x14ac:dyDescent="0.25">
      <c r="A6" s="31" t="s">
        <v>150</v>
      </c>
    </row>
    <row r="7" spans="1:50" x14ac:dyDescent="0.25">
      <c r="A7" s="5" t="s">
        <v>0</v>
      </c>
      <c r="B7" s="8" t="s">
        <v>0</v>
      </c>
      <c r="C7" s="3" t="s">
        <v>133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3" t="s">
        <v>132</v>
      </c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x14ac:dyDescent="0.25">
      <c r="A8" s="6" t="s">
        <v>0</v>
      </c>
      <c r="B8" s="9" t="s">
        <v>34</v>
      </c>
      <c r="C8" s="1" t="s">
        <v>35</v>
      </c>
      <c r="D8" s="13"/>
      <c r="E8" s="13"/>
      <c r="F8" s="13"/>
      <c r="G8" s="13"/>
      <c r="H8" s="13"/>
      <c r="I8" s="13"/>
      <c r="J8" s="1" t="s">
        <v>36</v>
      </c>
      <c r="K8" s="13"/>
      <c r="L8" s="13"/>
      <c r="M8" s="13"/>
      <c r="N8" s="1" t="s">
        <v>37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 t="s">
        <v>19</v>
      </c>
      <c r="AA8" s="1" t="s">
        <v>35</v>
      </c>
      <c r="AB8" s="13"/>
      <c r="AC8" s="13"/>
      <c r="AD8" s="13"/>
      <c r="AE8" s="13"/>
      <c r="AF8" s="13"/>
      <c r="AG8" s="13"/>
      <c r="AH8" s="1" t="s">
        <v>36</v>
      </c>
      <c r="AI8" s="13"/>
      <c r="AJ8" s="13"/>
      <c r="AK8" s="13"/>
      <c r="AL8" s="1" t="s">
        <v>37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4" t="s">
        <v>19</v>
      </c>
    </row>
    <row r="9" spans="1:50" x14ac:dyDescent="0.25">
      <c r="A9" s="6" t="s">
        <v>0</v>
      </c>
      <c r="B9" s="19"/>
      <c r="C9" s="1" t="s">
        <v>38</v>
      </c>
      <c r="D9" s="13"/>
      <c r="E9" s="13"/>
      <c r="F9" s="13"/>
      <c r="G9" s="13"/>
      <c r="H9" s="13"/>
      <c r="I9" s="13"/>
      <c r="J9" s="1" t="s">
        <v>39</v>
      </c>
      <c r="K9" s="13"/>
      <c r="L9" s="13"/>
      <c r="M9" s="13"/>
      <c r="N9" s="1" t="s">
        <v>40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/>
      <c r="AA9" s="1" t="s">
        <v>38</v>
      </c>
      <c r="AB9" s="13"/>
      <c r="AC9" s="13"/>
      <c r="AD9" s="13"/>
      <c r="AE9" s="13"/>
      <c r="AF9" s="13"/>
      <c r="AG9" s="13"/>
      <c r="AH9" s="1" t="s">
        <v>39</v>
      </c>
      <c r="AI9" s="13"/>
      <c r="AJ9" s="13"/>
      <c r="AK9" s="13"/>
      <c r="AL9" s="1" t="s">
        <v>40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5"/>
    </row>
    <row r="10" spans="1:50" x14ac:dyDescent="0.25">
      <c r="A10" s="6" t="s">
        <v>0</v>
      </c>
      <c r="B10" s="9" t="s">
        <v>4</v>
      </c>
      <c r="C10" s="1" t="s">
        <v>5</v>
      </c>
      <c r="D10" s="1" t="s">
        <v>6</v>
      </c>
      <c r="E10" s="1" t="s">
        <v>8</v>
      </c>
      <c r="F10" s="1" t="s">
        <v>10</v>
      </c>
      <c r="G10" s="1" t="s">
        <v>42</v>
      </c>
      <c r="H10" s="1" t="s">
        <v>16</v>
      </c>
      <c r="I10" s="14" t="s">
        <v>41</v>
      </c>
      <c r="J10" s="1" t="s">
        <v>12</v>
      </c>
      <c r="K10" s="1" t="s">
        <v>13</v>
      </c>
      <c r="L10" s="1" t="s">
        <v>15</v>
      </c>
      <c r="M10" s="14" t="s">
        <v>41</v>
      </c>
      <c r="N10" s="1" t="s">
        <v>5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10</v>
      </c>
      <c r="T10" s="1" t="s">
        <v>11</v>
      </c>
      <c r="U10" s="1" t="s">
        <v>14</v>
      </c>
      <c r="V10" s="1" t="s">
        <v>16</v>
      </c>
      <c r="W10" s="1" t="s">
        <v>17</v>
      </c>
      <c r="X10" s="1" t="s">
        <v>18</v>
      </c>
      <c r="Y10" s="14" t="s">
        <v>41</v>
      </c>
      <c r="Z10" s="15"/>
      <c r="AA10" s="1" t="s">
        <v>5</v>
      </c>
      <c r="AB10" s="1" t="s">
        <v>6</v>
      </c>
      <c r="AC10" s="1" t="s">
        <v>8</v>
      </c>
      <c r="AD10" s="1" t="s">
        <v>10</v>
      </c>
      <c r="AE10" s="1" t="s">
        <v>42</v>
      </c>
      <c r="AF10" s="1" t="s">
        <v>16</v>
      </c>
      <c r="AG10" s="14" t="s">
        <v>41</v>
      </c>
      <c r="AH10" s="1" t="s">
        <v>12</v>
      </c>
      <c r="AI10" s="1" t="s">
        <v>13</v>
      </c>
      <c r="AJ10" s="1" t="s">
        <v>15</v>
      </c>
      <c r="AK10" s="14" t="s">
        <v>41</v>
      </c>
      <c r="AL10" s="1" t="s">
        <v>5</v>
      </c>
      <c r="AM10" s="1" t="s">
        <v>6</v>
      </c>
      <c r="AN10" s="1" t="s">
        <v>7</v>
      </c>
      <c r="AO10" s="1" t="s">
        <v>8</v>
      </c>
      <c r="AP10" s="1" t="s">
        <v>9</v>
      </c>
      <c r="AQ10" s="1" t="s">
        <v>10</v>
      </c>
      <c r="AR10" s="1" t="s">
        <v>11</v>
      </c>
      <c r="AS10" s="1" t="s">
        <v>14</v>
      </c>
      <c r="AT10" s="1" t="s">
        <v>16</v>
      </c>
      <c r="AU10" s="1" t="s">
        <v>17</v>
      </c>
      <c r="AV10" s="1" t="s">
        <v>18</v>
      </c>
      <c r="AW10" s="14" t="s">
        <v>41</v>
      </c>
      <c r="AX10" s="15"/>
    </row>
    <row r="11" spans="1:50" x14ac:dyDescent="0.25">
      <c r="A11" s="6" t="s">
        <v>0</v>
      </c>
      <c r="B11" s="19"/>
      <c r="C11" s="1" t="s">
        <v>20</v>
      </c>
      <c r="D11" s="1" t="s">
        <v>21</v>
      </c>
      <c r="E11" s="1" t="s">
        <v>23</v>
      </c>
      <c r="F11" s="1" t="s">
        <v>25</v>
      </c>
      <c r="G11" s="1" t="s">
        <v>46</v>
      </c>
      <c r="H11" s="1" t="s">
        <v>31</v>
      </c>
      <c r="I11" s="15"/>
      <c r="J11" s="1" t="s">
        <v>27</v>
      </c>
      <c r="K11" s="1" t="s">
        <v>28</v>
      </c>
      <c r="L11" s="1" t="s">
        <v>30</v>
      </c>
      <c r="M11" s="15"/>
      <c r="N11" s="1" t="s">
        <v>20</v>
      </c>
      <c r="O11" s="1" t="s">
        <v>21</v>
      </c>
      <c r="P11" s="1" t="s">
        <v>22</v>
      </c>
      <c r="Q11" s="1" t="s">
        <v>23</v>
      </c>
      <c r="R11" s="1" t="s">
        <v>24</v>
      </c>
      <c r="S11" s="1" t="s">
        <v>25</v>
      </c>
      <c r="T11" s="1" t="s">
        <v>26</v>
      </c>
      <c r="U11" s="1" t="s">
        <v>29</v>
      </c>
      <c r="V11" s="1" t="s">
        <v>31</v>
      </c>
      <c r="W11" s="1" t="s">
        <v>32</v>
      </c>
      <c r="X11" s="1" t="s">
        <v>33</v>
      </c>
      <c r="Y11" s="15"/>
      <c r="Z11" s="15"/>
      <c r="AA11" s="1" t="s">
        <v>20</v>
      </c>
      <c r="AB11" s="1" t="s">
        <v>21</v>
      </c>
      <c r="AC11" s="1" t="s">
        <v>23</v>
      </c>
      <c r="AD11" s="1" t="s">
        <v>25</v>
      </c>
      <c r="AE11" s="1" t="s">
        <v>46</v>
      </c>
      <c r="AF11" s="1" t="s">
        <v>31</v>
      </c>
      <c r="AG11" s="15"/>
      <c r="AH11" s="1" t="s">
        <v>27</v>
      </c>
      <c r="AI11" s="1" t="s">
        <v>28</v>
      </c>
      <c r="AJ11" s="1" t="s">
        <v>30</v>
      </c>
      <c r="AK11" s="15"/>
      <c r="AL11" s="1" t="s">
        <v>20</v>
      </c>
      <c r="AM11" s="1" t="s">
        <v>21</v>
      </c>
      <c r="AN11" s="1" t="s">
        <v>22</v>
      </c>
      <c r="AO11" s="1" t="s">
        <v>23</v>
      </c>
      <c r="AP11" s="1" t="s">
        <v>24</v>
      </c>
      <c r="AQ11" s="1" t="s">
        <v>25</v>
      </c>
      <c r="AR11" s="1" t="s">
        <v>26</v>
      </c>
      <c r="AS11" s="1" t="s">
        <v>29</v>
      </c>
      <c r="AT11" s="1" t="s">
        <v>31</v>
      </c>
      <c r="AU11" s="1" t="s">
        <v>32</v>
      </c>
      <c r="AV11" s="1" t="s">
        <v>33</v>
      </c>
      <c r="AW11" s="15"/>
      <c r="AX11" s="15"/>
    </row>
    <row r="12" spans="1:50" x14ac:dyDescent="0.25">
      <c r="A12" s="11" t="s">
        <v>49</v>
      </c>
      <c r="B12" s="12" t="s">
        <v>0</v>
      </c>
      <c r="C12" s="7" t="s">
        <v>1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1</v>
      </c>
      <c r="I12" s="20" t="s">
        <v>1</v>
      </c>
      <c r="J12" s="7" t="s">
        <v>1</v>
      </c>
      <c r="K12" s="7" t="s">
        <v>1</v>
      </c>
      <c r="L12" s="7" t="s">
        <v>1</v>
      </c>
      <c r="M12" s="20" t="s">
        <v>1</v>
      </c>
      <c r="N12" s="7" t="s">
        <v>1</v>
      </c>
      <c r="O12" s="7" t="s">
        <v>1</v>
      </c>
      <c r="P12" s="7" t="s">
        <v>1</v>
      </c>
      <c r="Q12" s="7" t="s">
        <v>1</v>
      </c>
      <c r="R12" s="7" t="s">
        <v>1</v>
      </c>
      <c r="S12" s="7" t="s">
        <v>1</v>
      </c>
      <c r="T12" s="7" t="s">
        <v>1</v>
      </c>
      <c r="U12" s="7" t="s">
        <v>1</v>
      </c>
      <c r="V12" s="7" t="s">
        <v>1</v>
      </c>
      <c r="W12" s="7" t="s">
        <v>1</v>
      </c>
      <c r="X12" s="7" t="s">
        <v>1</v>
      </c>
      <c r="Y12" s="20" t="s">
        <v>1</v>
      </c>
      <c r="Z12" s="20" t="s">
        <v>1</v>
      </c>
      <c r="AA12" s="7" t="s">
        <v>1</v>
      </c>
      <c r="AB12" s="7" t="s">
        <v>1</v>
      </c>
      <c r="AC12" s="7" t="s">
        <v>0</v>
      </c>
      <c r="AD12" s="7" t="s">
        <v>1</v>
      </c>
      <c r="AE12" s="7" t="s">
        <v>0</v>
      </c>
      <c r="AF12" s="7" t="s">
        <v>1</v>
      </c>
      <c r="AG12" s="20" t="s">
        <v>1</v>
      </c>
      <c r="AH12" s="7" t="s">
        <v>1</v>
      </c>
      <c r="AI12" s="7" t="s">
        <v>1</v>
      </c>
      <c r="AJ12" s="7" t="s">
        <v>0</v>
      </c>
      <c r="AK12" s="20" t="s">
        <v>1</v>
      </c>
      <c r="AL12" s="7" t="s">
        <v>1</v>
      </c>
      <c r="AM12" s="7" t="s">
        <v>1</v>
      </c>
      <c r="AN12" s="7" t="s">
        <v>1</v>
      </c>
      <c r="AO12" s="7" t="s">
        <v>1</v>
      </c>
      <c r="AP12" s="7" t="s">
        <v>1</v>
      </c>
      <c r="AQ12" s="7" t="s">
        <v>1</v>
      </c>
      <c r="AR12" s="7" t="s">
        <v>1</v>
      </c>
      <c r="AS12" s="7" t="s">
        <v>1</v>
      </c>
      <c r="AT12" s="7" t="s">
        <v>0</v>
      </c>
      <c r="AU12" s="7" t="s">
        <v>1</v>
      </c>
      <c r="AV12" s="7" t="s">
        <v>1</v>
      </c>
      <c r="AW12" s="20" t="s">
        <v>1</v>
      </c>
      <c r="AX12" s="20" t="s">
        <v>1</v>
      </c>
    </row>
    <row r="13" spans="1:50" x14ac:dyDescent="0.25">
      <c r="A13" s="4" t="s">
        <v>62</v>
      </c>
      <c r="B13" s="10" t="s">
        <v>3</v>
      </c>
      <c r="C13" s="2">
        <v>5725733.8799999999</v>
      </c>
      <c r="D13" s="2">
        <v>7470.82</v>
      </c>
      <c r="E13" s="2">
        <v>-550.17999999999995</v>
      </c>
      <c r="F13" s="2">
        <v>73658.45</v>
      </c>
      <c r="G13" s="2"/>
      <c r="H13" s="2">
        <v>204637.79</v>
      </c>
      <c r="I13" s="16">
        <v>6010950.7599999998</v>
      </c>
      <c r="J13" s="2">
        <v>80071.78</v>
      </c>
      <c r="K13" s="2">
        <v>286137.37</v>
      </c>
      <c r="L13" s="2"/>
      <c r="M13" s="16">
        <v>366209.15</v>
      </c>
      <c r="N13" s="2">
        <v>42806807.920000002</v>
      </c>
      <c r="O13" s="2">
        <v>1721273.95</v>
      </c>
      <c r="P13" s="2">
        <v>23755.32</v>
      </c>
      <c r="Q13" s="2">
        <v>141036.21</v>
      </c>
      <c r="R13" s="2">
        <v>115633.54</v>
      </c>
      <c r="S13" s="2">
        <v>120189.09</v>
      </c>
      <c r="T13" s="2">
        <v>225360.24</v>
      </c>
      <c r="U13" s="2">
        <v>11148121.18</v>
      </c>
      <c r="V13" s="2"/>
      <c r="W13" s="2">
        <v>164186.35</v>
      </c>
      <c r="X13" s="2">
        <v>1709082.3</v>
      </c>
      <c r="Y13" s="16">
        <v>58175446.100000001</v>
      </c>
      <c r="Z13" s="16">
        <v>64552606.009999998</v>
      </c>
      <c r="AA13" s="2">
        <v>7480226.6900000004</v>
      </c>
      <c r="AB13" s="2">
        <v>7382</v>
      </c>
      <c r="AC13" s="2"/>
      <c r="AD13" s="2">
        <v>40580</v>
      </c>
      <c r="AE13" s="2"/>
      <c r="AF13" s="2">
        <v>279027.84000000003</v>
      </c>
      <c r="AG13" s="16">
        <v>7807216.5300000003</v>
      </c>
      <c r="AH13" s="2">
        <v>70616.600000000006</v>
      </c>
      <c r="AI13" s="2">
        <v>384359.46</v>
      </c>
      <c r="AJ13" s="2"/>
      <c r="AK13" s="16">
        <v>454976.06</v>
      </c>
      <c r="AL13" s="2">
        <v>44856133.210000001</v>
      </c>
      <c r="AM13" s="2">
        <v>1869724.68</v>
      </c>
      <c r="AN13" s="2">
        <v>23665</v>
      </c>
      <c r="AO13" s="2">
        <v>188338.49</v>
      </c>
      <c r="AP13" s="2">
        <v>172303.97</v>
      </c>
      <c r="AQ13" s="2">
        <v>165258.79</v>
      </c>
      <c r="AR13" s="2">
        <v>267804.15000000002</v>
      </c>
      <c r="AS13" s="2">
        <v>11368512.02</v>
      </c>
      <c r="AT13" s="2"/>
      <c r="AU13" s="2">
        <v>128045.48</v>
      </c>
      <c r="AV13" s="2">
        <v>1829975.75</v>
      </c>
      <c r="AW13" s="16">
        <v>60869761.539999999</v>
      </c>
      <c r="AX13" s="16">
        <v>69131954.129999995</v>
      </c>
    </row>
    <row r="14" spans="1:50" x14ac:dyDescent="0.25">
      <c r="A14" s="4" t="s">
        <v>62</v>
      </c>
      <c r="B14" s="10" t="s">
        <v>109</v>
      </c>
      <c r="C14" s="2">
        <v>1554195.91</v>
      </c>
      <c r="D14" s="2">
        <v>270.02999999999997</v>
      </c>
      <c r="E14" s="2">
        <v>-29320.06</v>
      </c>
      <c r="F14" s="2">
        <v>665.46</v>
      </c>
      <c r="G14" s="2"/>
      <c r="H14" s="2">
        <v>370.92</v>
      </c>
      <c r="I14" s="16">
        <v>1526182.26</v>
      </c>
      <c r="J14" s="2">
        <v>183.3</v>
      </c>
      <c r="K14" s="2">
        <v>56604.11</v>
      </c>
      <c r="L14" s="2"/>
      <c r="M14" s="16">
        <v>56787.41</v>
      </c>
      <c r="N14" s="2">
        <v>4375603.1100000003</v>
      </c>
      <c r="O14" s="2">
        <v>4361.5</v>
      </c>
      <c r="P14" s="2"/>
      <c r="Q14" s="2">
        <v>217.98</v>
      </c>
      <c r="R14" s="2">
        <v>591.67999999999995</v>
      </c>
      <c r="S14" s="2">
        <v>44212.42</v>
      </c>
      <c r="T14" s="2"/>
      <c r="U14" s="2">
        <v>1460710.84</v>
      </c>
      <c r="V14" s="2"/>
      <c r="W14" s="2">
        <v>960.5</v>
      </c>
      <c r="X14" s="2">
        <v>28038.02</v>
      </c>
      <c r="Y14" s="16">
        <v>5914696.0499999998</v>
      </c>
      <c r="Z14" s="16">
        <v>7497665.7199999997</v>
      </c>
      <c r="AA14" s="2">
        <v>1210605.82</v>
      </c>
      <c r="AB14" s="2"/>
      <c r="AC14" s="2"/>
      <c r="AD14" s="2"/>
      <c r="AE14" s="2"/>
      <c r="AF14" s="2"/>
      <c r="AG14" s="16">
        <v>1210605.82</v>
      </c>
      <c r="AH14" s="2"/>
      <c r="AI14" s="2">
        <v>25807.65</v>
      </c>
      <c r="AJ14" s="2"/>
      <c r="AK14" s="16">
        <v>25807.65</v>
      </c>
      <c r="AL14" s="2">
        <v>3272754.81</v>
      </c>
      <c r="AM14" s="2">
        <v>12653.43</v>
      </c>
      <c r="AN14" s="2"/>
      <c r="AO14" s="2"/>
      <c r="AP14" s="2">
        <v>256.52999999999997</v>
      </c>
      <c r="AQ14" s="2">
        <v>1167.44</v>
      </c>
      <c r="AR14" s="2"/>
      <c r="AS14" s="2">
        <v>1053689.1000000001</v>
      </c>
      <c r="AT14" s="2"/>
      <c r="AU14" s="2"/>
      <c r="AV14" s="2">
        <v>6601.51</v>
      </c>
      <c r="AW14" s="16">
        <v>4347122.82</v>
      </c>
      <c r="AX14" s="16">
        <v>5583536.29</v>
      </c>
    </row>
    <row r="15" spans="1:50" x14ac:dyDescent="0.25">
      <c r="A15" s="4" t="s">
        <v>63</v>
      </c>
      <c r="B15" s="10" t="s">
        <v>3</v>
      </c>
      <c r="C15" s="2">
        <v>5610390.0300000003</v>
      </c>
      <c r="D15" s="2">
        <v>6997.96</v>
      </c>
      <c r="E15" s="2">
        <v>124369.98</v>
      </c>
      <c r="F15" s="2">
        <v>80716.58</v>
      </c>
      <c r="G15" s="2"/>
      <c r="H15" s="2">
        <v>219485.69</v>
      </c>
      <c r="I15" s="16">
        <v>6041960.2400000002</v>
      </c>
      <c r="J15" s="2">
        <v>16767.27</v>
      </c>
      <c r="K15" s="2">
        <v>503521.69</v>
      </c>
      <c r="L15" s="2"/>
      <c r="M15" s="16">
        <v>520288.96</v>
      </c>
      <c r="N15" s="2">
        <v>37630619.109999999</v>
      </c>
      <c r="O15" s="2">
        <v>1506167.32</v>
      </c>
      <c r="P15" s="2">
        <v>20835</v>
      </c>
      <c r="Q15" s="2">
        <v>125148.03</v>
      </c>
      <c r="R15" s="2">
        <v>104959.71</v>
      </c>
      <c r="S15" s="2">
        <v>126114.42</v>
      </c>
      <c r="T15" s="2">
        <v>204051.37</v>
      </c>
      <c r="U15" s="2">
        <v>9045942.6999999993</v>
      </c>
      <c r="V15" s="2">
        <v>-41.57</v>
      </c>
      <c r="W15" s="2">
        <v>147354.07</v>
      </c>
      <c r="X15" s="2">
        <v>1696314.73</v>
      </c>
      <c r="Y15" s="16">
        <v>50607464.890000001</v>
      </c>
      <c r="Z15" s="16">
        <v>57169714.090000004</v>
      </c>
      <c r="AA15" s="2">
        <v>6938664.8200000003</v>
      </c>
      <c r="AB15" s="2">
        <v>6419</v>
      </c>
      <c r="AC15" s="2"/>
      <c r="AD15" s="2">
        <v>35287</v>
      </c>
      <c r="AE15" s="2"/>
      <c r="AF15" s="2">
        <v>242360.53</v>
      </c>
      <c r="AG15" s="16">
        <v>7222731.3499999996</v>
      </c>
      <c r="AH15" s="2">
        <v>61764.91</v>
      </c>
      <c r="AI15" s="2">
        <v>335978.21</v>
      </c>
      <c r="AJ15" s="2"/>
      <c r="AK15" s="16">
        <v>397743.12</v>
      </c>
      <c r="AL15" s="2">
        <v>39054038.869999997</v>
      </c>
      <c r="AM15" s="2">
        <v>1627510.2</v>
      </c>
      <c r="AN15" s="2">
        <v>20578</v>
      </c>
      <c r="AO15" s="2">
        <v>163774.38</v>
      </c>
      <c r="AP15" s="2">
        <v>152533.01999999999</v>
      </c>
      <c r="AQ15" s="2">
        <v>143523.26999999999</v>
      </c>
      <c r="AR15" s="2">
        <v>232874.31</v>
      </c>
      <c r="AS15" s="2">
        <v>9662288.5299999993</v>
      </c>
      <c r="AT15" s="2"/>
      <c r="AU15" s="2">
        <v>112859.96</v>
      </c>
      <c r="AV15" s="2">
        <v>1613545.63</v>
      </c>
      <c r="AW15" s="16">
        <v>52783526.170000002</v>
      </c>
      <c r="AX15" s="16">
        <v>60404000.640000001</v>
      </c>
    </row>
    <row r="16" spans="1:50" x14ac:dyDescent="0.25">
      <c r="A16" s="4" t="s">
        <v>63</v>
      </c>
      <c r="B16" s="10" t="s">
        <v>109</v>
      </c>
      <c r="C16" s="2">
        <v>1711592.74</v>
      </c>
      <c r="D16" s="2">
        <v>4593.57</v>
      </c>
      <c r="E16" s="2"/>
      <c r="F16" s="2">
        <v>17879.61</v>
      </c>
      <c r="G16" s="2"/>
      <c r="H16" s="2">
        <v>204.33</v>
      </c>
      <c r="I16" s="16">
        <v>1734270.25</v>
      </c>
      <c r="J16" s="2">
        <v>-4281.58</v>
      </c>
      <c r="K16" s="2">
        <v>821404.45</v>
      </c>
      <c r="L16" s="2"/>
      <c r="M16" s="16">
        <v>817122.87</v>
      </c>
      <c r="N16" s="2">
        <v>4132284.32</v>
      </c>
      <c r="O16" s="2">
        <v>5300.37</v>
      </c>
      <c r="P16" s="2"/>
      <c r="Q16" s="2">
        <v>338.71</v>
      </c>
      <c r="R16" s="2"/>
      <c r="S16" s="2">
        <v>34477.08</v>
      </c>
      <c r="T16" s="2"/>
      <c r="U16" s="2">
        <v>1312499.25</v>
      </c>
      <c r="V16" s="2"/>
      <c r="W16" s="2">
        <v>123.42</v>
      </c>
      <c r="X16" s="2">
        <v>54201.09</v>
      </c>
      <c r="Y16" s="16">
        <v>5539224.2400000002</v>
      </c>
      <c r="Z16" s="16">
        <v>8090617.3600000003</v>
      </c>
      <c r="AA16" s="2">
        <v>1095689.68</v>
      </c>
      <c r="AB16" s="2"/>
      <c r="AC16" s="2"/>
      <c r="AD16" s="2"/>
      <c r="AE16" s="2"/>
      <c r="AF16" s="2"/>
      <c r="AG16" s="16">
        <v>1095689.68</v>
      </c>
      <c r="AH16" s="2"/>
      <c r="AI16" s="2">
        <v>17601.7</v>
      </c>
      <c r="AJ16" s="2"/>
      <c r="AK16" s="16">
        <v>17601.7</v>
      </c>
      <c r="AL16" s="2">
        <v>4539342.4800000004</v>
      </c>
      <c r="AM16" s="2">
        <v>10778.71</v>
      </c>
      <c r="AN16" s="2"/>
      <c r="AO16" s="2">
        <v>3000</v>
      </c>
      <c r="AP16" s="2">
        <v>232.85</v>
      </c>
      <c r="AQ16" s="2">
        <v>1015.18</v>
      </c>
      <c r="AR16" s="2"/>
      <c r="AS16" s="2">
        <v>1035020.02</v>
      </c>
      <c r="AT16" s="2"/>
      <c r="AU16" s="2"/>
      <c r="AV16" s="2">
        <v>7026.02</v>
      </c>
      <c r="AW16" s="16">
        <v>5596415.2599999998</v>
      </c>
      <c r="AX16" s="16">
        <v>6709706.6399999997</v>
      </c>
    </row>
    <row r="17" spans="1:50" x14ac:dyDescent="0.25">
      <c r="A17" s="4" t="s">
        <v>64</v>
      </c>
      <c r="B17" s="10" t="s">
        <v>3</v>
      </c>
      <c r="C17" s="2">
        <v>6055602.5999999996</v>
      </c>
      <c r="D17" s="2">
        <v>6604.6</v>
      </c>
      <c r="E17" s="2">
        <v>114423.63</v>
      </c>
      <c r="F17" s="2">
        <v>79055.78</v>
      </c>
      <c r="G17" s="2"/>
      <c r="H17" s="2">
        <v>222045.1</v>
      </c>
      <c r="I17" s="16">
        <v>6477731.71</v>
      </c>
      <c r="J17" s="2">
        <v>51699.27</v>
      </c>
      <c r="K17" s="2">
        <v>312762.57</v>
      </c>
      <c r="L17" s="2">
        <v>297.36</v>
      </c>
      <c r="M17" s="16">
        <v>364759.2</v>
      </c>
      <c r="N17" s="2">
        <v>40909753.549999997</v>
      </c>
      <c r="O17" s="2">
        <v>1674499.97</v>
      </c>
      <c r="P17" s="2">
        <v>22577.040000000001</v>
      </c>
      <c r="Q17" s="2">
        <v>130907.19</v>
      </c>
      <c r="R17" s="2">
        <v>113398.68</v>
      </c>
      <c r="S17" s="2">
        <v>140270.54</v>
      </c>
      <c r="T17" s="2">
        <v>226493.28</v>
      </c>
      <c r="U17" s="2">
        <v>10108430.369999999</v>
      </c>
      <c r="V17" s="2">
        <v>41.57</v>
      </c>
      <c r="W17" s="2">
        <v>149649.53</v>
      </c>
      <c r="X17" s="2">
        <v>1904123.7</v>
      </c>
      <c r="Y17" s="16">
        <v>55380145.420000002</v>
      </c>
      <c r="Z17" s="16">
        <v>62222636.329999998</v>
      </c>
      <c r="AA17" s="2">
        <v>7472803.0599999996</v>
      </c>
      <c r="AB17" s="2">
        <v>6941</v>
      </c>
      <c r="AC17" s="2"/>
      <c r="AD17" s="2">
        <v>38163</v>
      </c>
      <c r="AE17" s="2"/>
      <c r="AF17" s="2">
        <v>259498.89</v>
      </c>
      <c r="AG17" s="16">
        <v>7777405.9500000002</v>
      </c>
      <c r="AH17" s="2">
        <v>67629.86</v>
      </c>
      <c r="AI17" s="2">
        <v>365593.9</v>
      </c>
      <c r="AJ17" s="2"/>
      <c r="AK17" s="16">
        <v>433223.76</v>
      </c>
      <c r="AL17" s="2">
        <v>41232077.460000001</v>
      </c>
      <c r="AM17" s="2">
        <v>1753686.47</v>
      </c>
      <c r="AN17" s="2">
        <v>22255</v>
      </c>
      <c r="AO17" s="2">
        <v>176282.58</v>
      </c>
      <c r="AP17" s="2">
        <v>159658.35</v>
      </c>
      <c r="AQ17" s="2">
        <v>158037.66</v>
      </c>
      <c r="AR17" s="2">
        <v>251852.23</v>
      </c>
      <c r="AS17" s="2">
        <v>10265088.52</v>
      </c>
      <c r="AT17" s="2"/>
      <c r="AU17" s="2">
        <v>120418.42</v>
      </c>
      <c r="AV17" s="2">
        <v>1733761.61</v>
      </c>
      <c r="AW17" s="16">
        <v>55873118.299999997</v>
      </c>
      <c r="AX17" s="16">
        <v>64083748.009999998</v>
      </c>
    </row>
    <row r="18" spans="1:50" x14ac:dyDescent="0.25">
      <c r="A18" s="4" t="s">
        <v>64</v>
      </c>
      <c r="B18" s="10" t="s">
        <v>109</v>
      </c>
      <c r="C18" s="2">
        <v>2058234.89</v>
      </c>
      <c r="D18" s="2">
        <v>81.41</v>
      </c>
      <c r="E18" s="2"/>
      <c r="F18" s="2">
        <v>32685.22</v>
      </c>
      <c r="G18" s="2"/>
      <c r="H18" s="2">
        <v>1399.19</v>
      </c>
      <c r="I18" s="16">
        <v>2092400.71</v>
      </c>
      <c r="J18" s="2">
        <v>-4531.1899999999996</v>
      </c>
      <c r="K18" s="2">
        <v>54450.98</v>
      </c>
      <c r="L18" s="2">
        <v>195.8</v>
      </c>
      <c r="M18" s="16">
        <v>50115.59</v>
      </c>
      <c r="N18" s="2">
        <v>8598496.75</v>
      </c>
      <c r="O18" s="2">
        <v>1723.68</v>
      </c>
      <c r="P18" s="2"/>
      <c r="Q18" s="2">
        <v>3709.06</v>
      </c>
      <c r="R18" s="2"/>
      <c r="S18" s="2">
        <v>29809.94</v>
      </c>
      <c r="T18" s="2"/>
      <c r="U18" s="2">
        <v>1578798.87</v>
      </c>
      <c r="V18" s="2"/>
      <c r="W18" s="2">
        <v>20.74</v>
      </c>
      <c r="X18" s="2">
        <v>45561.1</v>
      </c>
      <c r="Y18" s="16">
        <v>10258120.140000001</v>
      </c>
      <c r="Z18" s="16">
        <v>12400636.439999999</v>
      </c>
      <c r="AA18" s="2">
        <v>1142792.18</v>
      </c>
      <c r="AB18" s="2"/>
      <c r="AC18" s="2"/>
      <c r="AD18" s="2"/>
      <c r="AE18" s="2"/>
      <c r="AF18" s="2"/>
      <c r="AG18" s="16">
        <v>1142792.18</v>
      </c>
      <c r="AH18" s="2"/>
      <c r="AI18" s="2">
        <v>21680.06</v>
      </c>
      <c r="AJ18" s="2"/>
      <c r="AK18" s="16">
        <v>21680.06</v>
      </c>
      <c r="AL18" s="2">
        <v>10742205.050000001</v>
      </c>
      <c r="AM18" s="2">
        <v>11639.86</v>
      </c>
      <c r="AN18" s="2"/>
      <c r="AO18" s="2"/>
      <c r="AP18" s="2">
        <v>240.75</v>
      </c>
      <c r="AQ18" s="2">
        <v>1065.94</v>
      </c>
      <c r="AR18" s="2"/>
      <c r="AS18" s="2">
        <v>1083573.1399999999</v>
      </c>
      <c r="AT18" s="2"/>
      <c r="AU18" s="2"/>
      <c r="AV18" s="2">
        <v>6343.08</v>
      </c>
      <c r="AW18" s="16">
        <v>11845067.82</v>
      </c>
      <c r="AX18" s="16">
        <v>13009540.060000001</v>
      </c>
    </row>
    <row r="19" spans="1:50" x14ac:dyDescent="0.25">
      <c r="A19" s="4" t="s">
        <v>65</v>
      </c>
      <c r="B19" s="10" t="s">
        <v>3</v>
      </c>
      <c r="C19" s="2">
        <v>6196879.2999999998</v>
      </c>
      <c r="D19" s="2">
        <v>2134.6799999999998</v>
      </c>
      <c r="E19" s="2">
        <v>111344.3</v>
      </c>
      <c r="F19" s="2">
        <v>66873.16</v>
      </c>
      <c r="G19" s="2"/>
      <c r="H19" s="2">
        <v>201485.83</v>
      </c>
      <c r="I19" s="16">
        <v>6578717.2699999996</v>
      </c>
      <c r="J19" s="2">
        <v>62675.96</v>
      </c>
      <c r="K19" s="2">
        <v>326242.13</v>
      </c>
      <c r="L19" s="2"/>
      <c r="M19" s="16">
        <v>388918.09</v>
      </c>
      <c r="N19" s="2">
        <v>41441569.280000001</v>
      </c>
      <c r="O19" s="2">
        <v>1666785.21</v>
      </c>
      <c r="P19" s="2">
        <v>23373.68</v>
      </c>
      <c r="Q19" s="2">
        <v>138221.56</v>
      </c>
      <c r="R19" s="2">
        <v>129645.2</v>
      </c>
      <c r="S19" s="2">
        <v>135137.94</v>
      </c>
      <c r="T19" s="2">
        <v>244908.98</v>
      </c>
      <c r="U19" s="2">
        <v>10368228.15</v>
      </c>
      <c r="V19" s="2"/>
      <c r="W19" s="2">
        <v>152309.29</v>
      </c>
      <c r="X19" s="2">
        <v>2069283.59</v>
      </c>
      <c r="Y19" s="16">
        <v>56369462.880000003</v>
      </c>
      <c r="Z19" s="16">
        <v>63337098.240000002</v>
      </c>
      <c r="AA19" s="2">
        <v>7462480.9699999997</v>
      </c>
      <c r="AB19" s="2">
        <v>4320</v>
      </c>
      <c r="AC19" s="2"/>
      <c r="AD19" s="2">
        <v>39980</v>
      </c>
      <c r="AE19" s="2"/>
      <c r="AF19" s="2">
        <v>271498.98</v>
      </c>
      <c r="AG19" s="16">
        <v>7778279.9500000002</v>
      </c>
      <c r="AH19" s="2">
        <v>71324.210000000006</v>
      </c>
      <c r="AI19" s="2">
        <v>385984.6</v>
      </c>
      <c r="AJ19" s="2"/>
      <c r="AK19" s="16">
        <v>457308.81</v>
      </c>
      <c r="AL19" s="2">
        <v>43255270.810000002</v>
      </c>
      <c r="AM19" s="2">
        <v>1852842</v>
      </c>
      <c r="AN19" s="2">
        <v>23315</v>
      </c>
      <c r="AO19" s="2">
        <v>184677.12</v>
      </c>
      <c r="AP19" s="2">
        <v>167828.28</v>
      </c>
      <c r="AQ19" s="2">
        <v>158418.74</v>
      </c>
      <c r="AR19" s="2">
        <v>263844.38</v>
      </c>
      <c r="AS19" s="2">
        <v>10615955.199999999</v>
      </c>
      <c r="AT19" s="2"/>
      <c r="AU19" s="2">
        <v>132191.45000000001</v>
      </c>
      <c r="AV19" s="2">
        <v>1828696.7</v>
      </c>
      <c r="AW19" s="16">
        <v>58483039.68</v>
      </c>
      <c r="AX19" s="16">
        <v>66718628.439999998</v>
      </c>
    </row>
    <row r="20" spans="1:50" x14ac:dyDescent="0.25">
      <c r="A20" s="4" t="s">
        <v>65</v>
      </c>
      <c r="B20" s="10" t="s">
        <v>109</v>
      </c>
      <c r="C20" s="2">
        <v>2197125.42</v>
      </c>
      <c r="D20" s="2">
        <v>118.21</v>
      </c>
      <c r="E20" s="2">
        <v>370.4</v>
      </c>
      <c r="F20" s="2">
        <v>7825.09</v>
      </c>
      <c r="G20" s="2"/>
      <c r="H20" s="2">
        <v>-1226.78</v>
      </c>
      <c r="I20" s="16">
        <v>2204212.34</v>
      </c>
      <c r="J20" s="2"/>
      <c r="K20" s="2">
        <v>56137.03</v>
      </c>
      <c r="L20" s="2">
        <v>-195.8</v>
      </c>
      <c r="M20" s="16">
        <v>55941.23</v>
      </c>
      <c r="N20" s="2">
        <v>8716068.3699999992</v>
      </c>
      <c r="O20" s="2">
        <v>2707.38</v>
      </c>
      <c r="P20" s="2"/>
      <c r="Q20" s="2">
        <v>964.68</v>
      </c>
      <c r="R20" s="2"/>
      <c r="S20" s="2">
        <v>41011.74</v>
      </c>
      <c r="T20" s="2"/>
      <c r="U20" s="2">
        <v>1580896.84</v>
      </c>
      <c r="V20" s="2"/>
      <c r="W20" s="2">
        <v>17.440000000000001</v>
      </c>
      <c r="X20" s="2">
        <v>70584.710000000006</v>
      </c>
      <c r="Y20" s="16">
        <v>10412251.16</v>
      </c>
      <c r="Z20" s="16">
        <v>12672404.73</v>
      </c>
      <c r="AA20" s="2">
        <v>1201432.33</v>
      </c>
      <c r="AB20" s="2"/>
      <c r="AC20" s="2"/>
      <c r="AD20" s="2"/>
      <c r="AE20" s="2"/>
      <c r="AF20" s="2"/>
      <c r="AG20" s="16">
        <v>1201432.33</v>
      </c>
      <c r="AH20" s="2"/>
      <c r="AI20" s="2">
        <v>15790.15</v>
      </c>
      <c r="AJ20" s="2"/>
      <c r="AK20" s="16">
        <v>15790.15</v>
      </c>
      <c r="AL20" s="2">
        <v>6488137.1399999997</v>
      </c>
      <c r="AM20" s="2">
        <v>12589.2</v>
      </c>
      <c r="AN20" s="2"/>
      <c r="AO20" s="2"/>
      <c r="AP20" s="2">
        <v>248.64</v>
      </c>
      <c r="AQ20" s="2">
        <v>1116.68</v>
      </c>
      <c r="AR20" s="2"/>
      <c r="AS20" s="2">
        <v>1132231.05</v>
      </c>
      <c r="AT20" s="2"/>
      <c r="AU20" s="2"/>
      <c r="AV20" s="2">
        <v>7379.36</v>
      </c>
      <c r="AW20" s="16">
        <v>7641702.0700000003</v>
      </c>
      <c r="AX20" s="16">
        <v>8858924.5500000007</v>
      </c>
    </row>
    <row r="21" spans="1:50" x14ac:dyDescent="0.25">
      <c r="A21" s="4" t="s">
        <v>66</v>
      </c>
      <c r="B21" s="10" t="s">
        <v>3</v>
      </c>
      <c r="C21" s="2">
        <v>6463753.4400000004</v>
      </c>
      <c r="D21" s="2">
        <v>2268.66</v>
      </c>
      <c r="E21" s="2">
        <v>96083.62</v>
      </c>
      <c r="F21" s="2">
        <v>44988.82</v>
      </c>
      <c r="G21" s="2">
        <v>31.65</v>
      </c>
      <c r="H21" s="2">
        <v>193246.97</v>
      </c>
      <c r="I21" s="16">
        <v>6800373.1600000001</v>
      </c>
      <c r="J21" s="2">
        <v>-9322.6</v>
      </c>
      <c r="K21" s="2">
        <v>322637.71999999997</v>
      </c>
      <c r="L21" s="2">
        <v>-297.36</v>
      </c>
      <c r="M21" s="16">
        <v>313017.76</v>
      </c>
      <c r="N21" s="2">
        <v>41405400.270000003</v>
      </c>
      <c r="O21" s="2">
        <v>1697672.51</v>
      </c>
      <c r="P21" s="2">
        <v>23556.36</v>
      </c>
      <c r="Q21" s="2">
        <v>136474.76</v>
      </c>
      <c r="R21" s="2">
        <v>112602.76</v>
      </c>
      <c r="S21" s="2">
        <v>143509.24</v>
      </c>
      <c r="T21" s="2">
        <v>261979.81</v>
      </c>
      <c r="U21" s="2">
        <v>10645604.9</v>
      </c>
      <c r="V21" s="2"/>
      <c r="W21" s="2">
        <v>148016.04</v>
      </c>
      <c r="X21" s="2">
        <v>2029055.63</v>
      </c>
      <c r="Y21" s="16">
        <v>56603872.280000001</v>
      </c>
      <c r="Z21" s="16">
        <v>63717263.200000003</v>
      </c>
      <c r="AA21" s="2">
        <v>6961857.0800000001</v>
      </c>
      <c r="AB21" s="2">
        <v>4320</v>
      </c>
      <c r="AC21" s="2"/>
      <c r="AD21" s="2">
        <v>39980</v>
      </c>
      <c r="AE21" s="2"/>
      <c r="AF21" s="2">
        <v>271573.23</v>
      </c>
      <c r="AG21" s="16">
        <v>7277730.3099999996</v>
      </c>
      <c r="AH21" s="2">
        <v>71324.210000000006</v>
      </c>
      <c r="AI21" s="2">
        <v>395148.17</v>
      </c>
      <c r="AJ21" s="2"/>
      <c r="AK21" s="16">
        <v>466472.38</v>
      </c>
      <c r="AL21" s="2">
        <v>43578914.280000001</v>
      </c>
      <c r="AM21" s="2">
        <v>1862067.3</v>
      </c>
      <c r="AN21" s="2">
        <v>23315</v>
      </c>
      <c r="AO21" s="2">
        <v>184677.12</v>
      </c>
      <c r="AP21" s="2">
        <v>167828.28</v>
      </c>
      <c r="AQ21" s="2">
        <v>163103.72</v>
      </c>
      <c r="AR21" s="2">
        <v>263844.38</v>
      </c>
      <c r="AS21" s="2">
        <v>10846718.23</v>
      </c>
      <c r="AT21" s="2"/>
      <c r="AU21" s="2">
        <v>132191.45000000001</v>
      </c>
      <c r="AV21" s="2">
        <v>1818565.17</v>
      </c>
      <c r="AW21" s="16">
        <v>59041224.93</v>
      </c>
      <c r="AX21" s="16">
        <v>66785427.619999997</v>
      </c>
    </row>
    <row r="22" spans="1:50" x14ac:dyDescent="0.25">
      <c r="A22" s="4" t="s">
        <v>66</v>
      </c>
      <c r="B22" s="10" t="s">
        <v>109</v>
      </c>
      <c r="C22" s="2">
        <v>2413503.79</v>
      </c>
      <c r="D22" s="2"/>
      <c r="E22" s="2"/>
      <c r="F22" s="2">
        <v>59.4</v>
      </c>
      <c r="G22" s="2"/>
      <c r="H22" s="2"/>
      <c r="I22" s="16">
        <v>2413563.19</v>
      </c>
      <c r="J22" s="2">
        <v>-142.32</v>
      </c>
      <c r="K22" s="2">
        <v>66098.13</v>
      </c>
      <c r="L22" s="2"/>
      <c r="M22" s="16">
        <v>65955.81</v>
      </c>
      <c r="N22" s="2">
        <v>5465633.9800000004</v>
      </c>
      <c r="O22" s="2">
        <v>8014.99</v>
      </c>
      <c r="P22" s="2"/>
      <c r="Q22" s="2">
        <v>398.32</v>
      </c>
      <c r="R22" s="2">
        <v>446.01</v>
      </c>
      <c r="S22" s="2">
        <v>38123.47</v>
      </c>
      <c r="T22" s="2">
        <v>835.37</v>
      </c>
      <c r="U22" s="2">
        <v>1691804.44</v>
      </c>
      <c r="V22" s="2"/>
      <c r="W22" s="2">
        <v>55.16</v>
      </c>
      <c r="X22" s="2">
        <v>38450.839999999997</v>
      </c>
      <c r="Y22" s="16">
        <v>7243762.5800000001</v>
      </c>
      <c r="Z22" s="16">
        <v>9723281.5800000001</v>
      </c>
      <c r="AA22" s="2">
        <v>1406392.83</v>
      </c>
      <c r="AB22" s="2"/>
      <c r="AC22" s="2"/>
      <c r="AD22" s="2"/>
      <c r="AE22" s="2"/>
      <c r="AF22" s="2"/>
      <c r="AG22" s="16">
        <v>1406392.83</v>
      </c>
      <c r="AH22" s="2"/>
      <c r="AI22" s="2">
        <v>18177.03</v>
      </c>
      <c r="AJ22" s="2"/>
      <c r="AK22" s="16">
        <v>18177.03</v>
      </c>
      <c r="AL22" s="2">
        <v>3283764.23</v>
      </c>
      <c r="AM22" s="2">
        <v>17554.68</v>
      </c>
      <c r="AN22" s="2"/>
      <c r="AO22" s="2">
        <v>3000</v>
      </c>
      <c r="AP22" s="2">
        <v>248.64</v>
      </c>
      <c r="AQ22" s="2">
        <v>1116.68</v>
      </c>
      <c r="AR22" s="2"/>
      <c r="AS22" s="2">
        <v>1311127.72</v>
      </c>
      <c r="AT22" s="2"/>
      <c r="AU22" s="2"/>
      <c r="AV22" s="2">
        <v>7734.44</v>
      </c>
      <c r="AW22" s="16">
        <v>4624546.3899999997</v>
      </c>
      <c r="AX22" s="16">
        <v>6049116.25</v>
      </c>
    </row>
    <row r="23" spans="1:50" x14ac:dyDescent="0.25">
      <c r="A23" s="4" t="s">
        <v>67</v>
      </c>
      <c r="B23" s="10" t="s">
        <v>3</v>
      </c>
      <c r="C23" s="2">
        <v>6055652.2699999996</v>
      </c>
      <c r="D23" s="2">
        <v>1355.22</v>
      </c>
      <c r="E23" s="2">
        <v>83057.490000000005</v>
      </c>
      <c r="F23" s="2">
        <v>48197.79</v>
      </c>
      <c r="G23" s="2"/>
      <c r="H23" s="2">
        <v>184296.3</v>
      </c>
      <c r="I23" s="16">
        <v>6372559.0700000003</v>
      </c>
      <c r="J23" s="2">
        <v>39905.629999999997</v>
      </c>
      <c r="K23" s="2">
        <v>335387.21999999997</v>
      </c>
      <c r="L23" s="2"/>
      <c r="M23" s="16">
        <v>375292.85</v>
      </c>
      <c r="N23" s="2">
        <v>38830699.799999997</v>
      </c>
      <c r="O23" s="2">
        <v>1610128.83</v>
      </c>
      <c r="P23" s="2">
        <v>22128.560000000001</v>
      </c>
      <c r="Q23" s="2">
        <v>130859.83</v>
      </c>
      <c r="R23" s="2">
        <v>117078.09</v>
      </c>
      <c r="S23" s="2">
        <v>128589.07</v>
      </c>
      <c r="T23" s="2">
        <v>251998.65</v>
      </c>
      <c r="U23" s="2">
        <v>10218821.050000001</v>
      </c>
      <c r="V23" s="2"/>
      <c r="W23" s="2">
        <v>151802.65</v>
      </c>
      <c r="X23" s="2">
        <v>2121427.0299999998</v>
      </c>
      <c r="Y23" s="16">
        <v>53583533.560000002</v>
      </c>
      <c r="Z23" s="16">
        <v>60331385.479999997</v>
      </c>
      <c r="AA23" s="2">
        <v>7007778.5899999999</v>
      </c>
      <c r="AB23" s="2">
        <v>4147</v>
      </c>
      <c r="AC23" s="2"/>
      <c r="AD23" s="2">
        <v>38163</v>
      </c>
      <c r="AE23" s="2"/>
      <c r="AF23" s="2">
        <v>259560.98</v>
      </c>
      <c r="AG23" s="16">
        <v>7309649.5700000003</v>
      </c>
      <c r="AH23" s="2">
        <v>67629.86</v>
      </c>
      <c r="AI23" s="2">
        <v>362248.26</v>
      </c>
      <c r="AJ23" s="2"/>
      <c r="AK23" s="16">
        <v>429878.12</v>
      </c>
      <c r="AL23" s="2">
        <v>41885988.119999997</v>
      </c>
      <c r="AM23" s="2">
        <v>1785630.97</v>
      </c>
      <c r="AN23" s="2">
        <v>22255</v>
      </c>
      <c r="AO23" s="2">
        <v>176282.58</v>
      </c>
      <c r="AP23" s="2">
        <v>160273.35</v>
      </c>
      <c r="AQ23" s="2">
        <v>153682.72</v>
      </c>
      <c r="AR23" s="2">
        <v>251852.23</v>
      </c>
      <c r="AS23" s="2">
        <v>10216276.939999999</v>
      </c>
      <c r="AT23" s="2"/>
      <c r="AU23" s="2">
        <v>126182.76</v>
      </c>
      <c r="AV23" s="2">
        <v>1742585.98</v>
      </c>
      <c r="AW23" s="16">
        <v>56521010.649999999</v>
      </c>
      <c r="AX23" s="16">
        <v>64260538.340000004</v>
      </c>
    </row>
    <row r="24" spans="1:50" x14ac:dyDescent="0.25">
      <c r="A24" s="4" t="s">
        <v>67</v>
      </c>
      <c r="B24" s="10" t="s">
        <v>109</v>
      </c>
      <c r="C24" s="2">
        <v>2790692.66</v>
      </c>
      <c r="D24" s="2">
        <v>1732.66</v>
      </c>
      <c r="E24" s="2"/>
      <c r="F24" s="2"/>
      <c r="G24" s="2"/>
      <c r="H24" s="2"/>
      <c r="I24" s="16">
        <v>2792425.32</v>
      </c>
      <c r="J24" s="2"/>
      <c r="K24" s="2">
        <v>63015.02</v>
      </c>
      <c r="L24" s="2"/>
      <c r="M24" s="16">
        <v>63015.02</v>
      </c>
      <c r="N24" s="2">
        <v>5147895.57</v>
      </c>
      <c r="O24" s="2">
        <v>8171.39</v>
      </c>
      <c r="P24" s="2"/>
      <c r="Q24" s="2">
        <v>1237.22</v>
      </c>
      <c r="R24" s="2">
        <v>919.88</v>
      </c>
      <c r="S24" s="2">
        <v>37372.639999999999</v>
      </c>
      <c r="T24" s="2">
        <v>8538.4599999999991</v>
      </c>
      <c r="U24" s="2">
        <v>2261897.2999999998</v>
      </c>
      <c r="V24" s="2"/>
      <c r="W24" s="2">
        <v>58.56</v>
      </c>
      <c r="X24" s="2">
        <v>47312.42</v>
      </c>
      <c r="Y24" s="16">
        <v>7513403.4400000004</v>
      </c>
      <c r="Z24" s="16">
        <v>10368843.779999999</v>
      </c>
      <c r="AA24" s="2">
        <v>1338885.6499999999</v>
      </c>
      <c r="AB24" s="2"/>
      <c r="AC24" s="2"/>
      <c r="AD24" s="2"/>
      <c r="AE24" s="2"/>
      <c r="AF24" s="2"/>
      <c r="AG24" s="16">
        <v>1338885.6499999999</v>
      </c>
      <c r="AH24" s="2"/>
      <c r="AI24" s="2">
        <v>21295.119999999999</v>
      </c>
      <c r="AJ24" s="2"/>
      <c r="AK24" s="16">
        <v>21295.119999999999</v>
      </c>
      <c r="AL24" s="2">
        <v>3203620.94</v>
      </c>
      <c r="AM24" s="2">
        <v>17627.060000000001</v>
      </c>
      <c r="AN24" s="2"/>
      <c r="AO24" s="2"/>
      <c r="AP24" s="2">
        <v>240.75</v>
      </c>
      <c r="AQ24" s="2">
        <v>1065.94</v>
      </c>
      <c r="AR24" s="2"/>
      <c r="AS24" s="2">
        <v>1350709.56</v>
      </c>
      <c r="AT24" s="2"/>
      <c r="AU24" s="2"/>
      <c r="AV24" s="2">
        <v>8815.2199999999993</v>
      </c>
      <c r="AW24" s="16">
        <v>4582079.47</v>
      </c>
      <c r="AX24" s="16">
        <v>5942260.2400000002</v>
      </c>
    </row>
    <row r="25" spans="1:50" x14ac:dyDescent="0.25">
      <c r="A25" s="4" t="s">
        <v>68</v>
      </c>
      <c r="B25" s="10" t="s">
        <v>3</v>
      </c>
      <c r="C25" s="2">
        <v>6393193.79</v>
      </c>
      <c r="D25" s="2">
        <v>397.02</v>
      </c>
      <c r="E25" s="2">
        <v>66668.14</v>
      </c>
      <c r="F25" s="2">
        <v>48482.09</v>
      </c>
      <c r="G25" s="2"/>
      <c r="H25" s="2">
        <v>214146.12</v>
      </c>
      <c r="I25" s="16">
        <v>6722887.1600000001</v>
      </c>
      <c r="J25" s="2">
        <v>126633.55</v>
      </c>
      <c r="K25" s="2">
        <v>314843.40000000002</v>
      </c>
      <c r="L25" s="2"/>
      <c r="M25" s="16">
        <v>441476.95</v>
      </c>
      <c r="N25" s="2">
        <v>41339436.210000001</v>
      </c>
      <c r="O25" s="2">
        <v>1746503.53</v>
      </c>
      <c r="P25" s="2">
        <v>24436.12</v>
      </c>
      <c r="Q25" s="2">
        <v>167439.39000000001</v>
      </c>
      <c r="R25" s="2">
        <v>148320.75</v>
      </c>
      <c r="S25" s="2">
        <v>135777.65</v>
      </c>
      <c r="T25" s="2">
        <v>277619.53000000003</v>
      </c>
      <c r="U25" s="2">
        <v>11657073.73</v>
      </c>
      <c r="V25" s="2"/>
      <c r="W25" s="2">
        <v>161977.48000000001</v>
      </c>
      <c r="X25" s="2">
        <v>1994300.21</v>
      </c>
      <c r="Y25" s="16">
        <v>57652884.600000001</v>
      </c>
      <c r="Z25" s="16">
        <v>64817248.710000001</v>
      </c>
      <c r="AA25" s="2">
        <v>7408085.9400000004</v>
      </c>
      <c r="AB25" s="2"/>
      <c r="AC25" s="2"/>
      <c r="AD25" s="2">
        <v>40797</v>
      </c>
      <c r="AE25" s="2"/>
      <c r="AF25" s="2">
        <v>283363.03000000003</v>
      </c>
      <c r="AG25" s="16">
        <v>7732245.9699999997</v>
      </c>
      <c r="AH25" s="2">
        <v>76021.88</v>
      </c>
      <c r="AI25" s="2">
        <v>390515.08</v>
      </c>
      <c r="AJ25" s="2"/>
      <c r="AK25" s="16">
        <v>466536.96000000002</v>
      </c>
      <c r="AL25" s="2">
        <v>44798561.25</v>
      </c>
      <c r="AM25" s="2">
        <v>1959899.87</v>
      </c>
      <c r="AN25" s="2">
        <v>24375</v>
      </c>
      <c r="AO25" s="2">
        <v>193071.68</v>
      </c>
      <c r="AP25" s="2">
        <v>175483.21</v>
      </c>
      <c r="AQ25" s="2">
        <v>170381.12</v>
      </c>
      <c r="AR25" s="2">
        <v>275838.53999999998</v>
      </c>
      <c r="AS25" s="2">
        <v>11425755.859999999</v>
      </c>
      <c r="AT25" s="2"/>
      <c r="AU25" s="2">
        <v>144007.69</v>
      </c>
      <c r="AV25" s="2">
        <v>1949686.94</v>
      </c>
      <c r="AW25" s="16">
        <v>61117061.159999996</v>
      </c>
      <c r="AX25" s="16">
        <v>69315844.090000004</v>
      </c>
    </row>
    <row r="26" spans="1:50" x14ac:dyDescent="0.25">
      <c r="A26" s="4" t="s">
        <v>68</v>
      </c>
      <c r="B26" s="10" t="s">
        <v>109</v>
      </c>
      <c r="C26" s="2">
        <v>3124674.86</v>
      </c>
      <c r="D26" s="2"/>
      <c r="E26" s="2">
        <v>847.92</v>
      </c>
      <c r="F26" s="2"/>
      <c r="G26" s="2"/>
      <c r="H26" s="2"/>
      <c r="I26" s="16">
        <v>3125522.78</v>
      </c>
      <c r="J26" s="2">
        <v>9979.9</v>
      </c>
      <c r="K26" s="2">
        <v>73673.55</v>
      </c>
      <c r="L26" s="2">
        <v>180.6</v>
      </c>
      <c r="M26" s="16">
        <v>83834.05</v>
      </c>
      <c r="N26" s="2">
        <v>6023975.7999999998</v>
      </c>
      <c r="O26" s="2">
        <v>7664.74</v>
      </c>
      <c r="P26" s="2"/>
      <c r="Q26" s="2">
        <v>680.68</v>
      </c>
      <c r="R26" s="2"/>
      <c r="S26" s="2">
        <v>50852.04</v>
      </c>
      <c r="T26" s="2">
        <v>5495.63</v>
      </c>
      <c r="U26" s="2">
        <v>2675745.37</v>
      </c>
      <c r="V26" s="2"/>
      <c r="W26" s="2">
        <v>378.78</v>
      </c>
      <c r="X26" s="2">
        <v>29304.01</v>
      </c>
      <c r="Y26" s="16">
        <v>8794097.0500000007</v>
      </c>
      <c r="Z26" s="16">
        <v>12003453.880000001</v>
      </c>
      <c r="AA26" s="2">
        <v>1424146.04</v>
      </c>
      <c r="AB26" s="2"/>
      <c r="AC26" s="2"/>
      <c r="AD26" s="2"/>
      <c r="AE26" s="2"/>
      <c r="AF26" s="2"/>
      <c r="AG26" s="16">
        <v>1424146.04</v>
      </c>
      <c r="AH26" s="2"/>
      <c r="AI26" s="2">
        <v>90159.86</v>
      </c>
      <c r="AJ26" s="2"/>
      <c r="AK26" s="16">
        <v>90159.86</v>
      </c>
      <c r="AL26" s="2">
        <v>3292942.3</v>
      </c>
      <c r="AM26" s="2">
        <v>21182.43</v>
      </c>
      <c r="AN26" s="2"/>
      <c r="AO26" s="2"/>
      <c r="AP26" s="2">
        <v>256.52999999999997</v>
      </c>
      <c r="AQ26" s="2">
        <v>1167.44</v>
      </c>
      <c r="AR26" s="2"/>
      <c r="AS26" s="2">
        <v>1414795.95</v>
      </c>
      <c r="AT26" s="2"/>
      <c r="AU26" s="2"/>
      <c r="AV26" s="2">
        <v>10822.55</v>
      </c>
      <c r="AW26" s="16">
        <v>4741167.2</v>
      </c>
      <c r="AX26" s="16">
        <v>6255473.0999999996</v>
      </c>
    </row>
    <row r="27" spans="1:50" x14ac:dyDescent="0.25">
      <c r="A27" s="4" t="s">
        <v>69</v>
      </c>
      <c r="B27" s="10" t="s">
        <v>3</v>
      </c>
      <c r="C27" s="2">
        <v>6843388.96</v>
      </c>
      <c r="D27" s="2">
        <v>3231.83</v>
      </c>
      <c r="E27" s="2">
        <v>132870.09</v>
      </c>
      <c r="F27" s="2">
        <v>37628.39</v>
      </c>
      <c r="G27" s="2"/>
      <c r="H27" s="2">
        <v>193868.84</v>
      </c>
      <c r="I27" s="16">
        <v>7210988.1100000003</v>
      </c>
      <c r="J27" s="2">
        <v>115209.7</v>
      </c>
      <c r="K27" s="2">
        <v>293116.48</v>
      </c>
      <c r="L27" s="2"/>
      <c r="M27" s="16">
        <v>408326.18</v>
      </c>
      <c r="N27" s="2">
        <v>37177067.359999999</v>
      </c>
      <c r="O27" s="2">
        <v>1612897.64</v>
      </c>
      <c r="P27" s="2">
        <v>23510.04</v>
      </c>
      <c r="Q27" s="2">
        <v>141417.07</v>
      </c>
      <c r="R27" s="2">
        <v>132799.63</v>
      </c>
      <c r="S27" s="2">
        <v>142962.57</v>
      </c>
      <c r="T27" s="2">
        <v>262773.89</v>
      </c>
      <c r="U27" s="2">
        <v>10477313.939999999</v>
      </c>
      <c r="V27" s="2"/>
      <c r="W27" s="2">
        <v>143879.57999999999</v>
      </c>
      <c r="X27" s="2">
        <v>2012928.46</v>
      </c>
      <c r="Y27" s="16">
        <v>52127550.18</v>
      </c>
      <c r="Z27" s="16">
        <v>59746864.469999999</v>
      </c>
      <c r="AA27" s="2">
        <v>6644961.3899999997</v>
      </c>
      <c r="AB27" s="2"/>
      <c r="AC27" s="2"/>
      <c r="AD27" s="2">
        <v>38163</v>
      </c>
      <c r="AE27" s="2"/>
      <c r="AF27" s="2">
        <v>259709.48</v>
      </c>
      <c r="AG27" s="16">
        <v>6942833.8700000001</v>
      </c>
      <c r="AH27" s="2">
        <v>67629.86</v>
      </c>
      <c r="AI27" s="2">
        <v>349399.33</v>
      </c>
      <c r="AJ27" s="2"/>
      <c r="AK27" s="16">
        <v>417029.19</v>
      </c>
      <c r="AL27" s="2">
        <v>41057395.770000003</v>
      </c>
      <c r="AM27" s="2">
        <v>1767474.89</v>
      </c>
      <c r="AN27" s="2">
        <v>22255</v>
      </c>
      <c r="AO27" s="2">
        <v>176282.58</v>
      </c>
      <c r="AP27" s="2">
        <v>160273.35</v>
      </c>
      <c r="AQ27" s="2">
        <v>156548.96</v>
      </c>
      <c r="AR27" s="2">
        <v>251852.23</v>
      </c>
      <c r="AS27" s="2">
        <v>10196935.289999999</v>
      </c>
      <c r="AT27" s="2"/>
      <c r="AU27" s="2">
        <v>131485.29999999999</v>
      </c>
      <c r="AV27" s="2">
        <v>1782046.01</v>
      </c>
      <c r="AW27" s="16">
        <v>55702549.380000003</v>
      </c>
      <c r="AX27" s="16">
        <v>63062412.439999998</v>
      </c>
    </row>
    <row r="28" spans="1:50" x14ac:dyDescent="0.25">
      <c r="A28" s="4" t="s">
        <v>69</v>
      </c>
      <c r="B28" s="10" t="s">
        <v>109</v>
      </c>
      <c r="C28" s="2">
        <v>2660382.7400000002</v>
      </c>
      <c r="D28" s="2">
        <v>473.96</v>
      </c>
      <c r="E28" s="2">
        <v>3680.93</v>
      </c>
      <c r="F28" s="2">
        <v>3554.26</v>
      </c>
      <c r="G28" s="2"/>
      <c r="H28" s="2">
        <v>978.86</v>
      </c>
      <c r="I28" s="16">
        <v>2669070.75</v>
      </c>
      <c r="J28" s="2">
        <v>4810.2</v>
      </c>
      <c r="K28" s="2">
        <v>55906.99</v>
      </c>
      <c r="L28" s="2">
        <v>-180.6</v>
      </c>
      <c r="M28" s="16">
        <v>60536.59</v>
      </c>
      <c r="N28" s="2">
        <v>5375480.25</v>
      </c>
      <c r="O28" s="2">
        <v>18294.400000000001</v>
      </c>
      <c r="P28" s="2"/>
      <c r="Q28" s="2">
        <v>591.23</v>
      </c>
      <c r="R28" s="2"/>
      <c r="S28" s="2">
        <v>40755.550000000003</v>
      </c>
      <c r="T28" s="2">
        <v>5572.47</v>
      </c>
      <c r="U28" s="2">
        <v>2182712.69</v>
      </c>
      <c r="V28" s="2"/>
      <c r="W28" s="2">
        <v>-214.97</v>
      </c>
      <c r="X28" s="2">
        <v>20479.580000000002</v>
      </c>
      <c r="Y28" s="16">
        <v>7643671.2000000002</v>
      </c>
      <c r="Z28" s="16">
        <v>10373278.539999999</v>
      </c>
      <c r="AA28" s="2">
        <v>1490998.22</v>
      </c>
      <c r="AB28" s="2"/>
      <c r="AC28" s="2"/>
      <c r="AD28" s="2"/>
      <c r="AE28" s="2"/>
      <c r="AF28" s="2"/>
      <c r="AG28" s="16">
        <v>1490998.22</v>
      </c>
      <c r="AH28" s="2"/>
      <c r="AI28" s="2">
        <v>19191.439999999999</v>
      </c>
      <c r="AJ28" s="2"/>
      <c r="AK28" s="16">
        <v>19191.439999999999</v>
      </c>
      <c r="AL28" s="2">
        <v>3333389.48</v>
      </c>
      <c r="AM28" s="2">
        <v>18066.060000000001</v>
      </c>
      <c r="AN28" s="2"/>
      <c r="AO28" s="2"/>
      <c r="AP28" s="2">
        <v>240.75</v>
      </c>
      <c r="AQ28" s="2">
        <v>1065.94</v>
      </c>
      <c r="AR28" s="2"/>
      <c r="AS28" s="2">
        <v>1432494.74</v>
      </c>
      <c r="AT28" s="2"/>
      <c r="AU28" s="2"/>
      <c r="AV28" s="2">
        <v>5429.09</v>
      </c>
      <c r="AW28" s="16">
        <v>4790686.0599999996</v>
      </c>
      <c r="AX28" s="16">
        <v>6300875.7199999997</v>
      </c>
    </row>
    <row r="29" spans="1:50" x14ac:dyDescent="0.25">
      <c r="A29" s="4" t="s">
        <v>70</v>
      </c>
      <c r="B29" s="10" t="s">
        <v>3</v>
      </c>
      <c r="C29" s="2">
        <v>6357509.0800000001</v>
      </c>
      <c r="D29" s="2">
        <v>8641.3799999999992</v>
      </c>
      <c r="E29" s="2">
        <v>94257.78</v>
      </c>
      <c r="F29" s="2">
        <v>42050.67</v>
      </c>
      <c r="G29" s="2"/>
      <c r="H29" s="2">
        <v>176102.22</v>
      </c>
      <c r="I29" s="16">
        <v>6678561.1299999999</v>
      </c>
      <c r="J29" s="2">
        <v>-7754.01</v>
      </c>
      <c r="K29" s="2">
        <v>311090.57</v>
      </c>
      <c r="L29" s="2"/>
      <c r="M29" s="16">
        <v>303336.56</v>
      </c>
      <c r="N29" s="2">
        <v>39882520.960000001</v>
      </c>
      <c r="O29" s="2">
        <v>1648972.28</v>
      </c>
      <c r="P29" s="2">
        <v>23373.68</v>
      </c>
      <c r="Q29" s="2">
        <v>163405.19</v>
      </c>
      <c r="R29" s="2">
        <v>142109.35999999999</v>
      </c>
      <c r="S29" s="2">
        <v>151144.29999999999</v>
      </c>
      <c r="T29" s="2">
        <v>266882.64</v>
      </c>
      <c r="U29" s="2">
        <v>10979371.310000001</v>
      </c>
      <c r="V29" s="2"/>
      <c r="W29" s="2">
        <v>150837.85999999999</v>
      </c>
      <c r="X29" s="2">
        <v>2001708.31</v>
      </c>
      <c r="Y29" s="16">
        <v>55410325.890000001</v>
      </c>
      <c r="Z29" s="16">
        <v>62392223.579999998</v>
      </c>
      <c r="AA29" s="2">
        <v>7232943.9400000004</v>
      </c>
      <c r="AB29" s="2"/>
      <c r="AC29" s="2"/>
      <c r="AD29" s="2">
        <v>39980</v>
      </c>
      <c r="AE29" s="2"/>
      <c r="AF29" s="2">
        <v>271424.7</v>
      </c>
      <c r="AG29" s="16">
        <v>7544348.6399999997</v>
      </c>
      <c r="AH29" s="2">
        <v>71324.210000000006</v>
      </c>
      <c r="AI29" s="2">
        <v>379340.27</v>
      </c>
      <c r="AJ29" s="2"/>
      <c r="AK29" s="16">
        <v>450664.48</v>
      </c>
      <c r="AL29" s="2">
        <v>42198295.280000001</v>
      </c>
      <c r="AM29" s="2">
        <v>1840188.26</v>
      </c>
      <c r="AN29" s="2">
        <v>23315</v>
      </c>
      <c r="AO29" s="2">
        <v>184677.12</v>
      </c>
      <c r="AP29" s="2">
        <v>167828.28</v>
      </c>
      <c r="AQ29" s="2">
        <v>157463.45000000001</v>
      </c>
      <c r="AR29" s="2">
        <v>263844.38</v>
      </c>
      <c r="AS29" s="2">
        <v>10903867.35</v>
      </c>
      <c r="AT29" s="2"/>
      <c r="AU29" s="2">
        <v>137746.48000000001</v>
      </c>
      <c r="AV29" s="2">
        <v>1852036.23</v>
      </c>
      <c r="AW29" s="16">
        <v>57729261.829999998</v>
      </c>
      <c r="AX29" s="16">
        <v>65724274.950000003</v>
      </c>
    </row>
    <row r="30" spans="1:50" x14ac:dyDescent="0.25">
      <c r="A30" s="4" t="s">
        <v>70</v>
      </c>
      <c r="B30" s="10" t="s">
        <v>109</v>
      </c>
      <c r="C30" s="2">
        <v>2590728.63</v>
      </c>
      <c r="D30" s="2">
        <v>257.64</v>
      </c>
      <c r="E30" s="2">
        <v>-634.54999999999995</v>
      </c>
      <c r="F30" s="2">
        <v>4122.96</v>
      </c>
      <c r="G30" s="2"/>
      <c r="H30" s="2">
        <v>545.22</v>
      </c>
      <c r="I30" s="16">
        <v>2595019.9</v>
      </c>
      <c r="J30" s="2">
        <v>12838.99</v>
      </c>
      <c r="K30" s="2">
        <v>73038.850000000006</v>
      </c>
      <c r="L30" s="2"/>
      <c r="M30" s="16">
        <v>85877.84</v>
      </c>
      <c r="N30" s="2">
        <v>5798022.2999999998</v>
      </c>
      <c r="O30" s="2">
        <v>67462.679999999993</v>
      </c>
      <c r="P30" s="2"/>
      <c r="Q30" s="2">
        <v>513.28</v>
      </c>
      <c r="R30" s="2">
        <v>696.89</v>
      </c>
      <c r="S30" s="2">
        <v>45804.78</v>
      </c>
      <c r="T30" s="2">
        <v>5132.74</v>
      </c>
      <c r="U30" s="2">
        <v>2279078.85</v>
      </c>
      <c r="V30" s="2"/>
      <c r="W30" s="2">
        <v>-304.06</v>
      </c>
      <c r="X30" s="2">
        <v>29937.22</v>
      </c>
      <c r="Y30" s="16">
        <v>8226344.6799999997</v>
      </c>
      <c r="Z30" s="16">
        <v>10907242.42</v>
      </c>
      <c r="AA30" s="2">
        <v>1347004.78</v>
      </c>
      <c r="AB30" s="2"/>
      <c r="AC30" s="2"/>
      <c r="AD30" s="2"/>
      <c r="AE30" s="2"/>
      <c r="AF30" s="2"/>
      <c r="AG30" s="16">
        <v>1347004.78</v>
      </c>
      <c r="AH30" s="2"/>
      <c r="AI30" s="2">
        <v>80501.789999999994</v>
      </c>
      <c r="AJ30" s="2"/>
      <c r="AK30" s="16">
        <v>80501.789999999994</v>
      </c>
      <c r="AL30" s="2">
        <v>4560902.95</v>
      </c>
      <c r="AM30" s="2">
        <v>18146.599999999999</v>
      </c>
      <c r="AN30" s="2"/>
      <c r="AO30" s="2"/>
      <c r="AP30" s="2">
        <v>248.64</v>
      </c>
      <c r="AQ30" s="2">
        <v>1116.68</v>
      </c>
      <c r="AR30" s="2"/>
      <c r="AS30" s="2">
        <v>1390578.28</v>
      </c>
      <c r="AT30" s="2"/>
      <c r="AU30" s="2"/>
      <c r="AV30" s="2">
        <v>5429.09</v>
      </c>
      <c r="AW30" s="16">
        <v>5976422.2400000002</v>
      </c>
      <c r="AX30" s="16">
        <v>7403928.8099999996</v>
      </c>
    </row>
    <row r="31" spans="1:50" x14ac:dyDescent="0.25">
      <c r="A31" s="4" t="s">
        <v>71</v>
      </c>
      <c r="B31" s="10" t="s">
        <v>3</v>
      </c>
      <c r="C31" s="2">
        <v>7328425.8300000001</v>
      </c>
      <c r="D31" s="2">
        <v>9342.33</v>
      </c>
      <c r="E31" s="2">
        <v>131067.74</v>
      </c>
      <c r="F31" s="2">
        <v>46175.78</v>
      </c>
      <c r="G31" s="2"/>
      <c r="H31" s="2">
        <v>191201.65</v>
      </c>
      <c r="I31" s="16">
        <v>7706213.3300000001</v>
      </c>
      <c r="J31" s="2">
        <v>170385.11</v>
      </c>
      <c r="K31" s="2">
        <v>350491.3</v>
      </c>
      <c r="L31" s="2"/>
      <c r="M31" s="16">
        <v>520876.41</v>
      </c>
      <c r="N31" s="2">
        <v>41337689.390000001</v>
      </c>
      <c r="O31" s="2">
        <v>1751975.53</v>
      </c>
      <c r="P31" s="2">
        <v>24436.12</v>
      </c>
      <c r="Q31" s="2">
        <v>163218.14000000001</v>
      </c>
      <c r="R31" s="2">
        <v>152432.95000000001</v>
      </c>
      <c r="S31" s="2">
        <v>161426.62</v>
      </c>
      <c r="T31" s="2">
        <v>265109.76000000001</v>
      </c>
      <c r="U31" s="2">
        <v>11286981.710000001</v>
      </c>
      <c r="V31" s="2"/>
      <c r="W31" s="2">
        <v>149397.66</v>
      </c>
      <c r="X31" s="2">
        <v>2280199.2400000002</v>
      </c>
      <c r="Y31" s="16">
        <v>57572867.119999997</v>
      </c>
      <c r="Z31" s="16">
        <v>65799956.859999999</v>
      </c>
      <c r="AA31" s="2">
        <v>7835623.9699999997</v>
      </c>
      <c r="AB31" s="2"/>
      <c r="AC31" s="2"/>
      <c r="AD31" s="2">
        <v>41797</v>
      </c>
      <c r="AE31" s="2"/>
      <c r="AF31" s="2">
        <v>283363.03000000003</v>
      </c>
      <c r="AG31" s="16">
        <v>8160784</v>
      </c>
      <c r="AH31" s="2">
        <v>60807.88</v>
      </c>
      <c r="AI31" s="2">
        <v>398238.66</v>
      </c>
      <c r="AJ31" s="2"/>
      <c r="AK31" s="16">
        <v>459046.54</v>
      </c>
      <c r="AL31" s="2">
        <v>44282206.109999999</v>
      </c>
      <c r="AM31" s="2">
        <v>1908424.37</v>
      </c>
      <c r="AN31" s="2">
        <v>24375</v>
      </c>
      <c r="AO31" s="2">
        <v>193071.68</v>
      </c>
      <c r="AP31" s="2">
        <v>175483.21</v>
      </c>
      <c r="AQ31" s="2">
        <v>171159.2</v>
      </c>
      <c r="AR31" s="2">
        <v>275838.53999999998</v>
      </c>
      <c r="AS31" s="2">
        <v>11118676.51</v>
      </c>
      <c r="AT31" s="2"/>
      <c r="AU31" s="2">
        <v>144007.69</v>
      </c>
      <c r="AV31" s="2">
        <v>2094334.89</v>
      </c>
      <c r="AW31" s="16">
        <v>60387577.200000003</v>
      </c>
      <c r="AX31" s="16">
        <v>69007407.739999995</v>
      </c>
    </row>
    <row r="32" spans="1:50" x14ac:dyDescent="0.25">
      <c r="A32" s="4" t="s">
        <v>71</v>
      </c>
      <c r="B32" s="10" t="s">
        <v>109</v>
      </c>
      <c r="C32" s="2">
        <v>2942507.7</v>
      </c>
      <c r="D32" s="2">
        <v>38.19</v>
      </c>
      <c r="E32" s="2"/>
      <c r="F32" s="2">
        <v>1237</v>
      </c>
      <c r="G32" s="2"/>
      <c r="H32" s="2"/>
      <c r="I32" s="16">
        <v>2943782.89</v>
      </c>
      <c r="J32" s="2">
        <v>6330.86</v>
      </c>
      <c r="K32" s="2">
        <v>76519.77</v>
      </c>
      <c r="L32" s="2"/>
      <c r="M32" s="16">
        <v>82850.63</v>
      </c>
      <c r="N32" s="2">
        <v>7729485.3099999996</v>
      </c>
      <c r="O32" s="2">
        <v>43387.61</v>
      </c>
      <c r="P32" s="2"/>
      <c r="Q32" s="2">
        <v>784.2</v>
      </c>
      <c r="R32" s="2">
        <v>240.54</v>
      </c>
      <c r="S32" s="2">
        <v>38631.93</v>
      </c>
      <c r="T32" s="2">
        <v>5162.32</v>
      </c>
      <c r="U32" s="2">
        <v>1830436.78</v>
      </c>
      <c r="V32" s="2"/>
      <c r="W32" s="2">
        <v>-118.89</v>
      </c>
      <c r="X32" s="2">
        <v>143250.17000000001</v>
      </c>
      <c r="Y32" s="16">
        <v>9791259.9700000007</v>
      </c>
      <c r="Z32" s="16">
        <v>12817893.49</v>
      </c>
      <c r="AA32" s="2">
        <v>1404663.29</v>
      </c>
      <c r="AB32" s="2"/>
      <c r="AC32" s="2"/>
      <c r="AD32" s="2"/>
      <c r="AE32" s="2"/>
      <c r="AF32" s="2"/>
      <c r="AG32" s="16">
        <v>1404663.29</v>
      </c>
      <c r="AH32" s="2"/>
      <c r="AI32" s="2">
        <v>22775.61</v>
      </c>
      <c r="AJ32" s="2"/>
      <c r="AK32" s="16">
        <v>22775.61</v>
      </c>
      <c r="AL32" s="2">
        <v>6353418.6799999997</v>
      </c>
      <c r="AM32" s="2">
        <v>18400.63</v>
      </c>
      <c r="AN32" s="2"/>
      <c r="AO32" s="2"/>
      <c r="AP32" s="2">
        <v>256.52999999999997</v>
      </c>
      <c r="AQ32" s="2">
        <v>1167.44</v>
      </c>
      <c r="AR32" s="2"/>
      <c r="AS32" s="2">
        <v>1310725.8799999999</v>
      </c>
      <c r="AT32" s="2"/>
      <c r="AU32" s="2"/>
      <c r="AV32" s="2">
        <v>11693.09</v>
      </c>
      <c r="AW32" s="16">
        <v>7695662.25</v>
      </c>
      <c r="AX32" s="16">
        <v>9123101.1500000004</v>
      </c>
    </row>
    <row r="33" spans="1:50" x14ac:dyDescent="0.25">
      <c r="A33" s="4" t="s">
        <v>72</v>
      </c>
      <c r="B33" s="10" t="s">
        <v>3</v>
      </c>
      <c r="C33" s="2">
        <v>5751124.21</v>
      </c>
      <c r="D33" s="2">
        <v>2546.9299999999998</v>
      </c>
      <c r="E33" s="2">
        <v>42409.63</v>
      </c>
      <c r="F33" s="2">
        <v>55294.17</v>
      </c>
      <c r="G33" s="2"/>
      <c r="H33" s="2">
        <v>153361.51999999999</v>
      </c>
      <c r="I33" s="16">
        <v>6004736.46</v>
      </c>
      <c r="J33" s="2">
        <v>73638.009999999995</v>
      </c>
      <c r="K33" s="2">
        <v>299484.49</v>
      </c>
      <c r="L33" s="2"/>
      <c r="M33" s="16">
        <v>373122.5</v>
      </c>
      <c r="N33" s="2">
        <v>35665855.450000003</v>
      </c>
      <c r="O33" s="2">
        <v>1523802.17</v>
      </c>
      <c r="P33" s="2">
        <v>21248.799999999999</v>
      </c>
      <c r="Q33" s="2">
        <v>147911.65</v>
      </c>
      <c r="R33" s="2">
        <v>133161.38</v>
      </c>
      <c r="S33" s="2">
        <v>144757.20000000001</v>
      </c>
      <c r="T33" s="2">
        <v>234893.88</v>
      </c>
      <c r="U33" s="2">
        <v>10540120.32</v>
      </c>
      <c r="V33" s="2"/>
      <c r="W33" s="2">
        <v>158186.97</v>
      </c>
      <c r="X33" s="2">
        <v>1902980.66</v>
      </c>
      <c r="Y33" s="16">
        <v>50472918.479999997</v>
      </c>
      <c r="Z33" s="16">
        <v>56850777.439999998</v>
      </c>
      <c r="AA33" s="2">
        <v>6090589.5499999998</v>
      </c>
      <c r="AB33" s="2"/>
      <c r="AC33" s="2"/>
      <c r="AD33" s="2">
        <v>36345</v>
      </c>
      <c r="AE33" s="2"/>
      <c r="AF33" s="2">
        <v>247845.4</v>
      </c>
      <c r="AG33" s="16">
        <v>6374779.9500000002</v>
      </c>
      <c r="AH33" s="2">
        <v>51573.22</v>
      </c>
      <c r="AI33" s="2">
        <v>332628.90000000002</v>
      </c>
      <c r="AJ33" s="2"/>
      <c r="AK33" s="16">
        <v>384202.12</v>
      </c>
      <c r="AL33" s="2">
        <v>37920843.890000001</v>
      </c>
      <c r="AM33" s="2">
        <v>1661974.02</v>
      </c>
      <c r="AN33" s="2">
        <v>21195</v>
      </c>
      <c r="AO33" s="2">
        <v>167888.01</v>
      </c>
      <c r="AP33" s="2">
        <v>152617.43</v>
      </c>
      <c r="AQ33" s="2">
        <v>149743.53</v>
      </c>
      <c r="AR33" s="2">
        <v>239860.08</v>
      </c>
      <c r="AS33" s="2">
        <v>10704130.02</v>
      </c>
      <c r="AT33" s="2"/>
      <c r="AU33" s="2">
        <v>125224.07</v>
      </c>
      <c r="AV33" s="2">
        <v>1834225.9</v>
      </c>
      <c r="AW33" s="16">
        <v>52977701.950000003</v>
      </c>
      <c r="AX33" s="16">
        <v>59736684.020000003</v>
      </c>
    </row>
    <row r="34" spans="1:50" x14ac:dyDescent="0.25">
      <c r="A34" s="4" t="s">
        <v>72</v>
      </c>
      <c r="B34" s="10" t="s">
        <v>109</v>
      </c>
      <c r="C34" s="2">
        <v>2619457.2599999998</v>
      </c>
      <c r="D34" s="2">
        <v>78.569999999999993</v>
      </c>
      <c r="E34" s="2">
        <v>-192.6</v>
      </c>
      <c r="F34" s="2">
        <v>9602.19</v>
      </c>
      <c r="G34" s="2"/>
      <c r="H34" s="2"/>
      <c r="I34" s="16">
        <v>2628945.42</v>
      </c>
      <c r="J34" s="2">
        <v>3323.04</v>
      </c>
      <c r="K34" s="2">
        <v>76956.77</v>
      </c>
      <c r="L34" s="2"/>
      <c r="M34" s="16">
        <v>80279.81</v>
      </c>
      <c r="N34" s="2">
        <v>5150660.95</v>
      </c>
      <c r="O34" s="2">
        <v>8013.26</v>
      </c>
      <c r="P34" s="2"/>
      <c r="Q34" s="2">
        <v>4263.29</v>
      </c>
      <c r="R34" s="2"/>
      <c r="S34" s="2">
        <v>39059.32</v>
      </c>
      <c r="T34" s="2">
        <v>6999.48</v>
      </c>
      <c r="U34" s="2">
        <v>1668011.74</v>
      </c>
      <c r="V34" s="2"/>
      <c r="W34" s="2">
        <v>-52.67</v>
      </c>
      <c r="X34" s="2">
        <v>98622.89</v>
      </c>
      <c r="Y34" s="16">
        <v>6975578.2599999998</v>
      </c>
      <c r="Z34" s="16">
        <v>9684803.4900000002</v>
      </c>
      <c r="AA34" s="2">
        <v>1209477.72</v>
      </c>
      <c r="AB34" s="2"/>
      <c r="AC34" s="2"/>
      <c r="AD34" s="2"/>
      <c r="AE34" s="2"/>
      <c r="AF34" s="2"/>
      <c r="AG34" s="16">
        <v>1209477.72</v>
      </c>
      <c r="AH34" s="2"/>
      <c r="AI34" s="2">
        <v>15455.33</v>
      </c>
      <c r="AJ34" s="2"/>
      <c r="AK34" s="16">
        <v>15455.33</v>
      </c>
      <c r="AL34" s="2">
        <v>4431259.68</v>
      </c>
      <c r="AM34" s="2">
        <v>17541.3</v>
      </c>
      <c r="AN34" s="2"/>
      <c r="AO34" s="2">
        <v>4000</v>
      </c>
      <c r="AP34" s="2">
        <v>232.85</v>
      </c>
      <c r="AQ34" s="2">
        <v>1015.18</v>
      </c>
      <c r="AR34" s="2"/>
      <c r="AS34" s="2">
        <v>1264288.68</v>
      </c>
      <c r="AT34" s="2"/>
      <c r="AU34" s="2"/>
      <c r="AV34" s="2">
        <v>15869.09</v>
      </c>
      <c r="AW34" s="16">
        <v>5734206.7800000003</v>
      </c>
      <c r="AX34" s="16">
        <v>6959139.8300000001</v>
      </c>
    </row>
    <row r="35" spans="1:50" x14ac:dyDescent="0.25">
      <c r="A35" s="4" t="s">
        <v>73</v>
      </c>
      <c r="B35" s="10" t="s">
        <v>3</v>
      </c>
      <c r="C35" s="2">
        <v>6161049.4299999997</v>
      </c>
      <c r="D35" s="2">
        <v>1743.2</v>
      </c>
      <c r="E35" s="2">
        <v>128387.3</v>
      </c>
      <c r="F35" s="2">
        <v>42935.5</v>
      </c>
      <c r="G35" s="2"/>
      <c r="H35" s="2">
        <v>182864.13</v>
      </c>
      <c r="I35" s="16">
        <v>6516979.5599999996</v>
      </c>
      <c r="J35" s="2">
        <v>132852.38</v>
      </c>
      <c r="K35" s="2">
        <v>306104.98</v>
      </c>
      <c r="L35" s="2"/>
      <c r="M35" s="16">
        <v>438957.36</v>
      </c>
      <c r="N35" s="2">
        <v>40858807.479999997</v>
      </c>
      <c r="O35" s="2">
        <v>1699200.43</v>
      </c>
      <c r="P35" s="2">
        <v>24436.12</v>
      </c>
      <c r="Q35" s="2">
        <v>183365.46</v>
      </c>
      <c r="R35" s="2">
        <v>158440.54999999999</v>
      </c>
      <c r="S35" s="2">
        <v>170931.6</v>
      </c>
      <c r="T35" s="2">
        <v>266508.03999999998</v>
      </c>
      <c r="U35" s="2">
        <v>12471626.609999999</v>
      </c>
      <c r="V35" s="2"/>
      <c r="W35" s="2">
        <v>186678.77</v>
      </c>
      <c r="X35" s="2">
        <v>1996352.68</v>
      </c>
      <c r="Y35" s="16">
        <v>58016347.740000002</v>
      </c>
      <c r="Z35" s="16">
        <v>64972284.659999996</v>
      </c>
      <c r="AA35" s="2">
        <v>6956869.9000000004</v>
      </c>
      <c r="AB35" s="2"/>
      <c r="AC35" s="2"/>
      <c r="AD35" s="2">
        <v>41797</v>
      </c>
      <c r="AE35" s="2"/>
      <c r="AF35" s="2">
        <v>283288.82</v>
      </c>
      <c r="AG35" s="16">
        <v>7281955.7199999997</v>
      </c>
      <c r="AH35" s="2">
        <v>60807.85</v>
      </c>
      <c r="AI35" s="2">
        <v>381280.54</v>
      </c>
      <c r="AJ35" s="2"/>
      <c r="AK35" s="16">
        <v>442088.39</v>
      </c>
      <c r="AL35" s="2">
        <v>43436278.850000001</v>
      </c>
      <c r="AM35" s="2">
        <v>1905847.82</v>
      </c>
      <c r="AN35" s="2">
        <v>24375</v>
      </c>
      <c r="AO35" s="2">
        <v>193071.71</v>
      </c>
      <c r="AP35" s="2">
        <v>175483.19</v>
      </c>
      <c r="AQ35" s="2">
        <v>167073.96</v>
      </c>
      <c r="AR35" s="2">
        <v>275838.53999999998</v>
      </c>
      <c r="AS35" s="2">
        <v>11967725.390000001</v>
      </c>
      <c r="AT35" s="2"/>
      <c r="AU35" s="2">
        <v>144007.69</v>
      </c>
      <c r="AV35" s="2">
        <v>2500512.56</v>
      </c>
      <c r="AW35" s="16">
        <v>60790214.710000001</v>
      </c>
      <c r="AX35" s="16">
        <v>68514258.819999993</v>
      </c>
    </row>
    <row r="36" spans="1:50" x14ac:dyDescent="0.25">
      <c r="A36" s="4" t="s">
        <v>73</v>
      </c>
      <c r="B36" s="10" t="s">
        <v>109</v>
      </c>
      <c r="C36" s="2">
        <v>2726855.07</v>
      </c>
      <c r="D36" s="2">
        <v>86.03</v>
      </c>
      <c r="E36" s="2">
        <v>-2031.33</v>
      </c>
      <c r="F36" s="2">
        <v>19987.34</v>
      </c>
      <c r="G36" s="2"/>
      <c r="H36" s="2"/>
      <c r="I36" s="16">
        <v>2744897.11</v>
      </c>
      <c r="J36" s="2">
        <v>2485.19</v>
      </c>
      <c r="K36" s="2">
        <v>62862.75</v>
      </c>
      <c r="L36" s="2"/>
      <c r="M36" s="16">
        <v>65347.94</v>
      </c>
      <c r="N36" s="2">
        <v>3963402.05</v>
      </c>
      <c r="O36" s="2">
        <v>9726.51</v>
      </c>
      <c r="P36" s="2"/>
      <c r="Q36" s="2">
        <v>419.18</v>
      </c>
      <c r="R36" s="2"/>
      <c r="S36" s="2">
        <v>33443.72</v>
      </c>
      <c r="T36" s="2">
        <v>6419.26</v>
      </c>
      <c r="U36" s="2">
        <v>1726678.58</v>
      </c>
      <c r="V36" s="2"/>
      <c r="W36" s="2">
        <v>16.75</v>
      </c>
      <c r="X36" s="2">
        <v>58177.84</v>
      </c>
      <c r="Y36" s="16">
        <v>5798283.8899999997</v>
      </c>
      <c r="Z36" s="16">
        <v>8608528.9399999995</v>
      </c>
      <c r="AA36" s="2">
        <v>1105620.72</v>
      </c>
      <c r="AB36" s="2"/>
      <c r="AC36" s="2"/>
      <c r="AD36" s="2"/>
      <c r="AE36" s="2"/>
      <c r="AF36" s="2"/>
      <c r="AG36" s="16">
        <v>1105620.72</v>
      </c>
      <c r="AH36" s="2"/>
      <c r="AI36" s="2">
        <v>19332.189999999999</v>
      </c>
      <c r="AJ36" s="2"/>
      <c r="AK36" s="16">
        <v>19332.189999999999</v>
      </c>
      <c r="AL36" s="2">
        <v>2836628.36</v>
      </c>
      <c r="AM36" s="2">
        <v>16717.759999999998</v>
      </c>
      <c r="AN36" s="2"/>
      <c r="AO36" s="2"/>
      <c r="AP36" s="2">
        <v>256.54000000000002</v>
      </c>
      <c r="AQ36" s="2">
        <v>1167.5</v>
      </c>
      <c r="AR36" s="2"/>
      <c r="AS36" s="2">
        <v>1242307.1200000001</v>
      </c>
      <c r="AT36" s="2"/>
      <c r="AU36" s="2"/>
      <c r="AV36" s="2">
        <v>13781.09</v>
      </c>
      <c r="AW36" s="16">
        <v>4110858.37</v>
      </c>
      <c r="AX36" s="16">
        <v>5235811.28</v>
      </c>
    </row>
    <row r="37" spans="1:50" x14ac:dyDescent="0.25">
      <c r="A37" s="22" t="s">
        <v>19</v>
      </c>
      <c r="B37" s="21"/>
      <c r="C37" s="18">
        <v>104332654.48999999</v>
      </c>
      <c r="D37" s="18">
        <v>60464.9</v>
      </c>
      <c r="E37" s="18">
        <v>1097110.23</v>
      </c>
      <c r="F37" s="18">
        <v>763675.71</v>
      </c>
      <c r="G37" s="18">
        <v>31.65</v>
      </c>
      <c r="H37" s="18">
        <v>2339013.9</v>
      </c>
      <c r="I37" s="18">
        <v>108592950.88</v>
      </c>
      <c r="J37" s="18">
        <v>883758.44</v>
      </c>
      <c r="K37" s="18">
        <v>5498488.3200000003</v>
      </c>
      <c r="L37" s="18"/>
      <c r="M37" s="18">
        <v>6382246.7599999998</v>
      </c>
      <c r="N37" s="18">
        <v>549763235.53999996</v>
      </c>
      <c r="O37" s="18">
        <v>20044707.879999999</v>
      </c>
      <c r="P37" s="18">
        <v>277666.84000000003</v>
      </c>
      <c r="Q37" s="18">
        <v>1783522.31</v>
      </c>
      <c r="R37" s="18">
        <v>1563477.6</v>
      </c>
      <c r="S37" s="18">
        <v>2174364.87</v>
      </c>
      <c r="T37" s="18">
        <v>3032735.8</v>
      </c>
      <c r="U37" s="18">
        <v>151196907.52000001</v>
      </c>
      <c r="V37" s="18"/>
      <c r="W37" s="18">
        <v>1865217.01</v>
      </c>
      <c r="X37" s="18">
        <v>24381676.43</v>
      </c>
      <c r="Y37" s="18">
        <v>756083511.79999995</v>
      </c>
      <c r="Z37" s="18">
        <v>871058709.44000006</v>
      </c>
      <c r="AA37" s="18">
        <v>100870595.16</v>
      </c>
      <c r="AB37" s="18">
        <v>33529</v>
      </c>
      <c r="AC37" s="18"/>
      <c r="AD37" s="18">
        <v>471032</v>
      </c>
      <c r="AE37" s="18"/>
      <c r="AF37" s="18">
        <v>3212514.91</v>
      </c>
      <c r="AG37" s="18">
        <v>104587671.06999999</v>
      </c>
      <c r="AH37" s="18">
        <v>798454.55</v>
      </c>
      <c r="AI37" s="18">
        <v>4828483.3099999996</v>
      </c>
      <c r="AJ37" s="18"/>
      <c r="AK37" s="18">
        <v>5626937.8600000003</v>
      </c>
      <c r="AL37" s="18">
        <v>563894370</v>
      </c>
      <c r="AM37" s="18">
        <v>21988168.57</v>
      </c>
      <c r="AN37" s="18">
        <v>275273</v>
      </c>
      <c r="AO37" s="18">
        <v>2192095.0499999998</v>
      </c>
      <c r="AP37" s="18">
        <v>1990553.92</v>
      </c>
      <c r="AQ37" s="18">
        <v>1927643.16</v>
      </c>
      <c r="AR37" s="18">
        <v>3115143.99</v>
      </c>
      <c r="AS37" s="18">
        <v>144313471.09999999</v>
      </c>
      <c r="AT37" s="18"/>
      <c r="AU37" s="18">
        <v>1578368.44</v>
      </c>
      <c r="AV37" s="18">
        <v>22686897</v>
      </c>
      <c r="AW37" s="18">
        <v>763961984.23000002</v>
      </c>
      <c r="AX37" s="18">
        <v>874176593.15999997</v>
      </c>
    </row>
    <row r="39" spans="1:50" x14ac:dyDescent="0.25">
      <c r="A39" s="27" t="s">
        <v>140</v>
      </c>
    </row>
    <row r="40" spans="1:50" x14ac:dyDescent="0.25">
      <c r="A40" s="27" t="s">
        <v>141</v>
      </c>
    </row>
  </sheetData>
  <autoFilter ref="A12:AX37"/>
  <pageMargins left="0.7" right="0.7" top="0.75" bottom="0.75" header="0.3" footer="0.3"/>
  <pageSetup orientation="portrait" r:id="rId1"/>
  <customProperties>
    <customPr name="_pios_id" r:id="rId2"/>
    <customPr name="CofWorksheetTyp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40"/>
  <sheetViews>
    <sheetView workbookViewId="0">
      <pane xSplit="2" ySplit="12" topLeftCell="C13" activePane="bottomRight" state="frozen"/>
      <selection pane="topRight" activeCell="E1" sqref="E1"/>
      <selection pane="bottomLeft" activeCell="A7" sqref="A7"/>
      <selection pane="bottomRight" activeCell="A6" sqref="A6"/>
    </sheetView>
  </sheetViews>
  <sheetFormatPr defaultRowHeight="15" x14ac:dyDescent="0.25"/>
  <cols>
    <col min="1" max="1" width="24.5703125" bestFit="1" customWidth="1"/>
    <col min="2" max="2" width="19.5703125" bestFit="1" customWidth="1"/>
    <col min="3" max="3" width="21.140625" bestFit="1" customWidth="1"/>
    <col min="4" max="4" width="11.28515625" bestFit="1" customWidth="1"/>
    <col min="5" max="5" width="13.140625" bestFit="1" customWidth="1"/>
    <col min="6" max="6" width="11.28515625" bestFit="1" customWidth="1"/>
    <col min="7" max="7" width="25.85546875" bestFit="1" customWidth="1"/>
    <col min="8" max="8" width="15.42578125" bestFit="1" customWidth="1"/>
    <col min="9" max="9" width="24.140625" bestFit="1" customWidth="1"/>
    <col min="10" max="10" width="24.85546875" bestFit="1" customWidth="1"/>
    <col min="11" max="11" width="13.42578125" bestFit="1" customWidth="1"/>
    <col min="12" max="12" width="13.140625" bestFit="1" customWidth="1"/>
    <col min="13" max="13" width="19.7109375" bestFit="1" customWidth="1"/>
    <col min="14" max="14" width="14.28515625" bestFit="1" customWidth="1"/>
    <col min="15" max="15" width="11.28515625" bestFit="1" customWidth="1"/>
    <col min="16" max="18" width="13.140625" bestFit="1" customWidth="1"/>
    <col min="19" max="19" width="18" bestFit="1" customWidth="1"/>
    <col min="20" max="20" width="17.7109375" bestFit="1" customWidth="1"/>
    <col min="21" max="21" width="20" bestFit="1" customWidth="1"/>
    <col min="22" max="22" width="14.28515625" bestFit="1" customWidth="1"/>
    <col min="23" max="24" width="15.42578125" bestFit="1" customWidth="1"/>
    <col min="25" max="25" width="21.140625" bestFit="1" customWidth="1"/>
    <col min="26" max="26" width="11.28515625" bestFit="1" customWidth="1"/>
    <col min="27" max="27" width="8.140625" bestFit="1" customWidth="1"/>
    <col min="28" max="28" width="11.28515625" bestFit="1" customWidth="1"/>
    <col min="29" max="29" width="25.85546875" bestFit="1" customWidth="1"/>
    <col min="30" max="30" width="15.42578125" bestFit="1" customWidth="1"/>
    <col min="31" max="31" width="24.140625" bestFit="1" customWidth="1"/>
    <col min="32" max="32" width="24.85546875" bestFit="1" customWidth="1"/>
    <col min="33" max="33" width="13.42578125" bestFit="1" customWidth="1"/>
    <col min="34" max="34" width="13.140625" bestFit="1" customWidth="1"/>
    <col min="35" max="35" width="19.7109375" bestFit="1" customWidth="1"/>
    <col min="36" max="36" width="14.28515625" bestFit="1" customWidth="1"/>
    <col min="37" max="37" width="11.28515625" bestFit="1" customWidth="1"/>
    <col min="38" max="40" width="13.140625" bestFit="1" customWidth="1"/>
    <col min="41" max="41" width="18" bestFit="1" customWidth="1"/>
    <col min="42" max="42" width="17.7109375" bestFit="1" customWidth="1"/>
    <col min="43" max="43" width="20" bestFit="1" customWidth="1"/>
    <col min="44" max="44" width="14.28515625" bestFit="1" customWidth="1"/>
    <col min="45" max="46" width="15.42578125" bestFit="1" customWidth="1"/>
    <col min="47" max="47" width="18.5703125" bestFit="1" customWidth="1"/>
    <col min="48" max="48" width="5.7109375" bestFit="1" customWidth="1"/>
    <col min="49" max="49" width="8.140625" bestFit="1" customWidth="1"/>
    <col min="50" max="50" width="5.7109375" bestFit="1" customWidth="1"/>
    <col min="51" max="51" width="25.85546875" bestFit="1" customWidth="1"/>
    <col min="52" max="52" width="7.85546875" bestFit="1" customWidth="1"/>
    <col min="53" max="53" width="24.140625" bestFit="1" customWidth="1"/>
    <col min="54" max="54" width="24.85546875" bestFit="1" customWidth="1"/>
    <col min="55" max="55" width="13.42578125" bestFit="1" customWidth="1"/>
    <col min="56" max="56" width="6.7109375" bestFit="1" customWidth="1"/>
    <col min="57" max="57" width="19.7109375" bestFit="1" customWidth="1"/>
    <col min="58" max="58" width="5.7109375" bestFit="1" customWidth="1"/>
    <col min="59" max="59" width="4.28515625" bestFit="1" customWidth="1"/>
    <col min="60" max="60" width="8.140625" bestFit="1" customWidth="1"/>
    <col min="61" max="61" width="12.85546875" bestFit="1" customWidth="1"/>
    <col min="62" max="62" width="5.7109375" bestFit="1" customWidth="1"/>
    <col min="63" max="63" width="18" bestFit="1" customWidth="1"/>
    <col min="64" max="64" width="17.7109375" bestFit="1" customWidth="1"/>
    <col min="65" max="65" width="20" bestFit="1" customWidth="1"/>
    <col min="66" max="66" width="12.42578125" bestFit="1" customWidth="1"/>
    <col min="67" max="67" width="6.7109375" bestFit="1" customWidth="1"/>
    <col min="68" max="68" width="14.140625" bestFit="1" customWidth="1"/>
    <col min="69" max="69" width="15.42578125" bestFit="1" customWidth="1"/>
    <col min="70" max="70" width="18.5703125" bestFit="1" customWidth="1"/>
    <col min="71" max="71" width="6.140625" bestFit="1" customWidth="1"/>
    <col min="72" max="72" width="8.140625" bestFit="1" customWidth="1"/>
    <col min="73" max="73" width="12.85546875" bestFit="1" customWidth="1"/>
    <col min="74" max="74" width="5.7109375" bestFit="1" customWidth="1"/>
    <col min="75" max="75" width="12.28515625" bestFit="1" customWidth="1"/>
    <col min="76" max="76" width="25.85546875" bestFit="1" customWidth="1"/>
    <col min="77" max="77" width="6.7109375" bestFit="1" customWidth="1"/>
    <col min="78" max="78" width="24.140625" bestFit="1" customWidth="1"/>
    <col min="79" max="79" width="24.85546875" bestFit="1" customWidth="1"/>
    <col min="80" max="80" width="13.42578125" bestFit="1" customWidth="1"/>
    <col min="81" max="81" width="13.140625" bestFit="1" customWidth="1"/>
    <col min="82" max="82" width="19.7109375" bestFit="1" customWidth="1"/>
    <col min="83" max="83" width="5.7109375" bestFit="1" customWidth="1"/>
    <col min="84" max="84" width="28.28515625" bestFit="1" customWidth="1"/>
    <col min="85" max="85" width="5" bestFit="1" customWidth="1"/>
    <col min="86" max="86" width="8.140625" bestFit="1" customWidth="1"/>
    <col min="87" max="87" width="12.85546875" bestFit="1" customWidth="1"/>
    <col min="88" max="88" width="9" bestFit="1" customWidth="1"/>
    <col min="89" max="89" width="18" bestFit="1" customWidth="1"/>
    <col min="90" max="90" width="17.7109375" bestFit="1" customWidth="1"/>
    <col min="91" max="91" width="19.140625" bestFit="1" customWidth="1"/>
    <col min="92" max="92" width="12.28515625" bestFit="1" customWidth="1"/>
    <col min="93" max="93" width="25.85546875" bestFit="1" customWidth="1"/>
    <col min="94" max="94" width="20" bestFit="1" customWidth="1"/>
    <col min="95" max="95" width="12.28515625" bestFit="1" customWidth="1"/>
    <col min="96" max="96" width="12.42578125" bestFit="1" customWidth="1"/>
    <col min="97" max="97" width="11.42578125" bestFit="1" customWidth="1"/>
    <col min="98" max="98" width="6.7109375" bestFit="1" customWidth="1"/>
    <col min="99" max="99" width="14.140625" bestFit="1" customWidth="1"/>
  </cols>
  <sheetData>
    <row r="1" spans="1:46" ht="15.75" x14ac:dyDescent="0.25">
      <c r="A1" s="31" t="s">
        <v>143</v>
      </c>
    </row>
    <row r="2" spans="1:46" ht="15.75" x14ac:dyDescent="0.25">
      <c r="A2" s="31" t="s">
        <v>144</v>
      </c>
    </row>
    <row r="3" spans="1:46" ht="15.75" x14ac:dyDescent="0.25">
      <c r="A3" s="31" t="s">
        <v>146</v>
      </c>
    </row>
    <row r="4" spans="1:46" ht="15.75" x14ac:dyDescent="0.25">
      <c r="A4" s="31" t="s">
        <v>147</v>
      </c>
    </row>
    <row r="5" spans="1:46" ht="15.75" x14ac:dyDescent="0.25">
      <c r="A5" s="31" t="s">
        <v>145</v>
      </c>
    </row>
    <row r="6" spans="1:46" ht="15.75" x14ac:dyDescent="0.25">
      <c r="A6" s="31" t="s">
        <v>151</v>
      </c>
    </row>
    <row r="7" spans="1:46" x14ac:dyDescent="0.25">
      <c r="A7" s="5" t="s">
        <v>0</v>
      </c>
      <c r="B7" s="8" t="s">
        <v>0</v>
      </c>
      <c r="C7" s="3" t="s">
        <v>133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3" t="s">
        <v>132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x14ac:dyDescent="0.25">
      <c r="A8" s="6" t="s">
        <v>0</v>
      </c>
      <c r="B8" s="9" t="s">
        <v>34</v>
      </c>
      <c r="C8" s="1" t="s">
        <v>35</v>
      </c>
      <c r="D8" s="13"/>
      <c r="E8" s="13"/>
      <c r="F8" s="13"/>
      <c r="G8" s="13"/>
      <c r="H8" s="13"/>
      <c r="I8" s="1" t="s">
        <v>36</v>
      </c>
      <c r="J8" s="13"/>
      <c r="K8" s="13"/>
      <c r="L8" s="13"/>
      <c r="M8" s="1" t="s">
        <v>37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4" t="s">
        <v>19</v>
      </c>
      <c r="Y8" s="1" t="s">
        <v>35</v>
      </c>
      <c r="Z8" s="13"/>
      <c r="AA8" s="13"/>
      <c r="AB8" s="13"/>
      <c r="AC8" s="13"/>
      <c r="AD8" s="13"/>
      <c r="AE8" s="1" t="s">
        <v>36</v>
      </c>
      <c r="AF8" s="13"/>
      <c r="AG8" s="13"/>
      <c r="AH8" s="13"/>
      <c r="AI8" s="1" t="s">
        <v>37</v>
      </c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4" t="s">
        <v>19</v>
      </c>
    </row>
    <row r="9" spans="1:46" x14ac:dyDescent="0.25">
      <c r="A9" s="6" t="s">
        <v>0</v>
      </c>
      <c r="B9" s="19"/>
      <c r="C9" s="1" t="s">
        <v>38</v>
      </c>
      <c r="D9" s="13"/>
      <c r="E9" s="13"/>
      <c r="F9" s="13"/>
      <c r="G9" s="13"/>
      <c r="H9" s="13"/>
      <c r="I9" s="1" t="s">
        <v>39</v>
      </c>
      <c r="J9" s="13"/>
      <c r="K9" s="13"/>
      <c r="L9" s="13"/>
      <c r="M9" s="1" t="s">
        <v>40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  <c r="Y9" s="1" t="s">
        <v>38</v>
      </c>
      <c r="Z9" s="13"/>
      <c r="AA9" s="13"/>
      <c r="AB9" s="13"/>
      <c r="AC9" s="13"/>
      <c r="AD9" s="13"/>
      <c r="AE9" s="1" t="s">
        <v>39</v>
      </c>
      <c r="AF9" s="13"/>
      <c r="AG9" s="13"/>
      <c r="AH9" s="13"/>
      <c r="AI9" s="1" t="s">
        <v>40</v>
      </c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5"/>
    </row>
    <row r="10" spans="1:46" x14ac:dyDescent="0.25">
      <c r="A10" s="6" t="s">
        <v>0</v>
      </c>
      <c r="B10" s="9" t="s">
        <v>4</v>
      </c>
      <c r="C10" s="1" t="s">
        <v>5</v>
      </c>
      <c r="D10" s="1" t="s">
        <v>6</v>
      </c>
      <c r="E10" s="1" t="s">
        <v>8</v>
      </c>
      <c r="F10" s="1" t="s">
        <v>10</v>
      </c>
      <c r="G10" s="1" t="s">
        <v>16</v>
      </c>
      <c r="H10" s="14" t="s">
        <v>41</v>
      </c>
      <c r="I10" s="1" t="s">
        <v>12</v>
      </c>
      <c r="J10" s="1" t="s">
        <v>13</v>
      </c>
      <c r="K10" s="1" t="s">
        <v>15</v>
      </c>
      <c r="L10" s="14" t="s">
        <v>41</v>
      </c>
      <c r="M10" s="1" t="s">
        <v>5</v>
      </c>
      <c r="N10" s="1" t="s">
        <v>6</v>
      </c>
      <c r="O10" s="1" t="s">
        <v>7</v>
      </c>
      <c r="P10" s="1" t="s">
        <v>8</v>
      </c>
      <c r="Q10" s="1" t="s">
        <v>9</v>
      </c>
      <c r="R10" s="1" t="s">
        <v>10</v>
      </c>
      <c r="S10" s="1" t="s">
        <v>11</v>
      </c>
      <c r="T10" s="1" t="s">
        <v>14</v>
      </c>
      <c r="U10" s="1" t="s">
        <v>17</v>
      </c>
      <c r="V10" s="1" t="s">
        <v>18</v>
      </c>
      <c r="W10" s="14" t="s">
        <v>41</v>
      </c>
      <c r="X10" s="15"/>
      <c r="Y10" s="1" t="s">
        <v>5</v>
      </c>
      <c r="Z10" s="1" t="s">
        <v>6</v>
      </c>
      <c r="AA10" s="1" t="s">
        <v>8</v>
      </c>
      <c r="AB10" s="1" t="s">
        <v>10</v>
      </c>
      <c r="AC10" s="1" t="s">
        <v>16</v>
      </c>
      <c r="AD10" s="14" t="s">
        <v>41</v>
      </c>
      <c r="AE10" s="1" t="s">
        <v>12</v>
      </c>
      <c r="AF10" s="1" t="s">
        <v>13</v>
      </c>
      <c r="AG10" s="1" t="s">
        <v>15</v>
      </c>
      <c r="AH10" s="14" t="s">
        <v>41</v>
      </c>
      <c r="AI10" s="1" t="s">
        <v>5</v>
      </c>
      <c r="AJ10" s="1" t="s">
        <v>6</v>
      </c>
      <c r="AK10" s="1" t="s">
        <v>7</v>
      </c>
      <c r="AL10" s="1" t="s">
        <v>8</v>
      </c>
      <c r="AM10" s="1" t="s">
        <v>9</v>
      </c>
      <c r="AN10" s="1" t="s">
        <v>10</v>
      </c>
      <c r="AO10" s="1" t="s">
        <v>11</v>
      </c>
      <c r="AP10" s="1" t="s">
        <v>14</v>
      </c>
      <c r="AQ10" s="1" t="s">
        <v>17</v>
      </c>
      <c r="AR10" s="1" t="s">
        <v>18</v>
      </c>
      <c r="AS10" s="14" t="s">
        <v>41</v>
      </c>
      <c r="AT10" s="15"/>
    </row>
    <row r="11" spans="1:46" x14ac:dyDescent="0.25">
      <c r="A11" s="6" t="s">
        <v>0</v>
      </c>
      <c r="B11" s="19"/>
      <c r="C11" s="1" t="s">
        <v>20</v>
      </c>
      <c r="D11" s="1" t="s">
        <v>21</v>
      </c>
      <c r="E11" s="1" t="s">
        <v>23</v>
      </c>
      <c r="F11" s="1" t="s">
        <v>25</v>
      </c>
      <c r="G11" s="1" t="s">
        <v>31</v>
      </c>
      <c r="H11" s="15"/>
      <c r="I11" s="1" t="s">
        <v>27</v>
      </c>
      <c r="J11" s="1" t="s">
        <v>28</v>
      </c>
      <c r="K11" s="1" t="s">
        <v>30</v>
      </c>
      <c r="L11" s="15"/>
      <c r="M11" s="1" t="s">
        <v>20</v>
      </c>
      <c r="N11" s="1" t="s">
        <v>21</v>
      </c>
      <c r="O11" s="1" t="s">
        <v>22</v>
      </c>
      <c r="P11" s="1" t="s">
        <v>23</v>
      </c>
      <c r="Q11" s="1" t="s">
        <v>24</v>
      </c>
      <c r="R11" s="1" t="s">
        <v>25</v>
      </c>
      <c r="S11" s="1" t="s">
        <v>26</v>
      </c>
      <c r="T11" s="1" t="s">
        <v>29</v>
      </c>
      <c r="U11" s="1" t="s">
        <v>32</v>
      </c>
      <c r="V11" s="1" t="s">
        <v>33</v>
      </c>
      <c r="W11" s="15"/>
      <c r="X11" s="15"/>
      <c r="Y11" s="1" t="s">
        <v>20</v>
      </c>
      <c r="Z11" s="1" t="s">
        <v>21</v>
      </c>
      <c r="AA11" s="1" t="s">
        <v>23</v>
      </c>
      <c r="AB11" s="1" t="s">
        <v>25</v>
      </c>
      <c r="AC11" s="1" t="s">
        <v>31</v>
      </c>
      <c r="AD11" s="15"/>
      <c r="AE11" s="1" t="s">
        <v>27</v>
      </c>
      <c r="AF11" s="1" t="s">
        <v>28</v>
      </c>
      <c r="AG11" s="1" t="s">
        <v>30</v>
      </c>
      <c r="AH11" s="15"/>
      <c r="AI11" s="1" t="s">
        <v>20</v>
      </c>
      <c r="AJ11" s="1" t="s">
        <v>21</v>
      </c>
      <c r="AK11" s="1" t="s">
        <v>22</v>
      </c>
      <c r="AL11" s="1" t="s">
        <v>23</v>
      </c>
      <c r="AM11" s="1" t="s">
        <v>24</v>
      </c>
      <c r="AN11" s="1" t="s">
        <v>25</v>
      </c>
      <c r="AO11" s="1" t="s">
        <v>26</v>
      </c>
      <c r="AP11" s="1" t="s">
        <v>29</v>
      </c>
      <c r="AQ11" s="1" t="s">
        <v>32</v>
      </c>
      <c r="AR11" s="1" t="s">
        <v>33</v>
      </c>
      <c r="AS11" s="15"/>
      <c r="AT11" s="15"/>
    </row>
    <row r="12" spans="1:46" x14ac:dyDescent="0.25">
      <c r="A12" s="11" t="s">
        <v>49</v>
      </c>
      <c r="B12" s="12" t="s">
        <v>0</v>
      </c>
      <c r="C12" s="7" t="s">
        <v>1</v>
      </c>
      <c r="D12" s="7" t="s">
        <v>1</v>
      </c>
      <c r="E12" s="7" t="s">
        <v>1</v>
      </c>
      <c r="F12" s="7" t="s">
        <v>1</v>
      </c>
      <c r="G12" s="7" t="s">
        <v>1</v>
      </c>
      <c r="H12" s="20" t="s">
        <v>1</v>
      </c>
      <c r="I12" s="7" t="s">
        <v>1</v>
      </c>
      <c r="J12" s="7" t="s">
        <v>1</v>
      </c>
      <c r="K12" s="7" t="s">
        <v>1</v>
      </c>
      <c r="L12" s="20" t="s">
        <v>1</v>
      </c>
      <c r="M12" s="7" t="s">
        <v>1</v>
      </c>
      <c r="N12" s="7" t="s">
        <v>1</v>
      </c>
      <c r="O12" s="7" t="s">
        <v>1</v>
      </c>
      <c r="P12" s="7" t="s">
        <v>1</v>
      </c>
      <c r="Q12" s="7" t="s">
        <v>1</v>
      </c>
      <c r="R12" s="7" t="s">
        <v>1</v>
      </c>
      <c r="S12" s="7" t="s">
        <v>1</v>
      </c>
      <c r="T12" s="7" t="s">
        <v>1</v>
      </c>
      <c r="U12" s="7" t="s">
        <v>1</v>
      </c>
      <c r="V12" s="7" t="s">
        <v>1</v>
      </c>
      <c r="W12" s="20" t="s">
        <v>1</v>
      </c>
      <c r="X12" s="20" t="s">
        <v>1</v>
      </c>
      <c r="Y12" s="7" t="s">
        <v>1</v>
      </c>
      <c r="Z12" s="7" t="s">
        <v>1</v>
      </c>
      <c r="AA12" s="7" t="s">
        <v>0</v>
      </c>
      <c r="AB12" s="7" t="s">
        <v>1</v>
      </c>
      <c r="AC12" s="7" t="s">
        <v>1</v>
      </c>
      <c r="AD12" s="20" t="s">
        <v>1</v>
      </c>
      <c r="AE12" s="7" t="s">
        <v>1</v>
      </c>
      <c r="AF12" s="7" t="s">
        <v>1</v>
      </c>
      <c r="AG12" s="7" t="s">
        <v>0</v>
      </c>
      <c r="AH12" s="20" t="s">
        <v>1</v>
      </c>
      <c r="AI12" s="7" t="s">
        <v>1</v>
      </c>
      <c r="AJ12" s="7" t="s">
        <v>1</v>
      </c>
      <c r="AK12" s="7" t="s">
        <v>1</v>
      </c>
      <c r="AL12" s="7" t="s">
        <v>1</v>
      </c>
      <c r="AM12" s="7" t="s">
        <v>1</v>
      </c>
      <c r="AN12" s="7" t="s">
        <v>1</v>
      </c>
      <c r="AO12" s="7" t="s">
        <v>1</v>
      </c>
      <c r="AP12" s="7" t="s">
        <v>1</v>
      </c>
      <c r="AQ12" s="7" t="s">
        <v>1</v>
      </c>
      <c r="AR12" s="7" t="s">
        <v>1</v>
      </c>
      <c r="AS12" s="20" t="s">
        <v>1</v>
      </c>
      <c r="AT12" s="20" t="s">
        <v>1</v>
      </c>
    </row>
    <row r="13" spans="1:46" x14ac:dyDescent="0.25">
      <c r="A13" s="4" t="s">
        <v>74</v>
      </c>
      <c r="B13" s="10" t="s">
        <v>3</v>
      </c>
      <c r="C13" s="2">
        <v>6395833.5499999998</v>
      </c>
      <c r="D13" s="2">
        <v>21089.93</v>
      </c>
      <c r="E13" s="2">
        <v>96210.77</v>
      </c>
      <c r="F13" s="2">
        <v>39950.85</v>
      </c>
      <c r="G13" s="2">
        <v>138317.07999999999</v>
      </c>
      <c r="H13" s="16">
        <v>6691402.1799999997</v>
      </c>
      <c r="I13" s="2">
        <v>75954.320000000007</v>
      </c>
      <c r="J13" s="2">
        <v>310566.48</v>
      </c>
      <c r="K13" s="2"/>
      <c r="L13" s="16">
        <v>386520.8</v>
      </c>
      <c r="M13" s="2">
        <v>39245083.609999999</v>
      </c>
      <c r="N13" s="2">
        <v>1592539.36</v>
      </c>
      <c r="O13" s="2">
        <v>23773.279999999999</v>
      </c>
      <c r="P13" s="2">
        <v>177529.97</v>
      </c>
      <c r="Q13" s="2">
        <v>149040.26</v>
      </c>
      <c r="R13" s="2">
        <v>162550.1</v>
      </c>
      <c r="S13" s="2">
        <v>252061.53</v>
      </c>
      <c r="T13" s="2">
        <v>11258272.710000001</v>
      </c>
      <c r="U13" s="2">
        <v>200918.75</v>
      </c>
      <c r="V13" s="2">
        <v>2051248.21</v>
      </c>
      <c r="W13" s="16">
        <v>55113017.780000001</v>
      </c>
      <c r="X13" s="16">
        <v>62190940.759999998</v>
      </c>
      <c r="Y13" s="2">
        <v>6874222.8300000001</v>
      </c>
      <c r="Z13" s="2">
        <v>9407.7999999999993</v>
      </c>
      <c r="AA13" s="2"/>
      <c r="AB13" s="2">
        <v>20923</v>
      </c>
      <c r="AC13" s="2">
        <v>191313.32</v>
      </c>
      <c r="AD13" s="16">
        <v>7095866.9500000002</v>
      </c>
      <c r="AE13" s="2">
        <v>34701.69</v>
      </c>
      <c r="AF13" s="2">
        <v>460331.26</v>
      </c>
      <c r="AG13" s="2"/>
      <c r="AH13" s="16">
        <v>495032.95</v>
      </c>
      <c r="AI13" s="2">
        <v>41751124.93</v>
      </c>
      <c r="AJ13" s="2">
        <v>1699621.18</v>
      </c>
      <c r="AK13" s="2">
        <v>23284.79</v>
      </c>
      <c r="AL13" s="2">
        <v>172668.88</v>
      </c>
      <c r="AM13" s="2">
        <v>167560.03</v>
      </c>
      <c r="AN13" s="2">
        <v>186993.45</v>
      </c>
      <c r="AO13" s="2">
        <v>280539.69</v>
      </c>
      <c r="AP13" s="2">
        <v>11913648.98</v>
      </c>
      <c r="AQ13" s="2">
        <v>148931.21</v>
      </c>
      <c r="AR13" s="2">
        <v>2353460.13</v>
      </c>
      <c r="AS13" s="16">
        <v>58697833.270000003</v>
      </c>
      <c r="AT13" s="16">
        <v>66288733.170000002</v>
      </c>
    </row>
    <row r="14" spans="1:46" x14ac:dyDescent="0.25">
      <c r="A14" s="4" t="s">
        <v>74</v>
      </c>
      <c r="B14" s="10" t="s">
        <v>109</v>
      </c>
      <c r="C14" s="2">
        <v>1877110.39</v>
      </c>
      <c r="D14" s="2"/>
      <c r="E14" s="2"/>
      <c r="F14" s="2">
        <v>2496.11</v>
      </c>
      <c r="G14" s="2"/>
      <c r="H14" s="16">
        <v>1879606.5</v>
      </c>
      <c r="I14" s="2"/>
      <c r="J14" s="2">
        <v>53895.66</v>
      </c>
      <c r="K14" s="2"/>
      <c r="L14" s="16">
        <v>53895.66</v>
      </c>
      <c r="M14" s="2">
        <v>3998545.19</v>
      </c>
      <c r="N14" s="2">
        <v>11065.36</v>
      </c>
      <c r="O14" s="2"/>
      <c r="P14" s="2">
        <v>7618.77</v>
      </c>
      <c r="Q14" s="2">
        <v>4.57</v>
      </c>
      <c r="R14" s="2">
        <v>21333.84</v>
      </c>
      <c r="S14" s="2">
        <v>9038.43</v>
      </c>
      <c r="T14" s="2">
        <v>1570581.19</v>
      </c>
      <c r="U14" s="2">
        <v>-136.97999999999999</v>
      </c>
      <c r="V14" s="2">
        <v>33849.410000000003</v>
      </c>
      <c r="W14" s="16">
        <v>5651899.7800000003</v>
      </c>
      <c r="X14" s="16">
        <v>7585401.9400000004</v>
      </c>
      <c r="Y14" s="2">
        <v>1215899.8799999999</v>
      </c>
      <c r="Z14" s="2"/>
      <c r="AA14" s="2"/>
      <c r="AB14" s="2"/>
      <c r="AC14" s="2"/>
      <c r="AD14" s="16">
        <v>1215899.8799999999</v>
      </c>
      <c r="AE14" s="2"/>
      <c r="AF14" s="2">
        <v>28779.01</v>
      </c>
      <c r="AG14" s="2"/>
      <c r="AH14" s="16">
        <v>28779.01</v>
      </c>
      <c r="AI14" s="2">
        <v>3240878.01</v>
      </c>
      <c r="AJ14" s="2">
        <v>9036.81</v>
      </c>
      <c r="AK14" s="2"/>
      <c r="AL14" s="2"/>
      <c r="AM14" s="2">
        <v>225</v>
      </c>
      <c r="AN14" s="2">
        <v>18128.03</v>
      </c>
      <c r="AO14" s="2"/>
      <c r="AP14" s="2">
        <v>1223861.67</v>
      </c>
      <c r="AQ14" s="2"/>
      <c r="AR14" s="2">
        <v>6551.03</v>
      </c>
      <c r="AS14" s="16">
        <v>4498680.55</v>
      </c>
      <c r="AT14" s="16">
        <v>5743359.4400000004</v>
      </c>
    </row>
    <row r="15" spans="1:46" x14ac:dyDescent="0.25">
      <c r="A15" s="4" t="s">
        <v>75</v>
      </c>
      <c r="B15" s="10" t="s">
        <v>3</v>
      </c>
      <c r="C15" s="2">
        <v>6678686.46</v>
      </c>
      <c r="D15" s="2">
        <v>25010.82</v>
      </c>
      <c r="E15" s="2">
        <v>45272.27</v>
      </c>
      <c r="F15" s="2">
        <v>15076.63</v>
      </c>
      <c r="G15" s="2">
        <v>172406.15</v>
      </c>
      <c r="H15" s="16">
        <v>6936452.3300000001</v>
      </c>
      <c r="I15" s="2">
        <v>134474.63</v>
      </c>
      <c r="J15" s="2">
        <v>312075.38</v>
      </c>
      <c r="K15" s="2"/>
      <c r="L15" s="16">
        <v>446550.01</v>
      </c>
      <c r="M15" s="2">
        <v>36316508.049999997</v>
      </c>
      <c r="N15" s="2">
        <v>1369319.59</v>
      </c>
      <c r="O15" s="2">
        <v>20849.21</v>
      </c>
      <c r="P15" s="2">
        <v>143821.71</v>
      </c>
      <c r="Q15" s="2">
        <v>182010.99</v>
      </c>
      <c r="R15" s="2">
        <v>163186.46</v>
      </c>
      <c r="S15" s="2">
        <v>231762.18</v>
      </c>
      <c r="T15" s="2">
        <v>9795541.6899999995</v>
      </c>
      <c r="U15" s="2">
        <v>173268.38</v>
      </c>
      <c r="V15" s="2">
        <v>2024688.69</v>
      </c>
      <c r="W15" s="16">
        <v>50420956.950000003</v>
      </c>
      <c r="X15" s="16">
        <v>57803959.289999999</v>
      </c>
      <c r="Y15" s="2">
        <v>6737322.3399999999</v>
      </c>
      <c r="Z15" s="2">
        <v>11939.95</v>
      </c>
      <c r="AA15" s="2"/>
      <c r="AB15" s="2">
        <v>19021</v>
      </c>
      <c r="AC15" s="2">
        <v>181061.09</v>
      </c>
      <c r="AD15" s="16">
        <v>6949344.3799999999</v>
      </c>
      <c r="AE15" s="2">
        <v>33198.269999999997</v>
      </c>
      <c r="AF15" s="2">
        <v>420623.7</v>
      </c>
      <c r="AG15" s="2"/>
      <c r="AH15" s="16">
        <v>453821.97</v>
      </c>
      <c r="AI15" s="2">
        <v>38695616.960000001</v>
      </c>
      <c r="AJ15" s="2">
        <v>1544000.26</v>
      </c>
      <c r="AK15" s="2">
        <v>21803.03</v>
      </c>
      <c r="AL15" s="2">
        <v>162101.62</v>
      </c>
      <c r="AM15" s="2">
        <v>155461.76999999999</v>
      </c>
      <c r="AN15" s="2">
        <v>170235.66</v>
      </c>
      <c r="AO15" s="2">
        <v>261514.54</v>
      </c>
      <c r="AP15" s="2">
        <v>10234997.710000001</v>
      </c>
      <c r="AQ15" s="2">
        <v>137516.21</v>
      </c>
      <c r="AR15" s="2">
        <v>2154744.29</v>
      </c>
      <c r="AS15" s="16">
        <v>53537992.049999997</v>
      </c>
      <c r="AT15" s="16">
        <v>60941158.399999999</v>
      </c>
    </row>
    <row r="16" spans="1:46" x14ac:dyDescent="0.25">
      <c r="A16" s="4" t="s">
        <v>75</v>
      </c>
      <c r="B16" s="10" t="s">
        <v>109</v>
      </c>
      <c r="C16" s="2">
        <v>2250809.23</v>
      </c>
      <c r="D16" s="2"/>
      <c r="E16" s="2">
        <v>94.7</v>
      </c>
      <c r="F16" s="2">
        <v>6347.6</v>
      </c>
      <c r="G16" s="2"/>
      <c r="H16" s="16">
        <v>2257251.5299999998</v>
      </c>
      <c r="I16" s="2">
        <v>382.97</v>
      </c>
      <c r="J16" s="2">
        <v>55783.56</v>
      </c>
      <c r="K16" s="2"/>
      <c r="L16" s="16">
        <v>56166.53</v>
      </c>
      <c r="M16" s="2">
        <v>4125246.63</v>
      </c>
      <c r="N16" s="2">
        <v>5998.54</v>
      </c>
      <c r="O16" s="2"/>
      <c r="P16" s="2">
        <v>635.57000000000005</v>
      </c>
      <c r="Q16" s="2"/>
      <c r="R16" s="2">
        <v>35375.199999999997</v>
      </c>
      <c r="S16" s="2">
        <v>4584.13</v>
      </c>
      <c r="T16" s="2">
        <v>1674091.54</v>
      </c>
      <c r="U16" s="2">
        <v>-366.03</v>
      </c>
      <c r="V16" s="2">
        <v>20337.55</v>
      </c>
      <c r="W16" s="16">
        <v>5865903.1299999999</v>
      </c>
      <c r="X16" s="16">
        <v>8179321.1900000004</v>
      </c>
      <c r="Y16" s="2">
        <v>1209218.58</v>
      </c>
      <c r="Z16" s="2"/>
      <c r="AA16" s="2"/>
      <c r="AB16" s="2"/>
      <c r="AC16" s="2"/>
      <c r="AD16" s="16">
        <v>1209218.58</v>
      </c>
      <c r="AE16" s="2"/>
      <c r="AF16" s="2">
        <v>19501.939999999999</v>
      </c>
      <c r="AG16" s="2"/>
      <c r="AH16" s="16">
        <v>19501.939999999999</v>
      </c>
      <c r="AI16" s="2">
        <v>3116111.77</v>
      </c>
      <c r="AJ16" s="2">
        <v>8461.6</v>
      </c>
      <c r="AK16" s="2"/>
      <c r="AL16" s="2"/>
      <c r="AM16" s="2">
        <v>225</v>
      </c>
      <c r="AN16" s="2">
        <v>11956.39</v>
      </c>
      <c r="AO16" s="2"/>
      <c r="AP16" s="2">
        <v>1156855.72</v>
      </c>
      <c r="AQ16" s="2"/>
      <c r="AR16" s="2">
        <v>6975.54</v>
      </c>
      <c r="AS16" s="16">
        <v>4300586.0199999996</v>
      </c>
      <c r="AT16" s="16">
        <v>5529306.54</v>
      </c>
    </row>
    <row r="17" spans="1:46" x14ac:dyDescent="0.25">
      <c r="A17" s="4" t="s">
        <v>76</v>
      </c>
      <c r="B17" s="10" t="s">
        <v>3</v>
      </c>
      <c r="C17" s="2">
        <v>7635850.3399999999</v>
      </c>
      <c r="D17" s="2">
        <v>33815.120000000003</v>
      </c>
      <c r="E17" s="2">
        <v>104718.7</v>
      </c>
      <c r="F17" s="2">
        <v>22795.22</v>
      </c>
      <c r="G17" s="2">
        <v>190251.71</v>
      </c>
      <c r="H17" s="16">
        <v>7987431.0899999999</v>
      </c>
      <c r="I17" s="2">
        <v>102488.79</v>
      </c>
      <c r="J17" s="2">
        <v>388378.56</v>
      </c>
      <c r="K17" s="2"/>
      <c r="L17" s="16">
        <v>490867.35</v>
      </c>
      <c r="M17" s="2">
        <v>40534092.329999998</v>
      </c>
      <c r="N17" s="2">
        <v>1521536.03</v>
      </c>
      <c r="O17" s="2">
        <v>24676.52</v>
      </c>
      <c r="P17" s="2">
        <v>180295.08</v>
      </c>
      <c r="Q17" s="2">
        <v>206810.9</v>
      </c>
      <c r="R17" s="2">
        <v>175949.43</v>
      </c>
      <c r="S17" s="2">
        <v>262091.73</v>
      </c>
      <c r="T17" s="2">
        <v>11248051.390000001</v>
      </c>
      <c r="U17" s="2">
        <v>210899.33</v>
      </c>
      <c r="V17" s="2">
        <v>2384659.92</v>
      </c>
      <c r="W17" s="16">
        <v>56749062.659999996</v>
      </c>
      <c r="X17" s="16">
        <v>65227361.100000001</v>
      </c>
      <c r="Y17" s="2">
        <v>7611088.8200000003</v>
      </c>
      <c r="Z17" s="2">
        <v>13527.75</v>
      </c>
      <c r="AA17" s="2"/>
      <c r="AB17" s="2">
        <v>21551</v>
      </c>
      <c r="AC17" s="2">
        <v>194507.77</v>
      </c>
      <c r="AD17" s="16">
        <v>7840675.3399999999</v>
      </c>
      <c r="AE17" s="2">
        <v>34760.07</v>
      </c>
      <c r="AF17" s="2">
        <v>472086.31</v>
      </c>
      <c r="AG17" s="2"/>
      <c r="AH17" s="16">
        <v>506846.38</v>
      </c>
      <c r="AI17" s="2">
        <v>43371949.539999999</v>
      </c>
      <c r="AJ17" s="2">
        <v>1740325.3</v>
      </c>
      <c r="AK17" s="2">
        <v>23983.33</v>
      </c>
      <c r="AL17" s="2">
        <v>176315.83</v>
      </c>
      <c r="AM17" s="2">
        <v>307597.90999999997</v>
      </c>
      <c r="AN17" s="2">
        <v>187408.57</v>
      </c>
      <c r="AO17" s="2">
        <v>288870.17</v>
      </c>
      <c r="AP17" s="2">
        <v>11481921.050000001</v>
      </c>
      <c r="AQ17" s="2">
        <v>153399.60999999999</v>
      </c>
      <c r="AR17" s="2">
        <v>2341057.7000000002</v>
      </c>
      <c r="AS17" s="16">
        <v>60072829.009999998</v>
      </c>
      <c r="AT17" s="16">
        <v>68420350.730000004</v>
      </c>
    </row>
    <row r="18" spans="1:46" x14ac:dyDescent="0.25">
      <c r="A18" s="4" t="s">
        <v>76</v>
      </c>
      <c r="B18" s="10" t="s">
        <v>109</v>
      </c>
      <c r="C18" s="2">
        <v>3003205.68</v>
      </c>
      <c r="D18" s="2">
        <v>71.69</v>
      </c>
      <c r="E18" s="2">
        <v>9204.44</v>
      </c>
      <c r="F18" s="2">
        <v>1805.4</v>
      </c>
      <c r="G18" s="2">
        <v>90.87</v>
      </c>
      <c r="H18" s="16">
        <v>3014378.08</v>
      </c>
      <c r="I18" s="2"/>
      <c r="J18" s="2">
        <v>63472.33</v>
      </c>
      <c r="K18" s="2"/>
      <c r="L18" s="16">
        <v>63472.33</v>
      </c>
      <c r="M18" s="2">
        <v>4928296.83</v>
      </c>
      <c r="N18" s="2">
        <v>11329.82</v>
      </c>
      <c r="O18" s="2"/>
      <c r="P18" s="2">
        <v>92.73</v>
      </c>
      <c r="Q18" s="2">
        <v>1187.31</v>
      </c>
      <c r="R18" s="2">
        <v>42574.86</v>
      </c>
      <c r="S18" s="2">
        <v>6964.19</v>
      </c>
      <c r="T18" s="2">
        <v>1860124.14</v>
      </c>
      <c r="U18" s="2">
        <v>1874.68</v>
      </c>
      <c r="V18" s="2">
        <v>59115.89</v>
      </c>
      <c r="W18" s="16">
        <v>6911560.4500000002</v>
      </c>
      <c r="X18" s="16">
        <v>9989410.8599999994</v>
      </c>
      <c r="Y18" s="2">
        <v>1312026.48</v>
      </c>
      <c r="Z18" s="2"/>
      <c r="AA18" s="2"/>
      <c r="AB18" s="2"/>
      <c r="AC18" s="2"/>
      <c r="AD18" s="16">
        <v>1312026.48</v>
      </c>
      <c r="AE18" s="2"/>
      <c r="AF18" s="2">
        <v>23558.13</v>
      </c>
      <c r="AG18" s="2"/>
      <c r="AH18" s="16">
        <v>23558.13</v>
      </c>
      <c r="AI18" s="2">
        <v>4369354.78</v>
      </c>
      <c r="AJ18" s="2">
        <v>8996.1200000000008</v>
      </c>
      <c r="AK18" s="2"/>
      <c r="AL18" s="2"/>
      <c r="AM18" s="2">
        <v>225</v>
      </c>
      <c r="AN18" s="2">
        <v>12692.03</v>
      </c>
      <c r="AO18" s="2"/>
      <c r="AP18" s="2">
        <v>1269535.45</v>
      </c>
      <c r="AQ18" s="2"/>
      <c r="AR18" s="2">
        <v>6292.6</v>
      </c>
      <c r="AS18" s="16">
        <v>5667095.9800000004</v>
      </c>
      <c r="AT18" s="16">
        <v>7002680.5899999999</v>
      </c>
    </row>
    <row r="19" spans="1:46" x14ac:dyDescent="0.25">
      <c r="A19" s="4" t="s">
        <v>77</v>
      </c>
      <c r="B19" s="10" t="s">
        <v>3</v>
      </c>
      <c r="C19" s="2">
        <v>7665775.0599999996</v>
      </c>
      <c r="D19" s="2">
        <v>36298.92</v>
      </c>
      <c r="E19" s="2">
        <v>95410.93</v>
      </c>
      <c r="F19" s="2">
        <v>13518.78</v>
      </c>
      <c r="G19" s="2">
        <v>181041.54</v>
      </c>
      <c r="H19" s="16">
        <v>7992045.2300000004</v>
      </c>
      <c r="I19" s="2">
        <v>37496.080000000002</v>
      </c>
      <c r="J19" s="2">
        <v>390753.17</v>
      </c>
      <c r="K19" s="2"/>
      <c r="L19" s="16">
        <v>428249.25</v>
      </c>
      <c r="M19" s="2">
        <v>40004547.369999997</v>
      </c>
      <c r="N19" s="2">
        <v>1496057.24</v>
      </c>
      <c r="O19" s="2">
        <v>24669.919999999998</v>
      </c>
      <c r="P19" s="2">
        <v>171886.2</v>
      </c>
      <c r="Q19" s="2">
        <v>187147.7</v>
      </c>
      <c r="R19" s="2">
        <v>159708.44</v>
      </c>
      <c r="S19" s="2">
        <v>256236.39</v>
      </c>
      <c r="T19" s="2">
        <v>11474004.539999999</v>
      </c>
      <c r="U19" s="2">
        <v>200073.68</v>
      </c>
      <c r="V19" s="2">
        <v>2346793.21</v>
      </c>
      <c r="W19" s="16">
        <v>56321124.689999998</v>
      </c>
      <c r="X19" s="16">
        <v>64741419.170000002</v>
      </c>
      <c r="Y19" s="2">
        <v>8065755.4299999997</v>
      </c>
      <c r="Z19" s="2">
        <v>13527.75</v>
      </c>
      <c r="AA19" s="2"/>
      <c r="AB19" s="2">
        <v>21551</v>
      </c>
      <c r="AC19" s="2">
        <v>198616.73</v>
      </c>
      <c r="AD19" s="16">
        <v>8299450.9100000001</v>
      </c>
      <c r="AE19" s="2">
        <v>34760.07</v>
      </c>
      <c r="AF19" s="2">
        <v>475022.12</v>
      </c>
      <c r="AG19" s="2"/>
      <c r="AH19" s="16">
        <v>509782.19</v>
      </c>
      <c r="AI19" s="2">
        <v>42973461.43</v>
      </c>
      <c r="AJ19" s="2">
        <v>1760300.71</v>
      </c>
      <c r="AK19" s="2">
        <v>23983.33</v>
      </c>
      <c r="AL19" s="2">
        <v>171052.84</v>
      </c>
      <c r="AM19" s="2">
        <v>151438.51999999999</v>
      </c>
      <c r="AN19" s="2">
        <v>187408.57</v>
      </c>
      <c r="AO19" s="2">
        <v>288870.17</v>
      </c>
      <c r="AP19" s="2">
        <v>11323870.300000001</v>
      </c>
      <c r="AQ19" s="2">
        <v>153399.60999999999</v>
      </c>
      <c r="AR19" s="2">
        <v>2372276.9</v>
      </c>
      <c r="AS19" s="16">
        <v>59406062.380000003</v>
      </c>
      <c r="AT19" s="16">
        <v>68215295.480000004</v>
      </c>
    </row>
    <row r="20" spans="1:46" x14ac:dyDescent="0.25">
      <c r="A20" s="4" t="s">
        <v>77</v>
      </c>
      <c r="B20" s="10" t="s">
        <v>109</v>
      </c>
      <c r="C20" s="2">
        <v>3357884.61</v>
      </c>
      <c r="D20" s="2"/>
      <c r="E20" s="2">
        <v>22929.73</v>
      </c>
      <c r="F20" s="2">
        <v>54.29</v>
      </c>
      <c r="G20" s="2">
        <v>173.06</v>
      </c>
      <c r="H20" s="16">
        <v>3381041.69</v>
      </c>
      <c r="I20" s="2"/>
      <c r="J20" s="2">
        <v>69401.69</v>
      </c>
      <c r="K20" s="2"/>
      <c r="L20" s="16">
        <v>69401.69</v>
      </c>
      <c r="M20" s="2">
        <v>7968434.1500000004</v>
      </c>
      <c r="N20" s="2">
        <v>9467.86</v>
      </c>
      <c r="O20" s="2"/>
      <c r="P20" s="2">
        <v>285</v>
      </c>
      <c r="Q20" s="2"/>
      <c r="R20" s="2">
        <v>50241.43</v>
      </c>
      <c r="S20" s="2">
        <v>4543.26</v>
      </c>
      <c r="T20" s="2">
        <v>2281111.91</v>
      </c>
      <c r="U20" s="2">
        <v>639.03</v>
      </c>
      <c r="V20" s="2">
        <v>42705.4</v>
      </c>
      <c r="W20" s="16">
        <v>10357428.039999999</v>
      </c>
      <c r="X20" s="16">
        <v>13807871.42</v>
      </c>
      <c r="Y20" s="2">
        <v>1486740.2</v>
      </c>
      <c r="Z20" s="2"/>
      <c r="AA20" s="2"/>
      <c r="AB20" s="2"/>
      <c r="AC20" s="2"/>
      <c r="AD20" s="16">
        <v>1486740.2</v>
      </c>
      <c r="AE20" s="2"/>
      <c r="AF20" s="2">
        <v>17499.900000000001</v>
      </c>
      <c r="AG20" s="2"/>
      <c r="AH20" s="16">
        <v>17499.900000000001</v>
      </c>
      <c r="AI20" s="2">
        <v>6587575.3200000003</v>
      </c>
      <c r="AJ20" s="2">
        <v>9308.6</v>
      </c>
      <c r="AK20" s="2"/>
      <c r="AL20" s="2"/>
      <c r="AM20" s="2">
        <v>225</v>
      </c>
      <c r="AN20" s="2">
        <v>12692.03</v>
      </c>
      <c r="AO20" s="2"/>
      <c r="AP20" s="2">
        <v>1312849.3600000001</v>
      </c>
      <c r="AQ20" s="2"/>
      <c r="AR20" s="2">
        <v>7328.88</v>
      </c>
      <c r="AS20" s="16">
        <v>7929979.1900000004</v>
      </c>
      <c r="AT20" s="16">
        <v>9434219.2899999991</v>
      </c>
    </row>
    <row r="21" spans="1:46" x14ac:dyDescent="0.25">
      <c r="A21" s="4" t="s">
        <v>78</v>
      </c>
      <c r="B21" s="10" t="s">
        <v>3</v>
      </c>
      <c r="C21" s="2">
        <v>7305421.0599999996</v>
      </c>
      <c r="D21" s="2">
        <v>39701.339999999997</v>
      </c>
      <c r="E21" s="2">
        <v>89135.23</v>
      </c>
      <c r="F21" s="2">
        <v>11866.96</v>
      </c>
      <c r="G21" s="2">
        <v>184457.88</v>
      </c>
      <c r="H21" s="16">
        <v>7630582.4699999997</v>
      </c>
      <c r="I21" s="2">
        <v>56800.800000000003</v>
      </c>
      <c r="J21" s="2">
        <v>375322.64</v>
      </c>
      <c r="K21" s="2">
        <v>27.82</v>
      </c>
      <c r="L21" s="16">
        <v>432151.26</v>
      </c>
      <c r="M21" s="2">
        <v>38027552.469999999</v>
      </c>
      <c r="N21" s="2">
        <v>1489398.35</v>
      </c>
      <c r="O21" s="2">
        <v>23548.560000000001</v>
      </c>
      <c r="P21" s="2">
        <v>175965.46</v>
      </c>
      <c r="Q21" s="2">
        <v>148296.79</v>
      </c>
      <c r="R21" s="2">
        <v>155919.35</v>
      </c>
      <c r="S21" s="2">
        <v>212121.13</v>
      </c>
      <c r="T21" s="2">
        <v>11473618.77</v>
      </c>
      <c r="U21" s="2">
        <v>179183.17</v>
      </c>
      <c r="V21" s="2">
        <v>2240763.87</v>
      </c>
      <c r="W21" s="16">
        <v>54126367.920000002</v>
      </c>
      <c r="X21" s="16">
        <v>62189101.649999999</v>
      </c>
      <c r="Y21" s="2">
        <v>8402013.0099999998</v>
      </c>
      <c r="Z21" s="2">
        <v>12912.35</v>
      </c>
      <c r="AA21" s="2"/>
      <c r="AB21" s="2">
        <v>20571</v>
      </c>
      <c r="AC21" s="2">
        <v>194635.05</v>
      </c>
      <c r="AD21" s="16">
        <v>8630131.4100000001</v>
      </c>
      <c r="AE21" s="2">
        <v>34007.43</v>
      </c>
      <c r="AF21" s="2">
        <v>451563.86</v>
      </c>
      <c r="AG21" s="2"/>
      <c r="AH21" s="16">
        <v>485571.29</v>
      </c>
      <c r="AI21" s="2">
        <v>41167112.170000002</v>
      </c>
      <c r="AJ21" s="2">
        <v>1589618.09</v>
      </c>
      <c r="AK21" s="2">
        <v>22893.18</v>
      </c>
      <c r="AL21" s="2">
        <v>180168.02</v>
      </c>
      <c r="AM21" s="2">
        <v>144354.35999999999</v>
      </c>
      <c r="AN21" s="2">
        <v>178889.98</v>
      </c>
      <c r="AO21" s="2">
        <v>275739.92</v>
      </c>
      <c r="AP21" s="2">
        <v>11157530.16</v>
      </c>
      <c r="AQ21" s="2">
        <v>146426.94</v>
      </c>
      <c r="AR21" s="2">
        <v>2362701.52</v>
      </c>
      <c r="AS21" s="16">
        <v>57225434.340000004</v>
      </c>
      <c r="AT21" s="16">
        <v>66341137.039999999</v>
      </c>
    </row>
    <row r="22" spans="1:46" x14ac:dyDescent="0.25">
      <c r="A22" s="4" t="s">
        <v>78</v>
      </c>
      <c r="B22" s="10" t="s">
        <v>109</v>
      </c>
      <c r="C22" s="2">
        <v>3073580.8</v>
      </c>
      <c r="D22" s="2">
        <v>495.2</v>
      </c>
      <c r="E22" s="2">
        <v>1630.32</v>
      </c>
      <c r="F22" s="2">
        <v>243.88</v>
      </c>
      <c r="G22" s="2">
        <v>92.3</v>
      </c>
      <c r="H22" s="16">
        <v>3076042.5</v>
      </c>
      <c r="I22" s="2"/>
      <c r="J22" s="2">
        <v>72916.210000000006</v>
      </c>
      <c r="K22" s="2"/>
      <c r="L22" s="16">
        <v>72916.210000000006</v>
      </c>
      <c r="M22" s="2">
        <v>5084823.2300000004</v>
      </c>
      <c r="N22" s="2">
        <v>14016.12</v>
      </c>
      <c r="O22" s="2"/>
      <c r="P22" s="2">
        <v>1258.04</v>
      </c>
      <c r="Q22" s="2"/>
      <c r="R22" s="2">
        <v>42966.17</v>
      </c>
      <c r="S22" s="2">
        <v>742.03</v>
      </c>
      <c r="T22" s="2">
        <v>2348421.06</v>
      </c>
      <c r="U22" s="2">
        <v>839.06</v>
      </c>
      <c r="V22" s="2">
        <v>42095.23</v>
      </c>
      <c r="W22" s="16">
        <v>7535160.9400000004</v>
      </c>
      <c r="X22" s="16">
        <v>10684119.65</v>
      </c>
      <c r="Y22" s="2">
        <v>1914159.2</v>
      </c>
      <c r="Z22" s="2"/>
      <c r="AA22" s="2"/>
      <c r="AB22" s="2"/>
      <c r="AC22" s="2"/>
      <c r="AD22" s="16">
        <v>1914159.2</v>
      </c>
      <c r="AE22" s="2"/>
      <c r="AF22" s="2">
        <v>19858.830000000002</v>
      </c>
      <c r="AG22" s="2"/>
      <c r="AH22" s="16">
        <v>19858.830000000002</v>
      </c>
      <c r="AI22" s="2">
        <v>3304298.11</v>
      </c>
      <c r="AJ22" s="2">
        <v>10791.81</v>
      </c>
      <c r="AK22" s="2"/>
      <c r="AL22" s="2"/>
      <c r="AM22" s="2">
        <v>225</v>
      </c>
      <c r="AN22" s="2">
        <v>15042.21</v>
      </c>
      <c r="AO22" s="2"/>
      <c r="AP22" s="2">
        <v>1405822.68</v>
      </c>
      <c r="AQ22" s="2"/>
      <c r="AR22" s="2">
        <v>7683.96</v>
      </c>
      <c r="AS22" s="16">
        <v>4743863.7699999996</v>
      </c>
      <c r="AT22" s="16">
        <v>6677881.7999999998</v>
      </c>
    </row>
    <row r="23" spans="1:46" x14ac:dyDescent="0.25">
      <c r="A23" s="4" t="s">
        <v>79</v>
      </c>
      <c r="B23" s="10" t="s">
        <v>3</v>
      </c>
      <c r="C23" s="2">
        <v>7450448.0599999996</v>
      </c>
      <c r="D23" s="2">
        <v>39408.339999999997</v>
      </c>
      <c r="E23" s="2">
        <v>95495.23</v>
      </c>
      <c r="F23" s="2">
        <v>1541.32</v>
      </c>
      <c r="G23" s="2">
        <v>150198.72</v>
      </c>
      <c r="H23" s="16">
        <v>7737091.6699999999</v>
      </c>
      <c r="I23" s="2">
        <v>45125.19</v>
      </c>
      <c r="J23" s="2">
        <v>365696.54</v>
      </c>
      <c r="K23" s="2"/>
      <c r="L23" s="16">
        <v>410821.73</v>
      </c>
      <c r="M23" s="2">
        <v>39653490.240000002</v>
      </c>
      <c r="N23" s="2">
        <v>1517226.66</v>
      </c>
      <c r="O23" s="2">
        <v>24669.919999999998</v>
      </c>
      <c r="P23" s="2">
        <v>187591.37</v>
      </c>
      <c r="Q23" s="2">
        <v>167069.66</v>
      </c>
      <c r="R23" s="2">
        <v>184834.43</v>
      </c>
      <c r="S23" s="2">
        <v>227606.3</v>
      </c>
      <c r="T23" s="2">
        <v>11952040.35</v>
      </c>
      <c r="U23" s="2">
        <v>202495.96</v>
      </c>
      <c r="V23" s="2">
        <v>2245860.91</v>
      </c>
      <c r="W23" s="16">
        <v>56362885.799999997</v>
      </c>
      <c r="X23" s="16">
        <v>64510799.200000003</v>
      </c>
      <c r="Y23" s="2">
        <v>8194709.3499999996</v>
      </c>
      <c r="Z23" s="2">
        <v>13527.75</v>
      </c>
      <c r="AA23" s="2"/>
      <c r="AB23" s="2">
        <v>21551</v>
      </c>
      <c r="AC23" s="2">
        <v>195639.67</v>
      </c>
      <c r="AD23" s="16">
        <v>8425427.7699999996</v>
      </c>
      <c r="AE23" s="2">
        <v>34760.07</v>
      </c>
      <c r="AF23" s="2">
        <v>467770.21</v>
      </c>
      <c r="AG23" s="2"/>
      <c r="AH23" s="16">
        <v>502530.28</v>
      </c>
      <c r="AI23" s="2">
        <v>42474756.07</v>
      </c>
      <c r="AJ23" s="2">
        <v>1518829.96</v>
      </c>
      <c r="AK23" s="2">
        <v>23983.33</v>
      </c>
      <c r="AL23" s="2">
        <v>170713.84</v>
      </c>
      <c r="AM23" s="2">
        <v>154938.51999999999</v>
      </c>
      <c r="AN23" s="2">
        <v>187408.57</v>
      </c>
      <c r="AO23" s="2">
        <v>288870.17</v>
      </c>
      <c r="AP23" s="2">
        <v>11398853.029999999</v>
      </c>
      <c r="AQ23" s="2">
        <v>153399.60999999999</v>
      </c>
      <c r="AR23" s="2">
        <v>2348926.58</v>
      </c>
      <c r="AS23" s="16">
        <v>58720679.68</v>
      </c>
      <c r="AT23" s="16">
        <v>67648637.730000004</v>
      </c>
    </row>
    <row r="24" spans="1:46" x14ac:dyDescent="0.25">
      <c r="A24" s="4" t="s">
        <v>79</v>
      </c>
      <c r="B24" s="10" t="s">
        <v>109</v>
      </c>
      <c r="C24" s="2">
        <v>3232233.94</v>
      </c>
      <c r="D24" s="2">
        <v>41.73</v>
      </c>
      <c r="E24" s="2">
        <v>3765.72</v>
      </c>
      <c r="F24" s="2"/>
      <c r="G24" s="2"/>
      <c r="H24" s="16">
        <v>3236041.39</v>
      </c>
      <c r="I24" s="2"/>
      <c r="J24" s="2">
        <v>76826.820000000007</v>
      </c>
      <c r="K24" s="2"/>
      <c r="L24" s="16">
        <v>76826.820000000007</v>
      </c>
      <c r="M24" s="2">
        <v>5033212.0599999996</v>
      </c>
      <c r="N24" s="2">
        <v>20068.580000000002</v>
      </c>
      <c r="O24" s="2"/>
      <c r="P24" s="2">
        <v>-50.34</v>
      </c>
      <c r="Q24" s="2">
        <v>752.6</v>
      </c>
      <c r="R24" s="2">
        <v>36593.699999999997</v>
      </c>
      <c r="S24" s="2">
        <v>1095.5999999999999</v>
      </c>
      <c r="T24" s="2">
        <v>2802030.96</v>
      </c>
      <c r="U24" s="2">
        <v>537.94000000000005</v>
      </c>
      <c r="V24" s="2">
        <v>46425.18</v>
      </c>
      <c r="W24" s="16">
        <v>7940666.2800000003</v>
      </c>
      <c r="X24" s="16">
        <v>11253534.49</v>
      </c>
      <c r="Y24" s="2">
        <v>1836715.49</v>
      </c>
      <c r="Z24" s="2"/>
      <c r="AA24" s="2"/>
      <c r="AB24" s="2"/>
      <c r="AC24" s="2"/>
      <c r="AD24" s="16">
        <v>1836715.49</v>
      </c>
      <c r="AE24" s="2"/>
      <c r="AF24" s="2">
        <v>24342.91</v>
      </c>
      <c r="AG24" s="2"/>
      <c r="AH24" s="16">
        <v>24342.91</v>
      </c>
      <c r="AI24" s="2">
        <v>2985635.21</v>
      </c>
      <c r="AJ24" s="2">
        <v>11517.12</v>
      </c>
      <c r="AK24" s="2"/>
      <c r="AL24" s="2">
        <v>5000</v>
      </c>
      <c r="AM24" s="2">
        <v>225</v>
      </c>
      <c r="AN24" s="2">
        <v>12692.03</v>
      </c>
      <c r="AO24" s="2"/>
      <c r="AP24" s="2">
        <v>1438865.79</v>
      </c>
      <c r="AQ24" s="2"/>
      <c r="AR24" s="2">
        <v>8764.74</v>
      </c>
      <c r="AS24" s="16">
        <v>4462699.8899999997</v>
      </c>
      <c r="AT24" s="16">
        <v>6323758.29</v>
      </c>
    </row>
    <row r="25" spans="1:46" x14ac:dyDescent="0.25">
      <c r="A25" s="4" t="s">
        <v>80</v>
      </c>
      <c r="B25" s="10" t="s">
        <v>3</v>
      </c>
      <c r="C25" s="2">
        <v>6914717.8300000001</v>
      </c>
      <c r="D25" s="2">
        <v>34052.46</v>
      </c>
      <c r="E25" s="2">
        <v>89956.94</v>
      </c>
      <c r="F25" s="2">
        <v>55207.85</v>
      </c>
      <c r="G25" s="2">
        <v>125473.79</v>
      </c>
      <c r="H25" s="16">
        <v>7219408.8700000001</v>
      </c>
      <c r="I25" s="2">
        <v>53816.87</v>
      </c>
      <c r="J25" s="2">
        <v>330207.08</v>
      </c>
      <c r="K25" s="2">
        <v>-27.82</v>
      </c>
      <c r="L25" s="16">
        <v>383996.13</v>
      </c>
      <c r="M25" s="2">
        <v>41758932.579999998</v>
      </c>
      <c r="N25" s="2">
        <v>1569697.23</v>
      </c>
      <c r="O25" s="2">
        <v>23764.18</v>
      </c>
      <c r="P25" s="2">
        <v>190465.79</v>
      </c>
      <c r="Q25" s="2">
        <v>164223.32999999999</v>
      </c>
      <c r="R25" s="2">
        <v>151413.32</v>
      </c>
      <c r="S25" s="2">
        <v>243265.11</v>
      </c>
      <c r="T25" s="2">
        <v>13038331.130000001</v>
      </c>
      <c r="U25" s="2">
        <v>215723.61</v>
      </c>
      <c r="V25" s="2">
        <v>2297781.7200000002</v>
      </c>
      <c r="W25" s="16">
        <v>59653598</v>
      </c>
      <c r="X25" s="16">
        <v>67257003</v>
      </c>
      <c r="Y25" s="2">
        <v>7939107.6500000004</v>
      </c>
      <c r="Z25" s="2">
        <v>14141.8</v>
      </c>
      <c r="AA25" s="2"/>
      <c r="AB25" s="2">
        <v>22531</v>
      </c>
      <c r="AC25" s="2">
        <v>204802.54</v>
      </c>
      <c r="AD25" s="16">
        <v>8180582.9900000002</v>
      </c>
      <c r="AE25" s="2">
        <v>35514.71</v>
      </c>
      <c r="AF25" s="2">
        <v>492220.23</v>
      </c>
      <c r="AG25" s="2"/>
      <c r="AH25" s="16">
        <v>527734.93999999994</v>
      </c>
      <c r="AI25" s="2">
        <v>43976634.210000001</v>
      </c>
      <c r="AJ25" s="2">
        <v>1604775.65</v>
      </c>
      <c r="AK25" s="2">
        <v>25073.48</v>
      </c>
      <c r="AL25" s="2">
        <v>179082.63</v>
      </c>
      <c r="AM25" s="2">
        <v>162667.48000000001</v>
      </c>
      <c r="AN25" s="2">
        <v>195927.13</v>
      </c>
      <c r="AO25" s="2">
        <v>302000.39</v>
      </c>
      <c r="AP25" s="2">
        <v>12408227.49</v>
      </c>
      <c r="AQ25" s="2">
        <v>160372.25</v>
      </c>
      <c r="AR25" s="2">
        <v>2470861.4300000002</v>
      </c>
      <c r="AS25" s="16">
        <v>61485622.140000001</v>
      </c>
      <c r="AT25" s="16">
        <v>70193940.069999993</v>
      </c>
    </row>
    <row r="26" spans="1:46" x14ac:dyDescent="0.25">
      <c r="A26" s="4" t="s">
        <v>80</v>
      </c>
      <c r="B26" s="10" t="s">
        <v>109</v>
      </c>
      <c r="C26" s="2">
        <v>3447032.82</v>
      </c>
      <c r="D26" s="2">
        <v>2437.27</v>
      </c>
      <c r="E26" s="2">
        <v>3819.76</v>
      </c>
      <c r="F26" s="2">
        <v>916.64</v>
      </c>
      <c r="G26" s="2"/>
      <c r="H26" s="16">
        <v>3454206.49</v>
      </c>
      <c r="I26" s="2"/>
      <c r="J26" s="2">
        <v>60659.59</v>
      </c>
      <c r="K26" s="2"/>
      <c r="L26" s="16">
        <v>60659.59</v>
      </c>
      <c r="M26" s="2">
        <v>5550489.3700000001</v>
      </c>
      <c r="N26" s="2">
        <v>58651.24</v>
      </c>
      <c r="O26" s="2"/>
      <c r="P26" s="2">
        <v>140.63999999999999</v>
      </c>
      <c r="Q26" s="2"/>
      <c r="R26" s="2">
        <v>35245.53</v>
      </c>
      <c r="S26" s="2">
        <v>766.92</v>
      </c>
      <c r="T26" s="2">
        <v>3608303.22</v>
      </c>
      <c r="U26" s="2">
        <v>491.2</v>
      </c>
      <c r="V26" s="2">
        <v>34289.629999999997</v>
      </c>
      <c r="W26" s="16">
        <v>9288377.75</v>
      </c>
      <c r="X26" s="16">
        <v>12803243.83</v>
      </c>
      <c r="Y26" s="2">
        <v>1809614.96</v>
      </c>
      <c r="Z26" s="2"/>
      <c r="AA26" s="2"/>
      <c r="AB26" s="2"/>
      <c r="AC26" s="2"/>
      <c r="AD26" s="16">
        <v>1809614.96</v>
      </c>
      <c r="AE26" s="2"/>
      <c r="AF26" s="2">
        <v>95011.58</v>
      </c>
      <c r="AG26" s="2"/>
      <c r="AH26" s="16">
        <v>95011.58</v>
      </c>
      <c r="AI26" s="2">
        <v>3241096.47</v>
      </c>
      <c r="AJ26" s="2">
        <v>89227.14</v>
      </c>
      <c r="AK26" s="2"/>
      <c r="AL26" s="2"/>
      <c r="AM26" s="2">
        <v>225</v>
      </c>
      <c r="AN26" s="2">
        <v>15777.85</v>
      </c>
      <c r="AO26" s="2"/>
      <c r="AP26" s="2">
        <v>1562264.9</v>
      </c>
      <c r="AQ26" s="2"/>
      <c r="AR26" s="2">
        <v>10772.07</v>
      </c>
      <c r="AS26" s="16">
        <v>4919363.43</v>
      </c>
      <c r="AT26" s="16">
        <v>6823989.9699999997</v>
      </c>
    </row>
    <row r="27" spans="1:46" x14ac:dyDescent="0.25">
      <c r="A27" s="4" t="s">
        <v>81</v>
      </c>
      <c r="B27" s="10" t="s">
        <v>3</v>
      </c>
      <c r="C27" s="2">
        <v>7021119.9199999999</v>
      </c>
      <c r="D27" s="2">
        <v>117736.15</v>
      </c>
      <c r="E27" s="2">
        <v>80531.37</v>
      </c>
      <c r="F27" s="2">
        <v>37654.22</v>
      </c>
      <c r="G27" s="2">
        <v>149205.01</v>
      </c>
      <c r="H27" s="16">
        <v>7406246.6699999999</v>
      </c>
      <c r="I27" s="2">
        <v>58773.48</v>
      </c>
      <c r="J27" s="2">
        <v>205906.83</v>
      </c>
      <c r="K27" s="2">
        <v>45087.41</v>
      </c>
      <c r="L27" s="16">
        <v>309767.71999999997</v>
      </c>
      <c r="M27" s="2">
        <v>38326130.539999999</v>
      </c>
      <c r="N27" s="2">
        <v>1498280.51</v>
      </c>
      <c r="O27" s="2">
        <v>23548.560000000001</v>
      </c>
      <c r="P27" s="2">
        <v>185419.57</v>
      </c>
      <c r="Q27" s="2">
        <v>141300.93</v>
      </c>
      <c r="R27" s="2">
        <v>166703.44</v>
      </c>
      <c r="S27" s="2">
        <v>239061.1</v>
      </c>
      <c r="T27" s="2">
        <v>11874741.34</v>
      </c>
      <c r="U27" s="2">
        <v>178574.42</v>
      </c>
      <c r="V27" s="2">
        <v>2239500.35</v>
      </c>
      <c r="W27" s="16">
        <v>54873260.759999998</v>
      </c>
      <c r="X27" s="16">
        <v>62589275.149999999</v>
      </c>
      <c r="Y27" s="2">
        <v>7189723.3300000001</v>
      </c>
      <c r="Z27" s="2">
        <v>14567.3</v>
      </c>
      <c r="AA27" s="2"/>
      <c r="AB27" s="2">
        <v>20571</v>
      </c>
      <c r="AC27" s="2">
        <v>191657.99</v>
      </c>
      <c r="AD27" s="16">
        <v>7416519.6200000001</v>
      </c>
      <c r="AE27" s="2">
        <v>34007.43</v>
      </c>
      <c r="AF27" s="2">
        <v>442878.39</v>
      </c>
      <c r="AG27" s="2"/>
      <c r="AH27" s="16">
        <v>476885.82</v>
      </c>
      <c r="AI27" s="2">
        <v>40245212.57</v>
      </c>
      <c r="AJ27" s="2">
        <v>1442287.58</v>
      </c>
      <c r="AK27" s="2">
        <v>22893.18</v>
      </c>
      <c r="AL27" s="2">
        <v>179829.02</v>
      </c>
      <c r="AM27" s="2">
        <v>148354.35999999999</v>
      </c>
      <c r="AN27" s="2">
        <v>178889.98</v>
      </c>
      <c r="AO27" s="2">
        <v>275739.92</v>
      </c>
      <c r="AP27" s="2">
        <v>11022724.08</v>
      </c>
      <c r="AQ27" s="2">
        <v>146426.94</v>
      </c>
      <c r="AR27" s="2">
        <v>2322323.09</v>
      </c>
      <c r="AS27" s="16">
        <v>55984680.719999999</v>
      </c>
      <c r="AT27" s="16">
        <v>63878086.159999996</v>
      </c>
    </row>
    <row r="28" spans="1:46" x14ac:dyDescent="0.25">
      <c r="A28" s="4" t="s">
        <v>81</v>
      </c>
      <c r="B28" s="10" t="s">
        <v>109</v>
      </c>
      <c r="C28" s="2">
        <v>3756257.56</v>
      </c>
      <c r="D28" s="2">
        <v>580.25</v>
      </c>
      <c r="E28" s="2">
        <v>2691.71</v>
      </c>
      <c r="F28" s="2">
        <v>1530.81</v>
      </c>
      <c r="G28" s="2">
        <v>976.34</v>
      </c>
      <c r="H28" s="16">
        <v>3762036.67</v>
      </c>
      <c r="I28" s="2"/>
      <c r="J28" s="2">
        <v>98978.49</v>
      </c>
      <c r="K28" s="2">
        <v>144374.17000000001</v>
      </c>
      <c r="L28" s="16">
        <v>243352.66</v>
      </c>
      <c r="M28" s="2">
        <v>5758081.9800000004</v>
      </c>
      <c r="N28" s="2">
        <v>114407.71</v>
      </c>
      <c r="O28" s="2"/>
      <c r="P28" s="2">
        <v>190</v>
      </c>
      <c r="Q28" s="2"/>
      <c r="R28" s="2">
        <v>15327.68</v>
      </c>
      <c r="S28" s="2">
        <v>438.24</v>
      </c>
      <c r="T28" s="2">
        <v>3795734.91</v>
      </c>
      <c r="U28" s="2">
        <v>526.78</v>
      </c>
      <c r="V28" s="2">
        <v>51224.3</v>
      </c>
      <c r="W28" s="16">
        <v>9735931.5999999996</v>
      </c>
      <c r="X28" s="16">
        <v>13741320.93</v>
      </c>
      <c r="Y28" s="2">
        <v>2008898.95</v>
      </c>
      <c r="Z28" s="2"/>
      <c r="AA28" s="2"/>
      <c r="AB28" s="2"/>
      <c r="AC28" s="2"/>
      <c r="AD28" s="16">
        <v>2008898.95</v>
      </c>
      <c r="AE28" s="2"/>
      <c r="AF28" s="2">
        <v>21569.56</v>
      </c>
      <c r="AG28" s="2"/>
      <c r="AH28" s="16">
        <v>21569.56</v>
      </c>
      <c r="AI28" s="2">
        <v>3305538.3</v>
      </c>
      <c r="AJ28" s="2">
        <v>129298.12</v>
      </c>
      <c r="AK28" s="2"/>
      <c r="AL28" s="2"/>
      <c r="AM28" s="2">
        <v>225</v>
      </c>
      <c r="AN28" s="2">
        <v>12324.21</v>
      </c>
      <c r="AO28" s="2"/>
      <c r="AP28" s="2">
        <v>1480859.52</v>
      </c>
      <c r="AQ28" s="2"/>
      <c r="AR28" s="2">
        <v>5378.61</v>
      </c>
      <c r="AS28" s="16">
        <v>4933623.76</v>
      </c>
      <c r="AT28" s="16">
        <v>6964092.2699999996</v>
      </c>
    </row>
    <row r="29" spans="1:46" x14ac:dyDescent="0.25">
      <c r="A29" s="4" t="s">
        <v>82</v>
      </c>
      <c r="B29" s="10" t="s">
        <v>3</v>
      </c>
      <c r="C29" s="2">
        <v>6915330.2699999996</v>
      </c>
      <c r="D29" s="2">
        <v>47273.55</v>
      </c>
      <c r="E29" s="2">
        <v>70055.360000000001</v>
      </c>
      <c r="F29" s="2">
        <v>76168.27</v>
      </c>
      <c r="G29" s="2">
        <v>164000.37</v>
      </c>
      <c r="H29" s="16">
        <v>7272827.8200000003</v>
      </c>
      <c r="I29" s="2">
        <v>87174.39</v>
      </c>
      <c r="J29" s="2">
        <v>225026.84</v>
      </c>
      <c r="K29" s="2">
        <v>-5136.12</v>
      </c>
      <c r="L29" s="16">
        <v>307065.11</v>
      </c>
      <c r="M29" s="2">
        <v>39687554.649999999</v>
      </c>
      <c r="N29" s="2">
        <v>1349583.15</v>
      </c>
      <c r="O29" s="2">
        <v>24669.919999999998</v>
      </c>
      <c r="P29" s="2">
        <v>192772.36</v>
      </c>
      <c r="Q29" s="2">
        <v>164096.78</v>
      </c>
      <c r="R29" s="2">
        <v>179813.68</v>
      </c>
      <c r="S29" s="2">
        <v>242011.88</v>
      </c>
      <c r="T29" s="2">
        <v>12482550.619999999</v>
      </c>
      <c r="U29" s="2">
        <v>187803.63</v>
      </c>
      <c r="V29" s="2">
        <v>2287197.04</v>
      </c>
      <c r="W29" s="16">
        <v>56798053.710000001</v>
      </c>
      <c r="X29" s="16">
        <v>64377946.640000001</v>
      </c>
      <c r="Y29" s="2">
        <v>7562657.0999999996</v>
      </c>
      <c r="Z29" s="2">
        <v>15260.9</v>
      </c>
      <c r="AA29" s="2"/>
      <c r="AB29" s="2">
        <v>21551</v>
      </c>
      <c r="AC29" s="2">
        <v>199033.13</v>
      </c>
      <c r="AD29" s="16">
        <v>7798502.1299999999</v>
      </c>
      <c r="AE29" s="2">
        <v>38912.07</v>
      </c>
      <c r="AF29" s="2">
        <v>479104.26</v>
      </c>
      <c r="AG29" s="2"/>
      <c r="AH29" s="16">
        <v>518016.33</v>
      </c>
      <c r="AI29" s="2">
        <v>42046137.609999999</v>
      </c>
      <c r="AJ29" s="2">
        <v>1413016.12</v>
      </c>
      <c r="AK29" s="2">
        <v>23983.33</v>
      </c>
      <c r="AL29" s="2">
        <v>165450.85</v>
      </c>
      <c r="AM29" s="2">
        <v>151438.51999999999</v>
      </c>
      <c r="AN29" s="2">
        <v>187408.57</v>
      </c>
      <c r="AO29" s="2">
        <v>290556.17</v>
      </c>
      <c r="AP29" s="2">
        <v>11697148.640000001</v>
      </c>
      <c r="AQ29" s="2">
        <v>153399.60999999999</v>
      </c>
      <c r="AR29" s="2">
        <v>2319139.8399999999</v>
      </c>
      <c r="AS29" s="16">
        <v>58447679.259999998</v>
      </c>
      <c r="AT29" s="16">
        <v>66764197.719999999</v>
      </c>
    </row>
    <row r="30" spans="1:46" x14ac:dyDescent="0.25">
      <c r="A30" s="4" t="s">
        <v>82</v>
      </c>
      <c r="B30" s="10" t="s">
        <v>109</v>
      </c>
      <c r="C30" s="2">
        <v>4192108.62</v>
      </c>
      <c r="D30" s="2">
        <v>91.65</v>
      </c>
      <c r="E30" s="2">
        <v>12802</v>
      </c>
      <c r="F30" s="2"/>
      <c r="G30" s="2">
        <v>121.16</v>
      </c>
      <c r="H30" s="16">
        <v>4205123.43</v>
      </c>
      <c r="I30" s="2">
        <v>8.39</v>
      </c>
      <c r="J30" s="2">
        <v>83844.800000000003</v>
      </c>
      <c r="K30" s="2">
        <v>98798</v>
      </c>
      <c r="L30" s="16">
        <v>182651.19</v>
      </c>
      <c r="M30" s="2">
        <v>7966739.8799999999</v>
      </c>
      <c r="N30" s="2">
        <v>70012.56</v>
      </c>
      <c r="O30" s="2"/>
      <c r="P30" s="2"/>
      <c r="Q30" s="2">
        <v>5132.9399999999996</v>
      </c>
      <c r="R30" s="2">
        <v>31593.54</v>
      </c>
      <c r="S30" s="2"/>
      <c r="T30" s="2">
        <v>3699905.84</v>
      </c>
      <c r="U30" s="2">
        <v>698.75</v>
      </c>
      <c r="V30" s="2">
        <v>50581.65</v>
      </c>
      <c r="W30" s="16">
        <v>11824665.16</v>
      </c>
      <c r="X30" s="16">
        <v>16212439.779999999</v>
      </c>
      <c r="Y30" s="2">
        <v>1751679.79</v>
      </c>
      <c r="Z30" s="2"/>
      <c r="AA30" s="2"/>
      <c r="AB30" s="2"/>
      <c r="AC30" s="2"/>
      <c r="AD30" s="16">
        <v>1751679.79</v>
      </c>
      <c r="AE30" s="2"/>
      <c r="AF30" s="2">
        <v>84299.16</v>
      </c>
      <c r="AG30" s="2"/>
      <c r="AH30" s="16">
        <v>84299.16</v>
      </c>
      <c r="AI30" s="2">
        <v>6756204.0099999998</v>
      </c>
      <c r="AJ30" s="2">
        <v>140466.45000000001</v>
      </c>
      <c r="AK30" s="2"/>
      <c r="AL30" s="2"/>
      <c r="AM30" s="2">
        <v>225</v>
      </c>
      <c r="AN30" s="2">
        <v>15410.03</v>
      </c>
      <c r="AO30" s="2"/>
      <c r="AP30" s="2">
        <v>1494989.58</v>
      </c>
      <c r="AQ30" s="2"/>
      <c r="AR30" s="2">
        <v>5378.61</v>
      </c>
      <c r="AS30" s="16">
        <v>8412673.6799999997</v>
      </c>
      <c r="AT30" s="16">
        <v>10248652.630000001</v>
      </c>
    </row>
    <row r="31" spans="1:46" x14ac:dyDescent="0.25">
      <c r="A31" s="4" t="s">
        <v>83</v>
      </c>
      <c r="B31" s="10" t="s">
        <v>3</v>
      </c>
      <c r="C31" s="2">
        <v>8233456.4500000002</v>
      </c>
      <c r="D31" s="2">
        <v>49025.62</v>
      </c>
      <c r="E31" s="2">
        <v>95304.07</v>
      </c>
      <c r="F31" s="2">
        <v>65040.56</v>
      </c>
      <c r="G31" s="2">
        <v>112692.57</v>
      </c>
      <c r="H31" s="16">
        <v>8555519.2699999996</v>
      </c>
      <c r="I31" s="2">
        <v>56910.45</v>
      </c>
      <c r="J31" s="2">
        <v>227684.89</v>
      </c>
      <c r="K31" s="2">
        <v>301.52</v>
      </c>
      <c r="L31" s="16">
        <v>284896.86</v>
      </c>
      <c r="M31" s="2">
        <v>39845246.280000001</v>
      </c>
      <c r="N31" s="2">
        <v>1280277.75</v>
      </c>
      <c r="O31" s="2">
        <v>24669.919999999998</v>
      </c>
      <c r="P31" s="2">
        <v>172848.08</v>
      </c>
      <c r="Q31" s="2">
        <v>160327.59</v>
      </c>
      <c r="R31" s="2">
        <v>201183.83</v>
      </c>
      <c r="S31" s="2">
        <v>243006.36</v>
      </c>
      <c r="T31" s="2">
        <v>12284188.32</v>
      </c>
      <c r="U31" s="2">
        <v>195623.05</v>
      </c>
      <c r="V31" s="2">
        <v>2424212.29</v>
      </c>
      <c r="W31" s="16">
        <v>56831583.469999999</v>
      </c>
      <c r="X31" s="16">
        <v>65671999.600000001</v>
      </c>
      <c r="Y31" s="2">
        <v>7979758.9199999999</v>
      </c>
      <c r="Z31" s="2">
        <v>15260.9</v>
      </c>
      <c r="AA31" s="2"/>
      <c r="AB31" s="2">
        <v>21551</v>
      </c>
      <c r="AC31" s="2">
        <v>200920.89</v>
      </c>
      <c r="AD31" s="16">
        <v>8217491.71</v>
      </c>
      <c r="AE31" s="2">
        <v>38912.07</v>
      </c>
      <c r="AF31" s="2">
        <v>478683.97</v>
      </c>
      <c r="AG31" s="2"/>
      <c r="AH31" s="16">
        <v>517596.04</v>
      </c>
      <c r="AI31" s="2">
        <v>42427044.130000003</v>
      </c>
      <c r="AJ31" s="2">
        <v>1302989.48</v>
      </c>
      <c r="AK31" s="2">
        <v>23983.33</v>
      </c>
      <c r="AL31" s="2">
        <v>182595.84</v>
      </c>
      <c r="AM31" s="2">
        <v>151438.51999999999</v>
      </c>
      <c r="AN31" s="2">
        <v>187408.57</v>
      </c>
      <c r="AO31" s="2">
        <v>290556.17</v>
      </c>
      <c r="AP31" s="2">
        <v>11415022.210000001</v>
      </c>
      <c r="AQ31" s="2">
        <v>153399.60999999999</v>
      </c>
      <c r="AR31" s="2">
        <v>2392914.37</v>
      </c>
      <c r="AS31" s="16">
        <v>58527352.229999997</v>
      </c>
      <c r="AT31" s="16">
        <v>67262439.980000004</v>
      </c>
    </row>
    <row r="32" spans="1:46" x14ac:dyDescent="0.25">
      <c r="A32" s="4" t="s">
        <v>83</v>
      </c>
      <c r="B32" s="10" t="s">
        <v>109</v>
      </c>
      <c r="C32" s="2">
        <v>4181147.59</v>
      </c>
      <c r="D32" s="2">
        <v>432.75</v>
      </c>
      <c r="E32" s="2">
        <v>32381.55</v>
      </c>
      <c r="F32" s="2">
        <v>367.97</v>
      </c>
      <c r="G32" s="2"/>
      <c r="H32" s="16">
        <v>4214329.8600000003</v>
      </c>
      <c r="I32" s="2"/>
      <c r="J32" s="2">
        <v>83573.119999999995</v>
      </c>
      <c r="K32" s="2">
        <v>4179.21</v>
      </c>
      <c r="L32" s="16">
        <v>87752.33</v>
      </c>
      <c r="M32" s="2">
        <v>10240159.6</v>
      </c>
      <c r="N32" s="2">
        <v>77701.34</v>
      </c>
      <c r="O32" s="2"/>
      <c r="P32" s="2">
        <v>807.5</v>
      </c>
      <c r="Q32" s="2">
        <v>647.04999999999995</v>
      </c>
      <c r="R32" s="2">
        <v>30624.59</v>
      </c>
      <c r="S32" s="2"/>
      <c r="T32" s="2">
        <v>2907825.59</v>
      </c>
      <c r="U32" s="2">
        <v>821.43</v>
      </c>
      <c r="V32" s="2">
        <v>154500.29999999999</v>
      </c>
      <c r="W32" s="16">
        <v>13413087.4</v>
      </c>
      <c r="X32" s="16">
        <v>17715169.59</v>
      </c>
      <c r="Y32" s="2">
        <v>1653933.19</v>
      </c>
      <c r="Z32" s="2"/>
      <c r="AA32" s="2"/>
      <c r="AB32" s="2"/>
      <c r="AC32" s="2"/>
      <c r="AD32" s="16">
        <v>1653933.19</v>
      </c>
      <c r="AE32" s="2"/>
      <c r="AF32" s="2">
        <v>25238.080000000002</v>
      </c>
      <c r="AG32" s="2"/>
      <c r="AH32" s="16">
        <v>25238.080000000002</v>
      </c>
      <c r="AI32" s="2">
        <v>6106973.3600000003</v>
      </c>
      <c r="AJ32" s="2">
        <v>10515.02</v>
      </c>
      <c r="AK32" s="2"/>
      <c r="AL32" s="2"/>
      <c r="AM32" s="2">
        <v>225</v>
      </c>
      <c r="AN32" s="2">
        <v>12692.03</v>
      </c>
      <c r="AO32" s="2"/>
      <c r="AP32" s="2">
        <v>1479540.98</v>
      </c>
      <c r="AQ32" s="2"/>
      <c r="AR32" s="2">
        <v>11642.61</v>
      </c>
      <c r="AS32" s="16">
        <v>7621589</v>
      </c>
      <c r="AT32" s="16">
        <v>9300760.2699999996</v>
      </c>
    </row>
    <row r="33" spans="1:46" x14ac:dyDescent="0.25">
      <c r="A33" s="4" t="s">
        <v>83</v>
      </c>
      <c r="B33" s="10" t="s">
        <v>3</v>
      </c>
      <c r="C33" s="2">
        <v>6876860.1900000004</v>
      </c>
      <c r="D33" s="2">
        <v>47729.14</v>
      </c>
      <c r="E33" s="2">
        <v>42175.41</v>
      </c>
      <c r="F33" s="2">
        <v>-8913.5300000000007</v>
      </c>
      <c r="G33" s="2">
        <v>148747.39000000001</v>
      </c>
      <c r="H33" s="16">
        <v>7106598.5999999996</v>
      </c>
      <c r="I33" s="2">
        <v>130174.89</v>
      </c>
      <c r="J33" s="2">
        <v>172936.68</v>
      </c>
      <c r="K33" s="2"/>
      <c r="L33" s="16">
        <v>303111.57</v>
      </c>
      <c r="M33" s="2">
        <v>37929376.090000004</v>
      </c>
      <c r="N33" s="2">
        <v>1165441.3500000001</v>
      </c>
      <c r="O33" s="2">
        <v>22732.560000000001</v>
      </c>
      <c r="P33" s="2">
        <v>180258.37</v>
      </c>
      <c r="Q33" s="2">
        <v>147755.15</v>
      </c>
      <c r="R33" s="2">
        <v>130109.45</v>
      </c>
      <c r="S33" s="2">
        <v>232570.95</v>
      </c>
      <c r="T33" s="2">
        <v>12492472.939999999</v>
      </c>
      <c r="U33" s="2">
        <v>198054.02</v>
      </c>
      <c r="V33" s="2">
        <v>2123401.9500000002</v>
      </c>
      <c r="W33" s="16">
        <v>54622172.829999998</v>
      </c>
      <c r="X33" s="16">
        <v>62031883</v>
      </c>
      <c r="Y33" s="2">
        <v>7163565.6399999997</v>
      </c>
      <c r="Z33" s="2">
        <v>14567.3</v>
      </c>
      <c r="AA33" s="2"/>
      <c r="AB33" s="2">
        <v>20571</v>
      </c>
      <c r="AC33" s="2">
        <v>188016.99</v>
      </c>
      <c r="AD33" s="16">
        <v>7386720.9299999997</v>
      </c>
      <c r="AE33" s="2">
        <v>38159.43</v>
      </c>
      <c r="AF33" s="2">
        <v>442316.08</v>
      </c>
      <c r="AG33" s="2"/>
      <c r="AH33" s="16">
        <v>480475.51</v>
      </c>
      <c r="AI33" s="2">
        <v>40118659.640000001</v>
      </c>
      <c r="AJ33" s="2">
        <v>1235800.28</v>
      </c>
      <c r="AK33" s="2">
        <v>22893.18</v>
      </c>
      <c r="AL33" s="2">
        <v>173888.01</v>
      </c>
      <c r="AM33" s="2">
        <v>144354.35999999999</v>
      </c>
      <c r="AN33" s="2">
        <v>178889.98</v>
      </c>
      <c r="AO33" s="2">
        <v>277348.92</v>
      </c>
      <c r="AP33" s="2">
        <v>12014627.199999999</v>
      </c>
      <c r="AQ33" s="2">
        <v>146426.94</v>
      </c>
      <c r="AR33" s="2">
        <v>2222255.63</v>
      </c>
      <c r="AS33" s="16">
        <v>56535144.140000001</v>
      </c>
      <c r="AT33" s="16">
        <v>64402340.579999998</v>
      </c>
    </row>
    <row r="34" spans="1:46" x14ac:dyDescent="0.25">
      <c r="A34" s="4" t="s">
        <v>83</v>
      </c>
      <c r="B34" s="10" t="s">
        <v>109</v>
      </c>
      <c r="C34" s="2">
        <v>3992331.32</v>
      </c>
      <c r="D34" s="2"/>
      <c r="E34" s="2">
        <v>14186.79</v>
      </c>
      <c r="F34" s="2">
        <v>117.73</v>
      </c>
      <c r="G34" s="2">
        <v>436.24</v>
      </c>
      <c r="H34" s="16">
        <v>4007072.08</v>
      </c>
      <c r="I34" s="2">
        <v>3995.02</v>
      </c>
      <c r="J34" s="2">
        <v>89126.38</v>
      </c>
      <c r="K34" s="2">
        <v>605.54</v>
      </c>
      <c r="L34" s="16">
        <v>93726.94</v>
      </c>
      <c r="M34" s="2">
        <v>9216695.2699999996</v>
      </c>
      <c r="N34" s="2">
        <v>45515.49</v>
      </c>
      <c r="O34" s="2"/>
      <c r="P34" s="2">
        <v>3325</v>
      </c>
      <c r="Q34" s="2"/>
      <c r="R34" s="2">
        <v>31154.23</v>
      </c>
      <c r="S34" s="2">
        <v>391.92</v>
      </c>
      <c r="T34" s="2">
        <v>2847481.69</v>
      </c>
      <c r="U34" s="2">
        <v>970.37</v>
      </c>
      <c r="V34" s="2">
        <v>90635.69</v>
      </c>
      <c r="W34" s="16">
        <v>12236169.66</v>
      </c>
      <c r="X34" s="16">
        <v>16336968.68</v>
      </c>
      <c r="Y34" s="2">
        <v>1465651.15</v>
      </c>
      <c r="Z34" s="2"/>
      <c r="AA34" s="2"/>
      <c r="AB34" s="2"/>
      <c r="AC34" s="2"/>
      <c r="AD34" s="16">
        <v>1465651.15</v>
      </c>
      <c r="AE34" s="2"/>
      <c r="AF34" s="2">
        <v>17263.810000000001</v>
      </c>
      <c r="AG34" s="2"/>
      <c r="AH34" s="16">
        <v>17263.810000000001</v>
      </c>
      <c r="AI34" s="2">
        <v>6332831.9800000004</v>
      </c>
      <c r="AJ34" s="2">
        <v>11125.62</v>
      </c>
      <c r="AK34" s="2"/>
      <c r="AL34" s="2">
        <v>5000</v>
      </c>
      <c r="AM34" s="2">
        <v>225</v>
      </c>
      <c r="AN34" s="2">
        <v>20478.21</v>
      </c>
      <c r="AO34" s="2"/>
      <c r="AP34" s="2">
        <v>1390440.03</v>
      </c>
      <c r="AQ34" s="2"/>
      <c r="AR34" s="2">
        <v>15818.61</v>
      </c>
      <c r="AS34" s="16">
        <v>7775919.4500000002</v>
      </c>
      <c r="AT34" s="16">
        <v>9258834.4100000001</v>
      </c>
    </row>
    <row r="35" spans="1:46" x14ac:dyDescent="0.25">
      <c r="A35" s="4" t="s">
        <v>84</v>
      </c>
      <c r="B35" s="10" t="s">
        <v>3</v>
      </c>
      <c r="C35" s="2">
        <v>6865080.2199999997</v>
      </c>
      <c r="D35" s="2">
        <v>57977.77</v>
      </c>
      <c r="E35" s="2">
        <v>29138.82</v>
      </c>
      <c r="F35" s="2">
        <v>-2633.2</v>
      </c>
      <c r="G35" s="2">
        <v>157676.89000000001</v>
      </c>
      <c r="H35" s="16">
        <v>7107240.5</v>
      </c>
      <c r="I35" s="2">
        <v>21563.24</v>
      </c>
      <c r="J35" s="2">
        <v>213531.38</v>
      </c>
      <c r="K35" s="2"/>
      <c r="L35" s="16">
        <v>235094.62</v>
      </c>
      <c r="M35" s="2">
        <v>41672521.159999996</v>
      </c>
      <c r="N35" s="2">
        <v>1289846.8500000001</v>
      </c>
      <c r="O35" s="2">
        <v>25791.279999999999</v>
      </c>
      <c r="P35" s="2">
        <v>224730.29</v>
      </c>
      <c r="Q35" s="2">
        <v>187475.63</v>
      </c>
      <c r="R35" s="2">
        <v>183363.97</v>
      </c>
      <c r="S35" s="2">
        <v>254053.47</v>
      </c>
      <c r="T35" s="2">
        <v>13819407.279999999</v>
      </c>
      <c r="U35" s="2">
        <v>245417.16</v>
      </c>
      <c r="V35" s="2">
        <v>2262469.21</v>
      </c>
      <c r="W35" s="16">
        <v>60165076.299999997</v>
      </c>
      <c r="X35" s="16">
        <v>67507411.420000002</v>
      </c>
      <c r="Y35" s="2">
        <v>7218527.1500000004</v>
      </c>
      <c r="Z35" s="2">
        <v>15954.5</v>
      </c>
      <c r="AA35" s="2"/>
      <c r="AB35" s="2">
        <v>22531</v>
      </c>
      <c r="AC35" s="2">
        <v>205003.29</v>
      </c>
      <c r="AD35" s="16">
        <v>7462015.9400000004</v>
      </c>
      <c r="AE35" s="2">
        <v>39666.71</v>
      </c>
      <c r="AF35" s="2">
        <v>485778.7</v>
      </c>
      <c r="AG35" s="2"/>
      <c r="AH35" s="16">
        <v>525445.41</v>
      </c>
      <c r="AI35" s="2">
        <v>43424551.039999999</v>
      </c>
      <c r="AJ35" s="2">
        <v>1352014</v>
      </c>
      <c r="AK35" s="2">
        <v>25073.48</v>
      </c>
      <c r="AL35" s="2">
        <v>173480.63</v>
      </c>
      <c r="AM35" s="2">
        <v>157168.49</v>
      </c>
      <c r="AN35" s="2">
        <v>195927.06</v>
      </c>
      <c r="AO35" s="2">
        <v>303762.39</v>
      </c>
      <c r="AP35" s="2">
        <v>12815947.08</v>
      </c>
      <c r="AQ35" s="2">
        <v>160372.25</v>
      </c>
      <c r="AR35" s="2">
        <v>2388978.42</v>
      </c>
      <c r="AS35" s="16">
        <v>60997274.840000004</v>
      </c>
      <c r="AT35" s="16">
        <v>68984736.189999998</v>
      </c>
    </row>
    <row r="36" spans="1:46" x14ac:dyDescent="0.25">
      <c r="A36" s="4" t="s">
        <v>84</v>
      </c>
      <c r="B36" s="10" t="s">
        <v>109</v>
      </c>
      <c r="C36" s="2">
        <v>3588465.3</v>
      </c>
      <c r="D36" s="2">
        <v>29.54</v>
      </c>
      <c r="E36" s="2">
        <v>-888.03</v>
      </c>
      <c r="F36" s="2">
        <v>2803.83</v>
      </c>
      <c r="G36" s="2">
        <v>249.28</v>
      </c>
      <c r="H36" s="16">
        <v>3590659.92</v>
      </c>
      <c r="I36" s="2">
        <v>-10145.19</v>
      </c>
      <c r="J36" s="2">
        <v>97542.89</v>
      </c>
      <c r="K36" s="2">
        <v>-593.71</v>
      </c>
      <c r="L36" s="16">
        <v>86803.99</v>
      </c>
      <c r="M36" s="2">
        <v>6196366.6200000001</v>
      </c>
      <c r="N36" s="2">
        <v>36855.82</v>
      </c>
      <c r="O36" s="2"/>
      <c r="P36" s="2">
        <v>13466.67</v>
      </c>
      <c r="Q36" s="2"/>
      <c r="R36" s="2">
        <v>30938.18</v>
      </c>
      <c r="S36" s="2">
        <v>958.98</v>
      </c>
      <c r="T36" s="2">
        <v>3015789.37</v>
      </c>
      <c r="U36" s="2">
        <v>1381.67</v>
      </c>
      <c r="V36" s="2">
        <v>53349.05</v>
      </c>
      <c r="W36" s="16">
        <v>9349106.3599999994</v>
      </c>
      <c r="X36" s="16">
        <v>13026570.27</v>
      </c>
      <c r="Y36" s="2">
        <v>1396551.05</v>
      </c>
      <c r="Z36" s="2"/>
      <c r="AA36" s="2"/>
      <c r="AB36" s="2"/>
      <c r="AC36" s="2"/>
      <c r="AD36" s="16">
        <v>1396551.05</v>
      </c>
      <c r="AE36" s="2"/>
      <c r="AF36" s="2">
        <v>21953.85</v>
      </c>
      <c r="AG36" s="2"/>
      <c r="AH36" s="16">
        <v>21953.85</v>
      </c>
      <c r="AI36" s="2">
        <v>2975295.58</v>
      </c>
      <c r="AJ36" s="2">
        <v>11550.62</v>
      </c>
      <c r="AK36" s="2"/>
      <c r="AL36" s="2"/>
      <c r="AM36" s="2">
        <v>225</v>
      </c>
      <c r="AN36" s="2">
        <v>18495.87</v>
      </c>
      <c r="AO36" s="2"/>
      <c r="AP36" s="2">
        <v>1335304.8600000001</v>
      </c>
      <c r="AQ36" s="2"/>
      <c r="AR36" s="2">
        <v>13730.61</v>
      </c>
      <c r="AS36" s="16">
        <v>4354602.54</v>
      </c>
      <c r="AT36" s="16">
        <v>5773107.4400000004</v>
      </c>
    </row>
    <row r="37" spans="1:46" x14ac:dyDescent="0.25">
      <c r="A37" s="22" t="s">
        <v>19</v>
      </c>
      <c r="B37" s="21"/>
      <c r="C37" s="18">
        <v>125910747.27</v>
      </c>
      <c r="D37" s="18">
        <v>553299.24</v>
      </c>
      <c r="E37" s="18">
        <v>1036023.79</v>
      </c>
      <c r="F37" s="18">
        <v>343958.19</v>
      </c>
      <c r="G37" s="18">
        <v>1876608.35</v>
      </c>
      <c r="H37" s="18">
        <v>129720636.84</v>
      </c>
      <c r="I37" s="18">
        <v>854994.32</v>
      </c>
      <c r="J37" s="18">
        <v>4424108.01</v>
      </c>
      <c r="K37" s="18">
        <v>287616.02</v>
      </c>
      <c r="L37" s="18">
        <v>5566718.3499999996</v>
      </c>
      <c r="M37" s="18">
        <v>549068126.17999995</v>
      </c>
      <c r="N37" s="18">
        <v>17614294.510000002</v>
      </c>
      <c r="O37" s="18">
        <v>287363.83</v>
      </c>
      <c r="P37" s="18">
        <v>2211353.83</v>
      </c>
      <c r="Q37" s="18">
        <v>2013280.18</v>
      </c>
      <c r="R37" s="18">
        <v>2418704.85</v>
      </c>
      <c r="S37" s="18">
        <v>2925371.83</v>
      </c>
      <c r="T37" s="18">
        <v>175604622.5</v>
      </c>
      <c r="U37" s="18">
        <v>2396313.06</v>
      </c>
      <c r="V37" s="18">
        <v>27607686.649999999</v>
      </c>
      <c r="W37" s="18">
        <v>782147117.41999996</v>
      </c>
      <c r="X37" s="18">
        <v>917434472.61000001</v>
      </c>
      <c r="Y37" s="18">
        <v>109999540.48999999</v>
      </c>
      <c r="Z37" s="18">
        <v>164596.04999999999</v>
      </c>
      <c r="AA37" s="18"/>
      <c r="AB37" s="18">
        <v>254474</v>
      </c>
      <c r="AC37" s="18">
        <v>2345208.46</v>
      </c>
      <c r="AD37" s="18">
        <v>112763819</v>
      </c>
      <c r="AE37" s="18">
        <v>431360.02</v>
      </c>
      <c r="AF37" s="18">
        <v>5967255.8499999996</v>
      </c>
      <c r="AG37" s="18"/>
      <c r="AH37" s="18">
        <v>6398615.8700000001</v>
      </c>
      <c r="AI37" s="18">
        <v>554994053.20000005</v>
      </c>
      <c r="AJ37" s="18">
        <v>18653873.640000001</v>
      </c>
      <c r="AK37" s="18">
        <v>283830.96999999997</v>
      </c>
      <c r="AL37" s="18">
        <v>2097348.0099999998</v>
      </c>
      <c r="AM37" s="18">
        <v>1999472.84</v>
      </c>
      <c r="AN37" s="18">
        <v>2401177.0099999998</v>
      </c>
      <c r="AO37" s="18">
        <v>3424368.62</v>
      </c>
      <c r="AP37" s="18">
        <v>155435708.47</v>
      </c>
      <c r="AQ37" s="18">
        <v>1813470.79</v>
      </c>
      <c r="AR37" s="18">
        <v>28155957.77</v>
      </c>
      <c r="AS37" s="18">
        <v>769259261.32000005</v>
      </c>
      <c r="AT37" s="18">
        <v>888421696.19000006</v>
      </c>
    </row>
    <row r="39" spans="1:46" x14ac:dyDescent="0.25">
      <c r="A39" s="27" t="s">
        <v>140</v>
      </c>
    </row>
    <row r="40" spans="1:46" x14ac:dyDescent="0.25">
      <c r="A40" s="27" t="s">
        <v>141</v>
      </c>
    </row>
  </sheetData>
  <autoFilter ref="A7:AT37"/>
  <pageMargins left="0.7" right="0.7" top="0.75" bottom="0.75" header="0.3" footer="0.3"/>
  <pageSetup orientation="portrait" r:id="rId1"/>
  <customProperties>
    <customPr name="_pios_id" r:id="rId2"/>
    <customPr name="CofWorksheetType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Z42"/>
  <sheetViews>
    <sheetView workbookViewId="0">
      <pane xSplit="2" ySplit="14" topLeftCell="C15" activePane="bottomRight" state="frozen"/>
      <selection pane="topRight" activeCell="E1" sqref="E1"/>
      <selection pane="bottomLeft" activeCell="A7" sqref="A7"/>
      <selection pane="bottomRight" activeCell="A6" sqref="A6"/>
    </sheetView>
  </sheetViews>
  <sheetFormatPr defaultRowHeight="15" x14ac:dyDescent="0.25"/>
  <cols>
    <col min="1" max="1" width="24.5703125" bestFit="1" customWidth="1"/>
    <col min="2" max="2" width="19.5703125" bestFit="1" customWidth="1"/>
    <col min="3" max="3" width="21.140625" bestFit="1" customWidth="1"/>
    <col min="4" max="4" width="10.140625" bestFit="1" customWidth="1"/>
    <col min="5" max="5" width="11.28515625" bestFit="1" customWidth="1"/>
    <col min="6" max="6" width="12.85546875" bestFit="1" customWidth="1"/>
    <col min="7" max="7" width="11.28515625" bestFit="1" customWidth="1"/>
    <col min="8" max="8" width="12.28515625" bestFit="1" customWidth="1"/>
    <col min="9" max="9" width="25.85546875" bestFit="1" customWidth="1"/>
    <col min="10" max="10" width="15.42578125" bestFit="1" customWidth="1"/>
    <col min="11" max="11" width="24.140625" bestFit="1" customWidth="1"/>
    <col min="12" max="12" width="24.85546875" bestFit="1" customWidth="1"/>
    <col min="13" max="14" width="14.28515625" bestFit="1" customWidth="1"/>
    <col min="15" max="15" width="19.7109375" bestFit="1" customWidth="1"/>
    <col min="16" max="16" width="14.28515625" bestFit="1" customWidth="1"/>
    <col min="17" max="17" width="28.28515625" bestFit="1" customWidth="1"/>
    <col min="18" max="18" width="11.28515625" bestFit="1" customWidth="1"/>
    <col min="19" max="21" width="13.140625" bestFit="1" customWidth="1"/>
    <col min="22" max="22" width="18" bestFit="1" customWidth="1"/>
    <col min="23" max="23" width="17.7109375" bestFit="1" customWidth="1"/>
    <col min="24" max="24" width="20" bestFit="1" customWidth="1"/>
    <col min="25" max="25" width="14.28515625" bestFit="1" customWidth="1"/>
    <col min="26" max="27" width="15.42578125" bestFit="1" customWidth="1"/>
    <col min="28" max="28" width="21.140625" bestFit="1" customWidth="1"/>
    <col min="29" max="29" width="5.7109375" bestFit="1" customWidth="1"/>
    <col min="30" max="30" width="8.140625" bestFit="1" customWidth="1"/>
    <col min="31" max="31" width="12.85546875" bestFit="1" customWidth="1"/>
    <col min="32" max="32" width="5.7109375" bestFit="1" customWidth="1"/>
    <col min="33" max="33" width="12.28515625" bestFit="1" customWidth="1"/>
    <col min="34" max="34" width="25.85546875" bestFit="1" customWidth="1"/>
    <col min="35" max="35" width="15.42578125" bestFit="1" customWidth="1"/>
    <col min="36" max="36" width="24.140625" bestFit="1" customWidth="1"/>
    <col min="37" max="37" width="24.85546875" bestFit="1" customWidth="1"/>
    <col min="38" max="38" width="13.42578125" bestFit="1" customWidth="1"/>
    <col min="39" max="39" width="13.140625" bestFit="1" customWidth="1"/>
    <col min="40" max="40" width="19.7109375" bestFit="1" customWidth="1"/>
    <col min="41" max="41" width="14.28515625" bestFit="1" customWidth="1"/>
    <col min="42" max="42" width="28.28515625" bestFit="1" customWidth="1"/>
    <col min="43" max="43" width="11.28515625" bestFit="1" customWidth="1"/>
    <col min="44" max="46" width="13.140625" bestFit="1" customWidth="1"/>
    <col min="47" max="47" width="18" bestFit="1" customWidth="1"/>
    <col min="48" max="48" width="17.7109375" bestFit="1" customWidth="1"/>
    <col min="49" max="49" width="20" bestFit="1" customWidth="1"/>
    <col min="50" max="50" width="14.28515625" bestFit="1" customWidth="1"/>
    <col min="51" max="52" width="15.42578125" bestFit="1" customWidth="1"/>
    <col min="53" max="53" width="14.28515625" bestFit="1" customWidth="1"/>
    <col min="54" max="54" width="5.7109375" bestFit="1" customWidth="1"/>
    <col min="55" max="55" width="8.140625" bestFit="1" customWidth="1"/>
    <col min="56" max="56" width="12.85546875" bestFit="1" customWidth="1"/>
    <col min="57" max="57" width="5.7109375" bestFit="1" customWidth="1"/>
    <col min="58" max="58" width="12.28515625" bestFit="1" customWidth="1"/>
    <col min="59" max="59" width="25.85546875" bestFit="1" customWidth="1"/>
    <col min="60" max="60" width="6.7109375" bestFit="1" customWidth="1"/>
    <col min="61" max="61" width="24.140625" bestFit="1" customWidth="1"/>
    <col min="62" max="62" width="24.85546875" bestFit="1" customWidth="1"/>
    <col min="63" max="63" width="13.42578125" bestFit="1" customWidth="1"/>
    <col min="64" max="64" width="6.7109375" bestFit="1" customWidth="1"/>
    <col min="65" max="65" width="19.7109375" bestFit="1" customWidth="1"/>
    <col min="66" max="66" width="5.7109375" bestFit="1" customWidth="1"/>
    <col min="67" max="67" width="28.28515625" bestFit="1" customWidth="1"/>
    <col min="68" max="68" width="4.28515625" bestFit="1" customWidth="1"/>
    <col min="69" max="69" width="8.140625" bestFit="1" customWidth="1"/>
    <col min="70" max="70" width="12.85546875" bestFit="1" customWidth="1"/>
    <col min="71" max="71" width="5.7109375" bestFit="1" customWidth="1"/>
    <col min="72" max="72" width="18" bestFit="1" customWidth="1"/>
    <col min="73" max="73" width="17.7109375" bestFit="1" customWidth="1"/>
    <col min="74" max="74" width="20" bestFit="1" customWidth="1"/>
    <col min="75" max="75" width="12.42578125" bestFit="1" customWidth="1"/>
    <col min="76" max="76" width="6.7109375" bestFit="1" customWidth="1"/>
    <col min="77" max="77" width="14.140625" bestFit="1" customWidth="1"/>
    <col min="78" max="78" width="13.140625" bestFit="1" customWidth="1"/>
    <col min="79" max="79" width="19.7109375" bestFit="1" customWidth="1"/>
    <col min="80" max="80" width="5.7109375" bestFit="1" customWidth="1"/>
    <col min="81" max="81" width="28.28515625" bestFit="1" customWidth="1"/>
    <col min="82" max="82" width="5" bestFit="1" customWidth="1"/>
    <col min="83" max="83" width="8.140625" bestFit="1" customWidth="1"/>
    <col min="84" max="84" width="12.85546875" bestFit="1" customWidth="1"/>
    <col min="85" max="85" width="9" bestFit="1" customWidth="1"/>
    <col min="86" max="86" width="18" bestFit="1" customWidth="1"/>
    <col min="87" max="87" width="17.7109375" bestFit="1" customWidth="1"/>
    <col min="88" max="88" width="19.140625" bestFit="1" customWidth="1"/>
    <col min="89" max="89" width="12.28515625" bestFit="1" customWidth="1"/>
    <col min="90" max="90" width="25.85546875" bestFit="1" customWidth="1"/>
    <col min="91" max="91" width="20" bestFit="1" customWidth="1"/>
    <col min="92" max="92" width="12.28515625" bestFit="1" customWidth="1"/>
    <col min="93" max="93" width="12.42578125" bestFit="1" customWidth="1"/>
    <col min="94" max="94" width="11.42578125" bestFit="1" customWidth="1"/>
    <col min="95" max="95" width="6.7109375" bestFit="1" customWidth="1"/>
    <col min="96" max="96" width="14.140625" bestFit="1" customWidth="1"/>
  </cols>
  <sheetData>
    <row r="1" spans="1:52" ht="15.75" x14ac:dyDescent="0.25">
      <c r="A1" s="31" t="s">
        <v>143</v>
      </c>
    </row>
    <row r="2" spans="1:52" ht="15.75" x14ac:dyDescent="0.25">
      <c r="A2" s="31" t="s">
        <v>144</v>
      </c>
    </row>
    <row r="3" spans="1:52" ht="15.75" x14ac:dyDescent="0.25">
      <c r="A3" s="31" t="s">
        <v>146</v>
      </c>
    </row>
    <row r="4" spans="1:52" ht="15.75" x14ac:dyDescent="0.25">
      <c r="A4" s="31" t="s">
        <v>147</v>
      </c>
    </row>
    <row r="5" spans="1:52" ht="15.75" x14ac:dyDescent="0.25">
      <c r="A5" s="31" t="s">
        <v>145</v>
      </c>
    </row>
    <row r="6" spans="1:52" ht="15.75" x14ac:dyDescent="0.25">
      <c r="A6" s="31" t="s">
        <v>152</v>
      </c>
    </row>
    <row r="7" spans="1:52" x14ac:dyDescent="0.25">
      <c r="A7" s="5" t="s">
        <v>0</v>
      </c>
      <c r="B7" s="8" t="s">
        <v>0</v>
      </c>
      <c r="C7" s="3" t="s">
        <v>133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3" t="s">
        <v>132</v>
      </c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x14ac:dyDescent="0.25">
      <c r="A8" s="28"/>
      <c r="B8" s="29"/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30"/>
      <c r="AB8" s="3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30"/>
    </row>
    <row r="9" spans="1:52" x14ac:dyDescent="0.25">
      <c r="A9" s="28"/>
      <c r="B9" s="29"/>
      <c r="C9" s="3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30"/>
      <c r="AB9" s="3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30"/>
    </row>
    <row r="10" spans="1:52" x14ac:dyDescent="0.25">
      <c r="A10" s="6" t="s">
        <v>0</v>
      </c>
      <c r="B10" s="9" t="s">
        <v>34</v>
      </c>
      <c r="C10" s="1" t="s">
        <v>35</v>
      </c>
      <c r="D10" s="13"/>
      <c r="E10" s="13"/>
      <c r="F10" s="13"/>
      <c r="G10" s="13"/>
      <c r="H10" s="13"/>
      <c r="I10" s="13"/>
      <c r="J10" s="13"/>
      <c r="K10" s="1" t="s">
        <v>36</v>
      </c>
      <c r="L10" s="13"/>
      <c r="M10" s="13"/>
      <c r="N10" s="13"/>
      <c r="O10" s="1" t="s">
        <v>37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 t="s">
        <v>19</v>
      </c>
      <c r="AB10" s="1" t="s">
        <v>35</v>
      </c>
      <c r="AC10" s="13"/>
      <c r="AD10" s="13"/>
      <c r="AE10" s="13"/>
      <c r="AF10" s="13"/>
      <c r="AG10" s="13"/>
      <c r="AH10" s="13"/>
      <c r="AI10" s="13"/>
      <c r="AJ10" s="1" t="s">
        <v>36</v>
      </c>
      <c r="AK10" s="13"/>
      <c r="AL10" s="13"/>
      <c r="AM10" s="13"/>
      <c r="AN10" s="1" t="s">
        <v>37</v>
      </c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4" t="s">
        <v>19</v>
      </c>
    </row>
    <row r="11" spans="1:52" x14ac:dyDescent="0.25">
      <c r="A11" s="6" t="s">
        <v>0</v>
      </c>
      <c r="B11" s="19"/>
      <c r="C11" s="1" t="s">
        <v>38</v>
      </c>
      <c r="D11" s="13"/>
      <c r="E11" s="13"/>
      <c r="F11" s="13"/>
      <c r="G11" s="13"/>
      <c r="H11" s="13"/>
      <c r="I11" s="13"/>
      <c r="J11" s="13"/>
      <c r="K11" s="1" t="s">
        <v>39</v>
      </c>
      <c r="L11" s="13"/>
      <c r="M11" s="13"/>
      <c r="N11" s="13"/>
      <c r="O11" s="1" t="s">
        <v>40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5"/>
      <c r="AB11" s="1" t="s">
        <v>38</v>
      </c>
      <c r="AC11" s="13"/>
      <c r="AD11" s="13"/>
      <c r="AE11" s="13"/>
      <c r="AF11" s="13"/>
      <c r="AG11" s="13"/>
      <c r="AH11" s="13"/>
      <c r="AI11" s="13"/>
      <c r="AJ11" s="1" t="s">
        <v>39</v>
      </c>
      <c r="AK11" s="13"/>
      <c r="AL11" s="13"/>
      <c r="AM11" s="13"/>
      <c r="AN11" s="1" t="s">
        <v>40</v>
      </c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5"/>
    </row>
    <row r="12" spans="1:52" x14ac:dyDescent="0.25">
      <c r="A12" s="6" t="s">
        <v>0</v>
      </c>
      <c r="B12" s="9" t="s">
        <v>4</v>
      </c>
      <c r="C12" s="1" t="s">
        <v>5</v>
      </c>
      <c r="D12" s="1" t="s">
        <v>6</v>
      </c>
      <c r="E12" s="1" t="s">
        <v>8</v>
      </c>
      <c r="F12" s="1" t="s">
        <v>9</v>
      </c>
      <c r="G12" s="1" t="s">
        <v>10</v>
      </c>
      <c r="H12" s="1" t="s">
        <v>42</v>
      </c>
      <c r="I12" s="1" t="s">
        <v>16</v>
      </c>
      <c r="J12" s="14" t="s">
        <v>41</v>
      </c>
      <c r="K12" s="1" t="s">
        <v>12</v>
      </c>
      <c r="L12" s="1" t="s">
        <v>13</v>
      </c>
      <c r="M12" s="1" t="s">
        <v>15</v>
      </c>
      <c r="N12" s="14" t="s">
        <v>41</v>
      </c>
      <c r="O12" s="1" t="s">
        <v>5</v>
      </c>
      <c r="P12" s="1" t="s">
        <v>6</v>
      </c>
      <c r="Q12" s="1" t="s">
        <v>43</v>
      </c>
      <c r="R12" s="1" t="s">
        <v>7</v>
      </c>
      <c r="S12" s="1" t="s">
        <v>8</v>
      </c>
      <c r="T12" s="1" t="s">
        <v>9</v>
      </c>
      <c r="U12" s="1" t="s">
        <v>10</v>
      </c>
      <c r="V12" s="1" t="s">
        <v>11</v>
      </c>
      <c r="W12" s="1" t="s">
        <v>14</v>
      </c>
      <c r="X12" s="1" t="s">
        <v>17</v>
      </c>
      <c r="Y12" s="1" t="s">
        <v>18</v>
      </c>
      <c r="Z12" s="14" t="s">
        <v>41</v>
      </c>
      <c r="AA12" s="15"/>
      <c r="AB12" s="1" t="s">
        <v>5</v>
      </c>
      <c r="AC12" s="1" t="s">
        <v>6</v>
      </c>
      <c r="AD12" s="1" t="s">
        <v>8</v>
      </c>
      <c r="AE12" s="1" t="s">
        <v>9</v>
      </c>
      <c r="AF12" s="1" t="s">
        <v>10</v>
      </c>
      <c r="AG12" s="1" t="s">
        <v>42</v>
      </c>
      <c r="AH12" s="1" t="s">
        <v>16</v>
      </c>
      <c r="AI12" s="14" t="s">
        <v>41</v>
      </c>
      <c r="AJ12" s="1" t="s">
        <v>12</v>
      </c>
      <c r="AK12" s="1" t="s">
        <v>13</v>
      </c>
      <c r="AL12" s="1" t="s">
        <v>15</v>
      </c>
      <c r="AM12" s="14" t="s">
        <v>41</v>
      </c>
      <c r="AN12" s="1" t="s">
        <v>5</v>
      </c>
      <c r="AO12" s="1" t="s">
        <v>6</v>
      </c>
      <c r="AP12" s="1" t="s">
        <v>43</v>
      </c>
      <c r="AQ12" s="1" t="s">
        <v>7</v>
      </c>
      <c r="AR12" s="1" t="s">
        <v>8</v>
      </c>
      <c r="AS12" s="1" t="s">
        <v>9</v>
      </c>
      <c r="AT12" s="1" t="s">
        <v>10</v>
      </c>
      <c r="AU12" s="1" t="s">
        <v>11</v>
      </c>
      <c r="AV12" s="1" t="s">
        <v>14</v>
      </c>
      <c r="AW12" s="1" t="s">
        <v>17</v>
      </c>
      <c r="AX12" s="1" t="s">
        <v>18</v>
      </c>
      <c r="AY12" s="14" t="s">
        <v>41</v>
      </c>
      <c r="AZ12" s="15"/>
    </row>
    <row r="13" spans="1:52" x14ac:dyDescent="0.25">
      <c r="A13" s="6" t="s">
        <v>0</v>
      </c>
      <c r="B13" s="19"/>
      <c r="C13" s="1" t="s">
        <v>20</v>
      </c>
      <c r="D13" s="1" t="s">
        <v>21</v>
      </c>
      <c r="E13" s="1" t="s">
        <v>23</v>
      </c>
      <c r="F13" s="1" t="s">
        <v>24</v>
      </c>
      <c r="G13" s="1" t="s">
        <v>25</v>
      </c>
      <c r="H13" s="1" t="s">
        <v>46</v>
      </c>
      <c r="I13" s="1" t="s">
        <v>31</v>
      </c>
      <c r="J13" s="15"/>
      <c r="K13" s="1" t="s">
        <v>27</v>
      </c>
      <c r="L13" s="1" t="s">
        <v>28</v>
      </c>
      <c r="M13" s="1" t="s">
        <v>30</v>
      </c>
      <c r="N13" s="15"/>
      <c r="O13" s="1" t="s">
        <v>20</v>
      </c>
      <c r="P13" s="1" t="s">
        <v>21</v>
      </c>
      <c r="Q13" s="1" t="s">
        <v>47</v>
      </c>
      <c r="R13" s="1" t="s">
        <v>22</v>
      </c>
      <c r="S13" s="1" t="s">
        <v>23</v>
      </c>
      <c r="T13" s="1" t="s">
        <v>24</v>
      </c>
      <c r="U13" s="1" t="s">
        <v>25</v>
      </c>
      <c r="V13" s="1" t="s">
        <v>26</v>
      </c>
      <c r="W13" s="1" t="s">
        <v>29</v>
      </c>
      <c r="X13" s="1" t="s">
        <v>32</v>
      </c>
      <c r="Y13" s="1" t="s">
        <v>33</v>
      </c>
      <c r="Z13" s="15"/>
      <c r="AA13" s="15"/>
      <c r="AB13" s="1" t="s">
        <v>20</v>
      </c>
      <c r="AC13" s="1" t="s">
        <v>21</v>
      </c>
      <c r="AD13" s="1" t="s">
        <v>23</v>
      </c>
      <c r="AE13" s="1" t="s">
        <v>24</v>
      </c>
      <c r="AF13" s="1" t="s">
        <v>25</v>
      </c>
      <c r="AG13" s="1" t="s">
        <v>46</v>
      </c>
      <c r="AH13" s="1" t="s">
        <v>31</v>
      </c>
      <c r="AI13" s="15"/>
      <c r="AJ13" s="1" t="s">
        <v>27</v>
      </c>
      <c r="AK13" s="1" t="s">
        <v>28</v>
      </c>
      <c r="AL13" s="1" t="s">
        <v>30</v>
      </c>
      <c r="AM13" s="15"/>
      <c r="AN13" s="1" t="s">
        <v>20</v>
      </c>
      <c r="AO13" s="1" t="s">
        <v>21</v>
      </c>
      <c r="AP13" s="1" t="s">
        <v>47</v>
      </c>
      <c r="AQ13" s="1" t="s">
        <v>22</v>
      </c>
      <c r="AR13" s="1" t="s">
        <v>23</v>
      </c>
      <c r="AS13" s="1" t="s">
        <v>24</v>
      </c>
      <c r="AT13" s="1" t="s">
        <v>25</v>
      </c>
      <c r="AU13" s="1" t="s">
        <v>26</v>
      </c>
      <c r="AV13" s="1" t="s">
        <v>29</v>
      </c>
      <c r="AW13" s="1" t="s">
        <v>32</v>
      </c>
      <c r="AX13" s="1" t="s">
        <v>33</v>
      </c>
      <c r="AY13" s="15"/>
      <c r="AZ13" s="15"/>
    </row>
    <row r="14" spans="1:52" x14ac:dyDescent="0.25">
      <c r="A14" s="11" t="s">
        <v>49</v>
      </c>
      <c r="B14" s="12" t="s">
        <v>0</v>
      </c>
      <c r="C14" s="7" t="s">
        <v>1</v>
      </c>
      <c r="D14" s="7" t="s">
        <v>1</v>
      </c>
      <c r="E14" s="7" t="s">
        <v>1</v>
      </c>
      <c r="F14" s="7" t="s">
        <v>1</v>
      </c>
      <c r="G14" s="7" t="s">
        <v>1</v>
      </c>
      <c r="H14" s="7" t="s">
        <v>1</v>
      </c>
      <c r="I14" s="7" t="s">
        <v>1</v>
      </c>
      <c r="J14" s="20" t="s">
        <v>1</v>
      </c>
      <c r="K14" s="7" t="s">
        <v>1</v>
      </c>
      <c r="L14" s="7" t="s">
        <v>1</v>
      </c>
      <c r="M14" s="7" t="s">
        <v>1</v>
      </c>
      <c r="N14" s="20" t="s">
        <v>1</v>
      </c>
      <c r="O14" s="7" t="s">
        <v>1</v>
      </c>
      <c r="P14" s="7" t="s">
        <v>1</v>
      </c>
      <c r="Q14" s="7" t="s">
        <v>1</v>
      </c>
      <c r="R14" s="7" t="s">
        <v>1</v>
      </c>
      <c r="S14" s="7" t="s">
        <v>1</v>
      </c>
      <c r="T14" s="7" t="s">
        <v>1</v>
      </c>
      <c r="U14" s="7" t="s">
        <v>1</v>
      </c>
      <c r="V14" s="7" t="s">
        <v>1</v>
      </c>
      <c r="W14" s="7" t="s">
        <v>1</v>
      </c>
      <c r="X14" s="7" t="s">
        <v>1</v>
      </c>
      <c r="Y14" s="7" t="s">
        <v>1</v>
      </c>
      <c r="Z14" s="20" t="s">
        <v>1</v>
      </c>
      <c r="AA14" s="20" t="s">
        <v>1</v>
      </c>
      <c r="AB14" s="7" t="s">
        <v>1</v>
      </c>
      <c r="AC14" s="7" t="s">
        <v>0</v>
      </c>
      <c r="AD14" s="7" t="s">
        <v>0</v>
      </c>
      <c r="AE14" s="7" t="s">
        <v>0</v>
      </c>
      <c r="AF14" s="7" t="s">
        <v>0</v>
      </c>
      <c r="AG14" s="7" t="s">
        <v>0</v>
      </c>
      <c r="AH14" s="7" t="s">
        <v>1</v>
      </c>
      <c r="AI14" s="20" t="s">
        <v>1</v>
      </c>
      <c r="AJ14" s="7" t="s">
        <v>1</v>
      </c>
      <c r="AK14" s="7" t="s">
        <v>1</v>
      </c>
      <c r="AL14" s="7" t="s">
        <v>0</v>
      </c>
      <c r="AM14" s="20" t="s">
        <v>1</v>
      </c>
      <c r="AN14" s="7" t="s">
        <v>1</v>
      </c>
      <c r="AO14" s="7" t="s">
        <v>1</v>
      </c>
      <c r="AP14" s="7" t="s">
        <v>0</v>
      </c>
      <c r="AQ14" s="7" t="s">
        <v>1</v>
      </c>
      <c r="AR14" s="7" t="s">
        <v>1</v>
      </c>
      <c r="AS14" s="7" t="s">
        <v>1</v>
      </c>
      <c r="AT14" s="7" t="s">
        <v>1</v>
      </c>
      <c r="AU14" s="7" t="s">
        <v>1</v>
      </c>
      <c r="AV14" s="7" t="s">
        <v>1</v>
      </c>
      <c r="AW14" s="7" t="s">
        <v>1</v>
      </c>
      <c r="AX14" s="7" t="s">
        <v>1</v>
      </c>
      <c r="AY14" s="20" t="s">
        <v>1</v>
      </c>
      <c r="AZ14" s="20" t="s">
        <v>1</v>
      </c>
    </row>
    <row r="15" spans="1:52" x14ac:dyDescent="0.25">
      <c r="A15" s="4" t="s">
        <v>85</v>
      </c>
      <c r="B15" s="10" t="s">
        <v>3</v>
      </c>
      <c r="C15" s="2">
        <v>6479028.6299999999</v>
      </c>
      <c r="D15" s="2">
        <v>14413.1</v>
      </c>
      <c r="E15" s="2">
        <v>43009.05</v>
      </c>
      <c r="F15" s="2">
        <v>83.28</v>
      </c>
      <c r="G15" s="2">
        <v>24643.07</v>
      </c>
      <c r="H15" s="2"/>
      <c r="I15" s="2">
        <v>151442.62</v>
      </c>
      <c r="J15" s="16">
        <v>6712619.75</v>
      </c>
      <c r="K15" s="2">
        <v>62574.6</v>
      </c>
      <c r="L15" s="2">
        <v>107173.08</v>
      </c>
      <c r="M15" s="2"/>
      <c r="N15" s="16">
        <v>169747.68</v>
      </c>
      <c r="O15" s="2">
        <v>38539226.079999998</v>
      </c>
      <c r="P15" s="2">
        <v>1106280.3400000001</v>
      </c>
      <c r="Q15" s="2">
        <v>317.27999999999997</v>
      </c>
      <c r="R15" s="2">
        <v>23548.560000000001</v>
      </c>
      <c r="S15" s="2">
        <v>171969.31</v>
      </c>
      <c r="T15" s="2">
        <v>148221.68</v>
      </c>
      <c r="U15" s="2">
        <v>174659.21</v>
      </c>
      <c r="V15" s="2">
        <v>315997.88</v>
      </c>
      <c r="W15" s="2">
        <v>12330087.439999999</v>
      </c>
      <c r="X15" s="2">
        <v>200908.26</v>
      </c>
      <c r="Y15" s="2">
        <v>1939745.42</v>
      </c>
      <c r="Z15" s="16">
        <v>54950961.460000001</v>
      </c>
      <c r="AA15" s="16">
        <v>61833328.890000001</v>
      </c>
      <c r="AB15" s="2">
        <v>6861635.4500000002</v>
      </c>
      <c r="AC15" s="2"/>
      <c r="AD15" s="2"/>
      <c r="AE15" s="2"/>
      <c r="AF15" s="2"/>
      <c r="AG15" s="2"/>
      <c r="AH15" s="2">
        <v>237147.61</v>
      </c>
      <c r="AI15" s="16">
        <v>7098783.0599999996</v>
      </c>
      <c r="AJ15" s="2">
        <v>54448.94</v>
      </c>
      <c r="AK15" s="2">
        <v>206383.11</v>
      </c>
      <c r="AL15" s="2"/>
      <c r="AM15" s="16">
        <v>260832.05</v>
      </c>
      <c r="AN15" s="2">
        <v>40441641.960000001</v>
      </c>
      <c r="AO15" s="2">
        <v>1225623.21</v>
      </c>
      <c r="AP15" s="2"/>
      <c r="AQ15" s="2">
        <v>22855.71</v>
      </c>
      <c r="AR15" s="2">
        <v>181682.28</v>
      </c>
      <c r="AS15" s="2">
        <v>161298.9</v>
      </c>
      <c r="AT15" s="2">
        <v>187375.03</v>
      </c>
      <c r="AU15" s="2">
        <v>312266.09999999998</v>
      </c>
      <c r="AV15" s="2">
        <v>12897902.49</v>
      </c>
      <c r="AW15" s="2">
        <v>95437.79</v>
      </c>
      <c r="AX15" s="2">
        <v>2479937.19</v>
      </c>
      <c r="AY15" s="16">
        <v>58006020.659999996</v>
      </c>
      <c r="AZ15" s="16">
        <v>65365635.770000003</v>
      </c>
    </row>
    <row r="16" spans="1:52" x14ac:dyDescent="0.25">
      <c r="A16" s="4" t="s">
        <v>85</v>
      </c>
      <c r="B16" s="10" t="s">
        <v>109</v>
      </c>
      <c r="C16" s="2">
        <v>2994538.74</v>
      </c>
      <c r="D16" s="2"/>
      <c r="E16" s="2"/>
      <c r="F16" s="2"/>
      <c r="G16" s="2">
        <v>-1994.28</v>
      </c>
      <c r="H16" s="2"/>
      <c r="I16" s="2">
        <v>202.54</v>
      </c>
      <c r="J16" s="16">
        <v>2992747</v>
      </c>
      <c r="K16" s="2"/>
      <c r="L16" s="2">
        <v>82564.960000000006</v>
      </c>
      <c r="M16" s="2">
        <v>699</v>
      </c>
      <c r="N16" s="16">
        <v>83263.960000000006</v>
      </c>
      <c r="O16" s="2">
        <v>5484147.9900000002</v>
      </c>
      <c r="P16" s="2">
        <v>15538.9</v>
      </c>
      <c r="Q16" s="2"/>
      <c r="R16" s="2"/>
      <c r="S16" s="2">
        <v>1076.3800000000001</v>
      </c>
      <c r="T16" s="2">
        <v>2670.26</v>
      </c>
      <c r="U16" s="2">
        <v>28726.62</v>
      </c>
      <c r="V16" s="2">
        <v>1884.12</v>
      </c>
      <c r="W16" s="2">
        <v>3643886.37</v>
      </c>
      <c r="X16" s="2">
        <v>154.08000000000001</v>
      </c>
      <c r="Y16" s="2">
        <v>57255.69</v>
      </c>
      <c r="Z16" s="16">
        <v>9235340.4100000001</v>
      </c>
      <c r="AA16" s="16">
        <v>12311351.369999999</v>
      </c>
      <c r="AB16" s="2">
        <v>1452756.69</v>
      </c>
      <c r="AC16" s="2"/>
      <c r="AD16" s="2"/>
      <c r="AE16" s="2"/>
      <c r="AF16" s="2"/>
      <c r="AG16" s="2"/>
      <c r="AH16" s="2"/>
      <c r="AI16" s="16">
        <v>1452756.69</v>
      </c>
      <c r="AJ16" s="2"/>
      <c r="AK16" s="2">
        <v>37400.36</v>
      </c>
      <c r="AL16" s="2"/>
      <c r="AM16" s="16">
        <v>37400.36</v>
      </c>
      <c r="AN16" s="2">
        <v>3447131.42</v>
      </c>
      <c r="AO16" s="2">
        <v>7088.2</v>
      </c>
      <c r="AP16" s="2"/>
      <c r="AQ16" s="2"/>
      <c r="AR16" s="2"/>
      <c r="AS16" s="2">
        <v>250</v>
      </c>
      <c r="AT16" s="2">
        <v>9952.1299999999992</v>
      </c>
      <c r="AU16" s="2">
        <v>1581.73</v>
      </c>
      <c r="AV16" s="2">
        <v>1538709.42</v>
      </c>
      <c r="AW16" s="2"/>
      <c r="AX16" s="2">
        <v>6694.79</v>
      </c>
      <c r="AY16" s="16">
        <v>5011407.6900000004</v>
      </c>
      <c r="AZ16" s="16">
        <v>6501564.7400000002</v>
      </c>
    </row>
    <row r="17" spans="1:52" x14ac:dyDescent="0.25">
      <c r="A17" s="4" t="s">
        <v>86</v>
      </c>
      <c r="B17" s="10" t="s">
        <v>3</v>
      </c>
      <c r="C17" s="2">
        <v>7643121.4699999997</v>
      </c>
      <c r="D17" s="2">
        <v>-1566.64</v>
      </c>
      <c r="E17" s="2">
        <v>7043.79</v>
      </c>
      <c r="F17" s="2"/>
      <c r="G17" s="2">
        <v>14165.7</v>
      </c>
      <c r="H17" s="2"/>
      <c r="I17" s="2">
        <v>146803.94</v>
      </c>
      <c r="J17" s="16">
        <v>7809568.2599999998</v>
      </c>
      <c r="K17" s="2">
        <v>79945.63</v>
      </c>
      <c r="L17" s="2">
        <v>151341.4</v>
      </c>
      <c r="M17" s="2"/>
      <c r="N17" s="16">
        <v>231287.03</v>
      </c>
      <c r="O17" s="2">
        <v>38591242.82</v>
      </c>
      <c r="P17" s="2">
        <v>1106110.76</v>
      </c>
      <c r="Q17" s="2">
        <v>-105.76</v>
      </c>
      <c r="R17" s="2">
        <v>23548.560000000001</v>
      </c>
      <c r="S17" s="2">
        <v>219094.93</v>
      </c>
      <c r="T17" s="2">
        <v>163640.26999999999</v>
      </c>
      <c r="U17" s="2">
        <v>229468.54</v>
      </c>
      <c r="V17" s="2">
        <v>325249.03000000003</v>
      </c>
      <c r="W17" s="2">
        <v>11727409.710000001</v>
      </c>
      <c r="X17" s="2">
        <v>81228.759999999995</v>
      </c>
      <c r="Y17" s="2">
        <v>2235385.66</v>
      </c>
      <c r="Z17" s="16">
        <v>54702273.280000001</v>
      </c>
      <c r="AA17" s="16">
        <v>62743128.57</v>
      </c>
      <c r="AB17" s="2">
        <v>7761884.2599999998</v>
      </c>
      <c r="AC17" s="2"/>
      <c r="AD17" s="2"/>
      <c r="AE17" s="2"/>
      <c r="AF17" s="2"/>
      <c r="AG17" s="2"/>
      <c r="AH17" s="2">
        <v>235834.84</v>
      </c>
      <c r="AI17" s="16">
        <v>7997719.0999999996</v>
      </c>
      <c r="AJ17" s="2">
        <v>54448.94</v>
      </c>
      <c r="AK17" s="2">
        <v>224056.68</v>
      </c>
      <c r="AL17" s="2"/>
      <c r="AM17" s="16">
        <v>278505.62</v>
      </c>
      <c r="AN17" s="2">
        <v>40512151.5</v>
      </c>
      <c r="AO17" s="2">
        <v>1229074.82</v>
      </c>
      <c r="AP17" s="2"/>
      <c r="AQ17" s="2">
        <v>23541.35</v>
      </c>
      <c r="AR17" s="2">
        <v>179770.67</v>
      </c>
      <c r="AS17" s="2">
        <v>164047.34</v>
      </c>
      <c r="AT17" s="2">
        <v>187375.03</v>
      </c>
      <c r="AU17" s="2">
        <v>319506.56</v>
      </c>
      <c r="AV17" s="2">
        <v>12133335.789999999</v>
      </c>
      <c r="AW17" s="2">
        <v>96870.76</v>
      </c>
      <c r="AX17" s="2">
        <v>2493721.96</v>
      </c>
      <c r="AY17" s="16">
        <v>57339395.780000001</v>
      </c>
      <c r="AZ17" s="16">
        <v>65615620.5</v>
      </c>
    </row>
    <row r="18" spans="1:52" x14ac:dyDescent="0.25">
      <c r="A18" s="4" t="s">
        <v>86</v>
      </c>
      <c r="B18" s="10" t="s">
        <v>109</v>
      </c>
      <c r="C18" s="2">
        <v>3567065.38</v>
      </c>
      <c r="D18" s="2">
        <v>849.04</v>
      </c>
      <c r="E18" s="2"/>
      <c r="F18" s="2"/>
      <c r="G18" s="2">
        <v>2304.16</v>
      </c>
      <c r="H18" s="2"/>
      <c r="I18" s="2"/>
      <c r="J18" s="16">
        <v>3570218.58</v>
      </c>
      <c r="K18" s="2"/>
      <c r="L18" s="2">
        <v>99628.02</v>
      </c>
      <c r="M18" s="2"/>
      <c r="N18" s="16">
        <v>99628.02</v>
      </c>
      <c r="O18" s="2">
        <v>4494579.7699999996</v>
      </c>
      <c r="P18" s="2">
        <v>13080.86</v>
      </c>
      <c r="Q18" s="2"/>
      <c r="R18" s="2"/>
      <c r="S18" s="2"/>
      <c r="T18" s="2">
        <v>1470.19</v>
      </c>
      <c r="U18" s="2">
        <v>48142.95</v>
      </c>
      <c r="V18" s="2">
        <v>3661.23</v>
      </c>
      <c r="W18" s="2">
        <v>2680202.7599999998</v>
      </c>
      <c r="X18" s="2">
        <v>444.63</v>
      </c>
      <c r="Y18" s="2">
        <v>25026.66</v>
      </c>
      <c r="Z18" s="16">
        <v>7266609.0499999998</v>
      </c>
      <c r="AA18" s="16">
        <v>10936455.65</v>
      </c>
      <c r="AB18" s="2">
        <v>1417865.75</v>
      </c>
      <c r="AC18" s="2"/>
      <c r="AD18" s="2"/>
      <c r="AE18" s="2"/>
      <c r="AF18" s="2"/>
      <c r="AG18" s="2"/>
      <c r="AH18" s="2"/>
      <c r="AI18" s="16">
        <v>1417865.75</v>
      </c>
      <c r="AJ18" s="2"/>
      <c r="AK18" s="2">
        <v>60284.19</v>
      </c>
      <c r="AL18" s="2"/>
      <c r="AM18" s="16">
        <v>60284.19</v>
      </c>
      <c r="AN18" s="2">
        <v>2906500.03</v>
      </c>
      <c r="AO18" s="2">
        <v>10623.93</v>
      </c>
      <c r="AP18" s="2"/>
      <c r="AQ18" s="2"/>
      <c r="AR18" s="2"/>
      <c r="AS18" s="2">
        <v>250</v>
      </c>
      <c r="AT18" s="2">
        <v>9952.1299999999992</v>
      </c>
      <c r="AU18" s="2">
        <v>1581.73</v>
      </c>
      <c r="AV18" s="2">
        <v>1522318.98</v>
      </c>
      <c r="AW18" s="2"/>
      <c r="AX18" s="2">
        <v>6694.79</v>
      </c>
      <c r="AY18" s="16">
        <v>4457921.59</v>
      </c>
      <c r="AZ18" s="16">
        <v>5936071.5300000003</v>
      </c>
    </row>
    <row r="19" spans="1:52" x14ac:dyDescent="0.25">
      <c r="A19" s="4" t="s">
        <v>87</v>
      </c>
      <c r="B19" s="10" t="s">
        <v>3</v>
      </c>
      <c r="C19" s="2">
        <v>8861810.9199999999</v>
      </c>
      <c r="D19" s="2">
        <v>3076.32</v>
      </c>
      <c r="E19" s="2">
        <v>28300.95</v>
      </c>
      <c r="F19" s="2"/>
      <c r="G19" s="2">
        <v>52331.199999999997</v>
      </c>
      <c r="H19" s="2"/>
      <c r="I19" s="2">
        <v>169305.98</v>
      </c>
      <c r="J19" s="16">
        <v>9114825.3699999992</v>
      </c>
      <c r="K19" s="2">
        <v>98793.66</v>
      </c>
      <c r="L19" s="2">
        <v>184887.43</v>
      </c>
      <c r="M19" s="2"/>
      <c r="N19" s="16">
        <v>283681.09000000003</v>
      </c>
      <c r="O19" s="2">
        <v>43091033.939999998</v>
      </c>
      <c r="P19" s="2">
        <v>1251474.8400000001</v>
      </c>
      <c r="Q19" s="2"/>
      <c r="R19" s="2">
        <v>27449.41</v>
      </c>
      <c r="S19" s="2">
        <v>247962.75</v>
      </c>
      <c r="T19" s="2">
        <v>231970.41</v>
      </c>
      <c r="U19" s="2">
        <v>215588.73</v>
      </c>
      <c r="V19" s="2">
        <v>346747.17</v>
      </c>
      <c r="W19" s="2">
        <v>13161806.67</v>
      </c>
      <c r="X19" s="2">
        <v>135530.01</v>
      </c>
      <c r="Y19" s="2">
        <v>2513175.08</v>
      </c>
      <c r="Z19" s="16">
        <v>61222739.009999998</v>
      </c>
      <c r="AA19" s="16">
        <v>70621245.469999999</v>
      </c>
      <c r="AB19" s="2">
        <v>8100580.6600000001</v>
      </c>
      <c r="AC19" s="2"/>
      <c r="AD19" s="2"/>
      <c r="AE19" s="2"/>
      <c r="AF19" s="2"/>
      <c r="AG19" s="2"/>
      <c r="AH19" s="2">
        <v>263238.18</v>
      </c>
      <c r="AI19" s="16">
        <v>8363818.8399999999</v>
      </c>
      <c r="AJ19" s="2">
        <v>60742.59</v>
      </c>
      <c r="AK19" s="2">
        <v>244742.8</v>
      </c>
      <c r="AL19" s="2"/>
      <c r="AM19" s="16">
        <v>305485.39</v>
      </c>
      <c r="AN19" s="2">
        <v>44968208.149999999</v>
      </c>
      <c r="AO19" s="2">
        <v>1383872.09</v>
      </c>
      <c r="AP19" s="2"/>
      <c r="AQ19" s="2">
        <v>25783.39</v>
      </c>
      <c r="AR19" s="2">
        <v>197340.87</v>
      </c>
      <c r="AS19" s="2">
        <v>181006.41</v>
      </c>
      <c r="AT19" s="2">
        <v>205394.62</v>
      </c>
      <c r="AU19" s="2">
        <v>349935.76</v>
      </c>
      <c r="AV19" s="2">
        <v>13676482.65</v>
      </c>
      <c r="AW19" s="2">
        <v>107662.93</v>
      </c>
      <c r="AX19" s="2">
        <v>2762350.48</v>
      </c>
      <c r="AY19" s="16">
        <v>63858037.350000001</v>
      </c>
      <c r="AZ19" s="16">
        <v>72527341.579999998</v>
      </c>
    </row>
    <row r="20" spans="1:52" x14ac:dyDescent="0.25">
      <c r="A20" s="4" t="s">
        <v>87</v>
      </c>
      <c r="B20" s="10" t="s">
        <v>109</v>
      </c>
      <c r="C20" s="2">
        <v>3716534.14</v>
      </c>
      <c r="D20" s="2"/>
      <c r="E20" s="2">
        <v>1457.24</v>
      </c>
      <c r="F20" s="2"/>
      <c r="G20" s="2">
        <v>1041</v>
      </c>
      <c r="H20" s="2"/>
      <c r="I20" s="2"/>
      <c r="J20" s="16">
        <v>3719032.38</v>
      </c>
      <c r="K20" s="2">
        <v>498.65</v>
      </c>
      <c r="L20" s="2">
        <v>98295.71</v>
      </c>
      <c r="M20" s="2">
        <v>1043207.45</v>
      </c>
      <c r="N20" s="16">
        <v>1142001.81</v>
      </c>
      <c r="O20" s="2">
        <v>4342118.12</v>
      </c>
      <c r="P20" s="2">
        <v>20334.150000000001</v>
      </c>
      <c r="Q20" s="2"/>
      <c r="R20" s="2"/>
      <c r="S20" s="2">
        <v>3291.64</v>
      </c>
      <c r="T20" s="2">
        <v>1727.77</v>
      </c>
      <c r="U20" s="2">
        <v>39294.47</v>
      </c>
      <c r="V20" s="2">
        <v>3873.67</v>
      </c>
      <c r="W20" s="2">
        <v>2528017.4300000002</v>
      </c>
      <c r="X20" s="2">
        <v>530.15</v>
      </c>
      <c r="Y20" s="2">
        <v>79568.850000000006</v>
      </c>
      <c r="Z20" s="16">
        <v>7018756.25</v>
      </c>
      <c r="AA20" s="16">
        <v>11879790.439999999</v>
      </c>
      <c r="AB20" s="2">
        <v>1513702.07</v>
      </c>
      <c r="AC20" s="2"/>
      <c r="AD20" s="2"/>
      <c r="AE20" s="2"/>
      <c r="AF20" s="2"/>
      <c r="AG20" s="2"/>
      <c r="AH20" s="2"/>
      <c r="AI20" s="16">
        <v>1513702.07</v>
      </c>
      <c r="AJ20" s="2"/>
      <c r="AK20" s="2">
        <v>30876.42</v>
      </c>
      <c r="AL20" s="2"/>
      <c r="AM20" s="16">
        <v>30876.42</v>
      </c>
      <c r="AN20" s="2">
        <v>3244358.47</v>
      </c>
      <c r="AO20" s="2">
        <v>7370.49</v>
      </c>
      <c r="AP20" s="2"/>
      <c r="AQ20" s="2"/>
      <c r="AR20" s="2"/>
      <c r="AS20" s="2">
        <v>250</v>
      </c>
      <c r="AT20" s="2">
        <v>10899.97</v>
      </c>
      <c r="AU20" s="2">
        <v>1732.38</v>
      </c>
      <c r="AV20" s="2">
        <v>1640315.47</v>
      </c>
      <c r="AW20" s="2"/>
      <c r="AX20" s="2">
        <v>6694.79</v>
      </c>
      <c r="AY20" s="16">
        <v>4911621.57</v>
      </c>
      <c r="AZ20" s="16">
        <v>6456200.0599999996</v>
      </c>
    </row>
    <row r="21" spans="1:52" x14ac:dyDescent="0.25">
      <c r="A21" s="4" t="s">
        <v>88</v>
      </c>
      <c r="B21" s="10" t="s">
        <v>3</v>
      </c>
      <c r="C21" s="2">
        <v>8389742.7300000004</v>
      </c>
      <c r="D21" s="2">
        <v>5319.45</v>
      </c>
      <c r="E21" s="2">
        <v>31334.62</v>
      </c>
      <c r="F21" s="2">
        <v>109.38</v>
      </c>
      <c r="G21" s="2">
        <v>23984.34</v>
      </c>
      <c r="H21" s="2"/>
      <c r="I21" s="2">
        <v>147127.75</v>
      </c>
      <c r="J21" s="16">
        <v>8597618.2699999996</v>
      </c>
      <c r="K21" s="2">
        <v>78291.34</v>
      </c>
      <c r="L21" s="2">
        <v>128244.62</v>
      </c>
      <c r="M21" s="2"/>
      <c r="N21" s="16">
        <v>206535.96</v>
      </c>
      <c r="O21" s="2">
        <v>39403604.030000001</v>
      </c>
      <c r="P21" s="2">
        <v>1144641.8700000001</v>
      </c>
      <c r="Q21" s="2">
        <v>211.52</v>
      </c>
      <c r="R21" s="2">
        <v>24126.43</v>
      </c>
      <c r="S21" s="2">
        <v>200733.3</v>
      </c>
      <c r="T21" s="2">
        <v>158751.16</v>
      </c>
      <c r="U21" s="2">
        <v>212748.27</v>
      </c>
      <c r="V21" s="2">
        <v>311328.71000000002</v>
      </c>
      <c r="W21" s="2">
        <v>12159236.08</v>
      </c>
      <c r="X21" s="2">
        <v>113779.59</v>
      </c>
      <c r="Y21" s="2">
        <v>2263695.46</v>
      </c>
      <c r="Z21" s="16">
        <v>55992856.420000002</v>
      </c>
      <c r="AA21" s="16">
        <v>64797010.649999999</v>
      </c>
      <c r="AB21" s="2">
        <v>7453406.4199999999</v>
      </c>
      <c r="AC21" s="2"/>
      <c r="AD21" s="2"/>
      <c r="AE21" s="2"/>
      <c r="AF21" s="2"/>
      <c r="AG21" s="2"/>
      <c r="AH21" s="2">
        <v>243078</v>
      </c>
      <c r="AI21" s="16">
        <v>7696484.4199999999</v>
      </c>
      <c r="AJ21" s="2">
        <v>55731.24</v>
      </c>
      <c r="AK21" s="2">
        <v>214095.31</v>
      </c>
      <c r="AL21" s="2"/>
      <c r="AM21" s="16">
        <v>269826.55</v>
      </c>
      <c r="AN21" s="2">
        <v>41387471.670000002</v>
      </c>
      <c r="AO21" s="2">
        <v>1268436.3500000001</v>
      </c>
      <c r="AP21" s="2"/>
      <c r="AQ21" s="2">
        <v>23541.35</v>
      </c>
      <c r="AR21" s="2">
        <v>174269.54</v>
      </c>
      <c r="AS21" s="2">
        <v>165309.12</v>
      </c>
      <c r="AT21" s="2">
        <v>187534.22</v>
      </c>
      <c r="AU21" s="2">
        <v>319506.56</v>
      </c>
      <c r="AV21" s="2">
        <v>12354165.539999999</v>
      </c>
      <c r="AW21" s="2">
        <v>98300.93</v>
      </c>
      <c r="AX21" s="2">
        <v>2510890.1800000002</v>
      </c>
      <c r="AY21" s="16">
        <v>58489425.460000001</v>
      </c>
      <c r="AZ21" s="16">
        <v>66455736.43</v>
      </c>
    </row>
    <row r="22" spans="1:52" x14ac:dyDescent="0.25">
      <c r="A22" s="4" t="s">
        <v>88</v>
      </c>
      <c r="B22" s="10" t="s">
        <v>109</v>
      </c>
      <c r="C22" s="2">
        <v>3507104.27</v>
      </c>
      <c r="D22" s="2">
        <v>437.66</v>
      </c>
      <c r="E22" s="2">
        <v>5861.97</v>
      </c>
      <c r="F22" s="2"/>
      <c r="G22" s="2">
        <v>944</v>
      </c>
      <c r="H22" s="2"/>
      <c r="I22" s="2"/>
      <c r="J22" s="16">
        <v>3514347.9</v>
      </c>
      <c r="K22" s="2"/>
      <c r="L22" s="2">
        <v>77421.3</v>
      </c>
      <c r="M22" s="2"/>
      <c r="N22" s="16">
        <v>77421.3</v>
      </c>
      <c r="O22" s="2">
        <v>8081677.3700000001</v>
      </c>
      <c r="P22" s="2">
        <v>28277.32</v>
      </c>
      <c r="Q22" s="2"/>
      <c r="R22" s="2"/>
      <c r="S22" s="2">
        <v>1443.14</v>
      </c>
      <c r="T22" s="2">
        <v>312.48</v>
      </c>
      <c r="U22" s="2">
        <v>33176.28</v>
      </c>
      <c r="V22" s="2">
        <v>224.6</v>
      </c>
      <c r="W22" s="2">
        <v>2641902.56</v>
      </c>
      <c r="X22" s="2">
        <v>761.71</v>
      </c>
      <c r="Y22" s="2">
        <v>38622.14</v>
      </c>
      <c r="Z22" s="16">
        <v>10826397.6</v>
      </c>
      <c r="AA22" s="16">
        <v>14418166.800000001</v>
      </c>
      <c r="AB22" s="2">
        <v>1525968.39</v>
      </c>
      <c r="AC22" s="2"/>
      <c r="AD22" s="2"/>
      <c r="AE22" s="2"/>
      <c r="AF22" s="2"/>
      <c r="AG22" s="2"/>
      <c r="AH22" s="2"/>
      <c r="AI22" s="16">
        <v>1525968.39</v>
      </c>
      <c r="AJ22" s="2"/>
      <c r="AK22" s="2">
        <v>23328.75</v>
      </c>
      <c r="AL22" s="2"/>
      <c r="AM22" s="16">
        <v>23328.75</v>
      </c>
      <c r="AN22" s="2">
        <v>7067470.5499999998</v>
      </c>
      <c r="AO22" s="2">
        <v>7303.22</v>
      </c>
      <c r="AP22" s="2"/>
      <c r="AQ22" s="2"/>
      <c r="AR22" s="2"/>
      <c r="AS22" s="2">
        <v>250</v>
      </c>
      <c r="AT22" s="2">
        <v>9952.1299999999992</v>
      </c>
      <c r="AU22" s="2">
        <v>1581.73</v>
      </c>
      <c r="AV22" s="2">
        <v>1686022.13</v>
      </c>
      <c r="AW22" s="2"/>
      <c r="AX22" s="2">
        <v>6694.79</v>
      </c>
      <c r="AY22" s="16">
        <v>8779274.5500000007</v>
      </c>
      <c r="AZ22" s="16">
        <v>10328571.689999999</v>
      </c>
    </row>
    <row r="23" spans="1:52" x14ac:dyDescent="0.25">
      <c r="A23" s="4" t="s">
        <v>89</v>
      </c>
      <c r="B23" s="10" t="s">
        <v>3</v>
      </c>
      <c r="C23" s="2">
        <v>7849584.5599999996</v>
      </c>
      <c r="D23" s="2">
        <v>-499.11</v>
      </c>
      <c r="E23" s="2">
        <v>34585.68</v>
      </c>
      <c r="F23" s="2">
        <v>135.11000000000001</v>
      </c>
      <c r="G23" s="2">
        <v>-30172.94</v>
      </c>
      <c r="H23" s="2"/>
      <c r="I23" s="2">
        <v>148865.84</v>
      </c>
      <c r="J23" s="16">
        <v>8002499.1399999997</v>
      </c>
      <c r="K23" s="2">
        <v>74112.639999999999</v>
      </c>
      <c r="L23" s="2">
        <v>148200.65</v>
      </c>
      <c r="M23" s="2"/>
      <c r="N23" s="16">
        <v>222313.29</v>
      </c>
      <c r="O23" s="2">
        <v>40814242.5</v>
      </c>
      <c r="P23" s="2">
        <v>1164418.79</v>
      </c>
      <c r="Q23" s="2">
        <v>105.76</v>
      </c>
      <c r="R23" s="2">
        <v>25653.759999999998</v>
      </c>
      <c r="S23" s="2">
        <v>219926.13</v>
      </c>
      <c r="T23" s="2">
        <v>243188.35</v>
      </c>
      <c r="U23" s="2">
        <v>276412.15999999997</v>
      </c>
      <c r="V23" s="2">
        <v>324658.21000000002</v>
      </c>
      <c r="W23" s="2">
        <v>12995528.48</v>
      </c>
      <c r="X23" s="2">
        <v>125567.66</v>
      </c>
      <c r="Y23" s="2">
        <v>2419332.84</v>
      </c>
      <c r="Z23" s="16">
        <v>58609034.640000001</v>
      </c>
      <c r="AA23" s="16">
        <v>66833847.07</v>
      </c>
      <c r="AB23" s="2">
        <v>7878935.46</v>
      </c>
      <c r="AC23" s="2"/>
      <c r="AD23" s="2"/>
      <c r="AE23" s="2"/>
      <c r="AF23" s="2"/>
      <c r="AG23" s="2"/>
      <c r="AH23" s="2">
        <v>252551.94</v>
      </c>
      <c r="AI23" s="16">
        <v>8131487.4000000004</v>
      </c>
      <c r="AJ23" s="2">
        <v>70929.919999999998</v>
      </c>
      <c r="AK23" s="2">
        <v>232768.65</v>
      </c>
      <c r="AL23" s="2"/>
      <c r="AM23" s="16">
        <v>303698.57</v>
      </c>
      <c r="AN23" s="2">
        <v>42950831.719999999</v>
      </c>
      <c r="AO23" s="2">
        <v>1336025.75</v>
      </c>
      <c r="AP23" s="2"/>
      <c r="AQ23" s="2">
        <v>24662.37</v>
      </c>
      <c r="AR23" s="2">
        <v>182730.11</v>
      </c>
      <c r="AS23" s="2">
        <v>172883.25</v>
      </c>
      <c r="AT23" s="2">
        <v>196464.41</v>
      </c>
      <c r="AU23" s="2">
        <v>334721.17</v>
      </c>
      <c r="AV23" s="2">
        <v>13241956.529999999</v>
      </c>
      <c r="AW23" s="2">
        <v>102981.92</v>
      </c>
      <c r="AX23" s="2">
        <v>2624790.34</v>
      </c>
      <c r="AY23" s="16">
        <v>61168047.57</v>
      </c>
      <c r="AZ23" s="16">
        <v>69603233.540000007</v>
      </c>
    </row>
    <row r="24" spans="1:52" x14ac:dyDescent="0.25">
      <c r="A24" s="4" t="s">
        <v>89</v>
      </c>
      <c r="B24" s="10" t="s">
        <v>109</v>
      </c>
      <c r="C24" s="2">
        <v>3596912.39</v>
      </c>
      <c r="D24" s="2">
        <v>-58.83</v>
      </c>
      <c r="E24" s="2"/>
      <c r="F24" s="2"/>
      <c r="G24" s="2">
        <v>733.25</v>
      </c>
      <c r="H24" s="2"/>
      <c r="I24" s="2"/>
      <c r="J24" s="16">
        <v>3597586.81</v>
      </c>
      <c r="K24" s="2"/>
      <c r="L24" s="2">
        <v>82384.94</v>
      </c>
      <c r="M24" s="2"/>
      <c r="N24" s="16">
        <v>82384.94</v>
      </c>
      <c r="O24" s="2">
        <v>4641864.49</v>
      </c>
      <c r="P24" s="2">
        <v>24330.71</v>
      </c>
      <c r="Q24" s="2"/>
      <c r="R24" s="2"/>
      <c r="S24" s="2">
        <v>1305.94</v>
      </c>
      <c r="T24" s="2">
        <v>36</v>
      </c>
      <c r="U24" s="2">
        <v>27695.82</v>
      </c>
      <c r="V24" s="2"/>
      <c r="W24" s="2">
        <v>3110597.56</v>
      </c>
      <c r="X24" s="2">
        <v>811.12</v>
      </c>
      <c r="Y24" s="2">
        <v>22207.99</v>
      </c>
      <c r="Z24" s="16">
        <v>7828849.6299999999</v>
      </c>
      <c r="AA24" s="16">
        <v>11508821.380000001</v>
      </c>
      <c r="AB24" s="2">
        <v>1673636.31</v>
      </c>
      <c r="AC24" s="2"/>
      <c r="AD24" s="2"/>
      <c r="AE24" s="2"/>
      <c r="AF24" s="2"/>
      <c r="AG24" s="2"/>
      <c r="AH24" s="2"/>
      <c r="AI24" s="16">
        <v>1673636.31</v>
      </c>
      <c r="AJ24" s="2"/>
      <c r="AK24" s="2">
        <v>24826.3</v>
      </c>
      <c r="AL24" s="2"/>
      <c r="AM24" s="16">
        <v>24826.3</v>
      </c>
      <c r="AN24" s="2">
        <v>4760483.93</v>
      </c>
      <c r="AO24" s="2">
        <v>8231.2900000000009</v>
      </c>
      <c r="AP24" s="2"/>
      <c r="AQ24" s="2"/>
      <c r="AR24" s="2"/>
      <c r="AS24" s="2">
        <v>250</v>
      </c>
      <c r="AT24" s="2">
        <v>10426.049999999999</v>
      </c>
      <c r="AU24" s="2">
        <v>1657.05</v>
      </c>
      <c r="AV24" s="2">
        <v>1765019.25</v>
      </c>
      <c r="AW24" s="2"/>
      <c r="AX24" s="2">
        <v>7994.79</v>
      </c>
      <c r="AY24" s="16">
        <v>6554062.3600000003</v>
      </c>
      <c r="AZ24" s="16">
        <v>8252524.9699999997</v>
      </c>
    </row>
    <row r="25" spans="1:52" x14ac:dyDescent="0.25">
      <c r="A25" s="4" t="s">
        <v>90</v>
      </c>
      <c r="B25" s="10" t="s">
        <v>3</v>
      </c>
      <c r="C25" s="2">
        <v>7815645.8700000001</v>
      </c>
      <c r="D25" s="2">
        <v>1516.47</v>
      </c>
      <c r="E25" s="2">
        <v>22408.6</v>
      </c>
      <c r="F25" s="2">
        <v>95.91</v>
      </c>
      <c r="G25" s="2">
        <v>156783.81</v>
      </c>
      <c r="H25" s="2"/>
      <c r="I25" s="2">
        <v>137846.99</v>
      </c>
      <c r="J25" s="16">
        <v>8134297.6500000004</v>
      </c>
      <c r="K25" s="2">
        <v>90781.42</v>
      </c>
      <c r="L25" s="2">
        <v>167601.92000000001</v>
      </c>
      <c r="M25" s="2">
        <v>485542.92</v>
      </c>
      <c r="N25" s="16">
        <v>743926.26</v>
      </c>
      <c r="O25" s="2">
        <v>40708806.130000003</v>
      </c>
      <c r="P25" s="2">
        <v>1198000.6100000001</v>
      </c>
      <c r="Q25" s="2">
        <v>-528.79999999999995</v>
      </c>
      <c r="R25" s="2">
        <v>25653.759999999998</v>
      </c>
      <c r="S25" s="2">
        <v>209039.18</v>
      </c>
      <c r="T25" s="2">
        <v>214308.06</v>
      </c>
      <c r="U25" s="2">
        <v>89983.13</v>
      </c>
      <c r="V25" s="2">
        <v>334008</v>
      </c>
      <c r="W25" s="2">
        <v>13262877.550000001</v>
      </c>
      <c r="X25" s="2">
        <v>131342.23000000001</v>
      </c>
      <c r="Y25" s="2">
        <v>2309383.5099999998</v>
      </c>
      <c r="Z25" s="16">
        <v>58482873.359999999</v>
      </c>
      <c r="AA25" s="16">
        <v>67361097.269999996</v>
      </c>
      <c r="AB25" s="2">
        <v>7976133.4500000002</v>
      </c>
      <c r="AC25" s="2"/>
      <c r="AD25" s="2"/>
      <c r="AE25" s="2"/>
      <c r="AF25" s="2"/>
      <c r="AG25" s="2"/>
      <c r="AH25" s="2">
        <v>253207.94</v>
      </c>
      <c r="AI25" s="16">
        <v>8229341.3899999997</v>
      </c>
      <c r="AJ25" s="2">
        <v>70929.919999999998</v>
      </c>
      <c r="AK25" s="2">
        <v>225281.57</v>
      </c>
      <c r="AL25" s="2"/>
      <c r="AM25" s="16">
        <v>296211.49</v>
      </c>
      <c r="AN25" s="2">
        <v>43002957.469999999</v>
      </c>
      <c r="AO25" s="2">
        <v>1350440.6</v>
      </c>
      <c r="AP25" s="2"/>
      <c r="AQ25" s="2">
        <v>24662.37</v>
      </c>
      <c r="AR25" s="2">
        <v>181729.7</v>
      </c>
      <c r="AS25" s="2">
        <v>177283.25</v>
      </c>
      <c r="AT25" s="2">
        <v>196464.41</v>
      </c>
      <c r="AU25" s="2">
        <v>334721.17</v>
      </c>
      <c r="AV25" s="2">
        <v>13095506.02</v>
      </c>
      <c r="AW25" s="2">
        <v>102981.92</v>
      </c>
      <c r="AX25" s="2">
        <v>2617685.29</v>
      </c>
      <c r="AY25" s="16">
        <v>61084432.200000003</v>
      </c>
      <c r="AZ25" s="16">
        <v>69609985.079999998</v>
      </c>
    </row>
    <row r="26" spans="1:52" x14ac:dyDescent="0.25">
      <c r="A26" s="4" t="s">
        <v>90</v>
      </c>
      <c r="B26" s="10" t="s">
        <v>109</v>
      </c>
      <c r="C26" s="2">
        <v>3642492.09</v>
      </c>
      <c r="D26" s="2"/>
      <c r="E26" s="2">
        <v>-38.61</v>
      </c>
      <c r="F26" s="2"/>
      <c r="G26" s="2">
        <v>1901.75</v>
      </c>
      <c r="H26" s="2"/>
      <c r="I26" s="2"/>
      <c r="J26" s="16">
        <v>3644355.23</v>
      </c>
      <c r="K26" s="2">
        <v>421.46</v>
      </c>
      <c r="L26" s="2">
        <v>103056.73</v>
      </c>
      <c r="M26" s="2">
        <v>932988.07</v>
      </c>
      <c r="N26" s="16">
        <v>1036466.26</v>
      </c>
      <c r="O26" s="2">
        <v>4441259.78</v>
      </c>
      <c r="P26" s="2">
        <v>36879.42</v>
      </c>
      <c r="Q26" s="2"/>
      <c r="R26" s="2"/>
      <c r="S26" s="2">
        <v>2950.35</v>
      </c>
      <c r="T26" s="2">
        <v>4792.1400000000003</v>
      </c>
      <c r="U26" s="2">
        <v>18045.05</v>
      </c>
      <c r="V26" s="2">
        <v>534.28</v>
      </c>
      <c r="W26" s="2">
        <v>3274086.14</v>
      </c>
      <c r="X26" s="2">
        <v>483.32</v>
      </c>
      <c r="Y26" s="2">
        <v>39003.35</v>
      </c>
      <c r="Z26" s="16">
        <v>7818033.8300000001</v>
      </c>
      <c r="AA26" s="16">
        <v>12498855.32</v>
      </c>
      <c r="AB26" s="2">
        <v>1983015.04</v>
      </c>
      <c r="AC26" s="2"/>
      <c r="AD26" s="2"/>
      <c r="AE26" s="2"/>
      <c r="AF26" s="2"/>
      <c r="AG26" s="2"/>
      <c r="AH26" s="2"/>
      <c r="AI26" s="16">
        <v>1983015.04</v>
      </c>
      <c r="AJ26" s="2"/>
      <c r="AK26" s="2">
        <v>26898.73</v>
      </c>
      <c r="AL26" s="2"/>
      <c r="AM26" s="16">
        <v>26898.73</v>
      </c>
      <c r="AN26" s="2">
        <v>3554557.88</v>
      </c>
      <c r="AO26" s="2">
        <v>8521.41</v>
      </c>
      <c r="AP26" s="2"/>
      <c r="AQ26" s="2"/>
      <c r="AR26" s="2"/>
      <c r="AS26" s="2">
        <v>250</v>
      </c>
      <c r="AT26" s="2">
        <v>10426.049999999999</v>
      </c>
      <c r="AU26" s="2">
        <v>1657.05</v>
      </c>
      <c r="AV26" s="2">
        <v>1863577.36</v>
      </c>
      <c r="AW26" s="2"/>
      <c r="AX26" s="2">
        <v>8994.7900000000009</v>
      </c>
      <c r="AY26" s="16">
        <v>5447984.54</v>
      </c>
      <c r="AZ26" s="16">
        <v>7457898.3099999996</v>
      </c>
    </row>
    <row r="27" spans="1:52" x14ac:dyDescent="0.25">
      <c r="A27" s="4" t="s">
        <v>91</v>
      </c>
      <c r="B27" s="10" t="s">
        <v>3</v>
      </c>
      <c r="C27" s="2">
        <v>7496694.5800000001</v>
      </c>
      <c r="D27" s="2">
        <v>6091.33</v>
      </c>
      <c r="E27" s="2">
        <v>19317.13</v>
      </c>
      <c r="F27" s="2"/>
      <c r="G27" s="2">
        <v>-11231.38</v>
      </c>
      <c r="H27" s="2"/>
      <c r="I27" s="2">
        <v>139952.19</v>
      </c>
      <c r="J27" s="16">
        <v>7650823.8499999996</v>
      </c>
      <c r="K27" s="2">
        <v>60170.36</v>
      </c>
      <c r="L27" s="2">
        <v>147944.63</v>
      </c>
      <c r="M27" s="2">
        <v>998.48</v>
      </c>
      <c r="N27" s="16">
        <v>209113.47</v>
      </c>
      <c r="O27" s="2">
        <v>39291501.609999999</v>
      </c>
      <c r="P27" s="2">
        <v>1188568.68</v>
      </c>
      <c r="Q27" s="2"/>
      <c r="R27" s="2">
        <v>24487.68</v>
      </c>
      <c r="S27" s="2">
        <v>200831.38</v>
      </c>
      <c r="T27" s="2">
        <v>226676.05</v>
      </c>
      <c r="U27" s="2">
        <v>244002.43</v>
      </c>
      <c r="V27" s="2">
        <v>278364.71000000002</v>
      </c>
      <c r="W27" s="2">
        <v>13097439.6</v>
      </c>
      <c r="X27" s="2">
        <v>126077.91</v>
      </c>
      <c r="Y27" s="2">
        <v>2160505.96</v>
      </c>
      <c r="Z27" s="16">
        <v>56838456.009999998</v>
      </c>
      <c r="AA27" s="16">
        <v>64698393.329999998</v>
      </c>
      <c r="AB27" s="2">
        <v>7003725.5</v>
      </c>
      <c r="AC27" s="2"/>
      <c r="AD27" s="2"/>
      <c r="AE27" s="2"/>
      <c r="AF27" s="2"/>
      <c r="AG27" s="2"/>
      <c r="AH27" s="2">
        <v>243734</v>
      </c>
      <c r="AI27" s="16">
        <v>7247459.5</v>
      </c>
      <c r="AJ27" s="2">
        <v>67847.240000000005</v>
      </c>
      <c r="AK27" s="2">
        <v>198817.99</v>
      </c>
      <c r="AL27" s="2"/>
      <c r="AM27" s="16">
        <v>266665.23</v>
      </c>
      <c r="AN27" s="2">
        <v>41400906.25</v>
      </c>
      <c r="AO27" s="2">
        <v>1324779.98</v>
      </c>
      <c r="AP27" s="2"/>
      <c r="AQ27" s="2">
        <v>23541.35</v>
      </c>
      <c r="AR27" s="2">
        <v>175743.02</v>
      </c>
      <c r="AS27" s="2">
        <v>169509.12</v>
      </c>
      <c r="AT27" s="2">
        <v>187534.22</v>
      </c>
      <c r="AU27" s="2">
        <v>319506.56</v>
      </c>
      <c r="AV27" s="2">
        <v>12918095.24</v>
      </c>
      <c r="AW27" s="2">
        <v>98300.93</v>
      </c>
      <c r="AX27" s="2">
        <v>2403002.41</v>
      </c>
      <c r="AY27" s="16">
        <v>59020919.079999998</v>
      </c>
      <c r="AZ27" s="16">
        <v>66535043.810000002</v>
      </c>
    </row>
    <row r="28" spans="1:52" x14ac:dyDescent="0.25">
      <c r="A28" s="4" t="s">
        <v>91</v>
      </c>
      <c r="B28" s="10" t="s">
        <v>109</v>
      </c>
      <c r="C28" s="2">
        <v>3912819.1</v>
      </c>
      <c r="D28" s="2"/>
      <c r="E28" s="2"/>
      <c r="F28" s="2"/>
      <c r="G28" s="2">
        <v>-305.11</v>
      </c>
      <c r="H28" s="2"/>
      <c r="I28" s="2"/>
      <c r="J28" s="16">
        <v>3912513.99</v>
      </c>
      <c r="K28" s="2"/>
      <c r="L28" s="2">
        <v>87095.5</v>
      </c>
      <c r="M28" s="2">
        <v>-244.41</v>
      </c>
      <c r="N28" s="16">
        <v>86851.09</v>
      </c>
      <c r="O28" s="2">
        <v>4659755.3099999996</v>
      </c>
      <c r="P28" s="2">
        <v>73879.45</v>
      </c>
      <c r="Q28" s="2"/>
      <c r="R28" s="2"/>
      <c r="S28" s="2">
        <v>1986.45</v>
      </c>
      <c r="T28" s="2">
        <v>152.43</v>
      </c>
      <c r="U28" s="2">
        <v>32423.74</v>
      </c>
      <c r="V28" s="2">
        <v>1135.6300000000001</v>
      </c>
      <c r="W28" s="2">
        <v>3224181.9</v>
      </c>
      <c r="X28" s="2">
        <v>713.02</v>
      </c>
      <c r="Y28" s="2">
        <v>28296.86</v>
      </c>
      <c r="Z28" s="16">
        <v>8022524.79</v>
      </c>
      <c r="AA28" s="16">
        <v>12021889.869999999</v>
      </c>
      <c r="AB28" s="2">
        <v>2154170.5</v>
      </c>
      <c r="AC28" s="2"/>
      <c r="AD28" s="2"/>
      <c r="AE28" s="2"/>
      <c r="AF28" s="2"/>
      <c r="AG28" s="2"/>
      <c r="AH28" s="2"/>
      <c r="AI28" s="16">
        <v>2154170.5</v>
      </c>
      <c r="AJ28" s="2"/>
      <c r="AK28" s="2">
        <v>101126.92</v>
      </c>
      <c r="AL28" s="2"/>
      <c r="AM28" s="16">
        <v>101126.92</v>
      </c>
      <c r="AN28" s="2">
        <v>3881199.03</v>
      </c>
      <c r="AO28" s="2">
        <v>42153.52</v>
      </c>
      <c r="AP28" s="2"/>
      <c r="AQ28" s="2"/>
      <c r="AR28" s="2">
        <v>5000</v>
      </c>
      <c r="AS28" s="2">
        <v>250</v>
      </c>
      <c r="AT28" s="2">
        <v>9952.1299999999992</v>
      </c>
      <c r="AU28" s="2">
        <v>1581.73</v>
      </c>
      <c r="AV28" s="2">
        <v>1892130.67</v>
      </c>
      <c r="AW28" s="2"/>
      <c r="AX28" s="2">
        <v>11494.79</v>
      </c>
      <c r="AY28" s="16">
        <v>5843761.8700000001</v>
      </c>
      <c r="AZ28" s="16">
        <v>8099059.29</v>
      </c>
    </row>
    <row r="29" spans="1:52" x14ac:dyDescent="0.25">
      <c r="A29" s="4" t="s">
        <v>92</v>
      </c>
      <c r="B29" s="10" t="s">
        <v>3</v>
      </c>
      <c r="C29" s="2">
        <v>8167762.0199999996</v>
      </c>
      <c r="D29" s="2">
        <v>29721.040000000001</v>
      </c>
      <c r="E29" s="2">
        <v>19873.419999999998</v>
      </c>
      <c r="F29" s="2"/>
      <c r="G29" s="2">
        <v>26397.82</v>
      </c>
      <c r="H29" s="2"/>
      <c r="I29" s="2">
        <v>145191.76999999999</v>
      </c>
      <c r="J29" s="16">
        <v>8388946.0700000003</v>
      </c>
      <c r="K29" s="2">
        <v>62350.98</v>
      </c>
      <c r="L29" s="2">
        <v>162853.16</v>
      </c>
      <c r="M29" s="2">
        <v>106872.66</v>
      </c>
      <c r="N29" s="16">
        <v>332076.79999999999</v>
      </c>
      <c r="O29" s="2">
        <v>43094932.329999998</v>
      </c>
      <c r="P29" s="2">
        <v>1278181.56</v>
      </c>
      <c r="Q29" s="2">
        <v>211.52</v>
      </c>
      <c r="R29" s="2">
        <v>27267.68</v>
      </c>
      <c r="S29" s="2">
        <v>207866.88</v>
      </c>
      <c r="T29" s="2">
        <v>218821.82</v>
      </c>
      <c r="U29" s="2">
        <v>234785.69</v>
      </c>
      <c r="V29" s="2">
        <v>339544.62</v>
      </c>
      <c r="W29" s="2">
        <v>14274010.109999999</v>
      </c>
      <c r="X29" s="2">
        <v>142372.64000000001</v>
      </c>
      <c r="Y29" s="2">
        <v>2403571.0299999998</v>
      </c>
      <c r="Z29" s="16">
        <v>62221565.880000003</v>
      </c>
      <c r="AA29" s="16">
        <v>70942588.75</v>
      </c>
      <c r="AB29" s="2">
        <v>8856843.5299999993</v>
      </c>
      <c r="AC29" s="2"/>
      <c r="AD29" s="2"/>
      <c r="AE29" s="2"/>
      <c r="AF29" s="2"/>
      <c r="AG29" s="2"/>
      <c r="AH29" s="2">
        <v>262582.18</v>
      </c>
      <c r="AI29" s="16">
        <v>9119425.7100000009</v>
      </c>
      <c r="AJ29" s="2">
        <v>74011.59</v>
      </c>
      <c r="AK29" s="2">
        <v>247751.31</v>
      </c>
      <c r="AL29" s="2"/>
      <c r="AM29" s="16">
        <v>321762.90000000002</v>
      </c>
      <c r="AN29" s="2">
        <v>44340444.759999998</v>
      </c>
      <c r="AO29" s="2">
        <v>1470715.92</v>
      </c>
      <c r="AP29" s="2"/>
      <c r="AQ29" s="2">
        <v>25783.39</v>
      </c>
      <c r="AR29" s="2">
        <v>189281.74</v>
      </c>
      <c r="AS29" s="2">
        <v>185606.41</v>
      </c>
      <c r="AT29" s="2">
        <v>205394.62</v>
      </c>
      <c r="AU29" s="2">
        <v>349935.76</v>
      </c>
      <c r="AV29" s="2">
        <v>13508099.84</v>
      </c>
      <c r="AW29" s="2">
        <v>107662.93</v>
      </c>
      <c r="AX29" s="2">
        <v>2619871.41</v>
      </c>
      <c r="AY29" s="16">
        <v>63002796.780000001</v>
      </c>
      <c r="AZ29" s="16">
        <v>72443985.390000001</v>
      </c>
    </row>
    <row r="30" spans="1:52" x14ac:dyDescent="0.25">
      <c r="A30" s="4" t="s">
        <v>92</v>
      </c>
      <c r="B30" s="10" t="s">
        <v>109</v>
      </c>
      <c r="C30" s="2">
        <v>5008485.79</v>
      </c>
      <c r="D30" s="2">
        <v>544.26</v>
      </c>
      <c r="E30" s="2"/>
      <c r="F30" s="2"/>
      <c r="G30" s="2">
        <v>298.25</v>
      </c>
      <c r="H30" s="2"/>
      <c r="I30" s="2"/>
      <c r="J30" s="16">
        <v>5009328.3</v>
      </c>
      <c r="K30" s="2"/>
      <c r="L30" s="2">
        <v>129805.33</v>
      </c>
      <c r="M30" s="2">
        <v>63235.16</v>
      </c>
      <c r="N30" s="16">
        <v>193040.49</v>
      </c>
      <c r="O30" s="2">
        <v>6679121.3600000003</v>
      </c>
      <c r="P30" s="2">
        <v>75864.570000000007</v>
      </c>
      <c r="Q30" s="2"/>
      <c r="R30" s="2"/>
      <c r="S30" s="2">
        <v>1010.55</v>
      </c>
      <c r="T30" s="2"/>
      <c r="U30" s="2">
        <v>41372.230000000003</v>
      </c>
      <c r="V30" s="2">
        <v>3537.45</v>
      </c>
      <c r="W30" s="2">
        <v>4139239.29</v>
      </c>
      <c r="X30" s="2">
        <v>659.54</v>
      </c>
      <c r="Y30" s="2">
        <v>20948.52</v>
      </c>
      <c r="Z30" s="16">
        <v>10961753.51</v>
      </c>
      <c r="AA30" s="16">
        <v>16164122.300000001</v>
      </c>
      <c r="AB30" s="2">
        <v>2270812.69</v>
      </c>
      <c r="AC30" s="2"/>
      <c r="AD30" s="2"/>
      <c r="AE30" s="2"/>
      <c r="AF30" s="2"/>
      <c r="AG30" s="2"/>
      <c r="AH30" s="2"/>
      <c r="AI30" s="16">
        <v>2270812.69</v>
      </c>
      <c r="AJ30" s="2"/>
      <c r="AK30" s="2">
        <v>24473.35</v>
      </c>
      <c r="AL30" s="2"/>
      <c r="AM30" s="16">
        <v>24473.35</v>
      </c>
      <c r="AN30" s="2">
        <v>3698094.57</v>
      </c>
      <c r="AO30" s="2">
        <v>84943.54</v>
      </c>
      <c r="AP30" s="2"/>
      <c r="AQ30" s="2"/>
      <c r="AR30" s="2"/>
      <c r="AS30" s="2">
        <v>250</v>
      </c>
      <c r="AT30" s="2">
        <v>10899.97</v>
      </c>
      <c r="AU30" s="2">
        <v>1732.38</v>
      </c>
      <c r="AV30" s="2">
        <v>1945159.8</v>
      </c>
      <c r="AW30" s="2"/>
      <c r="AX30" s="2">
        <v>11494.79</v>
      </c>
      <c r="AY30" s="16">
        <v>5752575.0499999998</v>
      </c>
      <c r="AZ30" s="16">
        <v>8047861.0899999999</v>
      </c>
    </row>
    <row r="31" spans="1:52" x14ac:dyDescent="0.25">
      <c r="A31" s="4" t="s">
        <v>93</v>
      </c>
      <c r="B31" s="10" t="s">
        <v>3</v>
      </c>
      <c r="C31" s="2">
        <v>8179124.5300000003</v>
      </c>
      <c r="D31" s="2">
        <v>2247.8000000000002</v>
      </c>
      <c r="E31" s="2">
        <v>16035.31</v>
      </c>
      <c r="F31" s="2"/>
      <c r="G31" s="2">
        <v>35227.64</v>
      </c>
      <c r="H31" s="2"/>
      <c r="I31" s="2">
        <v>134345.01</v>
      </c>
      <c r="J31" s="16">
        <v>8366980.29</v>
      </c>
      <c r="K31" s="2">
        <v>59662.36</v>
      </c>
      <c r="L31" s="2">
        <v>140763.73000000001</v>
      </c>
      <c r="M31" s="2">
        <v>978034.76</v>
      </c>
      <c r="N31" s="16">
        <v>1178460.8500000001</v>
      </c>
      <c r="O31" s="2">
        <v>40283098.329999998</v>
      </c>
      <c r="P31" s="2">
        <v>1231312.8700000001</v>
      </c>
      <c r="Q31" s="2">
        <v>105.76</v>
      </c>
      <c r="R31" s="2">
        <v>25418</v>
      </c>
      <c r="S31" s="2">
        <v>193092.8</v>
      </c>
      <c r="T31" s="2">
        <v>221672.33</v>
      </c>
      <c r="U31" s="2">
        <v>153528.72</v>
      </c>
      <c r="V31" s="2">
        <v>259618.79</v>
      </c>
      <c r="W31" s="2">
        <v>13156155.57</v>
      </c>
      <c r="X31" s="2">
        <v>147294.60999999999</v>
      </c>
      <c r="Y31" s="2">
        <v>2391475.17</v>
      </c>
      <c r="Z31" s="16">
        <v>58062772.950000003</v>
      </c>
      <c r="AA31" s="16">
        <v>67608214.090000004</v>
      </c>
      <c r="AB31" s="2">
        <v>7791018.5999999996</v>
      </c>
      <c r="AC31" s="2"/>
      <c r="AD31" s="2"/>
      <c r="AE31" s="2"/>
      <c r="AF31" s="2"/>
      <c r="AG31" s="2"/>
      <c r="AH31" s="2">
        <v>253207.94</v>
      </c>
      <c r="AI31" s="16">
        <v>8044226.54</v>
      </c>
      <c r="AJ31" s="2">
        <v>70929.919999999998</v>
      </c>
      <c r="AK31" s="2">
        <v>232090.55</v>
      </c>
      <c r="AL31" s="2"/>
      <c r="AM31" s="16">
        <v>303020.46999999997</v>
      </c>
      <c r="AN31" s="2">
        <v>42821393.159999996</v>
      </c>
      <c r="AO31" s="2">
        <v>1401482.11</v>
      </c>
      <c r="AP31" s="2"/>
      <c r="AQ31" s="2">
        <v>24662.37</v>
      </c>
      <c r="AR31" s="2">
        <v>182513.42</v>
      </c>
      <c r="AS31" s="2">
        <v>173183.25</v>
      </c>
      <c r="AT31" s="2">
        <v>196464.41</v>
      </c>
      <c r="AU31" s="2">
        <v>334721.17</v>
      </c>
      <c r="AV31" s="2">
        <v>13142030.83</v>
      </c>
      <c r="AW31" s="2">
        <v>102981.92</v>
      </c>
      <c r="AX31" s="2">
        <v>2498823.0499999998</v>
      </c>
      <c r="AY31" s="16">
        <v>60878255.689999998</v>
      </c>
      <c r="AZ31" s="16">
        <v>69225502.700000003</v>
      </c>
    </row>
    <row r="32" spans="1:52" x14ac:dyDescent="0.25">
      <c r="A32" s="4" t="s">
        <v>93</v>
      </c>
      <c r="B32" s="10" t="s">
        <v>109</v>
      </c>
      <c r="C32" s="2">
        <v>4122140.9</v>
      </c>
      <c r="D32" s="2"/>
      <c r="E32" s="2">
        <v>1078</v>
      </c>
      <c r="F32" s="2"/>
      <c r="G32" s="2">
        <v>12684.43</v>
      </c>
      <c r="H32" s="2"/>
      <c r="I32" s="2">
        <v>0.01</v>
      </c>
      <c r="J32" s="16">
        <v>4135903.34</v>
      </c>
      <c r="K32" s="2"/>
      <c r="L32" s="2">
        <v>81229</v>
      </c>
      <c r="M32" s="2">
        <v>2024136.41</v>
      </c>
      <c r="N32" s="16">
        <v>2105365.41</v>
      </c>
      <c r="O32" s="2">
        <v>6255143.9199999999</v>
      </c>
      <c r="P32" s="2">
        <v>34060.89</v>
      </c>
      <c r="Q32" s="2"/>
      <c r="R32" s="2"/>
      <c r="S32" s="2">
        <v>1410.72</v>
      </c>
      <c r="T32" s="2"/>
      <c r="U32" s="2">
        <v>17099.41</v>
      </c>
      <c r="V32" s="2">
        <v>-3829.88</v>
      </c>
      <c r="W32" s="2">
        <v>3582459</v>
      </c>
      <c r="X32" s="2">
        <v>662.04</v>
      </c>
      <c r="Y32" s="2">
        <v>37942.93</v>
      </c>
      <c r="Z32" s="16">
        <v>9924949.0299999993</v>
      </c>
      <c r="AA32" s="16">
        <v>16166217.779999999</v>
      </c>
      <c r="AB32" s="2">
        <v>1967287.76</v>
      </c>
      <c r="AC32" s="2"/>
      <c r="AD32" s="2"/>
      <c r="AE32" s="2"/>
      <c r="AF32" s="2"/>
      <c r="AG32" s="2"/>
      <c r="AH32" s="2"/>
      <c r="AI32" s="16">
        <v>1967287.76</v>
      </c>
      <c r="AJ32" s="2"/>
      <c r="AK32" s="2">
        <v>96715.82</v>
      </c>
      <c r="AL32" s="2"/>
      <c r="AM32" s="16">
        <v>96715.82</v>
      </c>
      <c r="AN32" s="2">
        <v>5052126.74</v>
      </c>
      <c r="AO32" s="2">
        <v>95549.57</v>
      </c>
      <c r="AP32" s="2"/>
      <c r="AQ32" s="2"/>
      <c r="AR32" s="2"/>
      <c r="AS32" s="2">
        <v>250</v>
      </c>
      <c r="AT32" s="2">
        <v>10426.049999999999</v>
      </c>
      <c r="AU32" s="2">
        <v>1657.05</v>
      </c>
      <c r="AV32" s="2">
        <v>1861443.24</v>
      </c>
      <c r="AW32" s="2"/>
      <c r="AX32" s="2">
        <v>11994.79</v>
      </c>
      <c r="AY32" s="16">
        <v>7033447.4400000004</v>
      </c>
      <c r="AZ32" s="16">
        <v>9097451.0199999996</v>
      </c>
    </row>
    <row r="33" spans="1:52" x14ac:dyDescent="0.25">
      <c r="A33" s="4" t="s">
        <v>94</v>
      </c>
      <c r="B33" s="10" t="s">
        <v>3</v>
      </c>
      <c r="C33" s="2">
        <v>6729847.8700000001</v>
      </c>
      <c r="D33" s="2">
        <v>3338.39</v>
      </c>
      <c r="E33" s="2">
        <v>4463.24</v>
      </c>
      <c r="F33" s="2"/>
      <c r="G33" s="2">
        <v>25887.78</v>
      </c>
      <c r="H33" s="2"/>
      <c r="I33" s="2">
        <v>134010.74</v>
      </c>
      <c r="J33" s="16">
        <v>6897548.0199999996</v>
      </c>
      <c r="K33" s="2">
        <v>46037.4</v>
      </c>
      <c r="L33" s="2">
        <v>254100.79</v>
      </c>
      <c r="M33" s="2">
        <v>4333587.43</v>
      </c>
      <c r="N33" s="16">
        <v>4633725.62</v>
      </c>
      <c r="O33" s="2">
        <v>37908067.450000003</v>
      </c>
      <c r="P33" s="2">
        <v>1089584.6299999999</v>
      </c>
      <c r="Q33" s="2"/>
      <c r="R33" s="2">
        <v>25010.16</v>
      </c>
      <c r="S33" s="2">
        <v>183199</v>
      </c>
      <c r="T33" s="2">
        <v>205407.81</v>
      </c>
      <c r="U33" s="2">
        <v>209228.69</v>
      </c>
      <c r="V33" s="2">
        <v>277957.46999999997</v>
      </c>
      <c r="W33" s="2">
        <v>11114024.220000001</v>
      </c>
      <c r="X33" s="2">
        <v>127032.53</v>
      </c>
      <c r="Y33" s="2">
        <v>2374548.7599999998</v>
      </c>
      <c r="Z33" s="16">
        <v>53514060.719999999</v>
      </c>
      <c r="AA33" s="16">
        <v>65045334.359999999</v>
      </c>
      <c r="AB33" s="2">
        <v>7589519.5199999996</v>
      </c>
      <c r="AC33" s="2"/>
      <c r="AD33" s="2"/>
      <c r="AE33" s="2"/>
      <c r="AF33" s="2"/>
      <c r="AG33" s="2"/>
      <c r="AH33" s="2">
        <v>243078</v>
      </c>
      <c r="AI33" s="16">
        <v>7832597.5199999996</v>
      </c>
      <c r="AJ33" s="2">
        <v>67847.240000000005</v>
      </c>
      <c r="AK33" s="2">
        <v>218272.04</v>
      </c>
      <c r="AL33" s="2"/>
      <c r="AM33" s="16">
        <v>286119.28000000003</v>
      </c>
      <c r="AN33" s="2">
        <v>41171790.729999997</v>
      </c>
      <c r="AO33" s="2">
        <v>1296203.99</v>
      </c>
      <c r="AP33" s="2"/>
      <c r="AQ33" s="2">
        <v>23541.35</v>
      </c>
      <c r="AR33" s="2">
        <v>175731.27</v>
      </c>
      <c r="AS33" s="2">
        <v>165209.12</v>
      </c>
      <c r="AT33" s="2">
        <v>187534.22</v>
      </c>
      <c r="AU33" s="2">
        <v>319506.56</v>
      </c>
      <c r="AV33" s="2">
        <v>12401861.279999999</v>
      </c>
      <c r="AW33" s="2">
        <v>98300.93</v>
      </c>
      <c r="AX33" s="2">
        <v>2364893.85</v>
      </c>
      <c r="AY33" s="16">
        <v>58204573.299999997</v>
      </c>
      <c r="AZ33" s="16">
        <v>66323290.100000001</v>
      </c>
    </row>
    <row r="34" spans="1:52" x14ac:dyDescent="0.25">
      <c r="A34" s="4" t="s">
        <v>94</v>
      </c>
      <c r="B34" s="10" t="s">
        <v>109</v>
      </c>
      <c r="C34" s="2">
        <v>2858689.51</v>
      </c>
      <c r="D34" s="2">
        <v>360.02</v>
      </c>
      <c r="E34" s="2">
        <v>3210</v>
      </c>
      <c r="F34" s="2"/>
      <c r="G34" s="2">
        <v>2588.25</v>
      </c>
      <c r="H34" s="2"/>
      <c r="I34" s="2">
        <v>-4315.37</v>
      </c>
      <c r="J34" s="16">
        <v>2860532.41</v>
      </c>
      <c r="K34" s="2"/>
      <c r="L34" s="2">
        <v>373925.72</v>
      </c>
      <c r="M34" s="2">
        <v>13995736.810000001</v>
      </c>
      <c r="N34" s="16">
        <v>14369662.529999999</v>
      </c>
      <c r="O34" s="2">
        <v>7073366.1399999997</v>
      </c>
      <c r="P34" s="2">
        <v>20735.990000000002</v>
      </c>
      <c r="Q34" s="2"/>
      <c r="R34" s="2"/>
      <c r="S34" s="2">
        <v>2422.5</v>
      </c>
      <c r="T34" s="2">
        <v>607.29999999999995</v>
      </c>
      <c r="U34" s="2">
        <v>30207.68</v>
      </c>
      <c r="V34" s="2">
        <v>449.2</v>
      </c>
      <c r="W34" s="2">
        <v>2923474.95</v>
      </c>
      <c r="X34" s="2">
        <v>-2811.43</v>
      </c>
      <c r="Y34" s="2">
        <v>149536.16</v>
      </c>
      <c r="Z34" s="16">
        <v>10197988.49</v>
      </c>
      <c r="AA34" s="16">
        <v>27428183.43</v>
      </c>
      <c r="AB34" s="2">
        <v>1709065.62</v>
      </c>
      <c r="AC34" s="2"/>
      <c r="AD34" s="2"/>
      <c r="AE34" s="2"/>
      <c r="AF34" s="2"/>
      <c r="AG34" s="2"/>
      <c r="AH34" s="2"/>
      <c r="AI34" s="16">
        <v>1709065.62</v>
      </c>
      <c r="AJ34" s="2"/>
      <c r="AK34" s="2">
        <v>33921.480000000003</v>
      </c>
      <c r="AL34" s="2"/>
      <c r="AM34" s="16">
        <v>33921.480000000003</v>
      </c>
      <c r="AN34" s="2">
        <v>8305468.3399999999</v>
      </c>
      <c r="AO34" s="2">
        <v>13033.03</v>
      </c>
      <c r="AP34" s="2"/>
      <c r="AQ34" s="2"/>
      <c r="AR34" s="2"/>
      <c r="AS34" s="2">
        <v>250</v>
      </c>
      <c r="AT34" s="2">
        <v>9952.1299999999992</v>
      </c>
      <c r="AU34" s="2">
        <v>1581.73</v>
      </c>
      <c r="AV34" s="2">
        <v>1755100.93</v>
      </c>
      <c r="AW34" s="2"/>
      <c r="AX34" s="2">
        <v>11494.79</v>
      </c>
      <c r="AY34" s="16">
        <v>10096880.949999999</v>
      </c>
      <c r="AZ34" s="16">
        <v>11839868.050000001</v>
      </c>
    </row>
    <row r="35" spans="1:52" x14ac:dyDescent="0.25">
      <c r="A35" s="4" t="s">
        <v>95</v>
      </c>
      <c r="B35" s="10" t="s">
        <v>3</v>
      </c>
      <c r="C35" s="2">
        <v>7520083.3399999999</v>
      </c>
      <c r="D35" s="2">
        <v>7036.71</v>
      </c>
      <c r="E35" s="2">
        <v>4876.93</v>
      </c>
      <c r="F35" s="2"/>
      <c r="G35" s="2">
        <v>15662.6</v>
      </c>
      <c r="H35" s="2">
        <v>312.5</v>
      </c>
      <c r="I35" s="2">
        <v>138957.57999999999</v>
      </c>
      <c r="J35" s="16">
        <v>7686929.6600000001</v>
      </c>
      <c r="K35" s="2">
        <v>70985.210000000006</v>
      </c>
      <c r="L35" s="2">
        <v>146897.67000000001</v>
      </c>
      <c r="M35" s="2">
        <v>23719.68</v>
      </c>
      <c r="N35" s="16">
        <v>241602.56</v>
      </c>
      <c r="O35" s="2">
        <v>40887635.460000001</v>
      </c>
      <c r="P35" s="2">
        <v>1222402.3400000001</v>
      </c>
      <c r="Q35" s="2"/>
      <c r="R35" s="2">
        <v>26201.119999999999</v>
      </c>
      <c r="S35" s="2">
        <v>194623.4</v>
      </c>
      <c r="T35" s="2">
        <v>196836.45</v>
      </c>
      <c r="U35" s="2">
        <v>199113.77</v>
      </c>
      <c r="V35" s="2">
        <v>241908.49</v>
      </c>
      <c r="W35" s="2">
        <v>13781653.92</v>
      </c>
      <c r="X35" s="2">
        <v>152537.41</v>
      </c>
      <c r="Y35" s="2">
        <v>2429375.81</v>
      </c>
      <c r="Z35" s="16">
        <v>59332288.170000002</v>
      </c>
      <c r="AA35" s="16">
        <v>67260820.390000001</v>
      </c>
      <c r="AB35" s="2">
        <v>7823915.75</v>
      </c>
      <c r="AC35" s="2"/>
      <c r="AD35" s="2"/>
      <c r="AE35" s="2"/>
      <c r="AF35" s="2"/>
      <c r="AG35" s="2"/>
      <c r="AH35" s="2">
        <v>252551.94</v>
      </c>
      <c r="AI35" s="16">
        <v>8076467.6900000004</v>
      </c>
      <c r="AJ35" s="2">
        <v>70929.919999999998</v>
      </c>
      <c r="AK35" s="2">
        <v>221235.93</v>
      </c>
      <c r="AL35" s="2"/>
      <c r="AM35" s="16">
        <v>292165.84999999998</v>
      </c>
      <c r="AN35" s="2">
        <v>42332501.920000002</v>
      </c>
      <c r="AO35" s="2">
        <v>1322532.71</v>
      </c>
      <c r="AP35" s="2"/>
      <c r="AQ35" s="2">
        <v>24662.37</v>
      </c>
      <c r="AR35" s="2">
        <v>180944.39</v>
      </c>
      <c r="AS35" s="2">
        <v>173183.25</v>
      </c>
      <c r="AT35" s="2">
        <v>196464.41</v>
      </c>
      <c r="AU35" s="2">
        <v>334721.17</v>
      </c>
      <c r="AV35" s="2">
        <v>14113257.710000001</v>
      </c>
      <c r="AW35" s="2">
        <v>102981.92</v>
      </c>
      <c r="AX35" s="2">
        <v>2460044</v>
      </c>
      <c r="AY35" s="16">
        <v>61241293.850000001</v>
      </c>
      <c r="AZ35" s="16">
        <v>69609927.390000001</v>
      </c>
    </row>
    <row r="36" spans="1:52" x14ac:dyDescent="0.25">
      <c r="A36" s="4" t="s">
        <v>95</v>
      </c>
      <c r="B36" s="10" t="s">
        <v>109</v>
      </c>
      <c r="C36" s="2">
        <v>3190266.73</v>
      </c>
      <c r="D36" s="2">
        <v>1734.52</v>
      </c>
      <c r="E36" s="2"/>
      <c r="F36" s="2"/>
      <c r="G36" s="2">
        <v>2012.74</v>
      </c>
      <c r="H36" s="2"/>
      <c r="I36" s="2">
        <v>4738.78</v>
      </c>
      <c r="J36" s="16">
        <v>3198752.77</v>
      </c>
      <c r="K36" s="2">
        <v>1806.48</v>
      </c>
      <c r="L36" s="2">
        <v>83319.78</v>
      </c>
      <c r="M36" s="2">
        <v>32621.06</v>
      </c>
      <c r="N36" s="16">
        <v>117747.32</v>
      </c>
      <c r="O36" s="2">
        <v>6326155.96</v>
      </c>
      <c r="P36" s="2">
        <v>39263.25</v>
      </c>
      <c r="Q36" s="2"/>
      <c r="R36" s="2"/>
      <c r="S36" s="2"/>
      <c r="T36" s="2">
        <v>884.04</v>
      </c>
      <c r="U36" s="2">
        <v>24453.7</v>
      </c>
      <c r="V36" s="2"/>
      <c r="W36" s="2">
        <v>2497117.31</v>
      </c>
      <c r="X36" s="2">
        <v>3903.15</v>
      </c>
      <c r="Y36" s="2">
        <v>55454.26</v>
      </c>
      <c r="Z36" s="16">
        <v>8947231.6699999999</v>
      </c>
      <c r="AA36" s="16">
        <v>12263731.76</v>
      </c>
      <c r="AB36" s="2">
        <v>1671082.53</v>
      </c>
      <c r="AC36" s="2"/>
      <c r="AD36" s="2"/>
      <c r="AE36" s="2"/>
      <c r="AF36" s="2"/>
      <c r="AG36" s="2"/>
      <c r="AH36" s="2"/>
      <c r="AI36" s="16">
        <v>1671082.53</v>
      </c>
      <c r="AJ36" s="2"/>
      <c r="AK36" s="2">
        <v>30443.79</v>
      </c>
      <c r="AL36" s="2"/>
      <c r="AM36" s="16">
        <v>30443.79</v>
      </c>
      <c r="AN36" s="2">
        <v>4086490.38</v>
      </c>
      <c r="AO36" s="2">
        <v>7842.77</v>
      </c>
      <c r="AP36" s="2"/>
      <c r="AQ36" s="2"/>
      <c r="AR36" s="2">
        <v>5000</v>
      </c>
      <c r="AS36" s="2">
        <v>250</v>
      </c>
      <c r="AT36" s="2">
        <v>10426.049999999999</v>
      </c>
      <c r="AU36" s="2">
        <v>1657.05</v>
      </c>
      <c r="AV36" s="2">
        <v>1721265.36</v>
      </c>
      <c r="AW36" s="2"/>
      <c r="AX36" s="2">
        <v>8494.7900000000009</v>
      </c>
      <c r="AY36" s="16">
        <v>5841426.4000000004</v>
      </c>
      <c r="AZ36" s="16">
        <v>7542952.7199999997</v>
      </c>
    </row>
    <row r="37" spans="1:52" x14ac:dyDescent="0.25">
      <c r="A37" s="4" t="s">
        <v>96</v>
      </c>
      <c r="B37" s="10" t="s">
        <v>3</v>
      </c>
      <c r="C37" s="2">
        <v>7610376.3200000003</v>
      </c>
      <c r="D37" s="2">
        <v>8234.67</v>
      </c>
      <c r="E37" s="2">
        <v>14072.29</v>
      </c>
      <c r="F37" s="2"/>
      <c r="G37" s="2">
        <v>42777.81</v>
      </c>
      <c r="H37" s="2"/>
      <c r="I37" s="2">
        <v>135365.31</v>
      </c>
      <c r="J37" s="16">
        <v>7810826.4000000004</v>
      </c>
      <c r="K37" s="2">
        <v>102044.12</v>
      </c>
      <c r="L37" s="2">
        <v>150311.56</v>
      </c>
      <c r="M37" s="2">
        <v>8791.1</v>
      </c>
      <c r="N37" s="16">
        <v>261146.78</v>
      </c>
      <c r="O37" s="2">
        <v>41087241.640000001</v>
      </c>
      <c r="P37" s="2">
        <v>1210055.8600000001</v>
      </c>
      <c r="Q37" s="2">
        <v>1269.1199999999999</v>
      </c>
      <c r="R37" s="2">
        <v>26201.119999999999</v>
      </c>
      <c r="S37" s="2">
        <v>189506.78</v>
      </c>
      <c r="T37" s="2">
        <v>184708.29</v>
      </c>
      <c r="U37" s="2">
        <v>172679.06</v>
      </c>
      <c r="V37" s="2">
        <v>281294.67</v>
      </c>
      <c r="W37" s="2">
        <v>13985677.210000001</v>
      </c>
      <c r="X37" s="2">
        <v>155455.18</v>
      </c>
      <c r="Y37" s="2">
        <v>2382268.8199999998</v>
      </c>
      <c r="Z37" s="16">
        <v>59676357.75</v>
      </c>
      <c r="AA37" s="16">
        <v>67748330.930000007</v>
      </c>
      <c r="AB37" s="2">
        <v>7200643.1200000001</v>
      </c>
      <c r="AC37" s="2"/>
      <c r="AD37" s="2"/>
      <c r="AE37" s="2"/>
      <c r="AF37" s="2"/>
      <c r="AG37" s="2"/>
      <c r="AH37" s="2">
        <v>253863.92</v>
      </c>
      <c r="AI37" s="16">
        <v>7454507.04</v>
      </c>
      <c r="AJ37" s="2">
        <v>22408.46</v>
      </c>
      <c r="AK37" s="2">
        <v>223475.42</v>
      </c>
      <c r="AL37" s="2"/>
      <c r="AM37" s="16">
        <v>245883.88</v>
      </c>
      <c r="AN37" s="2">
        <v>42844814.479999997</v>
      </c>
      <c r="AO37" s="2">
        <v>1322859.72</v>
      </c>
      <c r="AP37" s="2"/>
      <c r="AQ37" s="2">
        <v>24662.37</v>
      </c>
      <c r="AR37" s="2">
        <v>183296.85</v>
      </c>
      <c r="AS37" s="2">
        <v>173234.22</v>
      </c>
      <c r="AT37" s="2">
        <v>196464.39</v>
      </c>
      <c r="AU37" s="2">
        <v>334721.18</v>
      </c>
      <c r="AV37" s="2">
        <v>14077922.539999999</v>
      </c>
      <c r="AW37" s="2">
        <v>102981.92</v>
      </c>
      <c r="AX37" s="2">
        <v>2466832.17</v>
      </c>
      <c r="AY37" s="16">
        <v>61727789.840000004</v>
      </c>
      <c r="AZ37" s="16">
        <v>69428180.760000005</v>
      </c>
    </row>
    <row r="38" spans="1:52" x14ac:dyDescent="0.25">
      <c r="A38" s="4" t="s">
        <v>96</v>
      </c>
      <c r="B38" s="10" t="s">
        <v>109</v>
      </c>
      <c r="C38" s="2">
        <v>3073270.46</v>
      </c>
      <c r="D38" s="2">
        <v>193.06</v>
      </c>
      <c r="E38" s="2"/>
      <c r="F38" s="2"/>
      <c r="G38" s="2">
        <v>1055.3399999999999</v>
      </c>
      <c r="H38" s="2"/>
      <c r="I38" s="2">
        <v>-423.11</v>
      </c>
      <c r="J38" s="16">
        <v>3074095.75</v>
      </c>
      <c r="K38" s="2">
        <v>301.08</v>
      </c>
      <c r="L38" s="2">
        <v>78591.350000000006</v>
      </c>
      <c r="M38" s="2">
        <v>5963.74</v>
      </c>
      <c r="N38" s="16">
        <v>84856.17</v>
      </c>
      <c r="O38" s="2">
        <v>4140230.22</v>
      </c>
      <c r="P38" s="2">
        <v>18810.580000000002</v>
      </c>
      <c r="Q38" s="2"/>
      <c r="R38" s="2"/>
      <c r="S38" s="2">
        <v>-54.12</v>
      </c>
      <c r="T38" s="2">
        <v>1111.2</v>
      </c>
      <c r="U38" s="2">
        <v>43788.36</v>
      </c>
      <c r="V38" s="2">
        <v>875.04</v>
      </c>
      <c r="W38" s="2">
        <v>2526599.77</v>
      </c>
      <c r="X38" s="2">
        <v>595.25</v>
      </c>
      <c r="Y38" s="2">
        <v>29650.47</v>
      </c>
      <c r="Z38" s="16">
        <v>6761606.7699999996</v>
      </c>
      <c r="AA38" s="16">
        <v>9920558.6899999995</v>
      </c>
      <c r="AB38" s="2">
        <v>1483963.63</v>
      </c>
      <c r="AC38" s="2"/>
      <c r="AD38" s="2"/>
      <c r="AE38" s="2"/>
      <c r="AF38" s="2"/>
      <c r="AG38" s="2"/>
      <c r="AH38" s="2"/>
      <c r="AI38" s="16">
        <v>1483963.63</v>
      </c>
      <c r="AJ38" s="2"/>
      <c r="AK38" s="2">
        <v>28256.43</v>
      </c>
      <c r="AL38" s="2"/>
      <c r="AM38" s="16">
        <v>28256.43</v>
      </c>
      <c r="AN38" s="2">
        <v>3540037</v>
      </c>
      <c r="AO38" s="2">
        <v>6191.75</v>
      </c>
      <c r="AP38" s="2"/>
      <c r="AQ38" s="2"/>
      <c r="AR38" s="2"/>
      <c r="AS38" s="2">
        <v>250</v>
      </c>
      <c r="AT38" s="2">
        <v>10426.01</v>
      </c>
      <c r="AU38" s="2">
        <v>1657.09</v>
      </c>
      <c r="AV38" s="2">
        <v>1721625.68</v>
      </c>
      <c r="AW38" s="2"/>
      <c r="AX38" s="2">
        <v>6994.79</v>
      </c>
      <c r="AY38" s="16">
        <v>5287182.32</v>
      </c>
      <c r="AZ38" s="16">
        <v>6799402.3799999999</v>
      </c>
    </row>
    <row r="39" spans="1:52" x14ac:dyDescent="0.25">
      <c r="A39" s="22" t="s">
        <v>19</v>
      </c>
      <c r="B39" s="21"/>
      <c r="C39" s="18">
        <v>135933142.34</v>
      </c>
      <c r="D39" s="18">
        <v>82989.259999999995</v>
      </c>
      <c r="E39" s="18">
        <v>256889.61</v>
      </c>
      <c r="F39" s="18">
        <v>423.68</v>
      </c>
      <c r="G39" s="18">
        <v>399721.23</v>
      </c>
      <c r="H39" s="18">
        <v>312.5</v>
      </c>
      <c r="I39" s="18">
        <v>1729418.57</v>
      </c>
      <c r="J39" s="18">
        <v>138402897.19</v>
      </c>
      <c r="K39" s="18">
        <v>888777.39</v>
      </c>
      <c r="L39" s="18">
        <v>3267638.98</v>
      </c>
      <c r="M39" s="18">
        <v>24035890.32</v>
      </c>
      <c r="N39" s="18">
        <v>28192306.690000001</v>
      </c>
      <c r="O39" s="18">
        <v>550320052.75</v>
      </c>
      <c r="P39" s="18">
        <v>14592089.24</v>
      </c>
      <c r="Q39" s="18">
        <v>1586.4</v>
      </c>
      <c r="R39" s="18">
        <v>304566.24</v>
      </c>
      <c r="S39" s="18">
        <v>2454689.39</v>
      </c>
      <c r="T39" s="18">
        <v>2427966.4900000002</v>
      </c>
      <c r="U39" s="18">
        <v>2796624.71</v>
      </c>
      <c r="V39" s="18">
        <v>3649023.09</v>
      </c>
      <c r="W39" s="18">
        <v>191817671.59999999</v>
      </c>
      <c r="X39" s="18">
        <v>1646033.37</v>
      </c>
      <c r="Y39" s="18">
        <v>28405977.399999999</v>
      </c>
      <c r="Z39" s="18">
        <v>798416280.67999995</v>
      </c>
      <c r="AA39" s="18">
        <v>965011484.55999994</v>
      </c>
      <c r="AB39" s="18">
        <v>113121568.7</v>
      </c>
      <c r="AC39" s="18"/>
      <c r="AD39" s="18"/>
      <c r="AE39" s="18"/>
      <c r="AF39" s="18"/>
      <c r="AG39" s="18"/>
      <c r="AH39" s="18">
        <v>2994076.49</v>
      </c>
      <c r="AI39" s="18">
        <v>116115645.19</v>
      </c>
      <c r="AJ39" s="18">
        <v>741205.92</v>
      </c>
      <c r="AK39" s="18">
        <v>3207523.9</v>
      </c>
      <c r="AL39" s="18"/>
      <c r="AM39" s="18">
        <v>3948729.82</v>
      </c>
      <c r="AN39" s="18">
        <v>561719032.11000001</v>
      </c>
      <c r="AO39" s="18">
        <v>16230899.970000001</v>
      </c>
      <c r="AP39" s="18"/>
      <c r="AQ39" s="18">
        <v>291899.74</v>
      </c>
      <c r="AR39" s="18">
        <v>2195033.86</v>
      </c>
      <c r="AS39" s="18">
        <v>2064753.64</v>
      </c>
      <c r="AT39" s="18">
        <v>2454154.79</v>
      </c>
      <c r="AU39" s="18">
        <v>3983428.42</v>
      </c>
      <c r="AV39" s="18">
        <v>178473304.75</v>
      </c>
      <c r="AW39" s="18">
        <v>1217446.8</v>
      </c>
      <c r="AX39" s="18">
        <v>30408579.809999999</v>
      </c>
      <c r="AY39" s="18">
        <v>799038533.88999999</v>
      </c>
      <c r="AZ39" s="18">
        <v>919102908.89999998</v>
      </c>
    </row>
    <row r="41" spans="1:52" x14ac:dyDescent="0.25">
      <c r="A41" s="27" t="s">
        <v>140</v>
      </c>
    </row>
    <row r="42" spans="1:52" x14ac:dyDescent="0.25">
      <c r="A42" s="27" t="s">
        <v>141</v>
      </c>
    </row>
  </sheetData>
  <autoFilter ref="A7:AZ39"/>
  <pageMargins left="0.7" right="0.7" top="0.75" bottom="0.75" header="0.3" footer="0.3"/>
  <pageSetup orientation="portrait" r:id="rId1"/>
  <customProperties>
    <customPr name="_pios_id" r:id="rId2"/>
    <customPr name="CofWorksheetType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B40"/>
  <sheetViews>
    <sheetView workbookViewId="0">
      <pane xSplit="2" ySplit="12" topLeftCell="C13" activePane="bottomRight" state="frozen"/>
      <selection pane="topRight" activeCell="E1" sqref="E1"/>
      <selection pane="bottomLeft" activeCell="A7" sqref="A7"/>
      <selection pane="bottomRight" activeCell="A6" sqref="A6"/>
    </sheetView>
  </sheetViews>
  <sheetFormatPr defaultRowHeight="15" x14ac:dyDescent="0.25"/>
  <cols>
    <col min="1" max="1" width="24.5703125" bestFit="1" customWidth="1"/>
    <col min="2" max="2" width="19.5703125" bestFit="1" customWidth="1"/>
    <col min="3" max="3" width="21.140625" bestFit="1" customWidth="1"/>
    <col min="4" max="6" width="11.28515625" bestFit="1" customWidth="1"/>
    <col min="7" max="7" width="12.28515625" bestFit="1" customWidth="1"/>
    <col min="8" max="8" width="25.85546875" bestFit="1" customWidth="1"/>
    <col min="9" max="9" width="15.42578125" bestFit="1" customWidth="1"/>
    <col min="10" max="10" width="24.140625" bestFit="1" customWidth="1"/>
    <col min="11" max="11" width="24.85546875" bestFit="1" customWidth="1"/>
    <col min="12" max="13" width="14.28515625" bestFit="1" customWidth="1"/>
    <col min="14" max="14" width="19.7109375" bestFit="1" customWidth="1"/>
    <col min="15" max="15" width="14.28515625" bestFit="1" customWidth="1"/>
    <col min="16" max="16" width="11.28515625" bestFit="1" customWidth="1"/>
    <col min="17" max="19" width="13.140625" bestFit="1" customWidth="1"/>
    <col min="20" max="20" width="18" bestFit="1" customWidth="1"/>
    <col min="21" max="21" width="17.7109375" bestFit="1" customWidth="1"/>
    <col min="22" max="22" width="19.140625" bestFit="1" customWidth="1"/>
    <col min="23" max="23" width="12.28515625" bestFit="1" customWidth="1"/>
    <col min="24" max="24" width="20" bestFit="1" customWidth="1"/>
    <col min="25" max="25" width="12.28515625" bestFit="1" customWidth="1"/>
    <col min="26" max="26" width="14.28515625" bestFit="1" customWidth="1"/>
    <col min="27" max="28" width="15.42578125" bestFit="1" customWidth="1"/>
    <col min="29" max="29" width="21.140625" bestFit="1" customWidth="1"/>
    <col min="30" max="30" width="11.28515625" bestFit="1" customWidth="1"/>
    <col min="31" max="31" width="8.140625" bestFit="1" customWidth="1"/>
    <col min="32" max="32" width="10.140625" bestFit="1" customWidth="1"/>
    <col min="33" max="33" width="12.28515625" bestFit="1" customWidth="1"/>
    <col min="34" max="34" width="25.85546875" bestFit="1" customWidth="1"/>
    <col min="35" max="35" width="15.42578125" bestFit="1" customWidth="1"/>
    <col min="36" max="36" width="24.140625" bestFit="1" customWidth="1"/>
    <col min="37" max="37" width="24.85546875" bestFit="1" customWidth="1"/>
    <col min="38" max="38" width="13.42578125" bestFit="1" customWidth="1"/>
    <col min="39" max="39" width="13.140625" bestFit="1" customWidth="1"/>
    <col min="40" max="40" width="19.7109375" bestFit="1" customWidth="1"/>
    <col min="41" max="41" width="14.28515625" bestFit="1" customWidth="1"/>
    <col min="42" max="42" width="11.28515625" bestFit="1" customWidth="1"/>
    <col min="43" max="45" width="13.140625" bestFit="1" customWidth="1"/>
    <col min="46" max="46" width="18" bestFit="1" customWidth="1"/>
    <col min="47" max="47" width="17.7109375" bestFit="1" customWidth="1"/>
    <col min="48" max="48" width="19.140625" bestFit="1" customWidth="1"/>
    <col min="49" max="49" width="12.28515625" bestFit="1" customWidth="1"/>
    <col min="50" max="50" width="20" bestFit="1" customWidth="1"/>
    <col min="51" max="51" width="12.28515625" bestFit="1" customWidth="1"/>
    <col min="52" max="52" width="14.28515625" bestFit="1" customWidth="1"/>
    <col min="53" max="54" width="15.42578125" bestFit="1" customWidth="1"/>
    <col min="55" max="55" width="18.5703125" bestFit="1" customWidth="1"/>
    <col min="56" max="56" width="5.7109375" bestFit="1" customWidth="1"/>
    <col min="57" max="57" width="8.140625" bestFit="1" customWidth="1"/>
    <col min="58" max="58" width="7" bestFit="1" customWidth="1"/>
    <col min="59" max="59" width="12.28515625" bestFit="1" customWidth="1"/>
    <col min="60" max="60" width="25.85546875" bestFit="1" customWidth="1"/>
    <col min="61" max="61" width="6.7109375" bestFit="1" customWidth="1"/>
    <col min="62" max="62" width="24.140625" bestFit="1" customWidth="1"/>
    <col min="63" max="63" width="24.85546875" bestFit="1" customWidth="1"/>
    <col min="64" max="64" width="13.42578125" bestFit="1" customWidth="1"/>
    <col min="65" max="65" width="7.85546875" bestFit="1" customWidth="1"/>
    <col min="66" max="66" width="19.7109375" bestFit="1" customWidth="1"/>
    <col min="67" max="67" width="5.7109375" bestFit="1" customWidth="1"/>
    <col min="68" max="68" width="4.28515625" bestFit="1" customWidth="1"/>
    <col min="69" max="69" width="8.140625" bestFit="1" customWidth="1"/>
    <col min="70" max="70" width="12.85546875" bestFit="1" customWidth="1"/>
    <col min="71" max="71" width="5.7109375" bestFit="1" customWidth="1"/>
    <col min="72" max="72" width="18" bestFit="1" customWidth="1"/>
    <col min="73" max="73" width="17.7109375" bestFit="1" customWidth="1"/>
    <col min="74" max="74" width="19.140625" bestFit="1" customWidth="1"/>
    <col min="75" max="75" width="12.28515625" bestFit="1" customWidth="1"/>
    <col min="76" max="76" width="20" bestFit="1" customWidth="1"/>
    <col min="77" max="77" width="12.28515625" bestFit="1" customWidth="1"/>
    <col min="78" max="78" width="12.42578125" bestFit="1" customWidth="1"/>
    <col min="79" max="79" width="6.7109375" bestFit="1" customWidth="1"/>
    <col min="80" max="81" width="14.140625" bestFit="1" customWidth="1"/>
    <col min="82" max="82" width="25.85546875" bestFit="1" customWidth="1"/>
    <col min="83" max="83" width="5" bestFit="1" customWidth="1"/>
    <col min="84" max="84" width="9" bestFit="1" customWidth="1"/>
    <col min="85" max="85" width="20" bestFit="1" customWidth="1"/>
    <col min="86" max="89" width="11.7109375" bestFit="1" customWidth="1"/>
    <col min="90" max="90" width="13.140625" bestFit="1" customWidth="1"/>
    <col min="91" max="91" width="12.28515625" bestFit="1" customWidth="1"/>
    <col min="92" max="96" width="12.7109375" bestFit="1" customWidth="1"/>
    <col min="97" max="97" width="15.42578125" bestFit="1" customWidth="1"/>
    <col min="98" max="98" width="11.42578125" bestFit="1" customWidth="1"/>
    <col min="99" max="100" width="17.28515625" bestFit="1" customWidth="1"/>
    <col min="101" max="101" width="18.85546875" bestFit="1" customWidth="1"/>
    <col min="102" max="104" width="12.7109375" bestFit="1" customWidth="1"/>
    <col min="105" max="105" width="13.85546875" bestFit="1" customWidth="1"/>
    <col min="106" max="106" width="15.42578125" bestFit="1" customWidth="1"/>
    <col min="107" max="107" width="10.140625" bestFit="1" customWidth="1"/>
    <col min="108" max="108" width="9.140625" bestFit="1" customWidth="1"/>
    <col min="109" max="109" width="10.140625" bestFit="1" customWidth="1"/>
    <col min="110" max="110" width="5" bestFit="1" customWidth="1"/>
    <col min="111" max="111" width="10.140625" bestFit="1" customWidth="1"/>
    <col min="112" max="112" width="11.28515625" bestFit="1" customWidth="1"/>
    <col min="113" max="113" width="8.140625" bestFit="1" customWidth="1"/>
    <col min="114" max="117" width="5" bestFit="1" customWidth="1"/>
    <col min="118" max="118" width="6.7109375" bestFit="1" customWidth="1"/>
    <col min="119" max="119" width="12.85546875" bestFit="1" customWidth="1"/>
    <col min="120" max="122" width="10.140625" bestFit="1" customWidth="1"/>
    <col min="123" max="123" width="5" bestFit="1" customWidth="1"/>
    <col min="124" max="124" width="9.140625" bestFit="1" customWidth="1"/>
    <col min="125" max="125" width="13.140625" bestFit="1" customWidth="1"/>
    <col min="126" max="126" width="12.28515625" bestFit="1" customWidth="1"/>
    <col min="127" max="129" width="5" bestFit="1" customWidth="1"/>
    <col min="130" max="130" width="6.7109375" bestFit="1" customWidth="1"/>
    <col min="131" max="131" width="25.85546875" bestFit="1" customWidth="1"/>
    <col min="132" max="135" width="11.7109375" bestFit="1" customWidth="1"/>
    <col min="136" max="136" width="14.28515625" bestFit="1" customWidth="1"/>
    <col min="137" max="137" width="15.42578125" bestFit="1" customWidth="1"/>
    <col min="138" max="138" width="24.140625" bestFit="1" customWidth="1"/>
    <col min="139" max="141" width="10.140625" bestFit="1" customWidth="1"/>
    <col min="142" max="142" width="11.7109375" bestFit="1" customWidth="1"/>
    <col min="143" max="143" width="13.140625" bestFit="1" customWidth="1"/>
    <col min="144" max="144" width="24.85546875" bestFit="1" customWidth="1"/>
    <col min="145" max="148" width="11.7109375" bestFit="1" customWidth="1"/>
    <col min="149" max="149" width="14.28515625" bestFit="1" customWidth="1"/>
    <col min="150" max="150" width="13.42578125" bestFit="1" customWidth="1"/>
    <col min="151" max="154" width="5" bestFit="1" customWidth="1"/>
    <col min="155" max="155" width="6.7109375" bestFit="1" customWidth="1"/>
    <col min="156" max="156" width="14.28515625" bestFit="1" customWidth="1"/>
    <col min="157" max="157" width="19.7109375" bestFit="1" customWidth="1"/>
    <col min="158" max="161" width="13.85546875" bestFit="1" customWidth="1"/>
    <col min="162" max="162" width="17.28515625" bestFit="1" customWidth="1"/>
    <col min="163" max="167" width="12.7109375" bestFit="1" customWidth="1"/>
    <col min="168" max="168" width="14.28515625" bestFit="1" customWidth="1"/>
    <col min="169" max="169" width="28.28515625" bestFit="1" customWidth="1"/>
    <col min="170" max="170" width="5" bestFit="1" customWidth="1"/>
    <col min="171" max="174" width="10.140625" bestFit="1" customWidth="1"/>
    <col min="175" max="175" width="13.140625" bestFit="1" customWidth="1"/>
    <col min="176" max="180" width="11.7109375" bestFit="1" customWidth="1"/>
    <col min="181" max="181" width="14.28515625" bestFit="1" customWidth="1"/>
    <col min="182" max="182" width="12.85546875" bestFit="1" customWidth="1"/>
    <col min="183" max="186" width="11.7109375" bestFit="1" customWidth="1"/>
    <col min="187" max="187" width="14.28515625" bestFit="1" customWidth="1"/>
    <col min="188" max="192" width="11.7109375" bestFit="1" customWidth="1"/>
    <col min="193" max="193" width="14.28515625" bestFit="1" customWidth="1"/>
    <col min="194" max="194" width="18" bestFit="1" customWidth="1"/>
    <col min="195" max="198" width="11.7109375" bestFit="1" customWidth="1"/>
    <col min="199" max="199" width="14.28515625" bestFit="1" customWidth="1"/>
    <col min="200" max="200" width="17.7109375" bestFit="1" customWidth="1"/>
    <col min="201" max="204" width="13.85546875" bestFit="1" customWidth="1"/>
    <col min="205" max="205" width="15.42578125" bestFit="1" customWidth="1"/>
    <col min="206" max="206" width="19.140625" bestFit="1" customWidth="1"/>
    <col min="207" max="207" width="12.28515625" bestFit="1" customWidth="1"/>
    <col min="208" max="208" width="25.85546875" bestFit="1" customWidth="1"/>
    <col min="209" max="209" width="5" bestFit="1" customWidth="1"/>
    <col min="210" max="210" width="6.7109375" bestFit="1" customWidth="1"/>
    <col min="211" max="211" width="20" bestFit="1" customWidth="1"/>
    <col min="212" max="215" width="11.7109375" bestFit="1" customWidth="1"/>
    <col min="216" max="216" width="13.140625" bestFit="1" customWidth="1"/>
    <col min="217" max="217" width="12.28515625" bestFit="1" customWidth="1"/>
    <col min="218" max="222" width="12.7109375" bestFit="1" customWidth="1"/>
    <col min="223" max="223" width="15.42578125" bestFit="1" customWidth="1"/>
    <col min="224" max="224" width="11.42578125" bestFit="1" customWidth="1"/>
    <col min="225" max="226" width="17.28515625" bestFit="1" customWidth="1"/>
    <col min="227" max="227" width="18.5703125" bestFit="1" customWidth="1"/>
    <col min="228" max="231" width="13.28515625" bestFit="1" customWidth="1"/>
    <col min="232" max="232" width="16" bestFit="1" customWidth="1"/>
    <col min="233" max="234" width="10.5703125" bestFit="1" customWidth="1"/>
    <col min="235" max="235" width="11.5703125" bestFit="1" customWidth="1"/>
    <col min="236" max="236" width="10.5703125" bestFit="1" customWidth="1"/>
    <col min="237" max="237" width="11.5703125" bestFit="1" customWidth="1"/>
    <col min="238" max="238" width="13.140625" bestFit="1" customWidth="1"/>
    <col min="239" max="240" width="13.28515625" bestFit="1" customWidth="1"/>
    <col min="241" max="243" width="11.5703125" bestFit="1" customWidth="1"/>
    <col min="244" max="244" width="14.85546875" bestFit="1" customWidth="1"/>
    <col min="245" max="245" width="12.85546875" bestFit="1" customWidth="1"/>
    <col min="246" max="246" width="10.5703125" bestFit="1" customWidth="1"/>
    <col min="247" max="247" width="11.5703125" bestFit="1" customWidth="1"/>
    <col min="248" max="248" width="10.5703125" bestFit="1" customWidth="1"/>
    <col min="249" max="249" width="11.5703125" bestFit="1" customWidth="1"/>
    <col min="250" max="250" width="10.5703125" bestFit="1" customWidth="1"/>
    <col min="251" max="251" width="13.140625" bestFit="1" customWidth="1"/>
    <col min="252" max="252" width="12.28515625" bestFit="1" customWidth="1"/>
    <col min="253" max="253" width="7" bestFit="1" customWidth="1"/>
    <col min="254" max="254" width="8" bestFit="1" customWidth="1"/>
    <col min="255" max="255" width="9.5703125" bestFit="1" customWidth="1"/>
    <col min="256" max="256" width="10.7109375" bestFit="1" customWidth="1"/>
    <col min="257" max="257" width="25.85546875" bestFit="1" customWidth="1"/>
    <col min="258" max="258" width="10.5703125" bestFit="1" customWidth="1"/>
    <col min="259" max="259" width="10.140625" bestFit="1" customWidth="1"/>
    <col min="260" max="260" width="11.7109375" bestFit="1" customWidth="1"/>
    <col min="261" max="261" width="10.140625" bestFit="1" customWidth="1"/>
    <col min="262" max="262" width="13.140625" bestFit="1" customWidth="1"/>
    <col min="263" max="263" width="16" bestFit="1" customWidth="1"/>
    <col min="264" max="264" width="24.140625" bestFit="1" customWidth="1"/>
    <col min="265" max="265" width="10.5703125" bestFit="1" customWidth="1"/>
    <col min="266" max="267" width="11.5703125" bestFit="1" customWidth="1"/>
    <col min="268" max="268" width="10.5703125" bestFit="1" customWidth="1"/>
    <col min="269" max="269" width="14.85546875" bestFit="1" customWidth="1"/>
    <col min="270" max="270" width="24.85546875" bestFit="1" customWidth="1"/>
    <col min="271" max="273" width="11.7109375" bestFit="1" customWidth="1"/>
    <col min="274" max="274" width="13.28515625" bestFit="1" customWidth="1"/>
    <col min="275" max="275" width="14.85546875" bestFit="1" customWidth="1"/>
    <col min="276" max="276" width="13.42578125" bestFit="1" customWidth="1"/>
    <col min="277" max="277" width="5" bestFit="1" customWidth="1"/>
    <col min="278" max="278" width="10.5703125" bestFit="1" customWidth="1"/>
    <col min="279" max="279" width="13.28515625" bestFit="1" customWidth="1"/>
    <col min="280" max="280" width="14.28515625" bestFit="1" customWidth="1"/>
    <col min="281" max="282" width="16" bestFit="1" customWidth="1"/>
    <col min="283" max="283" width="19.7109375" bestFit="1" customWidth="1"/>
    <col min="284" max="287" width="12.7109375" bestFit="1" customWidth="1"/>
    <col min="288" max="288" width="15.42578125" bestFit="1" customWidth="1"/>
    <col min="289" max="293" width="11.7109375" bestFit="1" customWidth="1"/>
    <col min="294" max="294" width="13.140625" bestFit="1" customWidth="1"/>
    <col min="295" max="295" width="28.28515625" bestFit="1" customWidth="1"/>
    <col min="296" max="296" width="11.5703125" bestFit="1" customWidth="1"/>
    <col min="297" max="298" width="9.5703125" bestFit="1" customWidth="1"/>
    <col min="299" max="299" width="10.5703125" bestFit="1" customWidth="1"/>
    <col min="300" max="300" width="9.5703125" bestFit="1" customWidth="1"/>
    <col min="301" max="301" width="13.140625" bestFit="1" customWidth="1"/>
    <col min="302" max="302" width="10.5703125" bestFit="1" customWidth="1"/>
    <col min="303" max="303" width="10.140625" bestFit="1" customWidth="1"/>
    <col min="304" max="304" width="10.5703125" bestFit="1" customWidth="1"/>
    <col min="305" max="305" width="11.5703125" bestFit="1" customWidth="1"/>
    <col min="306" max="306" width="10.140625" bestFit="1" customWidth="1"/>
    <col min="307" max="307" width="11.28515625" bestFit="1" customWidth="1"/>
    <col min="308" max="308" width="12.85546875" bestFit="1" customWidth="1"/>
    <col min="309" max="309" width="10.140625" bestFit="1" customWidth="1"/>
    <col min="310" max="310" width="10.5703125" bestFit="1" customWidth="1"/>
    <col min="311" max="312" width="11.5703125" bestFit="1" customWidth="1"/>
    <col min="313" max="313" width="11.28515625" bestFit="1" customWidth="1"/>
    <col min="314" max="315" width="10.140625" bestFit="1" customWidth="1"/>
    <col min="316" max="316" width="10.5703125" bestFit="1" customWidth="1"/>
    <col min="317" max="317" width="11.5703125" bestFit="1" customWidth="1"/>
    <col min="318" max="318" width="11.7109375" bestFit="1" customWidth="1"/>
    <col min="319" max="319" width="13.140625" bestFit="1" customWidth="1"/>
    <col min="320" max="320" width="18" bestFit="1" customWidth="1"/>
    <col min="321" max="321" width="11.5703125" bestFit="1" customWidth="1"/>
    <col min="322" max="324" width="10.140625" bestFit="1" customWidth="1"/>
    <col min="325" max="325" width="13.140625" bestFit="1" customWidth="1"/>
    <col min="326" max="326" width="17.7109375" bestFit="1" customWidth="1"/>
    <col min="327" max="330" width="13.28515625" bestFit="1" customWidth="1"/>
    <col min="331" max="331" width="16" bestFit="1" customWidth="1"/>
    <col min="332" max="332" width="19.140625" bestFit="1" customWidth="1"/>
    <col min="333" max="333" width="12.28515625" bestFit="1" customWidth="1"/>
    <col min="334" max="334" width="25.85546875" bestFit="1" customWidth="1"/>
    <col min="335" max="335" width="5" bestFit="1" customWidth="1"/>
    <col min="336" max="336" width="10.7109375" bestFit="1" customWidth="1"/>
    <col min="337" max="337" width="20" bestFit="1" customWidth="1"/>
    <col min="338" max="341" width="11.5703125" bestFit="1" customWidth="1"/>
    <col min="342" max="342" width="14.85546875" bestFit="1" customWidth="1"/>
    <col min="343" max="343" width="12.28515625" bestFit="1" customWidth="1"/>
    <col min="344" max="345" width="13.28515625" bestFit="1" customWidth="1"/>
    <col min="346" max="348" width="11.7109375" bestFit="1" customWidth="1"/>
    <col min="349" max="349" width="13.140625" bestFit="1" customWidth="1"/>
    <col min="350" max="350" width="11.42578125" bestFit="1" customWidth="1"/>
    <col min="351" max="352" width="15.42578125" bestFit="1" customWidth="1"/>
    <col min="353" max="353" width="18.5703125" bestFit="1" customWidth="1"/>
    <col min="354" max="356" width="5.42578125" bestFit="1" customWidth="1"/>
    <col min="357" max="357" width="5" bestFit="1" customWidth="1"/>
    <col min="358" max="358" width="6.7109375" bestFit="1" customWidth="1"/>
    <col min="359" max="359" width="5.7109375" bestFit="1" customWidth="1"/>
    <col min="360" max="360" width="5" bestFit="1" customWidth="1"/>
    <col min="361" max="361" width="5.42578125" bestFit="1" customWidth="1"/>
    <col min="362" max="362" width="5" bestFit="1" customWidth="1"/>
    <col min="363" max="363" width="5.42578125" bestFit="1" customWidth="1"/>
    <col min="364" max="364" width="6.7109375" bestFit="1" customWidth="1"/>
    <col min="365" max="365" width="8.140625" bestFit="1" customWidth="1"/>
    <col min="366" max="369" width="5" bestFit="1" customWidth="1"/>
    <col min="370" max="370" width="6.7109375" bestFit="1" customWidth="1"/>
    <col min="371" max="371" width="12.85546875" bestFit="1" customWidth="1"/>
    <col min="372" max="372" width="5.7109375" bestFit="1" customWidth="1"/>
    <col min="373" max="375" width="5" bestFit="1" customWidth="1"/>
    <col min="376" max="376" width="5.42578125" bestFit="1" customWidth="1"/>
    <col min="377" max="377" width="6.7109375" bestFit="1" customWidth="1"/>
    <col min="378" max="378" width="12.28515625" bestFit="1" customWidth="1"/>
    <col min="379" max="381" width="5" bestFit="1" customWidth="1"/>
    <col min="382" max="382" width="6.7109375" bestFit="1" customWidth="1"/>
    <col min="383" max="383" width="25.85546875" bestFit="1" customWidth="1"/>
    <col min="384" max="387" width="5" bestFit="1" customWidth="1"/>
    <col min="388" max="389" width="6.7109375" bestFit="1" customWidth="1"/>
    <col min="390" max="390" width="24.140625" bestFit="1" customWidth="1"/>
    <col min="391" max="391" width="5" bestFit="1" customWidth="1"/>
    <col min="392" max="392" width="5.42578125" bestFit="1" customWidth="1"/>
    <col min="393" max="394" width="5" bestFit="1" customWidth="1"/>
    <col min="395" max="395" width="6.7109375" bestFit="1" customWidth="1"/>
    <col min="396" max="396" width="24.85546875" bestFit="1" customWidth="1"/>
    <col min="397" max="397" width="11.5703125" bestFit="1" customWidth="1"/>
    <col min="398" max="399" width="5" bestFit="1" customWidth="1"/>
    <col min="400" max="400" width="5.42578125" bestFit="1" customWidth="1"/>
    <col min="401" max="401" width="6.7109375" bestFit="1" customWidth="1"/>
    <col min="402" max="402" width="13.42578125" bestFit="1" customWidth="1"/>
    <col min="403" max="406" width="5" bestFit="1" customWidth="1"/>
    <col min="407" max="408" width="6.7109375" bestFit="1" customWidth="1"/>
    <col min="409" max="409" width="19.7109375" bestFit="1" customWidth="1"/>
    <col min="410" max="413" width="5" bestFit="1" customWidth="1"/>
    <col min="414" max="414" width="6.7109375" bestFit="1" customWidth="1"/>
    <col min="415" max="415" width="5.7109375" bestFit="1" customWidth="1"/>
    <col min="416" max="419" width="5" bestFit="1" customWidth="1"/>
    <col min="420" max="420" width="6.7109375" bestFit="1" customWidth="1"/>
    <col min="421" max="421" width="28.28515625" bestFit="1" customWidth="1"/>
    <col min="422" max="426" width="5" bestFit="1" customWidth="1"/>
    <col min="427" max="427" width="6.7109375" bestFit="1" customWidth="1"/>
    <col min="428" max="428" width="8.140625" bestFit="1" customWidth="1"/>
    <col min="429" max="432" width="5" bestFit="1" customWidth="1"/>
    <col min="433" max="433" width="6.7109375" bestFit="1" customWidth="1"/>
    <col min="434" max="434" width="12.85546875" bestFit="1" customWidth="1"/>
    <col min="435" max="438" width="5" bestFit="1" customWidth="1"/>
    <col min="439" max="439" width="6.7109375" bestFit="1" customWidth="1"/>
    <col min="440" max="440" width="5.7109375" bestFit="1" customWidth="1"/>
    <col min="441" max="441" width="9" bestFit="1" customWidth="1"/>
    <col min="442" max="444" width="5" bestFit="1" customWidth="1"/>
    <col min="445" max="445" width="13.140625" bestFit="1" customWidth="1"/>
    <col min="446" max="446" width="18" bestFit="1" customWidth="1"/>
    <col min="447" max="447" width="5.42578125" bestFit="1" customWidth="1"/>
    <col min="448" max="450" width="5" bestFit="1" customWidth="1"/>
    <col min="451" max="451" width="6.7109375" bestFit="1" customWidth="1"/>
    <col min="452" max="452" width="17.7109375" bestFit="1" customWidth="1"/>
    <col min="453" max="456" width="5" bestFit="1" customWidth="1"/>
    <col min="457" max="457" width="6.7109375" bestFit="1" customWidth="1"/>
    <col min="458" max="458" width="19.140625" bestFit="1" customWidth="1"/>
    <col min="459" max="459" width="12.28515625" bestFit="1" customWidth="1"/>
    <col min="460" max="460" width="25.85546875" bestFit="1" customWidth="1"/>
    <col min="461" max="461" width="5" bestFit="1" customWidth="1"/>
    <col min="462" max="462" width="6.7109375" bestFit="1" customWidth="1"/>
    <col min="463" max="463" width="20" bestFit="1" customWidth="1"/>
    <col min="464" max="467" width="5" bestFit="1" customWidth="1"/>
    <col min="468" max="468" width="6.7109375" bestFit="1" customWidth="1"/>
    <col min="469" max="469" width="12.28515625" bestFit="1" customWidth="1"/>
    <col min="470" max="470" width="12.42578125" bestFit="1" customWidth="1"/>
    <col min="471" max="474" width="5" bestFit="1" customWidth="1"/>
    <col min="475" max="475" width="6.7109375" bestFit="1" customWidth="1"/>
    <col min="476" max="476" width="11.42578125" bestFit="1" customWidth="1"/>
    <col min="477" max="477" width="6.7109375" bestFit="1" customWidth="1"/>
    <col min="478" max="478" width="14.140625" bestFit="1" customWidth="1"/>
  </cols>
  <sheetData>
    <row r="1" spans="1:54" ht="15.75" x14ac:dyDescent="0.25">
      <c r="A1" s="31" t="s">
        <v>143</v>
      </c>
    </row>
    <row r="2" spans="1:54" ht="15.75" x14ac:dyDescent="0.25">
      <c r="A2" s="31" t="s">
        <v>144</v>
      </c>
    </row>
    <row r="3" spans="1:54" ht="15.75" x14ac:dyDescent="0.25">
      <c r="A3" s="31" t="s">
        <v>146</v>
      </c>
    </row>
    <row r="4" spans="1:54" ht="15.75" x14ac:dyDescent="0.25">
      <c r="A4" s="31" t="s">
        <v>147</v>
      </c>
    </row>
    <row r="5" spans="1:54" ht="15.75" x14ac:dyDescent="0.25">
      <c r="A5" s="31" t="s">
        <v>145</v>
      </c>
    </row>
    <row r="6" spans="1:54" ht="15.75" x14ac:dyDescent="0.25">
      <c r="A6" s="31" t="s">
        <v>153</v>
      </c>
    </row>
    <row r="7" spans="1:54" x14ac:dyDescent="0.25">
      <c r="A7" s="5" t="s">
        <v>0</v>
      </c>
      <c r="B7" s="8" t="s">
        <v>0</v>
      </c>
      <c r="C7" s="3" t="s">
        <v>133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3" t="s">
        <v>134</v>
      </c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</row>
    <row r="8" spans="1:54" x14ac:dyDescent="0.25">
      <c r="A8" s="6" t="s">
        <v>0</v>
      </c>
      <c r="B8" s="9" t="s">
        <v>34</v>
      </c>
      <c r="C8" s="1" t="s">
        <v>35</v>
      </c>
      <c r="D8" s="13"/>
      <c r="E8" s="13"/>
      <c r="F8" s="13"/>
      <c r="G8" s="13"/>
      <c r="H8" s="13"/>
      <c r="I8" s="13"/>
      <c r="J8" s="1" t="s">
        <v>36</v>
      </c>
      <c r="K8" s="13"/>
      <c r="L8" s="13"/>
      <c r="M8" s="13"/>
      <c r="N8" s="1" t="s">
        <v>37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 t="s">
        <v>19</v>
      </c>
      <c r="AC8" s="1" t="s">
        <v>35</v>
      </c>
      <c r="AD8" s="13"/>
      <c r="AE8" s="13"/>
      <c r="AF8" s="13"/>
      <c r="AG8" s="13"/>
      <c r="AH8" s="13"/>
      <c r="AI8" s="13"/>
      <c r="AJ8" s="1" t="s">
        <v>36</v>
      </c>
      <c r="AK8" s="13"/>
      <c r="AL8" s="13"/>
      <c r="AM8" s="13"/>
      <c r="AN8" s="1" t="s">
        <v>37</v>
      </c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4" t="s">
        <v>19</v>
      </c>
    </row>
    <row r="9" spans="1:54" x14ac:dyDescent="0.25">
      <c r="A9" s="6" t="s">
        <v>0</v>
      </c>
      <c r="B9" s="19"/>
      <c r="C9" s="1" t="s">
        <v>38</v>
      </c>
      <c r="D9" s="13"/>
      <c r="E9" s="13"/>
      <c r="F9" s="13"/>
      <c r="G9" s="13"/>
      <c r="H9" s="13"/>
      <c r="I9" s="13"/>
      <c r="J9" s="1" t="s">
        <v>39</v>
      </c>
      <c r="K9" s="13"/>
      <c r="L9" s="13"/>
      <c r="M9" s="13"/>
      <c r="N9" s="1" t="s">
        <v>40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5"/>
      <c r="AC9" s="1" t="s">
        <v>38</v>
      </c>
      <c r="AD9" s="13"/>
      <c r="AE9" s="13"/>
      <c r="AF9" s="13"/>
      <c r="AG9" s="13"/>
      <c r="AH9" s="13"/>
      <c r="AI9" s="13"/>
      <c r="AJ9" s="1" t="s">
        <v>39</v>
      </c>
      <c r="AK9" s="13"/>
      <c r="AL9" s="13"/>
      <c r="AM9" s="13"/>
      <c r="AN9" s="1" t="s">
        <v>40</v>
      </c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5"/>
    </row>
    <row r="10" spans="1:54" x14ac:dyDescent="0.25">
      <c r="A10" s="6" t="s">
        <v>0</v>
      </c>
      <c r="B10" s="9" t="s">
        <v>4</v>
      </c>
      <c r="C10" s="1" t="s">
        <v>5</v>
      </c>
      <c r="D10" s="1" t="s">
        <v>6</v>
      </c>
      <c r="E10" s="1" t="s">
        <v>8</v>
      </c>
      <c r="F10" s="1" t="s">
        <v>10</v>
      </c>
      <c r="G10" s="1" t="s">
        <v>42</v>
      </c>
      <c r="H10" s="1" t="s">
        <v>16</v>
      </c>
      <c r="I10" s="14" t="s">
        <v>41</v>
      </c>
      <c r="J10" s="1" t="s">
        <v>12</v>
      </c>
      <c r="K10" s="1" t="s">
        <v>13</v>
      </c>
      <c r="L10" s="1" t="s">
        <v>15</v>
      </c>
      <c r="M10" s="14" t="s">
        <v>41</v>
      </c>
      <c r="N10" s="1" t="s">
        <v>5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10</v>
      </c>
      <c r="T10" s="1" t="s">
        <v>11</v>
      </c>
      <c r="U10" s="1" t="s">
        <v>14</v>
      </c>
      <c r="V10" s="1" t="s">
        <v>44</v>
      </c>
      <c r="W10" s="1" t="s">
        <v>42</v>
      </c>
      <c r="X10" s="1" t="s">
        <v>17</v>
      </c>
      <c r="Y10" s="1" t="s">
        <v>45</v>
      </c>
      <c r="Z10" s="1" t="s">
        <v>18</v>
      </c>
      <c r="AA10" s="14" t="s">
        <v>41</v>
      </c>
      <c r="AB10" s="15"/>
      <c r="AC10" s="1" t="s">
        <v>5</v>
      </c>
      <c r="AD10" s="1" t="s">
        <v>6</v>
      </c>
      <c r="AE10" s="1" t="s">
        <v>8</v>
      </c>
      <c r="AF10" s="1" t="s">
        <v>10</v>
      </c>
      <c r="AG10" s="1" t="s">
        <v>42</v>
      </c>
      <c r="AH10" s="1" t="s">
        <v>16</v>
      </c>
      <c r="AI10" s="14" t="s">
        <v>41</v>
      </c>
      <c r="AJ10" s="1" t="s">
        <v>12</v>
      </c>
      <c r="AK10" s="1" t="s">
        <v>13</v>
      </c>
      <c r="AL10" s="1" t="s">
        <v>15</v>
      </c>
      <c r="AM10" s="14" t="s">
        <v>41</v>
      </c>
      <c r="AN10" s="1" t="s">
        <v>5</v>
      </c>
      <c r="AO10" s="1" t="s">
        <v>6</v>
      </c>
      <c r="AP10" s="1" t="s">
        <v>7</v>
      </c>
      <c r="AQ10" s="1" t="s">
        <v>8</v>
      </c>
      <c r="AR10" s="1" t="s">
        <v>9</v>
      </c>
      <c r="AS10" s="1" t="s">
        <v>10</v>
      </c>
      <c r="AT10" s="1" t="s">
        <v>11</v>
      </c>
      <c r="AU10" s="1" t="s">
        <v>14</v>
      </c>
      <c r="AV10" s="1" t="s">
        <v>44</v>
      </c>
      <c r="AW10" s="1" t="s">
        <v>42</v>
      </c>
      <c r="AX10" s="1" t="s">
        <v>17</v>
      </c>
      <c r="AY10" s="1" t="s">
        <v>45</v>
      </c>
      <c r="AZ10" s="1" t="s">
        <v>18</v>
      </c>
      <c r="BA10" s="14" t="s">
        <v>41</v>
      </c>
      <c r="BB10" s="15"/>
    </row>
    <row r="11" spans="1:54" x14ac:dyDescent="0.25">
      <c r="A11" s="6" t="s">
        <v>0</v>
      </c>
      <c r="B11" s="19"/>
      <c r="C11" s="1" t="s">
        <v>20</v>
      </c>
      <c r="D11" s="1" t="s">
        <v>21</v>
      </c>
      <c r="E11" s="1" t="s">
        <v>23</v>
      </c>
      <c r="F11" s="1" t="s">
        <v>25</v>
      </c>
      <c r="G11" s="1" t="s">
        <v>46</v>
      </c>
      <c r="H11" s="1" t="s">
        <v>31</v>
      </c>
      <c r="I11" s="15"/>
      <c r="J11" s="1" t="s">
        <v>27</v>
      </c>
      <c r="K11" s="1" t="s">
        <v>28</v>
      </c>
      <c r="L11" s="1" t="s">
        <v>30</v>
      </c>
      <c r="M11" s="15"/>
      <c r="N11" s="1" t="s">
        <v>20</v>
      </c>
      <c r="O11" s="1" t="s">
        <v>21</v>
      </c>
      <c r="P11" s="1" t="s">
        <v>22</v>
      </c>
      <c r="Q11" s="1" t="s">
        <v>23</v>
      </c>
      <c r="R11" s="1" t="s">
        <v>24</v>
      </c>
      <c r="S11" s="1" t="s">
        <v>25</v>
      </c>
      <c r="T11" s="1" t="s">
        <v>26</v>
      </c>
      <c r="U11" s="1" t="s">
        <v>29</v>
      </c>
      <c r="V11" s="1" t="s">
        <v>48</v>
      </c>
      <c r="W11" s="1" t="s">
        <v>46</v>
      </c>
      <c r="X11" s="1" t="s">
        <v>32</v>
      </c>
      <c r="Y11" s="1" t="s">
        <v>2</v>
      </c>
      <c r="Z11" s="1" t="s">
        <v>33</v>
      </c>
      <c r="AA11" s="15"/>
      <c r="AB11" s="15"/>
      <c r="AC11" s="1" t="s">
        <v>20</v>
      </c>
      <c r="AD11" s="1" t="s">
        <v>21</v>
      </c>
      <c r="AE11" s="1" t="s">
        <v>23</v>
      </c>
      <c r="AF11" s="1" t="s">
        <v>25</v>
      </c>
      <c r="AG11" s="1" t="s">
        <v>46</v>
      </c>
      <c r="AH11" s="1" t="s">
        <v>31</v>
      </c>
      <c r="AI11" s="15"/>
      <c r="AJ11" s="1" t="s">
        <v>27</v>
      </c>
      <c r="AK11" s="1" t="s">
        <v>28</v>
      </c>
      <c r="AL11" s="1" t="s">
        <v>30</v>
      </c>
      <c r="AM11" s="15"/>
      <c r="AN11" s="1" t="s">
        <v>20</v>
      </c>
      <c r="AO11" s="1" t="s">
        <v>21</v>
      </c>
      <c r="AP11" s="1" t="s">
        <v>22</v>
      </c>
      <c r="AQ11" s="1" t="s">
        <v>23</v>
      </c>
      <c r="AR11" s="1" t="s">
        <v>24</v>
      </c>
      <c r="AS11" s="1" t="s">
        <v>25</v>
      </c>
      <c r="AT11" s="1" t="s">
        <v>26</v>
      </c>
      <c r="AU11" s="1" t="s">
        <v>29</v>
      </c>
      <c r="AV11" s="1" t="s">
        <v>48</v>
      </c>
      <c r="AW11" s="1" t="s">
        <v>46</v>
      </c>
      <c r="AX11" s="1" t="s">
        <v>32</v>
      </c>
      <c r="AY11" s="1" t="s">
        <v>2</v>
      </c>
      <c r="AZ11" s="1" t="s">
        <v>33</v>
      </c>
      <c r="BA11" s="15"/>
      <c r="BB11" s="15"/>
    </row>
    <row r="12" spans="1:54" x14ac:dyDescent="0.25">
      <c r="A12" s="11" t="s">
        <v>49</v>
      </c>
      <c r="B12" s="12" t="s">
        <v>0</v>
      </c>
      <c r="C12" s="7" t="s">
        <v>1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1</v>
      </c>
      <c r="I12" s="20" t="s">
        <v>1</v>
      </c>
      <c r="J12" s="7" t="s">
        <v>1</v>
      </c>
      <c r="K12" s="7" t="s">
        <v>1</v>
      </c>
      <c r="L12" s="7" t="s">
        <v>1</v>
      </c>
      <c r="M12" s="20" t="s">
        <v>1</v>
      </c>
      <c r="N12" s="7" t="s">
        <v>1</v>
      </c>
      <c r="O12" s="7" t="s">
        <v>1</v>
      </c>
      <c r="P12" s="7" t="s">
        <v>1</v>
      </c>
      <c r="Q12" s="7" t="s">
        <v>1</v>
      </c>
      <c r="R12" s="7" t="s">
        <v>1</v>
      </c>
      <c r="S12" s="7" t="s">
        <v>1</v>
      </c>
      <c r="T12" s="7" t="s">
        <v>1</v>
      </c>
      <c r="U12" s="7" t="s">
        <v>1</v>
      </c>
      <c r="V12" s="7" t="s">
        <v>1</v>
      </c>
      <c r="W12" s="7" t="s">
        <v>1</v>
      </c>
      <c r="X12" s="7" t="s">
        <v>1</v>
      </c>
      <c r="Y12" s="7" t="s">
        <v>0</v>
      </c>
      <c r="Z12" s="7" t="s">
        <v>1</v>
      </c>
      <c r="AA12" s="20" t="s">
        <v>1</v>
      </c>
      <c r="AB12" s="20" t="s">
        <v>1</v>
      </c>
      <c r="AC12" s="7" t="s">
        <v>1</v>
      </c>
      <c r="AD12" s="7" t="s">
        <v>1</v>
      </c>
      <c r="AE12" s="7" t="s">
        <v>0</v>
      </c>
      <c r="AF12" s="7" t="s">
        <v>1</v>
      </c>
      <c r="AG12" s="7" t="s">
        <v>0</v>
      </c>
      <c r="AH12" s="7" t="s">
        <v>1</v>
      </c>
      <c r="AI12" s="20" t="s">
        <v>1</v>
      </c>
      <c r="AJ12" s="7" t="s">
        <v>1</v>
      </c>
      <c r="AK12" s="7" t="s">
        <v>1</v>
      </c>
      <c r="AL12" s="7" t="s">
        <v>0</v>
      </c>
      <c r="AM12" s="20" t="s">
        <v>1</v>
      </c>
      <c r="AN12" s="7" t="s">
        <v>1</v>
      </c>
      <c r="AO12" s="7" t="s">
        <v>1</v>
      </c>
      <c r="AP12" s="7" t="s">
        <v>1</v>
      </c>
      <c r="AQ12" s="7" t="s">
        <v>1</v>
      </c>
      <c r="AR12" s="7" t="s">
        <v>1</v>
      </c>
      <c r="AS12" s="7" t="s">
        <v>1</v>
      </c>
      <c r="AT12" s="7" t="s">
        <v>1</v>
      </c>
      <c r="AU12" s="7" t="s">
        <v>1</v>
      </c>
      <c r="AV12" s="7" t="s">
        <v>0</v>
      </c>
      <c r="AW12" s="7" t="s">
        <v>0</v>
      </c>
      <c r="AX12" s="7" t="s">
        <v>1</v>
      </c>
      <c r="AY12" s="7" t="s">
        <v>1</v>
      </c>
      <c r="AZ12" s="7" t="s">
        <v>1</v>
      </c>
      <c r="BA12" s="20" t="s">
        <v>1</v>
      </c>
      <c r="BB12" s="20" t="s">
        <v>1</v>
      </c>
    </row>
    <row r="13" spans="1:54" x14ac:dyDescent="0.25">
      <c r="A13" s="4" t="s">
        <v>97</v>
      </c>
      <c r="B13" s="10" t="s">
        <v>3</v>
      </c>
      <c r="C13" s="2">
        <v>7542199.7199999997</v>
      </c>
      <c r="D13" s="2">
        <v>16947.59</v>
      </c>
      <c r="E13" s="2">
        <v>8449.85</v>
      </c>
      <c r="F13" s="2">
        <v>5619.91</v>
      </c>
      <c r="G13" s="2"/>
      <c r="H13" s="2">
        <v>137220.07999999999</v>
      </c>
      <c r="I13" s="16">
        <v>7710437.1500000004</v>
      </c>
      <c r="J13" s="2">
        <v>56686.84</v>
      </c>
      <c r="K13" s="2">
        <v>262105.11</v>
      </c>
      <c r="L13" s="2">
        <v>15703.61</v>
      </c>
      <c r="M13" s="16">
        <v>334495.56</v>
      </c>
      <c r="N13" s="2">
        <v>41197810.75</v>
      </c>
      <c r="O13" s="2">
        <v>1210733.97</v>
      </c>
      <c r="P13" s="2">
        <v>26201.119999999999</v>
      </c>
      <c r="Q13" s="2">
        <v>139327.66</v>
      </c>
      <c r="R13" s="2">
        <v>193626.72</v>
      </c>
      <c r="S13" s="2">
        <v>204192.2</v>
      </c>
      <c r="T13" s="2">
        <v>267030.96000000002</v>
      </c>
      <c r="U13" s="2">
        <v>14023400.02</v>
      </c>
      <c r="V13" s="2"/>
      <c r="W13" s="2"/>
      <c r="X13" s="2">
        <v>165451.89000000001</v>
      </c>
      <c r="Y13" s="2"/>
      <c r="Z13" s="2">
        <v>2307598.2000000002</v>
      </c>
      <c r="AA13" s="16">
        <v>59735373.490000002</v>
      </c>
      <c r="AB13" s="16">
        <v>67780306.200000003</v>
      </c>
      <c r="AC13" s="2">
        <v>8610815.1600000001</v>
      </c>
      <c r="AD13" s="2">
        <v>9143.19</v>
      </c>
      <c r="AE13" s="2"/>
      <c r="AF13" s="2">
        <v>4571.59</v>
      </c>
      <c r="AG13" s="2"/>
      <c r="AH13" s="2">
        <v>145782.01</v>
      </c>
      <c r="AI13" s="16">
        <v>8770311.9499999993</v>
      </c>
      <c r="AJ13" s="2">
        <v>160523.48000000001</v>
      </c>
      <c r="AK13" s="2">
        <v>177529.91</v>
      </c>
      <c r="AL13" s="2"/>
      <c r="AM13" s="16">
        <v>338053.39</v>
      </c>
      <c r="AN13" s="2">
        <v>42965312.770000003</v>
      </c>
      <c r="AO13" s="2">
        <v>1379797.24</v>
      </c>
      <c r="AP13" s="2">
        <v>25630.52</v>
      </c>
      <c r="AQ13" s="2">
        <v>211986.48</v>
      </c>
      <c r="AR13" s="2">
        <v>201896.92</v>
      </c>
      <c r="AS13" s="2">
        <v>265286.58</v>
      </c>
      <c r="AT13" s="2">
        <v>296026.09000000003</v>
      </c>
      <c r="AU13" s="2">
        <v>14013908.640000001</v>
      </c>
      <c r="AV13" s="2"/>
      <c r="AW13" s="2"/>
      <c r="AX13" s="2">
        <v>101354.02</v>
      </c>
      <c r="AY13" s="2">
        <v>36666.67</v>
      </c>
      <c r="AZ13" s="2">
        <v>2440500.48</v>
      </c>
      <c r="BA13" s="16">
        <v>61938366.409999996</v>
      </c>
      <c r="BB13" s="16">
        <v>71046731.75</v>
      </c>
    </row>
    <row r="14" spans="1:54" x14ac:dyDescent="0.25">
      <c r="A14" s="4" t="s">
        <v>97</v>
      </c>
      <c r="B14" s="10" t="s">
        <v>109</v>
      </c>
      <c r="C14" s="2">
        <v>3285369.92</v>
      </c>
      <c r="D14" s="2">
        <v>108.98</v>
      </c>
      <c r="E14" s="2"/>
      <c r="F14" s="2">
        <v>34084.980000000003</v>
      </c>
      <c r="G14" s="2"/>
      <c r="H14" s="2"/>
      <c r="I14" s="16">
        <v>3319563.88</v>
      </c>
      <c r="J14" s="2"/>
      <c r="K14" s="2">
        <v>83316.5</v>
      </c>
      <c r="L14" s="2">
        <v>2592.84</v>
      </c>
      <c r="M14" s="16">
        <v>85909.34</v>
      </c>
      <c r="N14" s="2">
        <v>5021743.0599999996</v>
      </c>
      <c r="O14" s="2">
        <v>16779.52</v>
      </c>
      <c r="P14" s="2"/>
      <c r="Q14" s="2"/>
      <c r="R14" s="2">
        <v>719.68</v>
      </c>
      <c r="S14" s="2">
        <v>21839.38</v>
      </c>
      <c r="T14" s="2">
        <v>1247.93</v>
      </c>
      <c r="U14" s="2">
        <v>3060884.94</v>
      </c>
      <c r="V14" s="2"/>
      <c r="W14" s="2"/>
      <c r="X14" s="2">
        <v>1100.54</v>
      </c>
      <c r="Y14" s="2"/>
      <c r="Z14" s="2">
        <v>20045.96</v>
      </c>
      <c r="AA14" s="16">
        <v>8144361.0099999998</v>
      </c>
      <c r="AB14" s="16">
        <v>11549834.23</v>
      </c>
      <c r="AC14" s="2">
        <v>1340388.5900000001</v>
      </c>
      <c r="AD14" s="2"/>
      <c r="AE14" s="2"/>
      <c r="AF14" s="2"/>
      <c r="AG14" s="2"/>
      <c r="AH14" s="2"/>
      <c r="AI14" s="16">
        <v>1340388.5900000001</v>
      </c>
      <c r="AJ14" s="2"/>
      <c r="AK14" s="2">
        <v>36996.410000000003</v>
      </c>
      <c r="AL14" s="2"/>
      <c r="AM14" s="16">
        <v>36996.410000000003</v>
      </c>
      <c r="AN14" s="2">
        <v>3396185.41</v>
      </c>
      <c r="AO14" s="2">
        <v>6920.97</v>
      </c>
      <c r="AP14" s="2"/>
      <c r="AQ14" s="2"/>
      <c r="AR14" s="2">
        <v>200</v>
      </c>
      <c r="AS14" s="2">
        <v>5313.79</v>
      </c>
      <c r="AT14" s="2"/>
      <c r="AU14" s="2">
        <v>1621341.76</v>
      </c>
      <c r="AV14" s="2"/>
      <c r="AW14" s="2"/>
      <c r="AX14" s="2"/>
      <c r="AY14" s="2"/>
      <c r="AZ14" s="2"/>
      <c r="BA14" s="16">
        <v>5029961.93</v>
      </c>
      <c r="BB14" s="16">
        <v>6407346.9299999997</v>
      </c>
    </row>
    <row r="15" spans="1:54" x14ac:dyDescent="0.25">
      <c r="A15" s="4" t="s">
        <v>98</v>
      </c>
      <c r="B15" s="10" t="s">
        <v>3</v>
      </c>
      <c r="C15" s="2">
        <v>7869056.5599999996</v>
      </c>
      <c r="D15" s="2">
        <v>10339.049999999999</v>
      </c>
      <c r="E15" s="2">
        <v>4223.82</v>
      </c>
      <c r="F15" s="2">
        <v>11428.81</v>
      </c>
      <c r="G15" s="2"/>
      <c r="H15" s="2">
        <v>102736.44</v>
      </c>
      <c r="I15" s="16">
        <v>7997784.6799999997</v>
      </c>
      <c r="J15" s="2">
        <v>46347.360000000001</v>
      </c>
      <c r="K15" s="2">
        <v>229149.95</v>
      </c>
      <c r="L15" s="2">
        <v>-21571.38</v>
      </c>
      <c r="M15" s="16">
        <v>253925.93</v>
      </c>
      <c r="N15" s="2">
        <v>37931170.039999999</v>
      </c>
      <c r="O15" s="2">
        <v>1167006.0900000001</v>
      </c>
      <c r="P15" s="2">
        <v>23819.200000000001</v>
      </c>
      <c r="Q15" s="2">
        <v>177005.22</v>
      </c>
      <c r="R15" s="2">
        <v>208985.92</v>
      </c>
      <c r="S15" s="2">
        <v>199092.49</v>
      </c>
      <c r="T15" s="2">
        <v>210862.07999999999</v>
      </c>
      <c r="U15" s="2">
        <v>11997551.449999999</v>
      </c>
      <c r="V15" s="2"/>
      <c r="W15" s="2"/>
      <c r="X15" s="2">
        <v>163010.71</v>
      </c>
      <c r="Y15" s="2"/>
      <c r="Z15" s="2">
        <v>2296232.83</v>
      </c>
      <c r="AA15" s="16">
        <v>54374736.030000001</v>
      </c>
      <c r="AB15" s="16">
        <v>62626446.640000001</v>
      </c>
      <c r="AC15" s="2">
        <v>8269159.2800000003</v>
      </c>
      <c r="AD15" s="2">
        <v>8319.23</v>
      </c>
      <c r="AE15" s="2"/>
      <c r="AF15" s="2">
        <v>11130.62</v>
      </c>
      <c r="AG15" s="2"/>
      <c r="AH15" s="2">
        <v>132644.60999999999</v>
      </c>
      <c r="AI15" s="16">
        <v>8421253.7400000002</v>
      </c>
      <c r="AJ15" s="2">
        <v>146274.01</v>
      </c>
      <c r="AK15" s="2">
        <v>208795.72</v>
      </c>
      <c r="AL15" s="2"/>
      <c r="AM15" s="16">
        <v>355069.73</v>
      </c>
      <c r="AN15" s="2">
        <v>38903823.509999998</v>
      </c>
      <c r="AO15" s="2">
        <v>1254356.78</v>
      </c>
      <c r="AP15" s="2">
        <v>23320.78</v>
      </c>
      <c r="AQ15" s="2">
        <v>193388.41</v>
      </c>
      <c r="AR15" s="2">
        <v>183742.72</v>
      </c>
      <c r="AS15" s="2">
        <v>241379.26</v>
      </c>
      <c r="AT15" s="2">
        <v>268117.65000000002</v>
      </c>
      <c r="AU15" s="2">
        <v>11709976.060000001</v>
      </c>
      <c r="AV15" s="2"/>
      <c r="AW15" s="2"/>
      <c r="AX15" s="2">
        <v>92220.33</v>
      </c>
      <c r="AY15" s="2">
        <v>36666.67</v>
      </c>
      <c r="AZ15" s="2">
        <v>2239921.81</v>
      </c>
      <c r="BA15" s="16">
        <v>55146913.979999997</v>
      </c>
      <c r="BB15" s="16">
        <v>63923237.450000003</v>
      </c>
    </row>
    <row r="16" spans="1:54" x14ac:dyDescent="0.25">
      <c r="A16" s="4" t="s">
        <v>98</v>
      </c>
      <c r="B16" s="10" t="s">
        <v>109</v>
      </c>
      <c r="C16" s="2">
        <v>3497886.06</v>
      </c>
      <c r="D16" s="2">
        <v>311.39999999999998</v>
      </c>
      <c r="E16" s="2"/>
      <c r="F16" s="2">
        <v>39608.61</v>
      </c>
      <c r="G16" s="2"/>
      <c r="H16" s="2"/>
      <c r="I16" s="16">
        <v>3537806.07</v>
      </c>
      <c r="J16" s="2"/>
      <c r="K16" s="2">
        <v>96639.75</v>
      </c>
      <c r="L16" s="2">
        <v>9139.64</v>
      </c>
      <c r="M16" s="16">
        <v>105779.39</v>
      </c>
      <c r="N16" s="2">
        <v>5015204.33</v>
      </c>
      <c r="O16" s="2">
        <v>12018.43</v>
      </c>
      <c r="P16" s="2"/>
      <c r="Q16" s="2">
        <v>295.36</v>
      </c>
      <c r="R16" s="2"/>
      <c r="S16" s="2">
        <v>17367.34</v>
      </c>
      <c r="T16" s="2">
        <v>-471.65</v>
      </c>
      <c r="U16" s="2">
        <v>2458585.8199999998</v>
      </c>
      <c r="V16" s="2">
        <v>670.2</v>
      </c>
      <c r="W16" s="2"/>
      <c r="X16" s="2">
        <v>841.13</v>
      </c>
      <c r="Y16" s="2"/>
      <c r="Z16" s="2">
        <v>14492.3</v>
      </c>
      <c r="AA16" s="16">
        <v>7519003.2599999998</v>
      </c>
      <c r="AB16" s="16">
        <v>11162588.720000001</v>
      </c>
      <c r="AC16" s="2">
        <v>1315927.18</v>
      </c>
      <c r="AD16" s="2"/>
      <c r="AE16" s="2"/>
      <c r="AF16" s="2"/>
      <c r="AG16" s="2"/>
      <c r="AH16" s="2"/>
      <c r="AI16" s="16">
        <v>1315927.18</v>
      </c>
      <c r="AJ16" s="2"/>
      <c r="AK16" s="2">
        <v>79206.490000000005</v>
      </c>
      <c r="AL16" s="2"/>
      <c r="AM16" s="16">
        <v>79206.490000000005</v>
      </c>
      <c r="AN16" s="2">
        <v>5451319.0199999996</v>
      </c>
      <c r="AO16" s="2">
        <v>6685.09</v>
      </c>
      <c r="AP16" s="2"/>
      <c r="AQ16" s="2"/>
      <c r="AR16" s="2">
        <v>200</v>
      </c>
      <c r="AS16" s="2">
        <v>5203.1099999999997</v>
      </c>
      <c r="AT16" s="2"/>
      <c r="AU16" s="2">
        <v>1495603.84</v>
      </c>
      <c r="AV16" s="2"/>
      <c r="AW16" s="2"/>
      <c r="AX16" s="2"/>
      <c r="AY16" s="2"/>
      <c r="AZ16" s="2"/>
      <c r="BA16" s="16">
        <v>6959011.0599999996</v>
      </c>
      <c r="BB16" s="16">
        <v>8354144.7300000004</v>
      </c>
    </row>
    <row r="17" spans="1:54" x14ac:dyDescent="0.25">
      <c r="A17" s="4" t="s">
        <v>99</v>
      </c>
      <c r="B17" s="10" t="s">
        <v>3</v>
      </c>
      <c r="C17" s="2">
        <v>9433065.1699999999</v>
      </c>
      <c r="D17" s="2">
        <v>23260.35</v>
      </c>
      <c r="E17" s="2">
        <v>5728.2</v>
      </c>
      <c r="F17" s="2">
        <v>21737.05</v>
      </c>
      <c r="G17" s="2">
        <v>32.6</v>
      </c>
      <c r="H17" s="2">
        <v>115260.28</v>
      </c>
      <c r="I17" s="16">
        <v>9599083.6500000004</v>
      </c>
      <c r="J17" s="2">
        <v>104545.19</v>
      </c>
      <c r="K17" s="2">
        <v>408982.08</v>
      </c>
      <c r="L17" s="2">
        <v>11222.15</v>
      </c>
      <c r="M17" s="16">
        <v>524749.42000000004</v>
      </c>
      <c r="N17" s="2">
        <v>44481038.350000001</v>
      </c>
      <c r="O17" s="2">
        <v>1391385.01</v>
      </c>
      <c r="P17" s="2">
        <v>28577.68</v>
      </c>
      <c r="Q17" s="2">
        <v>217954.24</v>
      </c>
      <c r="R17" s="2">
        <v>248730.9</v>
      </c>
      <c r="S17" s="2">
        <v>199909.72</v>
      </c>
      <c r="T17" s="2">
        <v>277860.27</v>
      </c>
      <c r="U17" s="2">
        <v>14425408.560000001</v>
      </c>
      <c r="V17" s="2">
        <v>841.88</v>
      </c>
      <c r="W17" s="2"/>
      <c r="X17" s="2">
        <v>121204.51</v>
      </c>
      <c r="Y17" s="2"/>
      <c r="Z17" s="2">
        <v>2543689.33</v>
      </c>
      <c r="AA17" s="16">
        <v>63936600.450000003</v>
      </c>
      <c r="AB17" s="16">
        <v>74060433.519999996</v>
      </c>
      <c r="AC17" s="2">
        <v>8901930.8000000007</v>
      </c>
      <c r="AD17" s="2">
        <v>9816.69</v>
      </c>
      <c r="AE17" s="2"/>
      <c r="AF17" s="2">
        <v>4908.3500000000004</v>
      </c>
      <c r="AG17" s="2"/>
      <c r="AH17" s="2">
        <v>155730.64000000001</v>
      </c>
      <c r="AI17" s="16">
        <v>9072386.4800000004</v>
      </c>
      <c r="AJ17" s="2">
        <v>172603.34</v>
      </c>
      <c r="AK17" s="2">
        <v>238256.52</v>
      </c>
      <c r="AL17" s="2"/>
      <c r="AM17" s="16">
        <v>410859.86</v>
      </c>
      <c r="AN17" s="2">
        <v>45955897.450000003</v>
      </c>
      <c r="AO17" s="2">
        <v>1485081.06</v>
      </c>
      <c r="AP17" s="2">
        <v>27518.52</v>
      </c>
      <c r="AQ17" s="2">
        <v>228198.34</v>
      </c>
      <c r="AR17" s="2">
        <v>223445.42</v>
      </c>
      <c r="AS17" s="2">
        <v>280495.93</v>
      </c>
      <c r="AT17" s="2">
        <v>316334.95</v>
      </c>
      <c r="AU17" s="2">
        <v>14106325.93</v>
      </c>
      <c r="AV17" s="2"/>
      <c r="AW17" s="2"/>
      <c r="AX17" s="2">
        <v>108819.97</v>
      </c>
      <c r="AY17" s="2">
        <v>36666.67</v>
      </c>
      <c r="AZ17" s="2">
        <v>2644469.2000000002</v>
      </c>
      <c r="BA17" s="16">
        <v>65413253.439999998</v>
      </c>
      <c r="BB17" s="16">
        <v>74896499.780000001</v>
      </c>
    </row>
    <row r="18" spans="1:54" x14ac:dyDescent="0.25">
      <c r="A18" s="4" t="s">
        <v>99</v>
      </c>
      <c r="B18" s="10" t="s">
        <v>109</v>
      </c>
      <c r="C18" s="2">
        <v>4264707.01</v>
      </c>
      <c r="D18" s="2">
        <v>278.89999999999998</v>
      </c>
      <c r="E18" s="2">
        <v>4618.58</v>
      </c>
      <c r="F18" s="2">
        <v>7703.2</v>
      </c>
      <c r="G18" s="2"/>
      <c r="H18" s="2">
        <v>115.68</v>
      </c>
      <c r="I18" s="16">
        <v>4277423.37</v>
      </c>
      <c r="J18" s="2">
        <v>115.68</v>
      </c>
      <c r="K18" s="2">
        <v>376371.61</v>
      </c>
      <c r="L18" s="2">
        <v>1626.41</v>
      </c>
      <c r="M18" s="16">
        <v>378113.7</v>
      </c>
      <c r="N18" s="2">
        <v>10188708.85</v>
      </c>
      <c r="O18" s="2">
        <v>11232.56</v>
      </c>
      <c r="P18" s="2"/>
      <c r="Q18" s="2">
        <v>6443.38</v>
      </c>
      <c r="R18" s="2">
        <v>435.11</v>
      </c>
      <c r="S18" s="2">
        <v>20969.759999999998</v>
      </c>
      <c r="T18" s="2">
        <v>94.12</v>
      </c>
      <c r="U18" s="2">
        <v>2834861.89</v>
      </c>
      <c r="V18" s="2">
        <v>-670.2</v>
      </c>
      <c r="W18" s="2"/>
      <c r="X18" s="2">
        <v>997.4</v>
      </c>
      <c r="Y18" s="2"/>
      <c r="Z18" s="2">
        <v>53829.02</v>
      </c>
      <c r="AA18" s="16">
        <v>13116901.890000001</v>
      </c>
      <c r="AB18" s="16">
        <v>17772438.960000001</v>
      </c>
      <c r="AC18" s="2">
        <v>1396102.23</v>
      </c>
      <c r="AD18" s="2"/>
      <c r="AE18" s="2"/>
      <c r="AF18" s="2"/>
      <c r="AG18" s="2"/>
      <c r="AH18" s="2"/>
      <c r="AI18" s="16">
        <v>1396102.23</v>
      </c>
      <c r="AJ18" s="2"/>
      <c r="AK18" s="2">
        <v>27530.85</v>
      </c>
      <c r="AL18" s="2"/>
      <c r="AM18" s="16">
        <v>27530.85</v>
      </c>
      <c r="AN18" s="2">
        <v>9557010.3800000008</v>
      </c>
      <c r="AO18" s="2">
        <v>7155.54</v>
      </c>
      <c r="AP18" s="2"/>
      <c r="AQ18" s="2"/>
      <c r="AR18" s="2">
        <v>200</v>
      </c>
      <c r="AS18" s="2">
        <v>5369.17</v>
      </c>
      <c r="AT18" s="2"/>
      <c r="AU18" s="2">
        <v>1601966.68</v>
      </c>
      <c r="AV18" s="2"/>
      <c r="AW18" s="2"/>
      <c r="AX18" s="2"/>
      <c r="AY18" s="2"/>
      <c r="AZ18" s="2"/>
      <c r="BA18" s="16">
        <v>11171701.77</v>
      </c>
      <c r="BB18" s="16">
        <v>12595334.85</v>
      </c>
    </row>
    <row r="19" spans="1:54" x14ac:dyDescent="0.25">
      <c r="A19" s="4" t="s">
        <v>100</v>
      </c>
      <c r="B19" s="10" t="s">
        <v>3</v>
      </c>
      <c r="C19" s="2">
        <v>7933055.3499999996</v>
      </c>
      <c r="D19" s="2">
        <v>20742.310000000001</v>
      </c>
      <c r="E19" s="2">
        <v>10584.51</v>
      </c>
      <c r="F19" s="2">
        <v>-1449.97</v>
      </c>
      <c r="G19" s="2"/>
      <c r="H19" s="2">
        <v>97015.25</v>
      </c>
      <c r="I19" s="16">
        <v>8059947.4500000002</v>
      </c>
      <c r="J19" s="2">
        <v>128265.18</v>
      </c>
      <c r="K19" s="2">
        <v>217537.66</v>
      </c>
      <c r="L19" s="2">
        <v>8380.83</v>
      </c>
      <c r="M19" s="16">
        <v>354183.67</v>
      </c>
      <c r="N19" s="2">
        <v>38301928.460000001</v>
      </c>
      <c r="O19" s="2">
        <v>1180735.76</v>
      </c>
      <c r="P19" s="2">
        <v>24609.599999999999</v>
      </c>
      <c r="Q19" s="2">
        <v>181876.95</v>
      </c>
      <c r="R19" s="2">
        <v>203685.83</v>
      </c>
      <c r="S19" s="2">
        <v>174453.84</v>
      </c>
      <c r="T19" s="2">
        <v>228981.8</v>
      </c>
      <c r="U19" s="2">
        <v>12595378.33</v>
      </c>
      <c r="V19" s="2">
        <v>-841.88</v>
      </c>
      <c r="W19" s="2"/>
      <c r="X19" s="2">
        <v>151215.21</v>
      </c>
      <c r="Y19" s="2"/>
      <c r="Z19" s="2">
        <v>2181925.25</v>
      </c>
      <c r="AA19" s="16">
        <v>55223949.149999999</v>
      </c>
      <c r="AB19" s="16">
        <v>63638080.270000003</v>
      </c>
      <c r="AC19" s="2">
        <v>9405779.0899999999</v>
      </c>
      <c r="AD19" s="2">
        <v>8568.81</v>
      </c>
      <c r="AE19" s="2"/>
      <c r="AF19" s="2">
        <v>4284.3999999999996</v>
      </c>
      <c r="AG19" s="2"/>
      <c r="AH19" s="2">
        <v>136623.96</v>
      </c>
      <c r="AI19" s="16">
        <v>9555256.2599999998</v>
      </c>
      <c r="AJ19" s="2">
        <v>158374.84</v>
      </c>
      <c r="AK19" s="2">
        <v>201319.67999999999</v>
      </c>
      <c r="AL19" s="2"/>
      <c r="AM19" s="16">
        <v>359694.52</v>
      </c>
      <c r="AN19" s="2">
        <v>40539495.130000003</v>
      </c>
      <c r="AO19" s="2">
        <v>1299553.51</v>
      </c>
      <c r="AP19" s="2">
        <v>24020.400000000001</v>
      </c>
      <c r="AQ19" s="2">
        <v>199190.07</v>
      </c>
      <c r="AR19" s="2">
        <v>189255.01</v>
      </c>
      <c r="AS19" s="2">
        <v>238768.43</v>
      </c>
      <c r="AT19" s="2">
        <v>276117.3</v>
      </c>
      <c r="AU19" s="2">
        <v>12236387.07</v>
      </c>
      <c r="AV19" s="2"/>
      <c r="AW19" s="2"/>
      <c r="AX19" s="2">
        <v>94986.91</v>
      </c>
      <c r="AY19" s="2">
        <v>36666.67</v>
      </c>
      <c r="AZ19" s="2">
        <v>2263513.19</v>
      </c>
      <c r="BA19" s="16">
        <v>57397953.689999998</v>
      </c>
      <c r="BB19" s="16">
        <v>67312904.469999999</v>
      </c>
    </row>
    <row r="20" spans="1:54" x14ac:dyDescent="0.25">
      <c r="A20" s="4" t="s">
        <v>100</v>
      </c>
      <c r="B20" s="10" t="s">
        <v>109</v>
      </c>
      <c r="C20" s="2">
        <v>3031998.71</v>
      </c>
      <c r="D20" s="2">
        <v>97.02</v>
      </c>
      <c r="E20" s="2">
        <v>4908.63</v>
      </c>
      <c r="F20" s="2"/>
      <c r="G20" s="2"/>
      <c r="H20" s="2">
        <v>33.06</v>
      </c>
      <c r="I20" s="16">
        <v>3037037.42</v>
      </c>
      <c r="J20" s="2">
        <v>430.59</v>
      </c>
      <c r="K20" s="2">
        <v>77413.850000000006</v>
      </c>
      <c r="L20" s="2">
        <v>541.9</v>
      </c>
      <c r="M20" s="16">
        <v>78386.34</v>
      </c>
      <c r="N20" s="2">
        <v>7164975.9100000001</v>
      </c>
      <c r="O20" s="2">
        <v>22450.880000000001</v>
      </c>
      <c r="P20" s="2"/>
      <c r="Q20" s="2">
        <v>1398.03</v>
      </c>
      <c r="R20" s="2">
        <v>249.24</v>
      </c>
      <c r="S20" s="2">
        <v>11756.61</v>
      </c>
      <c r="T20" s="2">
        <v>80.2</v>
      </c>
      <c r="U20" s="2">
        <v>2267823.5499999998</v>
      </c>
      <c r="V20" s="2"/>
      <c r="W20" s="2"/>
      <c r="X20" s="2">
        <v>822.17</v>
      </c>
      <c r="Y20" s="2"/>
      <c r="Z20" s="2">
        <v>98537.93</v>
      </c>
      <c r="AA20" s="16">
        <v>9568094.5199999996</v>
      </c>
      <c r="AB20" s="16">
        <v>12683518.279999999</v>
      </c>
      <c r="AC20" s="2">
        <v>1400769.01</v>
      </c>
      <c r="AD20" s="2"/>
      <c r="AE20" s="2"/>
      <c r="AF20" s="2"/>
      <c r="AG20" s="2"/>
      <c r="AH20" s="2"/>
      <c r="AI20" s="16">
        <v>1400769.01</v>
      </c>
      <c r="AJ20" s="2"/>
      <c r="AK20" s="2">
        <v>21312.7</v>
      </c>
      <c r="AL20" s="2"/>
      <c r="AM20" s="16">
        <v>21312.7</v>
      </c>
      <c r="AN20" s="2">
        <v>3903786.64</v>
      </c>
      <c r="AO20" s="2">
        <v>6885.37</v>
      </c>
      <c r="AP20" s="2"/>
      <c r="AQ20" s="2"/>
      <c r="AR20" s="2">
        <v>200</v>
      </c>
      <c r="AS20" s="2">
        <v>5203.1099999999997</v>
      </c>
      <c r="AT20" s="2"/>
      <c r="AU20" s="2">
        <v>1575640.83</v>
      </c>
      <c r="AV20" s="2"/>
      <c r="AW20" s="2"/>
      <c r="AX20" s="2"/>
      <c r="AY20" s="2"/>
      <c r="AZ20" s="2"/>
      <c r="BA20" s="16">
        <v>5491715.9500000002</v>
      </c>
      <c r="BB20" s="16">
        <v>6913797.6600000001</v>
      </c>
    </row>
    <row r="21" spans="1:54" x14ac:dyDescent="0.25">
      <c r="A21" s="4" t="s">
        <v>101</v>
      </c>
      <c r="B21" s="10" t="s">
        <v>3</v>
      </c>
      <c r="C21" s="2">
        <v>8842750.1999999993</v>
      </c>
      <c r="D21" s="2">
        <v>28127.83</v>
      </c>
      <c r="E21" s="2">
        <v>20464.16</v>
      </c>
      <c r="F21" s="2">
        <v>5961.51</v>
      </c>
      <c r="G21" s="2"/>
      <c r="H21" s="2">
        <v>111834.06</v>
      </c>
      <c r="I21" s="16">
        <v>9009137.7599999998</v>
      </c>
      <c r="J21" s="2">
        <v>136633.60000000001</v>
      </c>
      <c r="K21" s="2">
        <v>251607.97</v>
      </c>
      <c r="L21" s="2">
        <v>6301.32</v>
      </c>
      <c r="M21" s="16">
        <v>394542.89</v>
      </c>
      <c r="N21" s="2">
        <v>43682749.770000003</v>
      </c>
      <c r="O21" s="2">
        <v>1310046.76</v>
      </c>
      <c r="P21" s="2">
        <v>28301.040000000001</v>
      </c>
      <c r="Q21" s="2">
        <v>176614.69</v>
      </c>
      <c r="R21" s="2">
        <v>232603.23</v>
      </c>
      <c r="S21" s="2">
        <v>173155.8</v>
      </c>
      <c r="T21" s="2">
        <v>252750.09</v>
      </c>
      <c r="U21" s="2">
        <v>14089320.98</v>
      </c>
      <c r="V21" s="2"/>
      <c r="W21" s="2"/>
      <c r="X21" s="2">
        <v>184677.95</v>
      </c>
      <c r="Y21" s="2"/>
      <c r="Z21" s="2">
        <v>2392006.02</v>
      </c>
      <c r="AA21" s="16">
        <v>62522226.329999998</v>
      </c>
      <c r="AB21" s="16">
        <v>71925906.980000004</v>
      </c>
      <c r="AC21" s="2">
        <v>9041794.6600000001</v>
      </c>
      <c r="AD21" s="2">
        <v>9854.1299999999992</v>
      </c>
      <c r="AE21" s="2"/>
      <c r="AF21" s="2">
        <v>4927.0600000000004</v>
      </c>
      <c r="AG21" s="2"/>
      <c r="AH21" s="2">
        <v>157117.57</v>
      </c>
      <c r="AI21" s="16">
        <v>9213693.4199999999</v>
      </c>
      <c r="AJ21" s="2">
        <v>182131.09</v>
      </c>
      <c r="AK21" s="2">
        <v>234227.66</v>
      </c>
      <c r="AL21" s="2"/>
      <c r="AM21" s="16">
        <v>416358.75</v>
      </c>
      <c r="AN21" s="2">
        <v>45784978.100000001</v>
      </c>
      <c r="AO21" s="2">
        <v>1519963.11</v>
      </c>
      <c r="AP21" s="2">
        <v>27623.46</v>
      </c>
      <c r="AQ21" s="2">
        <v>229068.59</v>
      </c>
      <c r="AR21" s="2">
        <v>222643.26</v>
      </c>
      <c r="AS21" s="2">
        <v>274583.7</v>
      </c>
      <c r="AT21" s="2">
        <v>317973.38</v>
      </c>
      <c r="AU21" s="2">
        <v>14172417.630000001</v>
      </c>
      <c r="AV21" s="2"/>
      <c r="AW21" s="2"/>
      <c r="AX21" s="2">
        <v>109234.98</v>
      </c>
      <c r="AY21" s="2">
        <v>36666.67</v>
      </c>
      <c r="AZ21" s="2">
        <v>2601341.9</v>
      </c>
      <c r="BA21" s="16">
        <v>65296494.780000001</v>
      </c>
      <c r="BB21" s="16">
        <v>74926546.950000003</v>
      </c>
    </row>
    <row r="22" spans="1:54" x14ac:dyDescent="0.25">
      <c r="A22" s="4" t="s">
        <v>101</v>
      </c>
      <c r="B22" s="10" t="s">
        <v>109</v>
      </c>
      <c r="C22" s="2">
        <v>3197668.92</v>
      </c>
      <c r="D22" s="2"/>
      <c r="E22" s="2"/>
      <c r="F22" s="2"/>
      <c r="G22" s="2"/>
      <c r="H22" s="2">
        <v>99.15</v>
      </c>
      <c r="I22" s="16">
        <v>3197768.07</v>
      </c>
      <c r="J22" s="2">
        <v>99.15</v>
      </c>
      <c r="K22" s="2">
        <v>77929.179999999993</v>
      </c>
      <c r="L22" s="2">
        <v>557.94000000000005</v>
      </c>
      <c r="M22" s="16">
        <v>78586.27</v>
      </c>
      <c r="N22" s="2">
        <v>4265041.6100000003</v>
      </c>
      <c r="O22" s="2">
        <v>32730.89</v>
      </c>
      <c r="P22" s="2"/>
      <c r="Q22" s="2">
        <v>-4874.45</v>
      </c>
      <c r="R22" s="2">
        <v>623.1</v>
      </c>
      <c r="S22" s="2">
        <v>30519.55</v>
      </c>
      <c r="T22" s="2">
        <v>45.83</v>
      </c>
      <c r="U22" s="2">
        <v>2392871.91</v>
      </c>
      <c r="V22" s="2"/>
      <c r="W22" s="2"/>
      <c r="X22" s="2">
        <v>820.76</v>
      </c>
      <c r="Y22" s="2"/>
      <c r="Z22" s="2">
        <v>17086.25</v>
      </c>
      <c r="AA22" s="16">
        <v>6734865.4500000002</v>
      </c>
      <c r="AB22" s="16">
        <v>10011219.789999999</v>
      </c>
      <c r="AC22" s="2">
        <v>1498111.79</v>
      </c>
      <c r="AD22" s="2"/>
      <c r="AE22" s="2"/>
      <c r="AF22" s="2"/>
      <c r="AG22" s="2"/>
      <c r="AH22" s="2"/>
      <c r="AI22" s="16">
        <v>1498111.79</v>
      </c>
      <c r="AJ22" s="2"/>
      <c r="AK22" s="2">
        <v>21799.03</v>
      </c>
      <c r="AL22" s="2"/>
      <c r="AM22" s="16">
        <v>21799.03</v>
      </c>
      <c r="AN22" s="2">
        <v>3334577.61</v>
      </c>
      <c r="AO22" s="2">
        <v>6080.98</v>
      </c>
      <c r="AP22" s="2"/>
      <c r="AQ22" s="2"/>
      <c r="AR22" s="2">
        <v>200</v>
      </c>
      <c r="AS22" s="2">
        <v>5369.17</v>
      </c>
      <c r="AT22" s="2"/>
      <c r="AU22" s="2">
        <v>1731600.94</v>
      </c>
      <c r="AV22" s="2"/>
      <c r="AW22" s="2"/>
      <c r="AX22" s="2"/>
      <c r="AY22" s="2"/>
      <c r="AZ22" s="2"/>
      <c r="BA22" s="16">
        <v>5077828.7</v>
      </c>
      <c r="BB22" s="16">
        <v>6597739.5199999996</v>
      </c>
    </row>
    <row r="23" spans="1:54" x14ac:dyDescent="0.25">
      <c r="A23" s="4" t="s">
        <v>102</v>
      </c>
      <c r="B23" s="10" t="s">
        <v>3</v>
      </c>
      <c r="C23" s="2">
        <v>8390652.4800000004</v>
      </c>
      <c r="D23" s="2">
        <v>24804.81</v>
      </c>
      <c r="E23" s="2">
        <v>25074.01</v>
      </c>
      <c r="F23" s="2">
        <v>17215.98</v>
      </c>
      <c r="G23" s="2"/>
      <c r="H23" s="2">
        <v>109170.79</v>
      </c>
      <c r="I23" s="16">
        <v>8566918.0700000003</v>
      </c>
      <c r="J23" s="2">
        <v>148194.99</v>
      </c>
      <c r="K23" s="2">
        <v>231809.87</v>
      </c>
      <c r="L23" s="2">
        <v>9141.59</v>
      </c>
      <c r="M23" s="16">
        <v>389146.45</v>
      </c>
      <c r="N23" s="2">
        <v>41373165.759999998</v>
      </c>
      <c r="O23" s="2">
        <v>1301294.06</v>
      </c>
      <c r="P23" s="2">
        <v>27070.560000000001</v>
      </c>
      <c r="Q23" s="2">
        <v>186798.23</v>
      </c>
      <c r="R23" s="2">
        <v>215856.12</v>
      </c>
      <c r="S23" s="2">
        <v>175700.08</v>
      </c>
      <c r="T23" s="2">
        <v>244163.8</v>
      </c>
      <c r="U23" s="2">
        <v>14616328.619999999</v>
      </c>
      <c r="V23" s="2"/>
      <c r="W23" s="2"/>
      <c r="X23" s="2">
        <v>168544.67</v>
      </c>
      <c r="Y23" s="2"/>
      <c r="Z23" s="2">
        <v>2264362.4</v>
      </c>
      <c r="AA23" s="16">
        <v>60573284.299999997</v>
      </c>
      <c r="AB23" s="16">
        <v>69529348.819999993</v>
      </c>
      <c r="AC23" s="2">
        <v>8477069.9000000004</v>
      </c>
      <c r="AD23" s="2">
        <v>9425.69</v>
      </c>
      <c r="AE23" s="2"/>
      <c r="AF23" s="2">
        <v>4712.84</v>
      </c>
      <c r="AG23" s="2"/>
      <c r="AH23" s="2">
        <v>149469.46</v>
      </c>
      <c r="AI23" s="16">
        <v>8640677.8900000006</v>
      </c>
      <c r="AJ23" s="2">
        <v>174212.3</v>
      </c>
      <c r="AK23" s="2">
        <v>230466.28</v>
      </c>
      <c r="AL23" s="2"/>
      <c r="AM23" s="16">
        <v>404678.58</v>
      </c>
      <c r="AN23" s="2">
        <v>43793879.689999998</v>
      </c>
      <c r="AO23" s="2">
        <v>1466480.87</v>
      </c>
      <c r="AP23" s="2">
        <v>26422.44</v>
      </c>
      <c r="AQ23" s="2">
        <v>219109.09</v>
      </c>
      <c r="AR23" s="2">
        <v>214091.94</v>
      </c>
      <c r="AS23" s="2">
        <v>262645.28999999998</v>
      </c>
      <c r="AT23" s="2">
        <v>305336.73</v>
      </c>
      <c r="AU23" s="2">
        <v>13416943.33</v>
      </c>
      <c r="AV23" s="2"/>
      <c r="AW23" s="2"/>
      <c r="AX23" s="2">
        <v>104485.62</v>
      </c>
      <c r="AY23" s="2">
        <v>36666.67</v>
      </c>
      <c r="AZ23" s="2">
        <v>2507093.11</v>
      </c>
      <c r="BA23" s="16">
        <v>62353154.780000001</v>
      </c>
      <c r="BB23" s="16">
        <v>71398511.25</v>
      </c>
    </row>
    <row r="24" spans="1:54" x14ac:dyDescent="0.25">
      <c r="A24" s="4" t="s">
        <v>102</v>
      </c>
      <c r="B24" s="10" t="s">
        <v>109</v>
      </c>
      <c r="C24" s="2">
        <v>3756219.24</v>
      </c>
      <c r="D24" s="2"/>
      <c r="E24" s="2"/>
      <c r="F24" s="2">
        <v>3392.64</v>
      </c>
      <c r="G24" s="2"/>
      <c r="H24" s="2">
        <v>99.16</v>
      </c>
      <c r="I24" s="16">
        <v>3759711.04</v>
      </c>
      <c r="J24" s="2">
        <v>99.16</v>
      </c>
      <c r="K24" s="2">
        <v>81980.37</v>
      </c>
      <c r="L24" s="2">
        <v>680.59</v>
      </c>
      <c r="M24" s="16">
        <v>82760.12</v>
      </c>
      <c r="N24" s="2">
        <v>4726236.34</v>
      </c>
      <c r="O24" s="2">
        <v>59926.49</v>
      </c>
      <c r="P24" s="2"/>
      <c r="Q24" s="2">
        <v>228.06</v>
      </c>
      <c r="R24" s="2">
        <v>2431.37</v>
      </c>
      <c r="S24" s="2">
        <v>19746.34</v>
      </c>
      <c r="T24" s="2"/>
      <c r="U24" s="2">
        <v>3204785.64</v>
      </c>
      <c r="V24" s="2"/>
      <c r="W24" s="2"/>
      <c r="X24" s="2">
        <v>1152.1099999999999</v>
      </c>
      <c r="Y24" s="2"/>
      <c r="Z24" s="2">
        <v>20684.93</v>
      </c>
      <c r="AA24" s="16">
        <v>8035191.2800000003</v>
      </c>
      <c r="AB24" s="16">
        <v>11877662.439999999</v>
      </c>
      <c r="AC24" s="2">
        <v>1702315.91</v>
      </c>
      <c r="AD24" s="2"/>
      <c r="AE24" s="2"/>
      <c r="AF24" s="2"/>
      <c r="AG24" s="2"/>
      <c r="AH24" s="2"/>
      <c r="AI24" s="16">
        <v>1702315.91</v>
      </c>
      <c r="AJ24" s="2"/>
      <c r="AK24" s="2">
        <v>27406.29</v>
      </c>
      <c r="AL24" s="2"/>
      <c r="AM24" s="16">
        <v>27406.29</v>
      </c>
      <c r="AN24" s="2">
        <v>3420571.86</v>
      </c>
      <c r="AO24" s="2">
        <v>8598.77</v>
      </c>
      <c r="AP24" s="2"/>
      <c r="AQ24" s="2"/>
      <c r="AR24" s="2">
        <v>200</v>
      </c>
      <c r="AS24" s="2">
        <v>5313.79</v>
      </c>
      <c r="AT24" s="2"/>
      <c r="AU24" s="2">
        <v>1855969.49</v>
      </c>
      <c r="AV24" s="2"/>
      <c r="AW24" s="2"/>
      <c r="AX24" s="2"/>
      <c r="AY24" s="2"/>
      <c r="AZ24" s="2"/>
      <c r="BA24" s="16">
        <v>5290653.91</v>
      </c>
      <c r="BB24" s="16">
        <v>7020376.1100000003</v>
      </c>
    </row>
    <row r="25" spans="1:54" x14ac:dyDescent="0.25">
      <c r="A25" s="4" t="s">
        <v>103</v>
      </c>
      <c r="B25" s="10" t="s">
        <v>3</v>
      </c>
      <c r="C25" s="2">
        <v>8233755.3799999999</v>
      </c>
      <c r="D25" s="2">
        <v>29188.74</v>
      </c>
      <c r="E25" s="2">
        <v>14995.84</v>
      </c>
      <c r="F25" s="2">
        <v>24001.14</v>
      </c>
      <c r="G25" s="2"/>
      <c r="H25" s="2">
        <v>91897.61</v>
      </c>
      <c r="I25" s="16">
        <v>8393838.7100000009</v>
      </c>
      <c r="J25" s="2">
        <v>166911.12</v>
      </c>
      <c r="K25" s="2">
        <v>186345.83</v>
      </c>
      <c r="L25" s="2">
        <v>4357.68</v>
      </c>
      <c r="M25" s="16">
        <v>357614.63</v>
      </c>
      <c r="N25" s="2">
        <v>38187055.82</v>
      </c>
      <c r="O25" s="2">
        <v>1216425.83</v>
      </c>
      <c r="P25" s="2">
        <v>25840.080000000002</v>
      </c>
      <c r="Q25" s="2">
        <v>167026.48000000001</v>
      </c>
      <c r="R25" s="2">
        <v>217265.73</v>
      </c>
      <c r="S25" s="2">
        <v>167131.69</v>
      </c>
      <c r="T25" s="2">
        <v>250553.23</v>
      </c>
      <c r="U25" s="2">
        <v>14010418.85</v>
      </c>
      <c r="V25" s="2"/>
      <c r="W25" s="2"/>
      <c r="X25" s="2">
        <v>162691.07</v>
      </c>
      <c r="Y25" s="2"/>
      <c r="Z25" s="2">
        <v>2061366.09</v>
      </c>
      <c r="AA25" s="16">
        <v>56465774.869999997</v>
      </c>
      <c r="AB25" s="16">
        <v>65217228.210000001</v>
      </c>
      <c r="AC25" s="2">
        <v>8169444.0800000001</v>
      </c>
      <c r="AD25" s="2">
        <v>8997.25</v>
      </c>
      <c r="AE25" s="2"/>
      <c r="AF25" s="2">
        <v>4498.62</v>
      </c>
      <c r="AG25" s="2"/>
      <c r="AH25" s="2">
        <v>143455.14000000001</v>
      </c>
      <c r="AI25" s="16">
        <v>8326395.0899999999</v>
      </c>
      <c r="AJ25" s="2">
        <v>179471.31</v>
      </c>
      <c r="AK25" s="2">
        <v>243208.38</v>
      </c>
      <c r="AL25" s="2"/>
      <c r="AM25" s="16">
        <v>422679.69</v>
      </c>
      <c r="AN25" s="2">
        <v>41829744.219999999</v>
      </c>
      <c r="AO25" s="2">
        <v>1398515.01</v>
      </c>
      <c r="AP25" s="2">
        <v>25221.42</v>
      </c>
      <c r="AQ25" s="2">
        <v>209149.6</v>
      </c>
      <c r="AR25" s="2">
        <v>203717.75</v>
      </c>
      <c r="AS25" s="2">
        <v>251850.81</v>
      </c>
      <c r="AT25" s="2">
        <v>291457.78999999998</v>
      </c>
      <c r="AU25" s="2">
        <v>13002124.380000001</v>
      </c>
      <c r="AV25" s="2"/>
      <c r="AW25" s="2"/>
      <c r="AX25" s="2">
        <v>99736.27</v>
      </c>
      <c r="AY25" s="2">
        <v>36666.67</v>
      </c>
      <c r="AZ25" s="2">
        <v>2335695.86</v>
      </c>
      <c r="BA25" s="16">
        <v>59683879.780000001</v>
      </c>
      <c r="BB25" s="16">
        <v>68432954.560000002</v>
      </c>
    </row>
    <row r="26" spans="1:54" x14ac:dyDescent="0.25">
      <c r="A26" s="4" t="s">
        <v>103</v>
      </c>
      <c r="B26" s="10" t="s">
        <v>109</v>
      </c>
      <c r="C26" s="2">
        <v>3501754.36</v>
      </c>
      <c r="D26" s="2">
        <v>1429.09</v>
      </c>
      <c r="E26" s="2"/>
      <c r="F26" s="2">
        <v>541.23</v>
      </c>
      <c r="G26" s="2"/>
      <c r="H26" s="2">
        <v>363.56</v>
      </c>
      <c r="I26" s="16">
        <v>3504088.24</v>
      </c>
      <c r="J26" s="2">
        <v>341.53</v>
      </c>
      <c r="K26" s="2">
        <v>74022.11</v>
      </c>
      <c r="L26" s="2">
        <v>249.18</v>
      </c>
      <c r="M26" s="16">
        <v>74612.820000000007</v>
      </c>
      <c r="N26" s="2">
        <v>4926086.33</v>
      </c>
      <c r="O26" s="2">
        <v>73187.17</v>
      </c>
      <c r="P26" s="2"/>
      <c r="Q26" s="2">
        <v>228.06</v>
      </c>
      <c r="R26" s="2">
        <v>1797.56</v>
      </c>
      <c r="S26" s="2">
        <v>25168.06</v>
      </c>
      <c r="T26" s="2">
        <v>910.84</v>
      </c>
      <c r="U26" s="2">
        <v>3521388.14</v>
      </c>
      <c r="V26" s="2"/>
      <c r="W26" s="2"/>
      <c r="X26" s="2">
        <v>123.93</v>
      </c>
      <c r="Y26" s="2"/>
      <c r="Z26" s="2">
        <v>17983.07</v>
      </c>
      <c r="AA26" s="16">
        <v>8566873.1600000001</v>
      </c>
      <c r="AB26" s="16">
        <v>12145574.220000001</v>
      </c>
      <c r="AC26" s="2">
        <v>1845585.89</v>
      </c>
      <c r="AD26" s="2"/>
      <c r="AE26" s="2"/>
      <c r="AF26" s="2"/>
      <c r="AG26" s="2"/>
      <c r="AH26" s="2"/>
      <c r="AI26" s="16">
        <v>1845585.89</v>
      </c>
      <c r="AJ26" s="2"/>
      <c r="AK26" s="2">
        <v>80843.98</v>
      </c>
      <c r="AL26" s="2"/>
      <c r="AM26" s="16">
        <v>80843.98</v>
      </c>
      <c r="AN26" s="2">
        <v>3737721.46</v>
      </c>
      <c r="AO26" s="2">
        <v>68490</v>
      </c>
      <c r="AP26" s="2"/>
      <c r="AQ26" s="2"/>
      <c r="AR26" s="2">
        <v>200</v>
      </c>
      <c r="AS26" s="2">
        <v>5258.44</v>
      </c>
      <c r="AT26" s="2"/>
      <c r="AU26" s="2">
        <v>1919843.16</v>
      </c>
      <c r="AV26" s="2"/>
      <c r="AW26" s="2"/>
      <c r="AX26" s="2"/>
      <c r="AY26" s="2"/>
      <c r="AZ26" s="2"/>
      <c r="BA26" s="16">
        <v>5731513.0599999996</v>
      </c>
      <c r="BB26" s="16">
        <v>7657942.9299999997</v>
      </c>
    </row>
    <row r="27" spans="1:54" x14ac:dyDescent="0.25">
      <c r="A27" s="4" t="s">
        <v>104</v>
      </c>
      <c r="B27" s="10" t="s">
        <v>3</v>
      </c>
      <c r="C27" s="2">
        <v>8838899.4199999999</v>
      </c>
      <c r="D27" s="2">
        <v>32006.47</v>
      </c>
      <c r="E27" s="2">
        <v>18535.939999999999</v>
      </c>
      <c r="F27" s="2">
        <v>12984.64</v>
      </c>
      <c r="G27" s="2"/>
      <c r="H27" s="2">
        <v>93853.56</v>
      </c>
      <c r="I27" s="16">
        <v>8996280.0299999993</v>
      </c>
      <c r="J27" s="2">
        <v>216342.02</v>
      </c>
      <c r="K27" s="2">
        <v>234546.19</v>
      </c>
      <c r="L27" s="2"/>
      <c r="M27" s="16">
        <v>450888.21</v>
      </c>
      <c r="N27" s="2">
        <v>41947730.310000002</v>
      </c>
      <c r="O27" s="2">
        <v>1328001.08</v>
      </c>
      <c r="P27" s="2">
        <v>28301.040000000001</v>
      </c>
      <c r="Q27" s="2">
        <v>157198.15</v>
      </c>
      <c r="R27" s="2">
        <v>272121.92</v>
      </c>
      <c r="S27" s="2">
        <v>176101.38</v>
      </c>
      <c r="T27" s="2">
        <v>242256.27</v>
      </c>
      <c r="U27" s="2">
        <v>15119889.779999999</v>
      </c>
      <c r="V27" s="2"/>
      <c r="W27" s="2"/>
      <c r="X27" s="2">
        <v>160560.68</v>
      </c>
      <c r="Y27" s="2"/>
      <c r="Z27" s="2">
        <v>2271733.39</v>
      </c>
      <c r="AA27" s="16">
        <v>61703894</v>
      </c>
      <c r="AB27" s="16">
        <v>71151062.239999995</v>
      </c>
      <c r="AC27" s="2">
        <v>9490199.1699999999</v>
      </c>
      <c r="AD27" s="2">
        <v>9854.1299999999992</v>
      </c>
      <c r="AE27" s="2"/>
      <c r="AF27" s="2">
        <v>4927.0600000000004</v>
      </c>
      <c r="AG27" s="2"/>
      <c r="AH27" s="2">
        <v>157117.57</v>
      </c>
      <c r="AI27" s="16">
        <v>9662097.9299999997</v>
      </c>
      <c r="AJ27" s="2">
        <v>196563.78</v>
      </c>
      <c r="AK27" s="2">
        <v>279616.48</v>
      </c>
      <c r="AL27" s="2"/>
      <c r="AM27" s="16">
        <v>476180.26</v>
      </c>
      <c r="AN27" s="2">
        <v>45569644.350000001</v>
      </c>
      <c r="AO27" s="2">
        <v>1525439.7</v>
      </c>
      <c r="AP27" s="2">
        <v>27623.46</v>
      </c>
      <c r="AQ27" s="2">
        <v>229068.59</v>
      </c>
      <c r="AR27" s="2">
        <v>222643.26</v>
      </c>
      <c r="AS27" s="2">
        <v>278212.11</v>
      </c>
      <c r="AT27" s="2">
        <v>319215.69</v>
      </c>
      <c r="AU27" s="2">
        <v>13946122.26</v>
      </c>
      <c r="AV27" s="2"/>
      <c r="AW27" s="2"/>
      <c r="AX27" s="2">
        <v>109234.98</v>
      </c>
      <c r="AY27" s="2">
        <v>36666.67</v>
      </c>
      <c r="AZ27" s="2">
        <v>2548263.64</v>
      </c>
      <c r="BA27" s="16">
        <v>64812134.710000001</v>
      </c>
      <c r="BB27" s="16">
        <v>74950412.900000006</v>
      </c>
    </row>
    <row r="28" spans="1:54" x14ac:dyDescent="0.25">
      <c r="A28" s="4" t="s">
        <v>104</v>
      </c>
      <c r="B28" s="10" t="s">
        <v>109</v>
      </c>
      <c r="C28" s="2">
        <v>3579264.05</v>
      </c>
      <c r="D28" s="2">
        <v>96.05</v>
      </c>
      <c r="E28" s="2"/>
      <c r="F28" s="2">
        <v>2410.31</v>
      </c>
      <c r="G28" s="2"/>
      <c r="H28" s="2">
        <v>49.58</v>
      </c>
      <c r="I28" s="16">
        <v>3581819.99</v>
      </c>
      <c r="J28" s="2">
        <v>82.63</v>
      </c>
      <c r="K28" s="2">
        <v>89024.89</v>
      </c>
      <c r="L28" s="2">
        <v>20.260000000000002</v>
      </c>
      <c r="M28" s="16">
        <v>89127.78</v>
      </c>
      <c r="N28" s="2">
        <v>4852103.55</v>
      </c>
      <c r="O28" s="2">
        <v>100552.35</v>
      </c>
      <c r="P28" s="2"/>
      <c r="Q28" s="2">
        <v>590.79999999999995</v>
      </c>
      <c r="R28" s="2">
        <v>422.4</v>
      </c>
      <c r="S28" s="2">
        <v>23867.83</v>
      </c>
      <c r="T28" s="2"/>
      <c r="U28" s="2">
        <v>3609095.25</v>
      </c>
      <c r="V28" s="2"/>
      <c r="W28" s="2"/>
      <c r="X28" s="2">
        <v>1595.88</v>
      </c>
      <c r="Y28" s="2"/>
      <c r="Z28" s="2">
        <v>23571.56</v>
      </c>
      <c r="AA28" s="16">
        <v>8611799.6199999992</v>
      </c>
      <c r="AB28" s="16">
        <v>12282747.390000001</v>
      </c>
      <c r="AC28" s="2">
        <v>1890491.39</v>
      </c>
      <c r="AD28" s="2"/>
      <c r="AE28" s="2"/>
      <c r="AF28" s="2"/>
      <c r="AG28" s="2"/>
      <c r="AH28" s="2"/>
      <c r="AI28" s="16">
        <v>1890491.39</v>
      </c>
      <c r="AJ28" s="2"/>
      <c r="AK28" s="2">
        <v>22741.62</v>
      </c>
      <c r="AL28" s="2"/>
      <c r="AM28" s="16">
        <v>22741.62</v>
      </c>
      <c r="AN28" s="2">
        <v>3508459.07</v>
      </c>
      <c r="AO28" s="2">
        <v>41302.21</v>
      </c>
      <c r="AP28" s="2"/>
      <c r="AQ28" s="2"/>
      <c r="AR28" s="2">
        <v>200</v>
      </c>
      <c r="AS28" s="2">
        <v>5369.17</v>
      </c>
      <c r="AT28" s="2"/>
      <c r="AU28" s="2">
        <v>1981244.16</v>
      </c>
      <c r="AV28" s="2"/>
      <c r="AW28" s="2"/>
      <c r="AX28" s="2"/>
      <c r="AY28" s="2"/>
      <c r="AZ28" s="2"/>
      <c r="BA28" s="16">
        <v>5536574.6100000003</v>
      </c>
      <c r="BB28" s="16">
        <v>7449807.6200000001</v>
      </c>
    </row>
    <row r="29" spans="1:54" x14ac:dyDescent="0.25">
      <c r="A29" s="4" t="s">
        <v>105</v>
      </c>
      <c r="B29" s="10" t="s">
        <v>3</v>
      </c>
      <c r="C29" s="2">
        <v>4889887.91</v>
      </c>
      <c r="D29" s="2">
        <v>27599.38</v>
      </c>
      <c r="E29" s="2">
        <v>16273.98</v>
      </c>
      <c r="F29" s="2">
        <v>7312.05</v>
      </c>
      <c r="G29" s="2"/>
      <c r="H29" s="2">
        <v>80888.25</v>
      </c>
      <c r="I29" s="16">
        <v>5021961.57</v>
      </c>
      <c r="J29" s="2">
        <v>168770.39</v>
      </c>
      <c r="K29" s="2">
        <v>98777.4</v>
      </c>
      <c r="L29" s="2">
        <v>13727734</v>
      </c>
      <c r="M29" s="16">
        <v>13995281.789999999</v>
      </c>
      <c r="N29" s="2">
        <v>32775706.48</v>
      </c>
      <c r="O29" s="2">
        <v>820809.29</v>
      </c>
      <c r="P29" s="2">
        <v>23679.439999999999</v>
      </c>
      <c r="Q29" s="2">
        <v>148480.94</v>
      </c>
      <c r="R29" s="2">
        <v>167207.53</v>
      </c>
      <c r="S29" s="2">
        <v>137283.98000000001</v>
      </c>
      <c r="T29" s="2">
        <v>208841.65</v>
      </c>
      <c r="U29" s="2">
        <v>9033782.4600000009</v>
      </c>
      <c r="V29" s="2"/>
      <c r="W29" s="2"/>
      <c r="X29" s="2">
        <v>127848.28</v>
      </c>
      <c r="Y29" s="2"/>
      <c r="Z29" s="2">
        <v>1828043.91</v>
      </c>
      <c r="AA29" s="16">
        <v>45271683.960000001</v>
      </c>
      <c r="AB29" s="16">
        <v>64288927.32</v>
      </c>
      <c r="AC29" s="2">
        <v>8241805.5199999996</v>
      </c>
      <c r="AD29" s="2">
        <v>8997.25</v>
      </c>
      <c r="AE29" s="2"/>
      <c r="AF29" s="2">
        <v>4498.62</v>
      </c>
      <c r="AG29" s="2"/>
      <c r="AH29" s="2">
        <v>142675.38</v>
      </c>
      <c r="AI29" s="16">
        <v>8397976.7699999996</v>
      </c>
      <c r="AJ29" s="2">
        <v>179471.31</v>
      </c>
      <c r="AK29" s="2">
        <v>250067.17</v>
      </c>
      <c r="AL29" s="2"/>
      <c r="AM29" s="16">
        <v>429538.48</v>
      </c>
      <c r="AN29" s="2">
        <v>41557752.689999998</v>
      </c>
      <c r="AO29" s="2">
        <v>1391517.7</v>
      </c>
      <c r="AP29" s="2">
        <v>25221.42</v>
      </c>
      <c r="AQ29" s="2">
        <v>209149.6</v>
      </c>
      <c r="AR29" s="2">
        <v>204281.53</v>
      </c>
      <c r="AS29" s="2">
        <v>254019.76</v>
      </c>
      <c r="AT29" s="2">
        <v>288388.56</v>
      </c>
      <c r="AU29" s="2">
        <v>12894636.91</v>
      </c>
      <c r="AV29" s="2"/>
      <c r="AW29" s="2"/>
      <c r="AX29" s="2">
        <v>99736.27</v>
      </c>
      <c r="AY29" s="2">
        <v>36666.67</v>
      </c>
      <c r="AZ29" s="2">
        <v>2311502.21</v>
      </c>
      <c r="BA29" s="16">
        <v>59272873.32</v>
      </c>
      <c r="BB29" s="16">
        <v>68100388.569999993</v>
      </c>
    </row>
    <row r="30" spans="1:54" x14ac:dyDescent="0.25">
      <c r="A30" s="4" t="s">
        <v>105</v>
      </c>
      <c r="B30" s="10" t="s">
        <v>109</v>
      </c>
      <c r="C30" s="2">
        <v>1571152.5</v>
      </c>
      <c r="D30" s="2">
        <v>259.27999999999997</v>
      </c>
      <c r="E30" s="2"/>
      <c r="F30" s="2">
        <v>1482.09</v>
      </c>
      <c r="G30" s="2"/>
      <c r="H30" s="2">
        <v>-87.86</v>
      </c>
      <c r="I30" s="16">
        <v>1572806.01</v>
      </c>
      <c r="J30" s="2"/>
      <c r="K30" s="2">
        <v>27054.47</v>
      </c>
      <c r="L30" s="2">
        <v>32856496.940000001</v>
      </c>
      <c r="M30" s="16">
        <v>32883551.41</v>
      </c>
      <c r="N30" s="2">
        <v>4118566.75</v>
      </c>
      <c r="O30" s="2">
        <v>39970.01</v>
      </c>
      <c r="P30" s="2"/>
      <c r="Q30" s="2">
        <v>797.59</v>
      </c>
      <c r="R30" s="2">
        <v>402.01</v>
      </c>
      <c r="S30" s="2">
        <v>13998.33</v>
      </c>
      <c r="T30" s="2">
        <v>263.44</v>
      </c>
      <c r="U30" s="2">
        <v>3195518.44</v>
      </c>
      <c r="V30" s="2"/>
      <c r="W30" s="2"/>
      <c r="X30" s="2">
        <v>2089.25</v>
      </c>
      <c r="Y30" s="2"/>
      <c r="Z30" s="2">
        <v>27073.17</v>
      </c>
      <c r="AA30" s="16">
        <v>7398678.9900000002</v>
      </c>
      <c r="AB30" s="16">
        <v>41855036.409999996</v>
      </c>
      <c r="AC30" s="2">
        <v>1689089.77</v>
      </c>
      <c r="AD30" s="2"/>
      <c r="AE30" s="2"/>
      <c r="AF30" s="2"/>
      <c r="AG30" s="2"/>
      <c r="AH30" s="2"/>
      <c r="AI30" s="16">
        <v>1689089.77</v>
      </c>
      <c r="AJ30" s="2"/>
      <c r="AK30" s="2">
        <v>69273.86</v>
      </c>
      <c r="AL30" s="2"/>
      <c r="AM30" s="16">
        <v>69273.86</v>
      </c>
      <c r="AN30" s="2">
        <v>4765776.51</v>
      </c>
      <c r="AO30" s="2">
        <v>12082.7</v>
      </c>
      <c r="AP30" s="2"/>
      <c r="AQ30" s="2"/>
      <c r="AR30" s="2">
        <v>200</v>
      </c>
      <c r="AS30" s="2">
        <v>5258.44</v>
      </c>
      <c r="AT30" s="2"/>
      <c r="AU30" s="2">
        <v>1832079.69</v>
      </c>
      <c r="AV30" s="2"/>
      <c r="AW30" s="2"/>
      <c r="AX30" s="2"/>
      <c r="AY30" s="2"/>
      <c r="AZ30" s="2"/>
      <c r="BA30" s="16">
        <v>6615397.3399999999</v>
      </c>
      <c r="BB30" s="16">
        <v>8373760.9699999997</v>
      </c>
    </row>
    <row r="31" spans="1:54" x14ac:dyDescent="0.25">
      <c r="A31" s="4" t="s">
        <v>106</v>
      </c>
      <c r="B31" s="10" t="s">
        <v>3</v>
      </c>
      <c r="C31" s="2">
        <v>8040651.4800000004</v>
      </c>
      <c r="D31" s="2">
        <v>75625.27</v>
      </c>
      <c r="E31" s="2">
        <v>18847.439999999999</v>
      </c>
      <c r="F31" s="2">
        <v>10569.78</v>
      </c>
      <c r="G31" s="2"/>
      <c r="H31" s="2">
        <v>88833.04</v>
      </c>
      <c r="I31" s="16">
        <v>8234527.0099999998</v>
      </c>
      <c r="J31" s="2">
        <v>247909.61</v>
      </c>
      <c r="K31" s="2">
        <v>176045.89</v>
      </c>
      <c r="L31" s="2">
        <v>493806.4</v>
      </c>
      <c r="M31" s="16">
        <v>917761.9</v>
      </c>
      <c r="N31" s="2">
        <v>39604391.700000003</v>
      </c>
      <c r="O31" s="2">
        <v>1224760.96</v>
      </c>
      <c r="P31" s="2">
        <v>27368</v>
      </c>
      <c r="Q31" s="2">
        <v>180643.43</v>
      </c>
      <c r="R31" s="2">
        <v>229604.49</v>
      </c>
      <c r="S31" s="2">
        <v>163377.46</v>
      </c>
      <c r="T31" s="2">
        <v>222850.95</v>
      </c>
      <c r="U31" s="2">
        <v>14231254.369999999</v>
      </c>
      <c r="V31" s="2"/>
      <c r="W31" s="2"/>
      <c r="X31" s="2">
        <v>159332.81</v>
      </c>
      <c r="Y31" s="2"/>
      <c r="Z31" s="2">
        <v>2360687.16</v>
      </c>
      <c r="AA31" s="16">
        <v>58404271.329999998</v>
      </c>
      <c r="AB31" s="16">
        <v>67556560.239999995</v>
      </c>
      <c r="AC31" s="2">
        <v>9137282.8300000001</v>
      </c>
      <c r="AD31" s="2">
        <v>9425.69</v>
      </c>
      <c r="AE31" s="2"/>
      <c r="AF31" s="2">
        <v>4712.84</v>
      </c>
      <c r="AG31" s="2"/>
      <c r="AH31" s="2">
        <v>150286.35</v>
      </c>
      <c r="AI31" s="16">
        <v>9301707.7100000009</v>
      </c>
      <c r="AJ31" s="2">
        <v>188017.47</v>
      </c>
      <c r="AK31" s="2">
        <v>264067.26</v>
      </c>
      <c r="AL31" s="2"/>
      <c r="AM31" s="16">
        <v>452084.73</v>
      </c>
      <c r="AN31" s="2">
        <v>43734009.450000003</v>
      </c>
      <c r="AO31" s="2">
        <v>1441313.98</v>
      </c>
      <c r="AP31" s="2">
        <v>26422.44</v>
      </c>
      <c r="AQ31" s="2">
        <v>219109.09</v>
      </c>
      <c r="AR31" s="2">
        <v>213180.53</v>
      </c>
      <c r="AS31" s="2">
        <v>266547.19</v>
      </c>
      <c r="AT31" s="2">
        <v>302121.34000000003</v>
      </c>
      <c r="AU31" s="2">
        <v>13322411.220000001</v>
      </c>
      <c r="AV31" s="2"/>
      <c r="AW31" s="2"/>
      <c r="AX31" s="2">
        <v>104485.62</v>
      </c>
      <c r="AY31" s="2">
        <v>36666.67</v>
      </c>
      <c r="AZ31" s="2">
        <v>2417100.06</v>
      </c>
      <c r="BA31" s="16">
        <v>62083367.590000004</v>
      </c>
      <c r="BB31" s="16">
        <v>71837160.030000001</v>
      </c>
    </row>
    <row r="32" spans="1:54" x14ac:dyDescent="0.25">
      <c r="A32" s="4" t="s">
        <v>106</v>
      </c>
      <c r="B32" s="10" t="s">
        <v>109</v>
      </c>
      <c r="C32" s="2">
        <v>4168161.87</v>
      </c>
      <c r="D32" s="2">
        <v>3092.12</v>
      </c>
      <c r="E32" s="2"/>
      <c r="F32" s="2">
        <v>3689.53</v>
      </c>
      <c r="G32" s="2"/>
      <c r="H32" s="2">
        <v>121.18</v>
      </c>
      <c r="I32" s="16">
        <v>4175064.7</v>
      </c>
      <c r="J32" s="2">
        <v>33.049999999999997</v>
      </c>
      <c r="K32" s="2">
        <v>78460.88</v>
      </c>
      <c r="L32" s="2">
        <v>674321.91</v>
      </c>
      <c r="M32" s="16">
        <v>752815.84</v>
      </c>
      <c r="N32" s="2">
        <v>9125404.9700000007</v>
      </c>
      <c r="O32" s="2">
        <v>86170.21</v>
      </c>
      <c r="P32" s="2"/>
      <c r="Q32" s="2">
        <v>4240.83</v>
      </c>
      <c r="R32" s="2">
        <v>1507.82</v>
      </c>
      <c r="S32" s="2">
        <v>20092.39</v>
      </c>
      <c r="T32" s="2">
        <v>160.37</v>
      </c>
      <c r="U32" s="2">
        <v>4344255.29</v>
      </c>
      <c r="V32" s="2"/>
      <c r="W32" s="2"/>
      <c r="X32" s="2">
        <v>3757.5</v>
      </c>
      <c r="Y32" s="2"/>
      <c r="Z32" s="2">
        <v>66819.929999999993</v>
      </c>
      <c r="AA32" s="16">
        <v>13652409.310000001</v>
      </c>
      <c r="AB32" s="16">
        <v>18580289.850000001</v>
      </c>
      <c r="AC32" s="2">
        <v>1452277.85</v>
      </c>
      <c r="AD32" s="2"/>
      <c r="AE32" s="2"/>
      <c r="AF32" s="2"/>
      <c r="AG32" s="2"/>
      <c r="AH32" s="2"/>
      <c r="AI32" s="16">
        <v>1452277.85</v>
      </c>
      <c r="AJ32" s="2"/>
      <c r="AK32" s="2">
        <v>35900.19</v>
      </c>
      <c r="AL32" s="2"/>
      <c r="AM32" s="16">
        <v>35900.19</v>
      </c>
      <c r="AN32" s="2">
        <v>5557537.6600000001</v>
      </c>
      <c r="AO32" s="2">
        <v>12904.93</v>
      </c>
      <c r="AP32" s="2"/>
      <c r="AQ32" s="2"/>
      <c r="AR32" s="2">
        <v>200</v>
      </c>
      <c r="AS32" s="2">
        <v>5313.79</v>
      </c>
      <c r="AT32" s="2"/>
      <c r="AU32" s="2">
        <v>1771737.84</v>
      </c>
      <c r="AV32" s="2"/>
      <c r="AW32" s="2"/>
      <c r="AX32" s="2"/>
      <c r="AY32" s="2"/>
      <c r="AZ32" s="2"/>
      <c r="BA32" s="16">
        <v>7347694.2199999997</v>
      </c>
      <c r="BB32" s="16">
        <v>8835872.2599999998</v>
      </c>
    </row>
    <row r="33" spans="1:54" x14ac:dyDescent="0.25">
      <c r="A33" s="4" t="s">
        <v>107</v>
      </c>
      <c r="B33" s="10" t="s">
        <v>3</v>
      </c>
      <c r="C33" s="2">
        <v>7607152.0700000003</v>
      </c>
      <c r="D33" s="2">
        <v>61070.17</v>
      </c>
      <c r="E33" s="2">
        <v>10869.34</v>
      </c>
      <c r="F33" s="2">
        <v>9488.1</v>
      </c>
      <c r="G33" s="2">
        <v>1608.68</v>
      </c>
      <c r="H33" s="2">
        <v>86681.08</v>
      </c>
      <c r="I33" s="16">
        <v>7776869.4400000004</v>
      </c>
      <c r="J33" s="2">
        <v>218792.87</v>
      </c>
      <c r="K33" s="2">
        <v>556208.86</v>
      </c>
      <c r="L33" s="2">
        <v>306238.88</v>
      </c>
      <c r="M33" s="16">
        <v>1081240.6100000001</v>
      </c>
      <c r="N33" s="2">
        <v>39742214.039999999</v>
      </c>
      <c r="O33" s="2">
        <v>1274448.2</v>
      </c>
      <c r="P33" s="2">
        <v>27368</v>
      </c>
      <c r="Q33" s="2">
        <v>178899.27</v>
      </c>
      <c r="R33" s="2">
        <v>226198.56</v>
      </c>
      <c r="S33" s="2">
        <v>148969.62</v>
      </c>
      <c r="T33" s="2">
        <v>222117.29</v>
      </c>
      <c r="U33" s="2">
        <v>14989949.75</v>
      </c>
      <c r="V33" s="2"/>
      <c r="W33" s="2">
        <v>3.32</v>
      </c>
      <c r="X33" s="2">
        <v>158323.18</v>
      </c>
      <c r="Y33" s="2"/>
      <c r="Z33" s="2">
        <v>2116042.46</v>
      </c>
      <c r="AA33" s="16">
        <v>59084533.689999998</v>
      </c>
      <c r="AB33" s="16">
        <v>67942643.739999995</v>
      </c>
      <c r="AC33" s="2">
        <v>8502761.5399999991</v>
      </c>
      <c r="AD33" s="2">
        <v>9425.69</v>
      </c>
      <c r="AE33" s="2"/>
      <c r="AF33" s="2">
        <v>4712.84</v>
      </c>
      <c r="AG33" s="2"/>
      <c r="AH33" s="2">
        <v>150286.35</v>
      </c>
      <c r="AI33" s="16">
        <v>8667186.4199999999</v>
      </c>
      <c r="AJ33" s="2">
        <v>188017.47</v>
      </c>
      <c r="AK33" s="2">
        <v>255882.31</v>
      </c>
      <c r="AL33" s="2"/>
      <c r="AM33" s="16">
        <v>443899.78</v>
      </c>
      <c r="AN33" s="2">
        <v>44145940.520000003</v>
      </c>
      <c r="AO33" s="2">
        <v>1438599.79</v>
      </c>
      <c r="AP33" s="2">
        <v>26422.44</v>
      </c>
      <c r="AQ33" s="2">
        <v>219109.09</v>
      </c>
      <c r="AR33" s="2">
        <v>213180.53</v>
      </c>
      <c r="AS33" s="2">
        <v>270859.59999999998</v>
      </c>
      <c r="AT33" s="2">
        <v>302121.34000000003</v>
      </c>
      <c r="AU33" s="2">
        <v>14098045.199999999</v>
      </c>
      <c r="AV33" s="2"/>
      <c r="AW33" s="2"/>
      <c r="AX33" s="2">
        <v>104485.62</v>
      </c>
      <c r="AY33" s="2">
        <v>36666.67</v>
      </c>
      <c r="AZ33" s="2">
        <v>2415723.02</v>
      </c>
      <c r="BA33" s="16">
        <v>63271153.82</v>
      </c>
      <c r="BB33" s="16">
        <v>72382240.019999996</v>
      </c>
    </row>
    <row r="34" spans="1:54" x14ac:dyDescent="0.25">
      <c r="A34" s="4" t="s">
        <v>107</v>
      </c>
      <c r="B34" s="10" t="s">
        <v>109</v>
      </c>
      <c r="C34" s="2">
        <v>3663777.72</v>
      </c>
      <c r="D34" s="2">
        <v>3591.64</v>
      </c>
      <c r="E34" s="2">
        <v>1543.21</v>
      </c>
      <c r="F34" s="2">
        <v>634.32000000000005</v>
      </c>
      <c r="G34" s="2"/>
      <c r="H34" s="2">
        <v>165.26</v>
      </c>
      <c r="I34" s="16">
        <v>3669712.15</v>
      </c>
      <c r="J34" s="2">
        <v>1128.81</v>
      </c>
      <c r="K34" s="2">
        <v>998525.5</v>
      </c>
      <c r="L34" s="2">
        <v>542010.30000000005</v>
      </c>
      <c r="M34" s="16">
        <v>1541664.61</v>
      </c>
      <c r="N34" s="2">
        <v>6642641.9199999999</v>
      </c>
      <c r="O34" s="2">
        <v>67571.25</v>
      </c>
      <c r="P34" s="2"/>
      <c r="Q34" s="2">
        <v>1250.3599999999999</v>
      </c>
      <c r="R34" s="2"/>
      <c r="S34" s="2">
        <v>29625.41</v>
      </c>
      <c r="T34" s="2">
        <v>1041.2</v>
      </c>
      <c r="U34" s="2">
        <v>3338351.88</v>
      </c>
      <c r="V34" s="2"/>
      <c r="W34" s="2"/>
      <c r="X34" s="2">
        <v>558.34</v>
      </c>
      <c r="Y34" s="2"/>
      <c r="Z34" s="2">
        <v>23263.14</v>
      </c>
      <c r="AA34" s="16">
        <v>10104303.5</v>
      </c>
      <c r="AB34" s="16">
        <v>15315680.26</v>
      </c>
      <c r="AC34" s="2">
        <v>1430152.51</v>
      </c>
      <c r="AD34" s="2"/>
      <c r="AE34" s="2"/>
      <c r="AF34" s="2"/>
      <c r="AG34" s="2"/>
      <c r="AH34" s="2"/>
      <c r="AI34" s="16">
        <v>1430152.51</v>
      </c>
      <c r="AJ34" s="2"/>
      <c r="AK34" s="2">
        <v>33200.050000000003</v>
      </c>
      <c r="AL34" s="2"/>
      <c r="AM34" s="16">
        <v>33200.050000000003</v>
      </c>
      <c r="AN34" s="2">
        <v>4437814.68</v>
      </c>
      <c r="AO34" s="2">
        <v>7531.5</v>
      </c>
      <c r="AP34" s="2"/>
      <c r="AQ34" s="2">
        <v>10000</v>
      </c>
      <c r="AR34" s="2">
        <v>200</v>
      </c>
      <c r="AS34" s="2">
        <v>5313.79</v>
      </c>
      <c r="AT34" s="2"/>
      <c r="AU34" s="2">
        <v>1677019.69</v>
      </c>
      <c r="AV34" s="2"/>
      <c r="AW34" s="2"/>
      <c r="AX34" s="2"/>
      <c r="AY34" s="2"/>
      <c r="AZ34" s="2"/>
      <c r="BA34" s="16">
        <v>6137879.6600000001</v>
      </c>
      <c r="BB34" s="16">
        <v>7601232.2199999997</v>
      </c>
    </row>
    <row r="35" spans="1:54" x14ac:dyDescent="0.25">
      <c r="A35" s="4" t="s">
        <v>108</v>
      </c>
      <c r="B35" s="10" t="s">
        <v>3</v>
      </c>
      <c r="C35" s="2">
        <v>8320958.4900000002</v>
      </c>
      <c r="D35" s="2">
        <v>80543.66</v>
      </c>
      <c r="E35" s="2">
        <v>10821.46</v>
      </c>
      <c r="F35" s="2">
        <v>4876.47</v>
      </c>
      <c r="G35" s="2">
        <v>3022.6</v>
      </c>
      <c r="H35" s="2">
        <v>76558.100000000006</v>
      </c>
      <c r="I35" s="16">
        <v>8496780.7799999993</v>
      </c>
      <c r="J35" s="2">
        <v>248824.21</v>
      </c>
      <c r="K35" s="2">
        <v>349592.99</v>
      </c>
      <c r="L35" s="2">
        <v>81929.05</v>
      </c>
      <c r="M35" s="16">
        <v>680346.25</v>
      </c>
      <c r="N35" s="2">
        <v>37026592.869999997</v>
      </c>
      <c r="O35" s="2">
        <v>1214650.24</v>
      </c>
      <c r="P35" s="2">
        <v>26124</v>
      </c>
      <c r="Q35" s="2">
        <v>212456.79</v>
      </c>
      <c r="R35" s="2">
        <v>196577.73</v>
      </c>
      <c r="S35" s="2">
        <v>167444.76999999999</v>
      </c>
      <c r="T35" s="2">
        <v>213321.64</v>
      </c>
      <c r="U35" s="2">
        <v>14173629.119999999</v>
      </c>
      <c r="V35" s="2"/>
      <c r="W35" s="2">
        <v>16.55</v>
      </c>
      <c r="X35" s="2">
        <v>135982.59</v>
      </c>
      <c r="Y35" s="2"/>
      <c r="Z35" s="2">
        <v>2007511.13</v>
      </c>
      <c r="AA35" s="16">
        <v>55374307.43</v>
      </c>
      <c r="AB35" s="16">
        <v>64551434.460000001</v>
      </c>
      <c r="AC35" s="2">
        <v>7454696.8499999996</v>
      </c>
      <c r="AD35" s="2">
        <v>8997.25</v>
      </c>
      <c r="AE35" s="2"/>
      <c r="AF35" s="2">
        <v>4498.62</v>
      </c>
      <c r="AG35" s="2"/>
      <c r="AH35" s="2">
        <v>142675.38</v>
      </c>
      <c r="AI35" s="16">
        <v>7610868.0999999996</v>
      </c>
      <c r="AJ35" s="2">
        <v>179471.31</v>
      </c>
      <c r="AK35" s="2">
        <v>243252.4</v>
      </c>
      <c r="AL35" s="2"/>
      <c r="AM35" s="16">
        <v>422723.71</v>
      </c>
      <c r="AN35" s="2">
        <v>41866902.399999999</v>
      </c>
      <c r="AO35" s="2">
        <v>1373138.79</v>
      </c>
      <c r="AP35" s="2">
        <v>25221.42</v>
      </c>
      <c r="AQ35" s="2">
        <v>209149.6</v>
      </c>
      <c r="AR35" s="2">
        <v>202454.27</v>
      </c>
      <c r="AS35" s="2">
        <v>372008.91</v>
      </c>
      <c r="AT35" s="2">
        <v>288388.56</v>
      </c>
      <c r="AU35" s="2">
        <v>13504425.75</v>
      </c>
      <c r="AV35" s="2"/>
      <c r="AW35" s="2"/>
      <c r="AX35" s="2">
        <v>99736.27</v>
      </c>
      <c r="AY35" s="2">
        <v>36666.67</v>
      </c>
      <c r="AZ35" s="2">
        <v>2303529.7799999998</v>
      </c>
      <c r="BA35" s="16">
        <v>60281622.420000002</v>
      </c>
      <c r="BB35" s="16">
        <v>68315214.230000004</v>
      </c>
    </row>
    <row r="36" spans="1:54" x14ac:dyDescent="0.25">
      <c r="A36" s="4" t="s">
        <v>108</v>
      </c>
      <c r="B36" s="10" t="s">
        <v>109</v>
      </c>
      <c r="C36" s="2">
        <v>3492614.27</v>
      </c>
      <c r="D36" s="2">
        <v>2278.17</v>
      </c>
      <c r="E36" s="2"/>
      <c r="F36" s="2">
        <v>3153.1</v>
      </c>
      <c r="G36" s="2">
        <v>296.33</v>
      </c>
      <c r="H36" s="2">
        <v>380.08</v>
      </c>
      <c r="I36" s="16">
        <v>3498721.95</v>
      </c>
      <c r="J36" s="2">
        <v>4824.92</v>
      </c>
      <c r="K36" s="2">
        <v>280409.38</v>
      </c>
      <c r="L36" s="2">
        <v>-805774.87</v>
      </c>
      <c r="M36" s="16">
        <v>-520540.57</v>
      </c>
      <c r="N36" s="2">
        <v>4555585.5</v>
      </c>
      <c r="O36" s="2">
        <v>47521.14</v>
      </c>
      <c r="P36" s="2"/>
      <c r="Q36" s="2">
        <v>2458.62</v>
      </c>
      <c r="R36" s="2">
        <v>2289.2800000000002</v>
      </c>
      <c r="S36" s="2">
        <v>26832.61</v>
      </c>
      <c r="T36" s="2">
        <v>737.64</v>
      </c>
      <c r="U36" s="2">
        <v>3580486.09</v>
      </c>
      <c r="V36" s="2"/>
      <c r="W36" s="2">
        <v>2.99</v>
      </c>
      <c r="X36" s="2">
        <v>614.16999999999996</v>
      </c>
      <c r="Y36" s="2"/>
      <c r="Z36" s="2">
        <v>18780.22</v>
      </c>
      <c r="AA36" s="16">
        <v>8235308.2599999998</v>
      </c>
      <c r="AB36" s="16">
        <v>11213489.640000001</v>
      </c>
      <c r="AC36" s="2">
        <v>1603336.58</v>
      </c>
      <c r="AD36" s="2"/>
      <c r="AE36" s="2"/>
      <c r="AF36" s="2"/>
      <c r="AG36" s="2"/>
      <c r="AH36" s="2"/>
      <c r="AI36" s="16">
        <v>1603336.58</v>
      </c>
      <c r="AJ36" s="2"/>
      <c r="AK36" s="2">
        <v>27104.13</v>
      </c>
      <c r="AL36" s="2"/>
      <c r="AM36" s="16">
        <v>27104.13</v>
      </c>
      <c r="AN36" s="2">
        <v>3470415.39</v>
      </c>
      <c r="AO36" s="2">
        <v>7550.57</v>
      </c>
      <c r="AP36" s="2"/>
      <c r="AQ36" s="2"/>
      <c r="AR36" s="2">
        <v>200</v>
      </c>
      <c r="AS36" s="2">
        <v>5258.48</v>
      </c>
      <c r="AT36" s="2"/>
      <c r="AU36" s="2">
        <v>1668792.66</v>
      </c>
      <c r="AV36" s="2"/>
      <c r="AW36" s="2"/>
      <c r="AX36" s="2"/>
      <c r="AY36" s="2"/>
      <c r="AZ36" s="2"/>
      <c r="BA36" s="16">
        <v>5152217.0999999996</v>
      </c>
      <c r="BB36" s="16">
        <v>6782657.8099999996</v>
      </c>
    </row>
    <row r="37" spans="1:54" x14ac:dyDescent="0.25">
      <c r="A37" s="22" t="s">
        <v>19</v>
      </c>
      <c r="B37" s="21"/>
      <c r="C37" s="18">
        <v>136952658.86000001</v>
      </c>
      <c r="D37" s="18">
        <v>441798.28</v>
      </c>
      <c r="E37" s="18">
        <v>175938.97</v>
      </c>
      <c r="F37" s="18">
        <v>226445.48</v>
      </c>
      <c r="G37" s="18">
        <v>4960.21</v>
      </c>
      <c r="H37" s="18">
        <v>1193287.3899999999</v>
      </c>
      <c r="I37" s="18">
        <v>138995089.19</v>
      </c>
      <c r="J37" s="18">
        <v>1895378.9</v>
      </c>
      <c r="K37" s="18">
        <v>5543858.29</v>
      </c>
      <c r="L37" s="18">
        <v>47925707.170000002</v>
      </c>
      <c r="M37" s="18">
        <v>55364944.359999999</v>
      </c>
      <c r="N37" s="18">
        <v>546853853.47000003</v>
      </c>
      <c r="O37" s="18">
        <v>15210408.15</v>
      </c>
      <c r="P37" s="18">
        <v>317259.76</v>
      </c>
      <c r="Q37" s="18">
        <v>2137338.69</v>
      </c>
      <c r="R37" s="18">
        <v>2623342.25</v>
      </c>
      <c r="S37" s="18">
        <v>2348596.64</v>
      </c>
      <c r="T37" s="18">
        <v>2845699.95</v>
      </c>
      <c r="U37" s="18">
        <v>201115221.13</v>
      </c>
      <c r="V37" s="18"/>
      <c r="W37" s="18">
        <v>22.86</v>
      </c>
      <c r="X37" s="18">
        <v>1873316.73</v>
      </c>
      <c r="Y37" s="18"/>
      <c r="Z37" s="18">
        <v>27033365.649999999</v>
      </c>
      <c r="AA37" s="18">
        <v>802358425.27999997</v>
      </c>
      <c r="AB37" s="18">
        <v>996718458.83000004</v>
      </c>
      <c r="AC37" s="18">
        <v>122267287.58</v>
      </c>
      <c r="AD37" s="18">
        <v>110825</v>
      </c>
      <c r="AE37" s="18"/>
      <c r="AF37" s="18">
        <v>62383.46</v>
      </c>
      <c r="AG37" s="18"/>
      <c r="AH37" s="18">
        <v>1763864.42</v>
      </c>
      <c r="AI37" s="18">
        <v>124204360.45999999</v>
      </c>
      <c r="AJ37" s="18">
        <v>2105131.71</v>
      </c>
      <c r="AK37" s="18">
        <v>3310005.37</v>
      </c>
      <c r="AL37" s="18"/>
      <c r="AM37" s="18">
        <v>5415137.0800000001</v>
      </c>
      <c r="AN37" s="18">
        <v>571188555.97000003</v>
      </c>
      <c r="AO37" s="18">
        <v>17165946.170000002</v>
      </c>
      <c r="AP37" s="18">
        <v>310668.71999999997</v>
      </c>
      <c r="AQ37" s="18">
        <v>2585676.5499999998</v>
      </c>
      <c r="AR37" s="18">
        <v>2496933.14</v>
      </c>
      <c r="AS37" s="18">
        <v>3320201.82</v>
      </c>
      <c r="AT37" s="18">
        <v>3571599.38</v>
      </c>
      <c r="AU37" s="18">
        <v>181156565.12</v>
      </c>
      <c r="AV37" s="18"/>
      <c r="AW37" s="18"/>
      <c r="AX37" s="18">
        <v>1228516.8600000001</v>
      </c>
      <c r="AY37" s="18">
        <v>440000.04</v>
      </c>
      <c r="AZ37" s="18">
        <v>29028654.260000002</v>
      </c>
      <c r="BA37" s="18">
        <v>812493318.02999997</v>
      </c>
      <c r="BB37" s="18">
        <v>942112815.57000005</v>
      </c>
    </row>
    <row r="39" spans="1:54" x14ac:dyDescent="0.25">
      <c r="A39" s="27" t="s">
        <v>140</v>
      </c>
    </row>
    <row r="40" spans="1:54" x14ac:dyDescent="0.25">
      <c r="A40" s="27" t="s">
        <v>141</v>
      </c>
    </row>
  </sheetData>
  <pageMargins left="0.7" right="0.7" top="0.75" bottom="0.75" header="0.3" footer="0.3"/>
  <pageSetup orientation="portrait" r:id="rId1"/>
  <customProperties>
    <customPr name="_pios_id" r:id="rId2"/>
    <customPr name="CofWorksheetType" r:id="rId3"/>
  </customPropertie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<?xml version="1.0" encoding="utf-8"?>
<Application xmlns="http://www.sap.com/cof/excel/application">
  <Version>2</Version>
  <Revision>2.3.0.57241</Revision>
</Application>
</file>

<file path=customXml/itemProps1.xml><?xml version="1.0" encoding="utf-8"?>
<ds:datastoreItem xmlns:ds="http://schemas.openxmlformats.org/officeDocument/2006/customXml" ds:itemID="{47232F21-00FD-4125-94A1-73AC7D0CCFF8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2013</vt:lpstr>
      <vt:lpstr>2014</vt:lpstr>
      <vt:lpstr>2015</vt:lpstr>
      <vt:lpstr>2016</vt:lpstr>
      <vt:lpstr>2017</vt:lpstr>
      <vt:lpstr>Summary!SAPCrosstab1</vt:lpstr>
      <vt:lpstr>SAPCrosstab1</vt:lpstr>
      <vt:lpstr>SAPCrosstab2</vt:lpstr>
      <vt:lpstr>SAPCrosstab3</vt:lpstr>
      <vt:lpstr>SAPCrosstab4</vt:lpstr>
      <vt:lpstr>SAPCrosstab5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