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50" windowWidth="19425" windowHeight="7995"/>
  </bookViews>
  <sheets>
    <sheet name="Sheet1" sheetId="1" r:id="rId1"/>
    <sheet name="Sheet2" sheetId="2" r:id="rId2"/>
  </sheets>
  <calcPr calcId="162913"/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C12" i="1"/>
  <c r="C11" i="1"/>
  <c r="C10" i="1"/>
  <c r="C9" i="1"/>
  <c r="C8" i="1"/>
  <c r="A9" i="1"/>
  <c r="A10" i="1" s="1"/>
  <c r="A11" i="1" s="1"/>
  <c r="A12" i="1" s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<sst xmlns="http://schemas.openxmlformats.org/spreadsheetml/2006/main" count="7" uniqueCount="7">
  <si>
    <t>Year</t>
  </si>
  <si>
    <t>Total Number of Customers</t>
  </si>
  <si>
    <t>Total Number of Eligible Customers</t>
  </si>
  <si>
    <t>Low Income %</t>
  </si>
  <si>
    <t>Pre-2015 Participants</t>
  </si>
  <si>
    <t>20190015-EG</t>
  </si>
  <si>
    <t>FPL 004134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</si>
</sst>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9" fontId="2" fillId="2" borderId="0" xfId="2" applyFont="1" applyFill="1"/>
    <xf numFmtId="37" fontId="2" fillId="2" borderId="0" xfId="0" applyNumberFormat="1" applyFont="1" applyFill="1"/>
    <xf numFmtId="37" fontId="3" fillId="2" borderId="10" xfId="0" quotePrefix="1" applyNumberFormat="1" applyFont="1" applyFill="1" applyBorder="1" applyAlignment="1">
      <alignment horizontal="center" wrapText="1"/>
    </xf>
    <xf numFmtId="37" fontId="3" fillId="2" borderId="11" xfId="0" quotePrefix="1" applyNumberFormat="1" applyFont="1" applyFill="1" applyBorder="1" applyAlignment="1">
      <alignment horizontal="center" wrapText="1"/>
    </xf>
    <xf numFmtId="37" fontId="3" fillId="2" borderId="3" xfId="1" applyNumberFormat="1" applyFont="1" applyFill="1" applyBorder="1" applyAlignment="1">
      <alignment horizontal="right"/>
    </xf>
    <xf numFmtId="37" fontId="3" fillId="2" borderId="4" xfId="0" applyNumberFormat="1" applyFont="1" applyFill="1" applyBorder="1" applyAlignment="1">
      <alignment horizontal="right"/>
    </xf>
    <xf numFmtId="37" fontId="3" fillId="2" borderId="6" xfId="1" applyNumberFormat="1" applyFont="1" applyFill="1" applyBorder="1" applyAlignment="1">
      <alignment horizontal="right"/>
    </xf>
    <xf numFmtId="37" fontId="3" fillId="2" borderId="1" xfId="1" applyNumberFormat="1" applyFont="1" applyFill="1" applyBorder="1" applyAlignment="1">
      <alignment horizontal="right"/>
    </xf>
    <xf numFmtId="37" fontId="3" fillId="2" borderId="8" xfId="1" applyNumberFormat="1" applyFont="1" applyFill="1" applyBorder="1" applyAlignment="1">
      <alignment horizontal="right"/>
    </xf>
    <xf numFmtId="0" fontId="3" fillId="2" borderId="2" xfId="0" applyNumberFormat="1" applyFont="1" applyFill="1" applyBorder="1" applyAlignment="1">
      <alignment horizontal="center"/>
    </xf>
    <xf numFmtId="0" fontId="3" fillId="2" borderId="5" xfId="0" applyNumberFormat="1" applyFont="1" applyFill="1" applyBorder="1" applyAlignment="1">
      <alignment horizontal="center"/>
    </xf>
    <xf numFmtId="0" fontId="3" fillId="2" borderId="7" xfId="0" applyNumberFormat="1" applyFont="1" applyFill="1" applyBorder="1" applyAlignment="1">
      <alignment horizontal="center"/>
    </xf>
    <xf numFmtId="37" fontId="3" fillId="2" borderId="9" xfId="0" quotePrefix="1" applyNumberFormat="1" applyFont="1" applyFill="1" applyBorder="1" applyAlignment="1">
      <alignment horizontal="center"/>
    </xf>
    <xf numFmtId="0" fontId="4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workbookViewId="0">
      <selection activeCell="B5" sqref="B5"/>
    </sheetView>
  </sheetViews>
  <sheetFormatPr defaultColWidth="14.140625" defaultRowHeight="15" x14ac:dyDescent="0.25"/>
  <cols>
    <col min="1" max="1" width="7.42578125" style="2" customWidth="1"/>
    <col min="2" max="16384" width="14.140625" style="2"/>
  </cols>
  <sheetData>
    <row r="1" spans="1:3" x14ac:dyDescent="0.25">
      <c r="A1" s="14" t="s">
        <v>6</v>
      </c>
    </row>
    <row r="2" spans="1:3" x14ac:dyDescent="0.25">
      <c r="A2" s="14" t="s">
        <v>5</v>
      </c>
    </row>
    <row r="6" spans="1:3" ht="15.75" thickBot="1" x14ac:dyDescent="0.3"/>
    <row r="7" spans="1:3" ht="45.75" thickBot="1" x14ac:dyDescent="0.3">
      <c r="A7" s="13" t="s">
        <v>0</v>
      </c>
      <c r="B7" s="3" t="s">
        <v>1</v>
      </c>
      <c r="C7" s="4" t="s">
        <v>2</v>
      </c>
    </row>
    <row r="8" spans="1:3" x14ac:dyDescent="0.25">
      <c r="A8" s="10">
        <v>2015</v>
      </c>
      <c r="B8" s="5">
        <v>4228484.0018434813</v>
      </c>
      <c r="C8" s="6">
        <f>B8*C$19-C$20</f>
        <v>837883.80036869633</v>
      </c>
    </row>
    <row r="9" spans="1:3" x14ac:dyDescent="0.25">
      <c r="A9" s="11">
        <f>A8+1</f>
        <v>2016</v>
      </c>
      <c r="B9" s="5">
        <v>4289564.3424525131</v>
      </c>
      <c r="C9" s="7">
        <f t="shared" ref="C9:C17" si="0">B9*C$19-C$20</f>
        <v>850099.8684905027</v>
      </c>
    </row>
    <row r="10" spans="1:3" x14ac:dyDescent="0.25">
      <c r="A10" s="11">
        <f t="shared" ref="A10:A17" si="1">A9+1</f>
        <v>2017</v>
      </c>
      <c r="B10" s="5">
        <v>4350873.5349369058</v>
      </c>
      <c r="C10" s="7">
        <f t="shared" si="0"/>
        <v>862361.70698738121</v>
      </c>
    </row>
    <row r="11" spans="1:3" x14ac:dyDescent="0.25">
      <c r="A11" s="11">
        <f t="shared" si="1"/>
        <v>2018</v>
      </c>
      <c r="B11" s="5">
        <v>4411411.1168411532</v>
      </c>
      <c r="C11" s="7">
        <f t="shared" si="0"/>
        <v>874469.22336823074</v>
      </c>
    </row>
    <row r="12" spans="1:3" x14ac:dyDescent="0.25">
      <c r="A12" s="11">
        <f t="shared" si="1"/>
        <v>2019</v>
      </c>
      <c r="B12" s="5">
        <v>4470700.4620403014</v>
      </c>
      <c r="C12" s="7">
        <f t="shared" si="0"/>
        <v>886327.09240806033</v>
      </c>
    </row>
    <row r="13" spans="1:3" x14ac:dyDescent="0.25">
      <c r="A13" s="11">
        <f t="shared" si="1"/>
        <v>2020</v>
      </c>
      <c r="B13" s="5">
        <v>4527846.6275179833</v>
      </c>
      <c r="C13" s="7">
        <f t="shared" si="0"/>
        <v>897756.32550359669</v>
      </c>
    </row>
    <row r="14" spans="1:3" x14ac:dyDescent="0.25">
      <c r="A14" s="11">
        <f t="shared" si="1"/>
        <v>2021</v>
      </c>
      <c r="B14" s="5">
        <v>4581556.8457704782</v>
      </c>
      <c r="C14" s="7">
        <f t="shared" si="0"/>
        <v>908498.36915409565</v>
      </c>
    </row>
    <row r="15" spans="1:3" x14ac:dyDescent="0.25">
      <c r="A15" s="11">
        <f t="shared" si="1"/>
        <v>2022</v>
      </c>
      <c r="B15" s="5">
        <v>4635494.0739188613</v>
      </c>
      <c r="C15" s="7">
        <f t="shared" si="0"/>
        <v>919285.81478377234</v>
      </c>
    </row>
    <row r="16" spans="1:3" x14ac:dyDescent="0.25">
      <c r="A16" s="11">
        <f t="shared" si="1"/>
        <v>2023</v>
      </c>
      <c r="B16" s="5">
        <v>4690133.3587533776</v>
      </c>
      <c r="C16" s="7">
        <f t="shared" si="0"/>
        <v>930213.67175067554</v>
      </c>
    </row>
    <row r="17" spans="1:3" ht="15.75" thickBot="1" x14ac:dyDescent="0.3">
      <c r="A17" s="12">
        <f t="shared" si="1"/>
        <v>2024</v>
      </c>
      <c r="B17" s="8">
        <v>4745552.607144285</v>
      </c>
      <c r="C17" s="9">
        <f t="shared" si="0"/>
        <v>941297.521428857</v>
      </c>
    </row>
    <row r="19" spans="1:3" x14ac:dyDescent="0.25">
      <c r="A19" s="2" t="s">
        <v>3</v>
      </c>
      <c r="C19" s="1">
        <v>0.2</v>
      </c>
    </row>
    <row r="20" spans="1:3" x14ac:dyDescent="0.25">
      <c r="A20" s="2" t="s">
        <v>4</v>
      </c>
      <c r="C20" s="2">
        <v>7813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2019-07-11T17:52:00Z</dcterms:created>
  <dcterms:modified xsi:type="dcterms:W3CDTF">2019-07-11T17:52:10Z</dcterms:modified>
</cp:coreProperties>
</file>