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V:\Workgroups\FPC Marketing\Regulatory Dockets\20190016-EG DSM Goals\Discovery\Staff\ROGS\Staff's 3rd\"/>
    </mc:Choice>
  </mc:AlternateContent>
  <bookViews>
    <workbookView xWindow="0" yWindow="0" windowWidth="28800" windowHeight="11400"/>
  </bookViews>
  <sheets>
    <sheet name="ROG 39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9" i="1" l="1"/>
  <c r="J8" i="1"/>
  <c r="J7" i="1"/>
  <c r="H9" i="1"/>
  <c r="H8" i="1"/>
  <c r="H7" i="1"/>
  <c r="F9" i="1"/>
  <c r="F8" i="1"/>
  <c r="F7" i="1"/>
  <c r="D9" i="1"/>
  <c r="D8" i="1"/>
  <c r="D7" i="1"/>
</calcChain>
</file>

<file path=xl/sharedStrings.xml><?xml version="1.0" encoding="utf-8"?>
<sst xmlns="http://schemas.openxmlformats.org/spreadsheetml/2006/main" count="19" uniqueCount="11">
  <si>
    <t>Customer Class</t>
  </si>
  <si>
    <t>Number of Unique Measures Passing/Failing</t>
  </si>
  <si>
    <t>Residential</t>
  </si>
  <si>
    <t>Commercial</t>
  </si>
  <si>
    <t>Industrial</t>
  </si>
  <si>
    <t>Economic Potential</t>
  </si>
  <si>
    <t>Achievable Potential</t>
  </si>
  <si>
    <t>RIM</t>
  </si>
  <si>
    <t>TRC</t>
  </si>
  <si>
    <t>Pass</t>
  </si>
  <si>
    <t>Fail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</si>
</sst>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J9"/>
  <sheetViews>
    <sheetView tabSelected="1" workbookViewId="0">
      <selection activeCell="G15" sqref="G15"/>
    </sheetView>
  </sheetViews>
  <sheetFormatPr defaultRowHeight="15" x14ac:dyDescent="0.25"/>
  <cols>
    <col min="2" max="2" width="14.5703125" bestFit="1" customWidth="1"/>
  </cols>
  <sheetData>
    <row r="3" spans="2:10" x14ac:dyDescent="0.25">
      <c r="B3" s="4" t="s">
        <v>1</v>
      </c>
      <c r="C3" s="5"/>
      <c r="D3" s="5"/>
      <c r="E3" s="5"/>
      <c r="F3" s="5"/>
      <c r="G3" s="5"/>
      <c r="H3" s="5"/>
      <c r="I3" s="5"/>
      <c r="J3" s="6"/>
    </row>
    <row r="4" spans="2:10" x14ac:dyDescent="0.25">
      <c r="B4" s="7" t="s">
        <v>0</v>
      </c>
      <c r="C4" s="5" t="s">
        <v>5</v>
      </c>
      <c r="D4" s="5"/>
      <c r="E4" s="5"/>
      <c r="F4" s="6"/>
      <c r="G4" s="4" t="s">
        <v>6</v>
      </c>
      <c r="H4" s="5"/>
      <c r="I4" s="5"/>
      <c r="J4" s="6"/>
    </row>
    <row r="5" spans="2:10" x14ac:dyDescent="0.25">
      <c r="B5" s="8"/>
      <c r="C5" s="4" t="s">
        <v>7</v>
      </c>
      <c r="D5" s="6"/>
      <c r="E5" s="4" t="s">
        <v>8</v>
      </c>
      <c r="F5" s="6"/>
      <c r="G5" s="4" t="s">
        <v>7</v>
      </c>
      <c r="H5" s="6"/>
      <c r="I5" s="4" t="s">
        <v>8</v>
      </c>
      <c r="J5" s="6"/>
    </row>
    <row r="6" spans="2:10" x14ac:dyDescent="0.25">
      <c r="B6" s="9"/>
      <c r="C6" s="2" t="s">
        <v>9</v>
      </c>
      <c r="D6" s="2" t="s">
        <v>10</v>
      </c>
      <c r="E6" s="2" t="s">
        <v>9</v>
      </c>
      <c r="F6" s="2" t="s">
        <v>10</v>
      </c>
      <c r="G6" s="2" t="s">
        <v>9</v>
      </c>
      <c r="H6" s="2" t="s">
        <v>10</v>
      </c>
      <c r="I6" s="2" t="s">
        <v>9</v>
      </c>
      <c r="J6" s="2" t="s">
        <v>10</v>
      </c>
    </row>
    <row r="7" spans="2:10" x14ac:dyDescent="0.25">
      <c r="B7" s="1" t="s">
        <v>2</v>
      </c>
      <c r="C7" s="3">
        <v>35</v>
      </c>
      <c r="D7" s="3">
        <f>564-C7</f>
        <v>529</v>
      </c>
      <c r="E7" s="3">
        <v>265</v>
      </c>
      <c r="F7" s="3">
        <f>564-E7</f>
        <v>299</v>
      </c>
      <c r="G7" s="3">
        <v>3</v>
      </c>
      <c r="H7" s="3">
        <f>564-G7</f>
        <v>561</v>
      </c>
      <c r="I7" s="3">
        <v>103</v>
      </c>
      <c r="J7" s="3">
        <f>564-I7</f>
        <v>461</v>
      </c>
    </row>
    <row r="8" spans="2:10" x14ac:dyDescent="0.25">
      <c r="B8" s="1" t="s">
        <v>3</v>
      </c>
      <c r="C8" s="3">
        <v>178</v>
      </c>
      <c r="D8" s="3">
        <f>3388-C8</f>
        <v>3210</v>
      </c>
      <c r="E8" s="3">
        <v>2078</v>
      </c>
      <c r="F8" s="3">
        <f>3388-E8</f>
        <v>1310</v>
      </c>
      <c r="G8" s="3">
        <v>42</v>
      </c>
      <c r="H8" s="3">
        <f>3388-G8</f>
        <v>3346</v>
      </c>
      <c r="I8" s="3">
        <v>933</v>
      </c>
      <c r="J8" s="3">
        <f>3388-I8</f>
        <v>2455</v>
      </c>
    </row>
    <row r="9" spans="2:10" x14ac:dyDescent="0.25">
      <c r="B9" s="1" t="s">
        <v>4</v>
      </c>
      <c r="C9" s="3">
        <v>86</v>
      </c>
      <c r="D9" s="3">
        <f>363-C9</f>
        <v>277</v>
      </c>
      <c r="E9" s="3">
        <v>329</v>
      </c>
      <c r="F9" s="3">
        <f>363-E9</f>
        <v>34</v>
      </c>
      <c r="G9" s="3">
        <v>32</v>
      </c>
      <c r="H9" s="3">
        <f>363-G9</f>
        <v>331</v>
      </c>
      <c r="I9" s="3">
        <v>120</v>
      </c>
      <c r="J9" s="3">
        <f>363-I9</f>
        <v>243</v>
      </c>
    </row>
  </sheetData>
  <mergeCells count="8">
    <mergeCell ref="B3:J3"/>
    <mergeCell ref="C4:F4"/>
    <mergeCell ref="G4:J4"/>
    <mergeCell ref="C5:D5"/>
    <mergeCell ref="E5:F5"/>
    <mergeCell ref="G5:H5"/>
    <mergeCell ref="I5:J5"/>
    <mergeCell ref="B4:B6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ROG 39</vt:lpstr>
    </vt:vector>
  </TitlesOfParts>
  <Company>NextEra Energy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Bullard, Robert</dc:creator>
  <cp:lastModifiedBy>Bullard, Robert</cp:lastModifiedBy>
  <dcterms:created xsi:type="dcterms:W3CDTF">2019-05-28T14:15:20Z</dcterms:created>
  <dcterms:modified xsi:type="dcterms:W3CDTF">2019-05-29T15:14:55Z</dcterms:modified>
</cp:coreProperties>
</file>