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defaultThemeVersion="166925"/>
  <xr:revisionPtr revIDLastSave="0" documentId="13_ncr:1_{DA61380F-36D1-4972-B6F3-84D3FCD4172D}" xr6:coauthVersionLast="43" xr6:coauthVersionMax="43" xr10:uidLastSave="{00000000-0000-0000-0000-000000000000}"/>
  <bookViews>
    <workbookView xWindow="4320" yWindow="2250" windowWidth="21600" windowHeight="11385" firstSheet="1" activeTab="3" xr2:uid="{BDE57E9B-4274-4FC9-8D34-6389E3F408ED}"/>
  </bookViews>
  <sheets>
    <sheet name="Post EP TRC RES DR Data" sheetId="1" r:id="rId1"/>
    <sheet name="Post EP RIM RES DR Data" sheetId="3" r:id="rId2"/>
    <sheet name="Master Residential Data" sheetId="2" state="hidden" r:id="rId3"/>
    <sheet name="Post EP TRC Comm DR Data" sheetId="5" r:id="rId4"/>
    <sheet name="Post EP RIM Comm DR  Data" sheetId="6" r:id="rId5"/>
    <sheet name="Master Commercial Data" sheetId="4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T6" i="6" l="1"/>
  <c r="AU6" i="6" s="1"/>
  <c r="AV6" i="6" s="1"/>
  <c r="AW6" i="6" s="1"/>
  <c r="AX6" i="6" s="1"/>
  <c r="AY6" i="6" s="1"/>
  <c r="V6" i="5" l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AI6" i="5" s="1"/>
  <c r="AJ6" i="5" s="1"/>
  <c r="AK6" i="5" s="1"/>
  <c r="AL6" i="5" s="1"/>
  <c r="AM6" i="5" s="1"/>
  <c r="AN6" i="5" s="1"/>
  <c r="AO6" i="5" s="1"/>
  <c r="AP6" i="5" s="1"/>
  <c r="AQ6" i="5" s="1"/>
  <c r="AR6" i="5" s="1"/>
  <c r="AS6" i="5" s="1"/>
  <c r="AT6" i="5" s="1"/>
  <c r="AU6" i="5" s="1"/>
  <c r="AV6" i="5" s="1"/>
  <c r="AW6" i="5" s="1"/>
  <c r="AX6" i="5" s="1"/>
  <c r="W6" i="6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AI6" i="6" s="1"/>
  <c r="AJ6" i="6" s="1"/>
  <c r="AK6" i="6" s="1"/>
  <c r="AL6" i="6" s="1"/>
  <c r="AM6" i="6" s="1"/>
  <c r="AN6" i="6" s="1"/>
  <c r="AO6" i="6" s="1"/>
  <c r="AP6" i="6" s="1"/>
  <c r="AQ6" i="6" s="1"/>
  <c r="AR6" i="6" s="1"/>
  <c r="AS6" i="6" s="1"/>
  <c r="V6" i="4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I6" i="4" s="1"/>
  <c r="AJ6" i="4" s="1"/>
  <c r="AK6" i="4" s="1"/>
  <c r="AL6" i="4" s="1"/>
  <c r="AM6" i="4" s="1"/>
  <c r="AN6" i="4" s="1"/>
  <c r="AO6" i="4" s="1"/>
  <c r="AP6" i="4" s="1"/>
  <c r="AQ6" i="4" s="1"/>
  <c r="AR6" i="4" s="1"/>
  <c r="AS6" i="4" s="1"/>
  <c r="AT6" i="4" s="1"/>
  <c r="AU6" i="4" s="1"/>
  <c r="AV6" i="4" s="1"/>
  <c r="AW6" i="4" s="1"/>
  <c r="U6" i="4"/>
  <c r="V4" i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V4" i="3"/>
  <c r="W4" i="3" s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AP4" i="3" s="1"/>
  <c r="AQ4" i="3" s="1"/>
  <c r="AR4" i="3" s="1"/>
  <c r="AS4" i="3" s="1"/>
  <c r="AT4" i="3" s="1"/>
  <c r="AU4" i="3" s="1"/>
  <c r="AV4" i="3" s="1"/>
  <c r="AW4" i="3" s="1"/>
  <c r="AX4" i="3" s="1"/>
  <c r="Q4" i="2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AS4" i="2" s="1"/>
</calcChain>
</file>

<file path=xl/sharedStrings.xml><?xml version="1.0" encoding="utf-8"?>
<sst xmlns="http://schemas.openxmlformats.org/spreadsheetml/2006/main" count="474" uniqueCount="39">
  <si>
    <t>Targets</t>
  </si>
  <si>
    <t>Measure Name</t>
  </si>
  <si>
    <t>TRC</t>
  </si>
  <si>
    <t xml:space="preserve">Part </t>
  </si>
  <si>
    <t>RIM</t>
  </si>
  <si>
    <t>UCT</t>
  </si>
  <si>
    <t>Incentive</t>
  </si>
  <si>
    <t>Payback</t>
  </si>
  <si>
    <t>Central air conditioner - Load Shed</t>
  </si>
  <si>
    <t>Central air conditioner - 50% cycling</t>
  </si>
  <si>
    <t>Water heater switches</t>
  </si>
  <si>
    <t>Pool pump switches</t>
  </si>
  <si>
    <t>Room AC control</t>
  </si>
  <si>
    <t>Smart thermostats - Utility Installation</t>
  </si>
  <si>
    <t>Smart thermostats - BYOT</t>
  </si>
  <si>
    <t>CPP + Tech</t>
  </si>
  <si>
    <t>Central Heating - Load Shed</t>
  </si>
  <si>
    <t>Central Heating - 50% cycling</t>
  </si>
  <si>
    <t>Auto DR</t>
  </si>
  <si>
    <t>CPP</t>
  </si>
  <si>
    <t>Firm Service Level</t>
  </si>
  <si>
    <t>Guaranteed Load Drop</t>
  </si>
  <si>
    <t>AE</t>
  </si>
  <si>
    <t>WkW</t>
  </si>
  <si>
    <t>SkW</t>
  </si>
  <si>
    <t>TRC Commercial Totals</t>
  </si>
  <si>
    <t>RIM Commercial Totals</t>
  </si>
  <si>
    <t>RIM Residential Totals</t>
  </si>
  <si>
    <t>TRC Residential Totals</t>
  </si>
  <si>
    <t>(2)                                       Summer Peak Per Cust (kW)</t>
  </si>
  <si>
    <t>(3)                            Winter Peak Per Cust (kW)</t>
  </si>
  <si>
    <t xml:space="preserve">Blank Column </t>
  </si>
  <si>
    <t>(4)                    Annual energy Per Cust (kWh)</t>
  </si>
  <si>
    <t>(5 ) service Life(Yrs)</t>
  </si>
  <si>
    <t>Blank Column</t>
  </si>
  <si>
    <t>(7) Measure incremental cost</t>
  </si>
  <si>
    <t>(6) Utility Non-Recurring Costs</t>
  </si>
  <si>
    <t>O&amp;M</t>
  </si>
  <si>
    <t>Adj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</si>
</sst>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,##0.00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0" fillId="0" borderId="2" xfId="0" applyNumberFormat="1" applyBorder="1"/>
    <xf numFmtId="1" fontId="0" fillId="0" borderId="2" xfId="0" applyNumberFormat="1" applyBorder="1"/>
    <xf numFmtId="6" fontId="0" fillId="4" borderId="2" xfId="0" applyNumberFormat="1" applyFill="1" applyBorder="1"/>
    <xf numFmtId="2" fontId="0" fillId="0" borderId="1" xfId="0" applyNumberFormat="1" applyBorder="1"/>
    <xf numFmtId="1" fontId="0" fillId="0" borderId="1" xfId="0" applyNumberFormat="1" applyBorder="1"/>
    <xf numFmtId="6" fontId="0" fillId="4" borderId="1" xfId="0" applyNumberFormat="1" applyFill="1" applyBorder="1"/>
    <xf numFmtId="2" fontId="0" fillId="0" borderId="3" xfId="0" applyNumberFormat="1" applyBorder="1"/>
    <xf numFmtId="1" fontId="0" fillId="0" borderId="3" xfId="0" applyNumberFormat="1" applyBorder="1"/>
    <xf numFmtId="6" fontId="0" fillId="4" borderId="3" xfId="0" applyNumberFormat="1" applyFill="1" applyBorder="1"/>
    <xf numFmtId="165" fontId="1" fillId="3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0" fillId="0" borderId="2" xfId="0" applyNumberFormat="1" applyBorder="1"/>
    <xf numFmtId="165" fontId="0" fillId="0" borderId="1" xfId="0" applyNumberFormat="1" applyBorder="1"/>
    <xf numFmtId="165" fontId="0" fillId="0" borderId="3" xfId="0" applyNumberFormat="1" applyBorder="1"/>
    <xf numFmtId="4" fontId="0" fillId="0" borderId="2" xfId="0" applyNumberFormat="1" applyBorder="1" applyAlignment="1">
      <alignment horizontal="right" vertical="center"/>
    </xf>
    <xf numFmtId="6" fontId="0" fillId="0" borderId="5" xfId="0" applyNumberFormat="1" applyBorder="1"/>
    <xf numFmtId="4" fontId="0" fillId="0" borderId="1" xfId="0" applyNumberFormat="1" applyBorder="1" applyAlignment="1">
      <alignment horizontal="right" vertical="center"/>
    </xf>
    <xf numFmtId="6" fontId="0" fillId="0" borderId="1" xfId="0" applyNumberFormat="1" applyBorder="1"/>
    <xf numFmtId="4" fontId="0" fillId="0" borderId="3" xfId="0" applyNumberFormat="1" applyBorder="1" applyAlignment="1">
      <alignment horizontal="right" vertical="center"/>
    </xf>
    <xf numFmtId="6" fontId="0" fillId="0" borderId="6" xfId="0" applyNumberFormat="1" applyBorder="1"/>
    <xf numFmtId="6" fontId="0" fillId="0" borderId="7" xfId="0" applyNumberFormat="1" applyBorder="1"/>
    <xf numFmtId="6" fontId="0" fillId="0" borderId="2" xfId="0" applyNumberFormat="1" applyBorder="1"/>
    <xf numFmtId="6" fontId="0" fillId="0" borderId="3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5" xfId="0" applyNumberFormat="1" applyBorder="1"/>
    <xf numFmtId="2" fontId="0" fillId="0" borderId="8" xfId="0" applyNumberFormat="1" applyBorder="1"/>
    <xf numFmtId="1" fontId="0" fillId="0" borderId="8" xfId="0" applyNumberFormat="1" applyBorder="1"/>
    <xf numFmtId="6" fontId="0" fillId="4" borderId="8" xfId="0" applyNumberFormat="1" applyFill="1" applyBorder="1"/>
    <xf numFmtId="2" fontId="0" fillId="0" borderId="0" xfId="0" applyNumberFormat="1"/>
    <xf numFmtId="1" fontId="0" fillId="0" borderId="0" xfId="0" applyNumberFormat="1"/>
    <xf numFmtId="6" fontId="0" fillId="4" borderId="0" xfId="0" applyNumberFormat="1" applyFill="1"/>
    <xf numFmtId="165" fontId="0" fillId="0" borderId="9" xfId="0" applyNumberFormat="1" applyBorder="1"/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61F6-6FA8-4D1F-B781-AC563543149C}">
  <dimension ref="A1:AX34"/>
  <sheetViews>
    <sheetView topLeftCell="A4" workbookViewId="0">
      <selection activeCell="B5" sqref="B5:B32"/>
    </sheetView>
  </sheetViews>
  <sheetFormatPr defaultRowHeight="15" x14ac:dyDescent="0.25"/>
  <cols>
    <col min="1" max="1" width="35.5703125" bestFit="1" customWidth="1"/>
    <col min="2" max="2" width="12" bestFit="1" customWidth="1"/>
    <col min="3" max="3" width="12.7109375" customWidth="1"/>
    <col min="4" max="4" width="7.7109375" customWidth="1"/>
    <col min="5" max="5" width="9.140625" customWidth="1"/>
    <col min="10" max="10" width="35.5703125" bestFit="1" customWidth="1"/>
  </cols>
  <sheetData>
    <row r="1" spans="1:50" x14ac:dyDescent="0.25">
      <c r="F1" s="44" t="s">
        <v>28</v>
      </c>
      <c r="G1" s="44"/>
      <c r="H1" s="44"/>
    </row>
    <row r="2" spans="1:50" x14ac:dyDescent="0.25">
      <c r="F2" s="44"/>
      <c r="G2" s="44"/>
      <c r="H2" s="44"/>
    </row>
    <row r="3" spans="1:50" x14ac:dyDescent="0.25">
      <c r="A3" s="1"/>
      <c r="B3" s="1"/>
      <c r="C3" s="1"/>
      <c r="D3" s="1"/>
      <c r="J3" s="1"/>
    </row>
    <row r="4" spans="1:50" ht="64.5" thickBot="1" x14ac:dyDescent="0.3">
      <c r="A4" s="1" t="s">
        <v>1</v>
      </c>
      <c r="B4" s="1" t="s">
        <v>2</v>
      </c>
      <c r="C4" s="1" t="s">
        <v>3</v>
      </c>
      <c r="D4" s="1" t="s">
        <v>4</v>
      </c>
      <c r="F4" s="4" t="s">
        <v>22</v>
      </c>
      <c r="G4" s="4" t="s">
        <v>24</v>
      </c>
      <c r="H4" s="4" t="s">
        <v>23</v>
      </c>
      <c r="J4" s="1" t="s">
        <v>1</v>
      </c>
      <c r="K4" s="7" t="s">
        <v>29</v>
      </c>
      <c r="L4" s="7" t="s">
        <v>30</v>
      </c>
      <c r="M4" s="7" t="s">
        <v>31</v>
      </c>
      <c r="N4" s="7" t="s">
        <v>32</v>
      </c>
      <c r="O4" s="7" t="s">
        <v>33</v>
      </c>
      <c r="P4" s="7" t="s">
        <v>36</v>
      </c>
      <c r="Q4" s="19" t="s">
        <v>35</v>
      </c>
      <c r="R4" s="20" t="s">
        <v>37</v>
      </c>
      <c r="S4" s="20" t="s">
        <v>6</v>
      </c>
      <c r="T4" s="20" t="s">
        <v>38</v>
      </c>
      <c r="U4" s="9">
        <v>2020</v>
      </c>
      <c r="V4" s="9">
        <f t="shared" ref="V4:AX4" si="0">+U4+1</f>
        <v>2021</v>
      </c>
      <c r="W4" s="9">
        <f t="shared" si="0"/>
        <v>2022</v>
      </c>
      <c r="X4" s="9">
        <f t="shared" si="0"/>
        <v>2023</v>
      </c>
      <c r="Y4" s="9">
        <f t="shared" si="0"/>
        <v>2024</v>
      </c>
      <c r="Z4" s="9">
        <f t="shared" si="0"/>
        <v>2025</v>
      </c>
      <c r="AA4" s="9">
        <f t="shared" si="0"/>
        <v>2026</v>
      </c>
      <c r="AB4" s="9">
        <f t="shared" si="0"/>
        <v>2027</v>
      </c>
      <c r="AC4" s="9">
        <f t="shared" si="0"/>
        <v>2028</v>
      </c>
      <c r="AD4" s="9">
        <f t="shared" si="0"/>
        <v>2029</v>
      </c>
      <c r="AE4" s="9">
        <f t="shared" si="0"/>
        <v>2030</v>
      </c>
      <c r="AF4" s="9">
        <f t="shared" si="0"/>
        <v>2031</v>
      </c>
      <c r="AG4" s="9">
        <f t="shared" si="0"/>
        <v>2032</v>
      </c>
      <c r="AH4" s="9">
        <f t="shared" si="0"/>
        <v>2033</v>
      </c>
      <c r="AI4" s="9">
        <f t="shared" si="0"/>
        <v>2034</v>
      </c>
      <c r="AJ4" s="9">
        <f t="shared" si="0"/>
        <v>2035</v>
      </c>
      <c r="AK4" s="9">
        <f t="shared" si="0"/>
        <v>2036</v>
      </c>
      <c r="AL4" s="9">
        <f t="shared" si="0"/>
        <v>2037</v>
      </c>
      <c r="AM4" s="9">
        <f t="shared" si="0"/>
        <v>2038</v>
      </c>
      <c r="AN4" s="9">
        <f t="shared" si="0"/>
        <v>2039</v>
      </c>
      <c r="AO4" s="9">
        <f t="shared" si="0"/>
        <v>2040</v>
      </c>
      <c r="AP4" s="9">
        <f t="shared" si="0"/>
        <v>2041</v>
      </c>
      <c r="AQ4" s="9">
        <f t="shared" si="0"/>
        <v>2042</v>
      </c>
      <c r="AR4" s="9">
        <f t="shared" si="0"/>
        <v>2043</v>
      </c>
      <c r="AS4" s="9">
        <f t="shared" si="0"/>
        <v>2044</v>
      </c>
      <c r="AT4" s="9">
        <f t="shared" si="0"/>
        <v>2045</v>
      </c>
      <c r="AU4" s="9">
        <f t="shared" si="0"/>
        <v>2046</v>
      </c>
      <c r="AV4" s="9">
        <f t="shared" si="0"/>
        <v>2047</v>
      </c>
      <c r="AW4" s="9">
        <f t="shared" si="0"/>
        <v>2048</v>
      </c>
      <c r="AX4" s="9">
        <f t="shared" si="0"/>
        <v>2049</v>
      </c>
    </row>
    <row r="5" spans="1:50" x14ac:dyDescent="0.25">
      <c r="A5" t="s">
        <v>8</v>
      </c>
      <c r="B5" s="2">
        <v>2.5198808308796155</v>
      </c>
      <c r="C5">
        <v>-590.82326899867417</v>
      </c>
      <c r="D5">
        <v>3.4697045994250915</v>
      </c>
      <c r="F5" s="5">
        <v>0</v>
      </c>
      <c r="G5" s="6">
        <v>2.2472504</v>
      </c>
      <c r="H5" s="6">
        <v>0</v>
      </c>
      <c r="J5" t="s">
        <v>8</v>
      </c>
      <c r="K5" s="10">
        <v>2.2472504</v>
      </c>
      <c r="L5" s="10">
        <v>0</v>
      </c>
      <c r="O5" s="11">
        <v>15</v>
      </c>
      <c r="P5">
        <v>546</v>
      </c>
      <c r="Q5" s="12">
        <v>206</v>
      </c>
      <c r="T5">
        <v>1</v>
      </c>
      <c r="U5">
        <v>1000</v>
      </c>
      <c r="V5">
        <v>1000</v>
      </c>
      <c r="W5">
        <v>1000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</row>
    <row r="6" spans="1:50" x14ac:dyDescent="0.25">
      <c r="A6" t="s">
        <v>8</v>
      </c>
      <c r="B6" s="2">
        <v>1.7553842551972727</v>
      </c>
      <c r="C6">
        <v>-590.82326899867417</v>
      </c>
      <c r="D6">
        <v>2.4170447861577231</v>
      </c>
      <c r="F6" s="5">
        <v>0</v>
      </c>
      <c r="G6" s="6">
        <v>1.5654806400000001</v>
      </c>
      <c r="H6" s="6">
        <v>0</v>
      </c>
      <c r="J6" t="s">
        <v>8</v>
      </c>
      <c r="K6" s="13">
        <v>1.5654806400000001</v>
      </c>
      <c r="L6" s="13">
        <v>0</v>
      </c>
      <c r="O6" s="14">
        <v>15</v>
      </c>
      <c r="P6">
        <v>546</v>
      </c>
      <c r="Q6" s="15">
        <v>206</v>
      </c>
      <c r="T6">
        <v>1</v>
      </c>
      <c r="U6">
        <v>1000</v>
      </c>
      <c r="V6">
        <v>1000</v>
      </c>
      <c r="W6">
        <v>1000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</row>
    <row r="7" spans="1:50" ht="15.75" thickBot="1" x14ac:dyDescent="0.3">
      <c r="A7" t="s">
        <v>9</v>
      </c>
      <c r="B7" s="2">
        <v>1.2599404154398077</v>
      </c>
      <c r="C7">
        <v>-590.82326899867417</v>
      </c>
      <c r="D7">
        <v>1.7348522997125457</v>
      </c>
      <c r="F7" s="5">
        <v>0</v>
      </c>
      <c r="G7" s="6">
        <v>1.1236252</v>
      </c>
      <c r="H7" s="6">
        <v>0</v>
      </c>
      <c r="J7" t="s">
        <v>9</v>
      </c>
      <c r="K7" s="16">
        <v>1.1236252</v>
      </c>
      <c r="L7" s="16">
        <v>0</v>
      </c>
      <c r="O7" s="17">
        <v>15</v>
      </c>
      <c r="P7">
        <v>546</v>
      </c>
      <c r="Q7" s="18">
        <v>206</v>
      </c>
      <c r="T7">
        <v>1</v>
      </c>
      <c r="U7">
        <v>1000</v>
      </c>
      <c r="V7">
        <v>1000</v>
      </c>
      <c r="W7">
        <v>1000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</row>
    <row r="8" spans="1:50" x14ac:dyDescent="0.25">
      <c r="A8" t="s">
        <v>15</v>
      </c>
      <c r="B8" s="2">
        <v>1.6768908085791876</v>
      </c>
      <c r="C8">
        <v>-1041.1109060510616</v>
      </c>
      <c r="D8">
        <v>2.7906908235017029</v>
      </c>
      <c r="F8" s="5">
        <v>0</v>
      </c>
      <c r="G8" s="6">
        <v>1.6586322360000001</v>
      </c>
      <c r="H8" s="6">
        <v>0.86787176749999995</v>
      </c>
      <c r="J8" t="s">
        <v>15</v>
      </c>
      <c r="K8" s="10">
        <v>1.6586322360000001</v>
      </c>
      <c r="L8" s="10">
        <v>0.86787176749999995</v>
      </c>
      <c r="O8" s="11">
        <v>15</v>
      </c>
      <c r="P8">
        <v>546</v>
      </c>
      <c r="Q8" s="12">
        <v>363</v>
      </c>
      <c r="T8">
        <v>1</v>
      </c>
      <c r="U8">
        <v>1000</v>
      </c>
      <c r="V8">
        <v>1000</v>
      </c>
      <c r="W8">
        <v>1000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</row>
    <row r="9" spans="1:50" x14ac:dyDescent="0.25">
      <c r="A9" t="s">
        <v>14</v>
      </c>
      <c r="B9" s="2">
        <v>1.8499929312194732</v>
      </c>
      <c r="C9">
        <v>-714.15045621684408</v>
      </c>
      <c r="D9">
        <v>3.3995280355863842</v>
      </c>
      <c r="F9" s="5">
        <v>0</v>
      </c>
      <c r="G9" s="6">
        <v>1.1236252</v>
      </c>
      <c r="H9" s="6">
        <v>0.43195050099999999</v>
      </c>
      <c r="J9" t="s">
        <v>14</v>
      </c>
      <c r="K9" s="13">
        <v>1.1236252</v>
      </c>
      <c r="L9" s="13">
        <v>0.43195050099999999</v>
      </c>
      <c r="O9" s="14">
        <v>15</v>
      </c>
      <c r="P9">
        <v>297</v>
      </c>
      <c r="Q9" s="15">
        <v>249</v>
      </c>
      <c r="T9">
        <v>1</v>
      </c>
      <c r="U9">
        <v>1000</v>
      </c>
      <c r="V9">
        <v>1000</v>
      </c>
      <c r="W9">
        <v>1000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</row>
    <row r="10" spans="1:50" ht="15.75" thickBot="1" x14ac:dyDescent="0.3">
      <c r="A10" t="s">
        <v>11</v>
      </c>
      <c r="B10" s="2">
        <v>0.98574496744656293</v>
      </c>
      <c r="C10">
        <v>-590.82326899867417</v>
      </c>
      <c r="D10">
        <v>1.3573038079803048</v>
      </c>
      <c r="F10" s="5">
        <v>0</v>
      </c>
      <c r="G10" s="6">
        <v>0.79424858700000001</v>
      </c>
      <c r="H10" s="6">
        <v>0.49487048100000003</v>
      </c>
      <c r="J10" t="s">
        <v>11</v>
      </c>
      <c r="K10" s="16">
        <v>0.79424858700000001</v>
      </c>
      <c r="L10" s="16">
        <v>0.49487048100000003</v>
      </c>
      <c r="O10" s="17">
        <v>15</v>
      </c>
      <c r="P10">
        <v>546</v>
      </c>
      <c r="Q10" s="18">
        <v>206</v>
      </c>
      <c r="T10">
        <v>1</v>
      </c>
      <c r="U10">
        <v>1000</v>
      </c>
      <c r="V10">
        <v>1000</v>
      </c>
      <c r="W10">
        <v>1000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</row>
    <row r="11" spans="1:50" x14ac:dyDescent="0.25">
      <c r="A11" t="s">
        <v>11</v>
      </c>
      <c r="B11" s="2">
        <v>0.98574496744656293</v>
      </c>
      <c r="C11">
        <v>-590.82326899867417</v>
      </c>
      <c r="D11">
        <v>1.3573038079803048</v>
      </c>
      <c r="F11" s="5">
        <v>0</v>
      </c>
      <c r="G11" s="6">
        <v>0.79424858700000001</v>
      </c>
      <c r="H11" s="6">
        <v>0.49487048100000003</v>
      </c>
      <c r="J11" t="s">
        <v>11</v>
      </c>
      <c r="K11" s="10">
        <v>0.79424858700000001</v>
      </c>
      <c r="L11" s="10">
        <v>0.49487048100000003</v>
      </c>
      <c r="O11" s="11">
        <v>15</v>
      </c>
      <c r="P11">
        <v>546</v>
      </c>
      <c r="Q11" s="12">
        <v>206</v>
      </c>
      <c r="T11">
        <v>1</v>
      </c>
      <c r="U11">
        <v>1000</v>
      </c>
      <c r="V11">
        <v>1000</v>
      </c>
      <c r="W11">
        <v>1000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</row>
    <row r="12" spans="1:50" x14ac:dyDescent="0.25">
      <c r="A12" t="s">
        <v>11</v>
      </c>
      <c r="B12" s="2">
        <v>0.98574496744656293</v>
      </c>
      <c r="C12">
        <v>-590.82326899867417</v>
      </c>
      <c r="D12">
        <v>1.3573038079803048</v>
      </c>
      <c r="F12" s="5">
        <v>0</v>
      </c>
      <c r="G12" s="6">
        <v>0.79424858700000001</v>
      </c>
      <c r="H12" s="6">
        <v>0.49487048100000003</v>
      </c>
      <c r="J12" t="s">
        <v>11</v>
      </c>
      <c r="K12" s="13">
        <v>0.79424858700000001</v>
      </c>
      <c r="L12" s="13">
        <v>0.49487048100000003</v>
      </c>
      <c r="O12" s="14">
        <v>15</v>
      </c>
      <c r="P12">
        <v>546</v>
      </c>
      <c r="Q12" s="15">
        <v>206</v>
      </c>
      <c r="T12">
        <v>1</v>
      </c>
      <c r="U12">
        <v>1000</v>
      </c>
      <c r="V12">
        <v>1000</v>
      </c>
      <c r="W12">
        <v>1000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</row>
    <row r="13" spans="1:50" ht="15.75" thickBot="1" x14ac:dyDescent="0.3">
      <c r="A13" t="s">
        <v>8</v>
      </c>
      <c r="B13" s="2">
        <v>0.98394091518498217</v>
      </c>
      <c r="C13">
        <v>-590.82326899867417</v>
      </c>
      <c r="D13">
        <v>1.3548197506578699</v>
      </c>
      <c r="F13" s="5">
        <v>0</v>
      </c>
      <c r="G13" s="6">
        <v>0.87755896</v>
      </c>
      <c r="H13" s="6">
        <v>0</v>
      </c>
      <c r="J13" t="s">
        <v>8</v>
      </c>
      <c r="K13" s="16">
        <v>0.87755896</v>
      </c>
      <c r="L13" s="16">
        <v>0</v>
      </c>
      <c r="O13" s="17">
        <v>15</v>
      </c>
      <c r="P13">
        <v>546</v>
      </c>
      <c r="Q13" s="18">
        <v>206</v>
      </c>
      <c r="T13">
        <v>1</v>
      </c>
      <c r="U13">
        <v>1000</v>
      </c>
      <c r="V13">
        <v>1000</v>
      </c>
      <c r="W13">
        <v>1000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</row>
    <row r="14" spans="1:50" x14ac:dyDescent="0.25">
      <c r="A14" t="s">
        <v>13</v>
      </c>
      <c r="B14" s="2">
        <v>1.2081240125688077</v>
      </c>
      <c r="C14">
        <v>-831.74149519230821</v>
      </c>
      <c r="D14">
        <v>1.849193821555231</v>
      </c>
      <c r="F14" s="5">
        <v>0</v>
      </c>
      <c r="G14" s="6">
        <v>1.1236252</v>
      </c>
      <c r="H14" s="6">
        <v>0.43195050099999999</v>
      </c>
      <c r="J14" t="s">
        <v>13</v>
      </c>
      <c r="K14" s="10">
        <v>1.1236252</v>
      </c>
      <c r="L14" s="10">
        <v>0.43195050099999999</v>
      </c>
      <c r="O14" s="11">
        <v>15</v>
      </c>
      <c r="P14">
        <v>546</v>
      </c>
      <c r="Q14" s="12">
        <v>290</v>
      </c>
      <c r="T14">
        <v>1</v>
      </c>
      <c r="U14">
        <v>1000</v>
      </c>
      <c r="V14">
        <v>1000</v>
      </c>
      <c r="W14">
        <v>1000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</row>
    <row r="15" spans="1:50" x14ac:dyDescent="0.25">
      <c r="A15" t="s">
        <v>16</v>
      </c>
      <c r="B15" s="2">
        <v>0.95084126096217791</v>
      </c>
      <c r="C15">
        <v>-590.82326899867417</v>
      </c>
      <c r="D15">
        <v>1.3092437769495595</v>
      </c>
      <c r="F15" s="5">
        <v>0</v>
      </c>
      <c r="G15" s="6">
        <v>0</v>
      </c>
      <c r="H15" s="6">
        <v>2.0327082399999998</v>
      </c>
      <c r="J15" t="s">
        <v>16</v>
      </c>
      <c r="K15" s="13">
        <v>0</v>
      </c>
      <c r="L15" s="13">
        <v>2.0327082399999998</v>
      </c>
      <c r="O15" s="14">
        <v>15</v>
      </c>
      <c r="P15">
        <v>546</v>
      </c>
      <c r="Q15" s="15">
        <v>206</v>
      </c>
      <c r="T15">
        <v>1</v>
      </c>
      <c r="U15">
        <v>1000</v>
      </c>
      <c r="V15">
        <v>1000</v>
      </c>
      <c r="W15">
        <v>1000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</row>
    <row r="16" spans="1:50" ht="15.75" thickBot="1" x14ac:dyDescent="0.3">
      <c r="A16" t="s">
        <v>15</v>
      </c>
      <c r="B16" s="2">
        <v>1.352313942158935</v>
      </c>
      <c r="C16">
        <v>-1041.1109060510616</v>
      </c>
      <c r="D16">
        <v>2.2505282333045473</v>
      </c>
      <c r="F16" s="5">
        <v>0</v>
      </c>
      <c r="G16" s="6">
        <v>1.3177473559999999</v>
      </c>
      <c r="H16" s="6">
        <v>0.81599941750000005</v>
      </c>
      <c r="J16" t="s">
        <v>15</v>
      </c>
      <c r="K16" s="16">
        <v>1.3177473559999999</v>
      </c>
      <c r="L16" s="16">
        <v>0.81599941750000005</v>
      </c>
      <c r="O16" s="17">
        <v>15</v>
      </c>
      <c r="P16">
        <v>546</v>
      </c>
      <c r="Q16" s="18">
        <v>363</v>
      </c>
      <c r="T16">
        <v>1</v>
      </c>
      <c r="U16">
        <v>1000</v>
      </c>
      <c r="V16">
        <v>1000</v>
      </c>
      <c r="W16">
        <v>1000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</row>
    <row r="17" spans="1:50" x14ac:dyDescent="0.25">
      <c r="A17" t="s">
        <v>9</v>
      </c>
      <c r="B17" s="2">
        <v>0.87780874977976597</v>
      </c>
      <c r="C17">
        <v>-590.82326899867417</v>
      </c>
      <c r="D17">
        <v>1.2086829738941531</v>
      </c>
      <c r="F17" s="5">
        <v>0</v>
      </c>
      <c r="G17" s="6">
        <v>0.78274032000000004</v>
      </c>
      <c r="H17" s="6">
        <v>0</v>
      </c>
      <c r="J17" t="s">
        <v>9</v>
      </c>
      <c r="K17" s="10">
        <v>0.78274032000000004</v>
      </c>
      <c r="L17" s="10">
        <v>0</v>
      </c>
      <c r="O17" s="11">
        <v>15</v>
      </c>
      <c r="P17">
        <v>546</v>
      </c>
      <c r="Q17" s="12">
        <v>206</v>
      </c>
      <c r="T17">
        <v>1</v>
      </c>
      <c r="U17">
        <v>1000</v>
      </c>
      <c r="V17">
        <v>1000</v>
      </c>
      <c r="W17">
        <v>1000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</row>
    <row r="18" spans="1:50" x14ac:dyDescent="0.25">
      <c r="A18" t="s">
        <v>16</v>
      </c>
      <c r="B18" s="2">
        <v>0.87318914406029124</v>
      </c>
      <c r="C18">
        <v>-590.82326899867417</v>
      </c>
      <c r="D18">
        <v>1.2023220908650947</v>
      </c>
      <c r="F18" s="5">
        <v>0</v>
      </c>
      <c r="G18" s="6">
        <v>0</v>
      </c>
      <c r="H18" s="6">
        <v>1.8667167200000003</v>
      </c>
      <c r="J18" t="s">
        <v>16</v>
      </c>
      <c r="K18" s="13">
        <v>0</v>
      </c>
      <c r="L18" s="13">
        <v>1.8667167200000003</v>
      </c>
      <c r="O18" s="14">
        <v>15</v>
      </c>
      <c r="P18">
        <v>546</v>
      </c>
      <c r="Q18" s="15">
        <v>206</v>
      </c>
      <c r="T18">
        <v>1</v>
      </c>
      <c r="U18">
        <v>1000</v>
      </c>
      <c r="V18">
        <v>1000</v>
      </c>
      <c r="W18">
        <v>1000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</row>
    <row r="19" spans="1:50" ht="15.75" thickBot="1" x14ac:dyDescent="0.3">
      <c r="A19" t="s">
        <v>14</v>
      </c>
      <c r="B19" s="2">
        <v>1.3142180672774333</v>
      </c>
      <c r="C19">
        <v>-714.15045621684408</v>
      </c>
      <c r="D19">
        <v>2.4149936408885453</v>
      </c>
      <c r="F19" s="5">
        <v>0</v>
      </c>
      <c r="G19" s="6">
        <v>0.78274032000000004</v>
      </c>
      <c r="H19" s="6">
        <v>0.39667730300000004</v>
      </c>
      <c r="J19" t="s">
        <v>14</v>
      </c>
      <c r="K19" s="16">
        <v>0.78274032000000004</v>
      </c>
      <c r="L19" s="16">
        <v>0.39667730300000004</v>
      </c>
      <c r="O19" s="17">
        <v>15</v>
      </c>
      <c r="P19">
        <v>297</v>
      </c>
      <c r="Q19" s="18">
        <v>249</v>
      </c>
      <c r="T19">
        <v>1</v>
      </c>
      <c r="U19">
        <v>1000</v>
      </c>
      <c r="V19">
        <v>1000</v>
      </c>
      <c r="W19">
        <v>1000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</row>
    <row r="20" spans="1:50" x14ac:dyDescent="0.25">
      <c r="A20" t="s">
        <v>15</v>
      </c>
      <c r="B20" s="2">
        <v>0.99087059601657268</v>
      </c>
      <c r="C20">
        <v>-1041.1109060510616</v>
      </c>
      <c r="D20">
        <v>1.6490122466137491</v>
      </c>
      <c r="F20" s="5">
        <v>0</v>
      </c>
      <c r="G20" s="6">
        <v>0.9737865160000001</v>
      </c>
      <c r="H20" s="6">
        <v>0.54995834249999997</v>
      </c>
      <c r="J20" t="s">
        <v>15</v>
      </c>
      <c r="K20" s="10">
        <v>0.9737865160000001</v>
      </c>
      <c r="L20" s="10">
        <v>0.54995834249999997</v>
      </c>
      <c r="O20" s="11">
        <v>15</v>
      </c>
      <c r="P20">
        <v>546</v>
      </c>
      <c r="Q20" s="12">
        <v>363</v>
      </c>
      <c r="T20">
        <v>1</v>
      </c>
      <c r="U20">
        <v>1000</v>
      </c>
      <c r="V20">
        <v>1000</v>
      </c>
      <c r="W20">
        <v>1000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</row>
    <row r="21" spans="1:50" x14ac:dyDescent="0.25">
      <c r="A21" t="s">
        <v>13</v>
      </c>
      <c r="B21" s="2">
        <v>0.85824025488737143</v>
      </c>
      <c r="C21">
        <v>-831.74149519230821</v>
      </c>
      <c r="D21">
        <v>1.3136503870767362</v>
      </c>
      <c r="F21" s="5">
        <v>0</v>
      </c>
      <c r="G21" s="6">
        <v>0.78274032000000004</v>
      </c>
      <c r="H21" s="6">
        <v>0.39667730300000004</v>
      </c>
      <c r="J21" t="s">
        <v>13</v>
      </c>
      <c r="K21" s="13">
        <v>0.78274032000000004</v>
      </c>
      <c r="L21" s="13">
        <v>0.39667730300000004</v>
      </c>
      <c r="O21" s="14">
        <v>15</v>
      </c>
      <c r="P21">
        <v>546</v>
      </c>
      <c r="Q21" s="15">
        <v>290</v>
      </c>
      <c r="T21">
        <v>1</v>
      </c>
      <c r="U21">
        <v>1000</v>
      </c>
      <c r="V21">
        <v>1000</v>
      </c>
      <c r="W21">
        <v>1000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</row>
    <row r="22" spans="1:50" ht="15.75" thickBot="1" x14ac:dyDescent="0.3">
      <c r="A22" t="s">
        <v>10</v>
      </c>
      <c r="B22" s="2">
        <v>0.52498070994271218</v>
      </c>
      <c r="C22">
        <v>-590.82326899867417</v>
      </c>
      <c r="D22">
        <v>0.72286274873635081</v>
      </c>
      <c r="F22" s="5">
        <v>0</v>
      </c>
      <c r="G22" s="6">
        <v>0.409517244</v>
      </c>
      <c r="H22" s="6">
        <v>0.342671112</v>
      </c>
      <c r="J22" t="s">
        <v>10</v>
      </c>
      <c r="K22" s="16">
        <v>0.409517244</v>
      </c>
      <c r="L22" s="16">
        <v>0.342671112</v>
      </c>
      <c r="O22" s="17">
        <v>15</v>
      </c>
      <c r="P22">
        <v>546</v>
      </c>
      <c r="Q22" s="18">
        <v>206</v>
      </c>
      <c r="T22">
        <v>1</v>
      </c>
      <c r="U22">
        <v>1000</v>
      </c>
      <c r="V22">
        <v>1000</v>
      </c>
      <c r="W22">
        <v>1000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</row>
    <row r="23" spans="1:50" x14ac:dyDescent="0.25">
      <c r="A23" t="s">
        <v>10</v>
      </c>
      <c r="B23" s="2">
        <v>0.78496266595852526</v>
      </c>
      <c r="C23">
        <v>-590.82326899867417</v>
      </c>
      <c r="D23">
        <v>1.3288991946466246</v>
      </c>
      <c r="F23" s="5">
        <v>0</v>
      </c>
      <c r="G23" s="6">
        <v>0.409517244</v>
      </c>
      <c r="H23" s="6">
        <v>0.342671112</v>
      </c>
      <c r="J23" t="s">
        <v>10</v>
      </c>
      <c r="K23" s="10">
        <v>0.409517244</v>
      </c>
      <c r="L23" s="10">
        <v>0.342671112</v>
      </c>
      <c r="O23" s="11">
        <v>15</v>
      </c>
      <c r="P23">
        <v>297</v>
      </c>
      <c r="Q23" s="12">
        <v>206</v>
      </c>
      <c r="T23">
        <v>1</v>
      </c>
      <c r="U23">
        <v>1000</v>
      </c>
      <c r="V23">
        <v>1000</v>
      </c>
      <c r="W23">
        <v>1000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</row>
    <row r="24" spans="1:50" x14ac:dyDescent="0.25">
      <c r="A24" t="s">
        <v>10</v>
      </c>
      <c r="B24" s="2">
        <v>0.78496266595852526</v>
      </c>
      <c r="C24">
        <v>-590.82326899867417</v>
      </c>
      <c r="D24">
        <v>1.3288991946466246</v>
      </c>
      <c r="F24" s="5">
        <v>0</v>
      </c>
      <c r="G24" s="6">
        <v>0.409517244</v>
      </c>
      <c r="H24" s="6">
        <v>0.342671112</v>
      </c>
      <c r="J24" t="s">
        <v>10</v>
      </c>
      <c r="K24" s="13">
        <v>0.409517244</v>
      </c>
      <c r="L24" s="13">
        <v>0.342671112</v>
      </c>
      <c r="O24" s="14">
        <v>15</v>
      </c>
      <c r="P24">
        <v>297</v>
      </c>
      <c r="Q24" s="15">
        <v>206</v>
      </c>
      <c r="T24">
        <v>1</v>
      </c>
      <c r="U24">
        <v>1000</v>
      </c>
      <c r="V24">
        <v>1000</v>
      </c>
      <c r="W24">
        <v>1000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</row>
    <row r="25" spans="1:50" ht="15.75" thickBot="1" x14ac:dyDescent="0.3">
      <c r="A25" t="s">
        <v>9</v>
      </c>
      <c r="B25" s="2">
        <v>0.73577938904650053</v>
      </c>
      <c r="C25">
        <v>-590.82326899867417</v>
      </c>
      <c r="D25">
        <v>1.2456345759419116</v>
      </c>
      <c r="F25" s="5">
        <v>0</v>
      </c>
      <c r="G25" s="6">
        <v>0.43877948</v>
      </c>
      <c r="H25" s="6">
        <v>0</v>
      </c>
      <c r="J25" t="s">
        <v>9</v>
      </c>
      <c r="K25" s="16">
        <v>0.43877948</v>
      </c>
      <c r="L25" s="16">
        <v>0</v>
      </c>
      <c r="O25" s="17">
        <v>15</v>
      </c>
      <c r="P25">
        <v>297</v>
      </c>
      <c r="Q25" s="18">
        <v>206</v>
      </c>
      <c r="T25">
        <v>1</v>
      </c>
      <c r="U25">
        <v>1000</v>
      </c>
      <c r="V25">
        <v>1000</v>
      </c>
      <c r="W25">
        <v>1000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</row>
    <row r="26" spans="1:50" x14ac:dyDescent="0.25">
      <c r="A26" t="s">
        <v>17</v>
      </c>
      <c r="B26" s="2">
        <v>0.47553725266221858</v>
      </c>
      <c r="C26">
        <v>-590.82326899867417</v>
      </c>
      <c r="D26">
        <v>0.65478246929007144</v>
      </c>
      <c r="F26" s="5">
        <v>0</v>
      </c>
      <c r="G26" s="6">
        <v>0</v>
      </c>
      <c r="H26" s="6">
        <v>1.0163541199999999</v>
      </c>
      <c r="J26" t="s">
        <v>17</v>
      </c>
      <c r="K26" s="10">
        <v>0</v>
      </c>
      <c r="L26" s="10">
        <v>1.0163541199999999</v>
      </c>
      <c r="O26" s="11">
        <v>15</v>
      </c>
      <c r="P26">
        <v>546</v>
      </c>
      <c r="Q26" s="12">
        <v>206</v>
      </c>
      <c r="T26">
        <v>1</v>
      </c>
      <c r="U26">
        <v>1000</v>
      </c>
      <c r="V26">
        <v>1000</v>
      </c>
      <c r="W26">
        <v>1000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</row>
    <row r="27" spans="1:50" x14ac:dyDescent="0.25">
      <c r="A27" t="s">
        <v>16</v>
      </c>
      <c r="B27" s="2">
        <v>0.4749909989321176</v>
      </c>
      <c r="C27">
        <v>-590.82326899867417</v>
      </c>
      <c r="D27">
        <v>0.65403031503874409</v>
      </c>
      <c r="F27" s="5">
        <v>0</v>
      </c>
      <c r="G27" s="6">
        <v>0</v>
      </c>
      <c r="H27" s="6">
        <v>1.0153852800000001</v>
      </c>
      <c r="J27" t="s">
        <v>16</v>
      </c>
      <c r="K27" s="13">
        <v>0</v>
      </c>
      <c r="L27" s="13">
        <v>1.0153852800000001</v>
      </c>
      <c r="O27" s="14">
        <v>15</v>
      </c>
      <c r="P27">
        <v>546</v>
      </c>
      <c r="Q27" s="15">
        <v>206</v>
      </c>
      <c r="T27">
        <v>1</v>
      </c>
      <c r="U27">
        <v>1000</v>
      </c>
      <c r="V27">
        <v>1000</v>
      </c>
      <c r="W27">
        <v>1000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</row>
    <row r="28" spans="1:50" ht="15.75" thickBot="1" x14ac:dyDescent="0.3">
      <c r="A28" t="s">
        <v>14</v>
      </c>
      <c r="B28" s="2">
        <v>0.73504524764092627</v>
      </c>
      <c r="C28">
        <v>-714.15045621684408</v>
      </c>
      <c r="D28">
        <v>1.3507116079263659</v>
      </c>
      <c r="F28" s="5">
        <v>0</v>
      </c>
      <c r="G28" s="6">
        <v>0.43877948</v>
      </c>
      <c r="H28" s="6">
        <v>0.21576937199999999</v>
      </c>
      <c r="J28" t="s">
        <v>14</v>
      </c>
      <c r="K28" s="16">
        <v>0.43877948</v>
      </c>
      <c r="L28" s="16">
        <v>0.21576937199999999</v>
      </c>
      <c r="O28" s="17">
        <v>15</v>
      </c>
      <c r="P28">
        <v>297</v>
      </c>
      <c r="Q28" s="18">
        <v>249</v>
      </c>
      <c r="T28">
        <v>1</v>
      </c>
      <c r="U28">
        <v>1000</v>
      </c>
      <c r="V28">
        <v>1000</v>
      </c>
      <c r="W28">
        <v>1000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</row>
    <row r="29" spans="1:50" x14ac:dyDescent="0.25">
      <c r="A29" t="s">
        <v>17</v>
      </c>
      <c r="B29" s="2">
        <v>0.43659457203014562</v>
      </c>
      <c r="C29">
        <v>-590.82326899867417</v>
      </c>
      <c r="D29">
        <v>0.60116104543254734</v>
      </c>
      <c r="F29" s="5">
        <v>0</v>
      </c>
      <c r="G29" s="6">
        <v>0</v>
      </c>
      <c r="H29" s="6">
        <v>0.93335836000000016</v>
      </c>
      <c r="J29" t="s">
        <v>17</v>
      </c>
      <c r="K29" s="10">
        <v>0</v>
      </c>
      <c r="L29" s="10">
        <v>0.93335836000000016</v>
      </c>
      <c r="O29" s="11">
        <v>15</v>
      </c>
      <c r="P29">
        <v>546</v>
      </c>
      <c r="Q29" s="12">
        <v>206</v>
      </c>
      <c r="T29">
        <v>1</v>
      </c>
      <c r="U29">
        <v>1000</v>
      </c>
      <c r="V29">
        <v>1000</v>
      </c>
      <c r="W29">
        <v>1000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</row>
    <row r="30" spans="1:50" x14ac:dyDescent="0.25">
      <c r="A30" t="s">
        <v>12</v>
      </c>
      <c r="B30" s="2">
        <v>0.37013421054194995</v>
      </c>
      <c r="C30">
        <v>-553.5383054210879</v>
      </c>
      <c r="D30">
        <v>0.50084527359992559</v>
      </c>
      <c r="F30" s="5">
        <v>0</v>
      </c>
      <c r="G30" s="6">
        <v>0.2809063</v>
      </c>
      <c r="H30" s="6">
        <v>0.25408852999999998</v>
      </c>
      <c r="J30" t="s">
        <v>12</v>
      </c>
      <c r="K30" s="13">
        <v>0.2809063</v>
      </c>
      <c r="L30" s="13">
        <v>0.25408852999999998</v>
      </c>
      <c r="O30" s="14">
        <v>15</v>
      </c>
      <c r="P30">
        <v>546</v>
      </c>
      <c r="Q30" s="15">
        <v>193</v>
      </c>
      <c r="T30">
        <v>1</v>
      </c>
      <c r="U30">
        <v>1000</v>
      </c>
      <c r="V30">
        <v>1000</v>
      </c>
      <c r="W30">
        <v>1000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</row>
    <row r="31" spans="1:50" ht="15.75" thickBot="1" x14ac:dyDescent="0.3">
      <c r="A31" t="s">
        <v>13</v>
      </c>
      <c r="B31" s="2">
        <v>0.48001578763558972</v>
      </c>
      <c r="C31">
        <v>-831.74149519230821</v>
      </c>
      <c r="D31">
        <v>0.73472774277313313</v>
      </c>
      <c r="F31" s="5">
        <v>0</v>
      </c>
      <c r="G31" s="6">
        <v>0.43877948</v>
      </c>
      <c r="H31" s="6">
        <v>0.21576937199999999</v>
      </c>
      <c r="J31" t="s">
        <v>13</v>
      </c>
      <c r="K31" s="16">
        <v>0.43877948</v>
      </c>
      <c r="L31" s="16">
        <v>0.21576937199999999</v>
      </c>
      <c r="O31" s="17">
        <v>15</v>
      </c>
      <c r="P31">
        <v>546</v>
      </c>
      <c r="Q31" s="18">
        <v>290</v>
      </c>
      <c r="T31">
        <v>1</v>
      </c>
      <c r="U31">
        <v>1000</v>
      </c>
      <c r="V31">
        <v>1000</v>
      </c>
      <c r="W31">
        <v>1000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</row>
    <row r="32" spans="1:50" x14ac:dyDescent="0.25">
      <c r="A32" t="s">
        <v>12</v>
      </c>
      <c r="B32" s="2">
        <v>0.27950944062735172</v>
      </c>
      <c r="C32">
        <v>-553.5383054210879</v>
      </c>
      <c r="D32">
        <v>0.37821681508389493</v>
      </c>
      <c r="F32" s="5">
        <v>0</v>
      </c>
      <c r="G32" s="6">
        <v>0.19568508000000001</v>
      </c>
      <c r="H32" s="6">
        <v>0.23333959000000004</v>
      </c>
      <c r="J32" t="s">
        <v>12</v>
      </c>
      <c r="K32" s="36">
        <v>0.19568508000000001</v>
      </c>
      <c r="L32" s="36">
        <v>0.23333959000000004</v>
      </c>
      <c r="O32" s="37">
        <v>15</v>
      </c>
      <c r="P32">
        <v>546</v>
      </c>
      <c r="Q32" s="38">
        <v>193</v>
      </c>
      <c r="T32">
        <v>1</v>
      </c>
      <c r="U32">
        <v>1000</v>
      </c>
      <c r="V32">
        <v>1000</v>
      </c>
      <c r="W32">
        <v>1000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</row>
    <row r="33" spans="1:17" x14ac:dyDescent="0.25">
      <c r="A33" t="s">
        <v>17</v>
      </c>
      <c r="B33">
        <v>0.86757065271386713</v>
      </c>
      <c r="C33">
        <v>-590.82326899867417</v>
      </c>
      <c r="D33" t="e">
        <v>#DIV/0!</v>
      </c>
      <c r="K33" s="39"/>
      <c r="L33" s="39"/>
      <c r="O33" s="40"/>
      <c r="Q33" s="41"/>
    </row>
    <row r="34" spans="1:17" x14ac:dyDescent="0.25">
      <c r="A34" t="s">
        <v>12</v>
      </c>
      <c r="B34">
        <v>0.59309105184503308</v>
      </c>
      <c r="C34">
        <v>-553.5383054210879</v>
      </c>
      <c r="D34" t="e">
        <v>#DIV/0!</v>
      </c>
      <c r="K34" s="39"/>
      <c r="L34" s="39"/>
      <c r="O34" s="40"/>
      <c r="Q34" s="41"/>
    </row>
  </sheetData>
  <sortState xmlns:xlrd2="http://schemas.microsoft.com/office/spreadsheetml/2017/richdata2" ref="A5:D34">
    <sortCondition descending="1" ref="B5:B34"/>
  </sortState>
  <mergeCells count="1">
    <mergeCell ref="F1:H2"/>
  </mergeCells>
  <conditionalFormatting sqref="B5:B32">
    <cfRule type="cellIs" dxfId="3" priority="1" operator="lessThan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71E4B-94B6-4A79-94DC-40E7A424B0F4}">
  <dimension ref="A1:AX34"/>
  <sheetViews>
    <sheetView topLeftCell="A5" workbookViewId="0">
      <selection activeCell="D5" sqref="D5:D34"/>
    </sheetView>
  </sheetViews>
  <sheetFormatPr defaultRowHeight="15" x14ac:dyDescent="0.25"/>
  <cols>
    <col min="1" max="1" width="35.5703125" bestFit="1" customWidth="1"/>
    <col min="2" max="2" width="12" bestFit="1" customWidth="1"/>
    <col min="3" max="3" width="12.7109375" bestFit="1" customWidth="1"/>
    <col min="4" max="4" width="7.7109375" bestFit="1" customWidth="1"/>
    <col min="10" max="10" width="35.5703125" bestFit="1" customWidth="1"/>
    <col min="16" max="16" width="11.140625" customWidth="1"/>
  </cols>
  <sheetData>
    <row r="1" spans="1:50" x14ac:dyDescent="0.25">
      <c r="F1" s="45" t="s">
        <v>27</v>
      </c>
      <c r="G1" s="45"/>
      <c r="H1" s="45"/>
    </row>
    <row r="2" spans="1:50" x14ac:dyDescent="0.25">
      <c r="F2" s="45"/>
      <c r="G2" s="45"/>
      <c r="H2" s="45"/>
    </row>
    <row r="3" spans="1:50" x14ac:dyDescent="0.25">
      <c r="A3" s="1"/>
      <c r="B3" s="1"/>
      <c r="C3" s="1"/>
      <c r="D3" s="1"/>
      <c r="J3" s="1"/>
    </row>
    <row r="4" spans="1:50" ht="64.5" thickBot="1" x14ac:dyDescent="0.3">
      <c r="A4" s="1" t="s">
        <v>1</v>
      </c>
      <c r="B4" s="1" t="s">
        <v>2</v>
      </c>
      <c r="C4" s="1" t="s">
        <v>3</v>
      </c>
      <c r="D4" s="1" t="s">
        <v>4</v>
      </c>
      <c r="F4" s="4" t="s">
        <v>22</v>
      </c>
      <c r="G4" s="4" t="s">
        <v>24</v>
      </c>
      <c r="H4" s="4" t="s">
        <v>23</v>
      </c>
      <c r="J4" s="1" t="s">
        <v>1</v>
      </c>
      <c r="K4" s="7" t="s">
        <v>29</v>
      </c>
      <c r="L4" s="7" t="s">
        <v>30</v>
      </c>
      <c r="M4" s="7" t="s">
        <v>31</v>
      </c>
      <c r="N4" s="7" t="s">
        <v>32</v>
      </c>
      <c r="O4" s="7" t="s">
        <v>33</v>
      </c>
      <c r="P4" s="7" t="s">
        <v>36</v>
      </c>
      <c r="Q4" s="19" t="s">
        <v>35</v>
      </c>
      <c r="R4" s="20" t="s">
        <v>37</v>
      </c>
      <c r="S4" s="20" t="s">
        <v>6</v>
      </c>
      <c r="T4" s="20" t="s">
        <v>38</v>
      </c>
      <c r="U4" s="9">
        <v>2020</v>
      </c>
      <c r="V4" s="9">
        <f t="shared" ref="V4:AX4" si="0">+U4+1</f>
        <v>2021</v>
      </c>
      <c r="W4" s="9">
        <f t="shared" si="0"/>
        <v>2022</v>
      </c>
      <c r="X4" s="9">
        <f t="shared" si="0"/>
        <v>2023</v>
      </c>
      <c r="Y4" s="9">
        <f t="shared" si="0"/>
        <v>2024</v>
      </c>
      <c r="Z4" s="9">
        <f t="shared" si="0"/>
        <v>2025</v>
      </c>
      <c r="AA4" s="9">
        <f t="shared" si="0"/>
        <v>2026</v>
      </c>
      <c r="AB4" s="9">
        <f t="shared" si="0"/>
        <v>2027</v>
      </c>
      <c r="AC4" s="9">
        <f t="shared" si="0"/>
        <v>2028</v>
      </c>
      <c r="AD4" s="9">
        <f t="shared" si="0"/>
        <v>2029</v>
      </c>
      <c r="AE4" s="9">
        <f t="shared" si="0"/>
        <v>2030</v>
      </c>
      <c r="AF4" s="9">
        <f t="shared" si="0"/>
        <v>2031</v>
      </c>
      <c r="AG4" s="9">
        <f t="shared" si="0"/>
        <v>2032</v>
      </c>
      <c r="AH4" s="9">
        <f t="shared" si="0"/>
        <v>2033</v>
      </c>
      <c r="AI4" s="9">
        <f t="shared" si="0"/>
        <v>2034</v>
      </c>
      <c r="AJ4" s="9">
        <f t="shared" si="0"/>
        <v>2035</v>
      </c>
      <c r="AK4" s="9">
        <f t="shared" si="0"/>
        <v>2036</v>
      </c>
      <c r="AL4" s="9">
        <f t="shared" si="0"/>
        <v>2037</v>
      </c>
      <c r="AM4" s="9">
        <f t="shared" si="0"/>
        <v>2038</v>
      </c>
      <c r="AN4" s="9">
        <f t="shared" si="0"/>
        <v>2039</v>
      </c>
      <c r="AO4" s="9">
        <f t="shared" si="0"/>
        <v>2040</v>
      </c>
      <c r="AP4" s="9">
        <f t="shared" si="0"/>
        <v>2041</v>
      </c>
      <c r="AQ4" s="9">
        <f t="shared" si="0"/>
        <v>2042</v>
      </c>
      <c r="AR4" s="9">
        <f t="shared" si="0"/>
        <v>2043</v>
      </c>
      <c r="AS4" s="9">
        <f t="shared" si="0"/>
        <v>2044</v>
      </c>
      <c r="AT4" s="9">
        <f t="shared" si="0"/>
        <v>2045</v>
      </c>
      <c r="AU4" s="9">
        <f t="shared" si="0"/>
        <v>2046</v>
      </c>
      <c r="AV4" s="9">
        <f t="shared" si="0"/>
        <v>2047</v>
      </c>
      <c r="AW4" s="9">
        <f t="shared" si="0"/>
        <v>2048</v>
      </c>
      <c r="AX4" s="9">
        <f t="shared" si="0"/>
        <v>2049</v>
      </c>
    </row>
    <row r="5" spans="1:50" x14ac:dyDescent="0.25">
      <c r="A5" t="s">
        <v>8</v>
      </c>
      <c r="B5">
        <v>2.5198808308796155</v>
      </c>
      <c r="C5">
        <v>-590.82326899867417</v>
      </c>
      <c r="D5" s="2">
        <v>3.4697045994250915</v>
      </c>
      <c r="F5" s="5">
        <v>0</v>
      </c>
      <c r="G5" s="6">
        <v>2.2472504</v>
      </c>
      <c r="H5" s="6">
        <v>0</v>
      </c>
      <c r="J5" t="s">
        <v>8</v>
      </c>
      <c r="K5" s="10">
        <v>2.2472504</v>
      </c>
      <c r="L5" s="10">
        <v>0</v>
      </c>
      <c r="O5" s="11">
        <v>15</v>
      </c>
      <c r="P5">
        <v>546</v>
      </c>
      <c r="Q5" s="12">
        <v>206</v>
      </c>
      <c r="T5">
        <v>1</v>
      </c>
      <c r="U5">
        <v>1000</v>
      </c>
      <c r="V5">
        <v>1000</v>
      </c>
      <c r="W5">
        <v>1000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</row>
    <row r="6" spans="1:50" x14ac:dyDescent="0.25">
      <c r="A6" t="s">
        <v>8</v>
      </c>
      <c r="B6">
        <v>0.98394091518498217</v>
      </c>
      <c r="C6">
        <v>-590.82326899867417</v>
      </c>
      <c r="D6" s="2">
        <v>1.3548197506578699</v>
      </c>
      <c r="F6" s="5">
        <v>0</v>
      </c>
      <c r="G6" s="6">
        <v>0.87755896</v>
      </c>
      <c r="H6" s="6">
        <v>0</v>
      </c>
      <c r="J6" t="s">
        <v>8</v>
      </c>
      <c r="K6" s="13">
        <v>0.87755896</v>
      </c>
      <c r="L6" s="13">
        <v>0</v>
      </c>
      <c r="O6" s="14">
        <v>15</v>
      </c>
      <c r="P6">
        <v>546</v>
      </c>
      <c r="Q6" s="15">
        <v>206</v>
      </c>
      <c r="T6">
        <v>1</v>
      </c>
      <c r="U6">
        <v>1000</v>
      </c>
      <c r="V6">
        <v>1000</v>
      </c>
      <c r="W6">
        <v>1000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</row>
    <row r="7" spans="1:50" ht="15.75" thickBot="1" x14ac:dyDescent="0.3">
      <c r="A7" t="s">
        <v>8</v>
      </c>
      <c r="B7">
        <v>1.7553842551972727</v>
      </c>
      <c r="C7">
        <v>-590.82326899867417</v>
      </c>
      <c r="D7" s="2">
        <v>2.4170447861577231</v>
      </c>
      <c r="F7" s="5">
        <v>0</v>
      </c>
      <c r="G7" s="6">
        <v>1.5654806400000001</v>
      </c>
      <c r="H7" s="6">
        <v>0</v>
      </c>
      <c r="J7" t="s">
        <v>8</v>
      </c>
      <c r="K7" s="16">
        <v>1.5654806400000001</v>
      </c>
      <c r="L7" s="16">
        <v>0</v>
      </c>
      <c r="O7" s="17">
        <v>15</v>
      </c>
      <c r="P7">
        <v>546</v>
      </c>
      <c r="Q7" s="18">
        <v>206</v>
      </c>
      <c r="T7">
        <v>1</v>
      </c>
      <c r="U7">
        <v>1000</v>
      </c>
      <c r="V7">
        <v>1000</v>
      </c>
      <c r="W7">
        <v>1000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</row>
    <row r="8" spans="1:50" x14ac:dyDescent="0.25">
      <c r="A8" t="s">
        <v>9</v>
      </c>
      <c r="B8">
        <v>1.2599404154398077</v>
      </c>
      <c r="C8">
        <v>-590.82326899867417</v>
      </c>
      <c r="D8" s="2">
        <v>1.7348522997125457</v>
      </c>
      <c r="F8" s="5">
        <v>0</v>
      </c>
      <c r="G8" s="6">
        <v>1.1236252</v>
      </c>
      <c r="H8" s="6">
        <v>0</v>
      </c>
      <c r="J8" t="s">
        <v>9</v>
      </c>
      <c r="K8" s="10">
        <v>1.1236252</v>
      </c>
      <c r="L8" s="10">
        <v>0</v>
      </c>
      <c r="O8" s="11">
        <v>15</v>
      </c>
      <c r="P8">
        <v>546</v>
      </c>
      <c r="Q8" s="12">
        <v>206</v>
      </c>
      <c r="T8">
        <v>1</v>
      </c>
      <c r="U8">
        <v>1000</v>
      </c>
      <c r="V8">
        <v>1000</v>
      </c>
      <c r="W8">
        <v>1000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</row>
    <row r="9" spans="1:50" x14ac:dyDescent="0.25">
      <c r="A9" t="s">
        <v>9</v>
      </c>
      <c r="B9">
        <v>0.49208707977362082</v>
      </c>
      <c r="C9">
        <v>-590.82326899867417</v>
      </c>
      <c r="D9" s="2">
        <v>0.67757045614422662</v>
      </c>
      <c r="F9" s="5">
        <v>0</v>
      </c>
      <c r="G9" s="6">
        <v>0.43877948</v>
      </c>
      <c r="H9" s="6">
        <v>0</v>
      </c>
      <c r="J9" t="s">
        <v>9</v>
      </c>
      <c r="K9" s="13">
        <v>0.43877948</v>
      </c>
      <c r="L9" s="13">
        <v>0</v>
      </c>
      <c r="O9" s="14">
        <v>15</v>
      </c>
      <c r="P9">
        <v>546</v>
      </c>
      <c r="Q9" s="15">
        <v>206</v>
      </c>
      <c r="T9">
        <v>1</v>
      </c>
      <c r="U9">
        <v>1000</v>
      </c>
      <c r="V9">
        <v>1000</v>
      </c>
      <c r="W9">
        <v>1000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</row>
    <row r="10" spans="1:50" ht="15.75" thickBot="1" x14ac:dyDescent="0.3">
      <c r="A10" t="s">
        <v>9</v>
      </c>
      <c r="B10">
        <v>0.87780874977976597</v>
      </c>
      <c r="C10">
        <v>-590.82326899867417</v>
      </c>
      <c r="D10" s="2">
        <v>1.2086829738941531</v>
      </c>
      <c r="F10" s="5">
        <v>0</v>
      </c>
      <c r="G10" s="6">
        <v>0.78274032000000004</v>
      </c>
      <c r="H10" s="6">
        <v>0</v>
      </c>
      <c r="J10" t="s">
        <v>9</v>
      </c>
      <c r="K10" s="16">
        <v>0.78274032000000004</v>
      </c>
      <c r="L10" s="16">
        <v>0</v>
      </c>
      <c r="O10" s="17">
        <v>15</v>
      </c>
      <c r="P10">
        <v>546</v>
      </c>
      <c r="Q10" s="18">
        <v>206</v>
      </c>
      <c r="T10">
        <v>1</v>
      </c>
      <c r="U10">
        <v>1000</v>
      </c>
      <c r="V10">
        <v>1000</v>
      </c>
      <c r="W10">
        <v>1000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</row>
    <row r="11" spans="1:50" x14ac:dyDescent="0.25">
      <c r="A11" t="s">
        <v>10</v>
      </c>
      <c r="B11">
        <v>0.52498070994271218</v>
      </c>
      <c r="C11">
        <v>-590.82326899867417</v>
      </c>
      <c r="D11" s="2">
        <v>0.72286274873635081</v>
      </c>
      <c r="F11" s="5">
        <v>0</v>
      </c>
      <c r="G11" s="6">
        <v>0.409517244</v>
      </c>
      <c r="H11" s="6">
        <v>0.342671112</v>
      </c>
      <c r="J11" t="s">
        <v>10</v>
      </c>
      <c r="K11" s="10">
        <v>0.409517244</v>
      </c>
      <c r="L11" s="10">
        <v>0.342671112</v>
      </c>
      <c r="O11" s="11">
        <v>15</v>
      </c>
      <c r="P11">
        <v>546</v>
      </c>
      <c r="Q11" s="12">
        <v>206</v>
      </c>
      <c r="T11">
        <v>1</v>
      </c>
      <c r="U11">
        <v>1000</v>
      </c>
      <c r="V11">
        <v>1000</v>
      </c>
      <c r="W11">
        <v>1000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</row>
    <row r="12" spans="1:50" x14ac:dyDescent="0.25">
      <c r="A12" t="s">
        <v>10</v>
      </c>
      <c r="B12">
        <v>0.52498070994271218</v>
      </c>
      <c r="C12">
        <v>-590.82326899867417</v>
      </c>
      <c r="D12" s="2">
        <v>0.72286274873635081</v>
      </c>
      <c r="F12" s="5">
        <v>0</v>
      </c>
      <c r="G12" s="6">
        <v>0.409517244</v>
      </c>
      <c r="H12" s="6">
        <v>0.342671112</v>
      </c>
      <c r="J12" t="s">
        <v>10</v>
      </c>
      <c r="K12" s="13">
        <v>0.409517244</v>
      </c>
      <c r="L12" s="13">
        <v>0.342671112</v>
      </c>
      <c r="O12" s="14">
        <v>15</v>
      </c>
      <c r="P12">
        <v>546</v>
      </c>
      <c r="Q12" s="15">
        <v>206</v>
      </c>
      <c r="T12">
        <v>1</v>
      </c>
      <c r="U12">
        <v>1000</v>
      </c>
      <c r="V12">
        <v>1000</v>
      </c>
      <c r="W12">
        <v>1000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</row>
    <row r="13" spans="1:50" ht="15.75" thickBot="1" x14ac:dyDescent="0.3">
      <c r="A13" t="s">
        <v>10</v>
      </c>
      <c r="B13">
        <v>0.52498070994271218</v>
      </c>
      <c r="C13">
        <v>-590.82326899867417</v>
      </c>
      <c r="D13" s="2">
        <v>0.72286274873635081</v>
      </c>
      <c r="F13" s="5">
        <v>0</v>
      </c>
      <c r="G13" s="6">
        <v>0.409517244</v>
      </c>
      <c r="H13" s="6">
        <v>0.342671112</v>
      </c>
      <c r="J13" t="s">
        <v>10</v>
      </c>
      <c r="K13" s="16">
        <v>0.409517244</v>
      </c>
      <c r="L13" s="16">
        <v>0.342671112</v>
      </c>
      <c r="O13" s="17">
        <v>15</v>
      </c>
      <c r="P13">
        <v>546</v>
      </c>
      <c r="Q13" s="18">
        <v>206</v>
      </c>
      <c r="T13">
        <v>1</v>
      </c>
      <c r="U13">
        <v>1000</v>
      </c>
      <c r="V13">
        <v>1000</v>
      </c>
      <c r="W13">
        <v>1000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</row>
    <row r="14" spans="1:50" x14ac:dyDescent="0.25">
      <c r="A14" t="s">
        <v>11</v>
      </c>
      <c r="B14">
        <v>0.98574496744656293</v>
      </c>
      <c r="C14">
        <v>-590.82326899867417</v>
      </c>
      <c r="D14" s="2">
        <v>1.3573038079803048</v>
      </c>
      <c r="F14" s="5">
        <v>0</v>
      </c>
      <c r="G14" s="6">
        <v>0.79424858700000001</v>
      </c>
      <c r="H14" s="6">
        <v>0.49487048100000003</v>
      </c>
      <c r="J14" t="s">
        <v>11</v>
      </c>
      <c r="K14" s="10">
        <v>0.79424858700000001</v>
      </c>
      <c r="L14" s="10">
        <v>0.49487048100000003</v>
      </c>
      <c r="O14" s="11">
        <v>15</v>
      </c>
      <c r="P14">
        <v>546</v>
      </c>
      <c r="Q14" s="12">
        <v>206</v>
      </c>
      <c r="T14">
        <v>1</v>
      </c>
      <c r="U14">
        <v>1000</v>
      </c>
      <c r="V14">
        <v>1000</v>
      </c>
      <c r="W14">
        <v>1000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</row>
    <row r="15" spans="1:50" x14ac:dyDescent="0.25">
      <c r="A15" t="s">
        <v>11</v>
      </c>
      <c r="B15">
        <v>0.98574496744656293</v>
      </c>
      <c r="C15">
        <v>-590.82326899867417</v>
      </c>
      <c r="D15" s="2">
        <v>1.3573038079803048</v>
      </c>
      <c r="F15" s="5">
        <v>0</v>
      </c>
      <c r="G15" s="6">
        <v>0.79424858700000001</v>
      </c>
      <c r="H15" s="6">
        <v>0.49487048100000003</v>
      </c>
      <c r="J15" t="s">
        <v>11</v>
      </c>
      <c r="K15" s="13">
        <v>0.79424858700000001</v>
      </c>
      <c r="L15" s="13">
        <v>0.49487048100000003</v>
      </c>
      <c r="O15" s="14">
        <v>15</v>
      </c>
      <c r="P15">
        <v>546</v>
      </c>
      <c r="Q15" s="15">
        <v>206</v>
      </c>
      <c r="T15">
        <v>1</v>
      </c>
      <c r="U15">
        <v>1000</v>
      </c>
      <c r="V15">
        <v>1000</v>
      </c>
      <c r="W15">
        <v>1000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</row>
    <row r="16" spans="1:50" ht="15.75" thickBot="1" x14ac:dyDescent="0.3">
      <c r="A16" t="s">
        <v>11</v>
      </c>
      <c r="B16">
        <v>0.98574496744656293</v>
      </c>
      <c r="C16">
        <v>-590.82326899867417</v>
      </c>
      <c r="D16" s="2">
        <v>1.3573038079803048</v>
      </c>
      <c r="F16" s="5">
        <v>0</v>
      </c>
      <c r="G16" s="6">
        <v>0.79424858700000001</v>
      </c>
      <c r="H16" s="6">
        <v>0.49487048100000003</v>
      </c>
      <c r="J16" t="s">
        <v>11</v>
      </c>
      <c r="K16" s="16">
        <v>0.79424858700000001</v>
      </c>
      <c r="L16" s="16">
        <v>0.49487048100000003</v>
      </c>
      <c r="O16" s="17">
        <v>15</v>
      </c>
      <c r="P16">
        <v>546</v>
      </c>
      <c r="Q16" s="18">
        <v>206</v>
      </c>
      <c r="T16">
        <v>1</v>
      </c>
      <c r="U16">
        <v>1000</v>
      </c>
      <c r="V16">
        <v>1000</v>
      </c>
      <c r="W16">
        <v>1000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</row>
    <row r="17" spans="1:50" x14ac:dyDescent="0.25">
      <c r="A17" t="s">
        <v>12</v>
      </c>
      <c r="B17">
        <v>0.37013421054194995</v>
      </c>
      <c r="C17">
        <v>-553.5383054210879</v>
      </c>
      <c r="D17" s="2">
        <v>0.50084527359992559</v>
      </c>
      <c r="F17" s="5">
        <v>0</v>
      </c>
      <c r="G17" s="6">
        <v>0.2809063</v>
      </c>
      <c r="H17" s="6">
        <v>0.25408852999999998</v>
      </c>
      <c r="J17" t="s">
        <v>12</v>
      </c>
      <c r="K17" s="10">
        <v>0.2809063</v>
      </c>
      <c r="L17" s="10">
        <v>0.25408852999999998</v>
      </c>
      <c r="O17" s="11">
        <v>15</v>
      </c>
      <c r="P17">
        <v>546</v>
      </c>
      <c r="Q17" s="12">
        <v>193</v>
      </c>
      <c r="T17">
        <v>1</v>
      </c>
      <c r="U17">
        <v>1000</v>
      </c>
      <c r="V17">
        <v>1000</v>
      </c>
      <c r="W17">
        <v>1000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</row>
    <row r="18" spans="1:50" x14ac:dyDescent="0.25">
      <c r="A18" t="s">
        <v>12</v>
      </c>
      <c r="B18">
        <v>0.15478545164182356</v>
      </c>
      <c r="C18">
        <v>-553.5383054210879</v>
      </c>
      <c r="D18" s="2">
        <v>0.2094471671865383</v>
      </c>
      <c r="F18" s="5">
        <v>0</v>
      </c>
      <c r="G18" s="6">
        <v>0.10969487</v>
      </c>
      <c r="H18" s="6">
        <v>0.12692316000000001</v>
      </c>
      <c r="J18" t="s">
        <v>12</v>
      </c>
      <c r="K18" s="13">
        <v>0.10969487</v>
      </c>
      <c r="L18" s="13">
        <v>0.12692316000000001</v>
      </c>
      <c r="O18" s="14">
        <v>15</v>
      </c>
      <c r="P18">
        <v>546</v>
      </c>
      <c r="Q18" s="15">
        <v>193</v>
      </c>
      <c r="T18">
        <v>1</v>
      </c>
      <c r="U18">
        <v>1000</v>
      </c>
      <c r="V18">
        <v>1000</v>
      </c>
      <c r="W18">
        <v>1000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</row>
    <row r="19" spans="1:50" ht="15.75" thickBot="1" x14ac:dyDescent="0.3">
      <c r="A19" t="s">
        <v>12</v>
      </c>
      <c r="B19">
        <v>0.27950944062735172</v>
      </c>
      <c r="C19">
        <v>-553.5383054210879</v>
      </c>
      <c r="D19" s="2">
        <v>0.37821681508389493</v>
      </c>
      <c r="F19" s="5">
        <v>0</v>
      </c>
      <c r="G19" s="6">
        <v>0.19568508000000001</v>
      </c>
      <c r="H19" s="6">
        <v>0.23333959000000004</v>
      </c>
      <c r="J19" t="s">
        <v>12</v>
      </c>
      <c r="K19" s="16">
        <v>0.19568508000000001</v>
      </c>
      <c r="L19" s="16">
        <v>0.23333959000000004</v>
      </c>
      <c r="O19" s="17">
        <v>15</v>
      </c>
      <c r="P19">
        <v>546</v>
      </c>
      <c r="Q19" s="18">
        <v>193</v>
      </c>
      <c r="T19">
        <v>1</v>
      </c>
      <c r="U19">
        <v>1000</v>
      </c>
      <c r="V19">
        <v>1000</v>
      </c>
      <c r="W19">
        <v>1000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</row>
    <row r="20" spans="1:50" x14ac:dyDescent="0.25">
      <c r="A20" t="s">
        <v>13</v>
      </c>
      <c r="B20">
        <v>1.2081240125688077</v>
      </c>
      <c r="C20">
        <v>-831.74149519230821</v>
      </c>
      <c r="D20" s="2">
        <v>1.849193821555231</v>
      </c>
      <c r="F20" s="5">
        <v>0</v>
      </c>
      <c r="G20" s="6">
        <v>1.1236252</v>
      </c>
      <c r="H20" s="6">
        <v>0.43195050099999999</v>
      </c>
      <c r="J20" t="s">
        <v>13</v>
      </c>
      <c r="K20" s="10">
        <v>1.1236252</v>
      </c>
      <c r="L20" s="10">
        <v>0.43195050099999999</v>
      </c>
      <c r="O20" s="11">
        <v>15</v>
      </c>
      <c r="P20">
        <v>546</v>
      </c>
      <c r="Q20" s="12">
        <v>290</v>
      </c>
      <c r="T20">
        <v>1</v>
      </c>
      <c r="U20">
        <v>1000</v>
      </c>
      <c r="V20">
        <v>1000</v>
      </c>
      <c r="W20">
        <v>1000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</row>
    <row r="21" spans="1:50" x14ac:dyDescent="0.25">
      <c r="A21" t="s">
        <v>13</v>
      </c>
      <c r="B21">
        <v>0.48001578763558972</v>
      </c>
      <c r="C21">
        <v>-831.74149519230821</v>
      </c>
      <c r="D21" s="2">
        <v>0.73472774277313313</v>
      </c>
      <c r="F21" s="5">
        <v>0</v>
      </c>
      <c r="G21" s="6">
        <v>0.43877948</v>
      </c>
      <c r="H21" s="6">
        <v>0.21576937199999999</v>
      </c>
      <c r="J21" t="s">
        <v>13</v>
      </c>
      <c r="K21" s="13">
        <v>0.43877948</v>
      </c>
      <c r="L21" s="13">
        <v>0.21576937199999999</v>
      </c>
      <c r="O21" s="14">
        <v>15</v>
      </c>
      <c r="P21">
        <v>546</v>
      </c>
      <c r="Q21" s="15">
        <v>290</v>
      </c>
      <c r="T21">
        <v>1</v>
      </c>
      <c r="U21">
        <v>1000</v>
      </c>
      <c r="V21">
        <v>1000</v>
      </c>
      <c r="W21">
        <v>1000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</row>
    <row r="22" spans="1:50" ht="15.75" thickBot="1" x14ac:dyDescent="0.3">
      <c r="A22" t="s">
        <v>13</v>
      </c>
      <c r="B22">
        <v>0.85824025488737143</v>
      </c>
      <c r="C22">
        <v>-831.74149519230821</v>
      </c>
      <c r="D22" s="2">
        <v>1.3136503870767362</v>
      </c>
      <c r="F22" s="5">
        <v>0</v>
      </c>
      <c r="G22" s="6">
        <v>0.78274032000000004</v>
      </c>
      <c r="H22" s="6">
        <v>0.39667730300000004</v>
      </c>
      <c r="J22" t="s">
        <v>13</v>
      </c>
      <c r="K22" s="16">
        <v>0.78274032000000004</v>
      </c>
      <c r="L22" s="16">
        <v>0.39667730300000004</v>
      </c>
      <c r="O22" s="17">
        <v>15</v>
      </c>
      <c r="P22">
        <v>546</v>
      </c>
      <c r="Q22" s="18">
        <v>290</v>
      </c>
      <c r="T22">
        <v>1</v>
      </c>
      <c r="U22">
        <v>1000</v>
      </c>
      <c r="V22">
        <v>1000</v>
      </c>
      <c r="W22">
        <v>1000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</row>
    <row r="23" spans="1:50" x14ac:dyDescent="0.25">
      <c r="A23" t="s">
        <v>14</v>
      </c>
      <c r="B23">
        <v>1.8499929312194732</v>
      </c>
      <c r="C23">
        <v>-714.15045621684408</v>
      </c>
      <c r="D23" s="2">
        <v>3.3995280355863842</v>
      </c>
      <c r="F23" s="5">
        <v>0</v>
      </c>
      <c r="G23" s="6">
        <v>1.1236252</v>
      </c>
      <c r="H23" s="6">
        <v>0.43195050099999999</v>
      </c>
      <c r="J23" t="s">
        <v>14</v>
      </c>
      <c r="K23" s="10">
        <v>1.1236252</v>
      </c>
      <c r="L23" s="10">
        <v>0.43195050099999999</v>
      </c>
      <c r="O23" s="11">
        <v>15</v>
      </c>
      <c r="P23">
        <v>297</v>
      </c>
      <c r="Q23" s="12">
        <v>249</v>
      </c>
      <c r="T23">
        <v>1</v>
      </c>
      <c r="U23">
        <v>1000</v>
      </c>
      <c r="V23">
        <v>1000</v>
      </c>
      <c r="W23">
        <v>1000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</row>
    <row r="24" spans="1:50" x14ac:dyDescent="0.25">
      <c r="A24" t="s">
        <v>14</v>
      </c>
      <c r="B24">
        <v>0.73504524764092627</v>
      </c>
      <c r="C24">
        <v>-714.15045621684408</v>
      </c>
      <c r="D24" s="2">
        <v>1.3507116079263659</v>
      </c>
      <c r="F24" s="5">
        <v>0</v>
      </c>
      <c r="G24" s="6">
        <v>0.43877948</v>
      </c>
      <c r="H24" s="6">
        <v>0.21576937199999999</v>
      </c>
      <c r="J24" t="s">
        <v>14</v>
      </c>
      <c r="K24" s="13">
        <v>0.43877948</v>
      </c>
      <c r="L24" s="13">
        <v>0.21576937199999999</v>
      </c>
      <c r="O24" s="14">
        <v>15</v>
      </c>
      <c r="P24">
        <v>297</v>
      </c>
      <c r="Q24" s="15">
        <v>249</v>
      </c>
      <c r="T24">
        <v>1</v>
      </c>
      <c r="U24">
        <v>1000</v>
      </c>
      <c r="V24">
        <v>1000</v>
      </c>
      <c r="W24">
        <v>1000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</row>
    <row r="25" spans="1:50" ht="15.75" thickBot="1" x14ac:dyDescent="0.3">
      <c r="A25" t="s">
        <v>14</v>
      </c>
      <c r="B25">
        <v>1.3142180672774333</v>
      </c>
      <c r="C25">
        <v>-714.15045621684408</v>
      </c>
      <c r="D25" s="2">
        <v>2.4149936408885453</v>
      </c>
      <c r="F25" s="5">
        <v>0</v>
      </c>
      <c r="G25" s="6">
        <v>0.78274032000000004</v>
      </c>
      <c r="H25" s="6">
        <v>0.39667730300000004</v>
      </c>
      <c r="J25" t="s">
        <v>14</v>
      </c>
      <c r="K25" s="16">
        <v>0.78274032000000004</v>
      </c>
      <c r="L25" s="16">
        <v>0.39667730300000004</v>
      </c>
      <c r="O25" s="17">
        <v>15</v>
      </c>
      <c r="P25">
        <v>297</v>
      </c>
      <c r="Q25" s="18">
        <v>249</v>
      </c>
      <c r="T25">
        <v>1</v>
      </c>
      <c r="U25">
        <v>1000</v>
      </c>
      <c r="V25">
        <v>1000</v>
      </c>
      <c r="W25">
        <v>1000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</row>
    <row r="26" spans="1:50" x14ac:dyDescent="0.25">
      <c r="A26" t="s">
        <v>15</v>
      </c>
      <c r="B26">
        <v>1.6768908085791876</v>
      </c>
      <c r="C26">
        <v>-1041.1109060510616</v>
      </c>
      <c r="D26" s="2">
        <v>2.7906908235017029</v>
      </c>
      <c r="F26" s="5">
        <v>0</v>
      </c>
      <c r="G26" s="6">
        <v>1.6586322360000001</v>
      </c>
      <c r="H26" s="6">
        <v>0.86787176749999995</v>
      </c>
      <c r="J26" t="s">
        <v>15</v>
      </c>
      <c r="K26" s="10">
        <v>1.6586322360000001</v>
      </c>
      <c r="L26" s="10">
        <v>0.86787176749999995</v>
      </c>
      <c r="O26" s="11">
        <v>15</v>
      </c>
      <c r="P26">
        <v>546</v>
      </c>
      <c r="Q26" s="12">
        <v>363</v>
      </c>
      <c r="T26">
        <v>1</v>
      </c>
      <c r="U26">
        <v>1000</v>
      </c>
      <c r="V26">
        <v>1000</v>
      </c>
      <c r="W26">
        <v>1000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</row>
    <row r="27" spans="1:50" x14ac:dyDescent="0.25">
      <c r="A27" t="s">
        <v>15</v>
      </c>
      <c r="B27">
        <v>0.99087059601657268</v>
      </c>
      <c r="C27">
        <v>-1041.1109060510616</v>
      </c>
      <c r="D27" s="2">
        <v>1.6490122466137491</v>
      </c>
      <c r="F27" s="5">
        <v>0</v>
      </c>
      <c r="G27" s="6">
        <v>0.9737865160000001</v>
      </c>
      <c r="H27" s="6">
        <v>0.54995834249999997</v>
      </c>
      <c r="J27" t="s">
        <v>15</v>
      </c>
      <c r="K27" s="13">
        <v>0.9737865160000001</v>
      </c>
      <c r="L27" s="13">
        <v>0.54995834249999997</v>
      </c>
      <c r="O27" s="14">
        <v>15</v>
      </c>
      <c r="P27">
        <v>546</v>
      </c>
      <c r="Q27" s="15">
        <v>363</v>
      </c>
      <c r="T27">
        <v>1</v>
      </c>
      <c r="U27">
        <v>1000</v>
      </c>
      <c r="V27">
        <v>1000</v>
      </c>
      <c r="W27">
        <v>1000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</row>
    <row r="28" spans="1:50" ht="15.75" thickBot="1" x14ac:dyDescent="0.3">
      <c r="A28" t="s">
        <v>15</v>
      </c>
      <c r="B28">
        <v>1.352313942158935</v>
      </c>
      <c r="C28">
        <v>-1041.1109060510616</v>
      </c>
      <c r="D28" s="2">
        <v>2.2505282333045473</v>
      </c>
      <c r="F28" s="5">
        <v>0</v>
      </c>
      <c r="G28" s="6">
        <v>1.3177473559999999</v>
      </c>
      <c r="H28" s="6">
        <v>0.81599941750000005</v>
      </c>
      <c r="J28" t="s">
        <v>15</v>
      </c>
      <c r="K28" s="16">
        <v>1.3177473559999999</v>
      </c>
      <c r="L28" s="16">
        <v>0.81599941750000005</v>
      </c>
      <c r="O28" s="17">
        <v>15</v>
      </c>
      <c r="P28">
        <v>546</v>
      </c>
      <c r="Q28" s="18">
        <v>363</v>
      </c>
      <c r="T28">
        <v>1</v>
      </c>
      <c r="U28">
        <v>1000</v>
      </c>
      <c r="V28">
        <v>1000</v>
      </c>
      <c r="W28">
        <v>1000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</row>
    <row r="29" spans="1:50" x14ac:dyDescent="0.25">
      <c r="A29" t="s">
        <v>16</v>
      </c>
      <c r="B29">
        <v>0.95084126096217791</v>
      </c>
      <c r="C29">
        <v>-590.82326899867417</v>
      </c>
      <c r="D29" s="2">
        <v>1.3092437769495595</v>
      </c>
      <c r="F29" s="5">
        <v>0</v>
      </c>
      <c r="G29" s="6">
        <v>0</v>
      </c>
      <c r="H29" s="6">
        <v>2.0327082399999998</v>
      </c>
      <c r="J29" t="s">
        <v>16</v>
      </c>
      <c r="K29" s="10">
        <v>0</v>
      </c>
      <c r="L29" s="10">
        <v>2.0327082399999998</v>
      </c>
      <c r="O29" s="11">
        <v>15</v>
      </c>
      <c r="P29">
        <v>546</v>
      </c>
      <c r="Q29" s="12">
        <v>206</v>
      </c>
      <c r="T29">
        <v>1</v>
      </c>
      <c r="U29">
        <v>1000</v>
      </c>
      <c r="V29">
        <v>1000</v>
      </c>
      <c r="W29">
        <v>1000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</row>
    <row r="30" spans="1:50" x14ac:dyDescent="0.25">
      <c r="A30" t="s">
        <v>16</v>
      </c>
      <c r="B30">
        <v>0.4749909989321176</v>
      </c>
      <c r="C30">
        <v>-590.82326899867417</v>
      </c>
      <c r="D30" s="2">
        <v>0.65403031503874409</v>
      </c>
      <c r="F30" s="5">
        <v>0</v>
      </c>
      <c r="G30" s="6">
        <v>0</v>
      </c>
      <c r="H30" s="6">
        <v>1.0153852800000001</v>
      </c>
      <c r="J30" t="s">
        <v>16</v>
      </c>
      <c r="K30" s="13">
        <v>0</v>
      </c>
      <c r="L30" s="13">
        <v>1.0153852800000001</v>
      </c>
      <c r="O30" s="14">
        <v>15</v>
      </c>
      <c r="P30">
        <v>546</v>
      </c>
      <c r="Q30" s="15">
        <v>206</v>
      </c>
      <c r="T30">
        <v>1</v>
      </c>
      <c r="U30">
        <v>1000</v>
      </c>
      <c r="V30">
        <v>1000</v>
      </c>
      <c r="W30">
        <v>1000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</row>
    <row r="31" spans="1:50" ht="15.75" thickBot="1" x14ac:dyDescent="0.3">
      <c r="A31" t="s">
        <v>16</v>
      </c>
      <c r="B31">
        <v>0.87318914406029124</v>
      </c>
      <c r="C31">
        <v>-590.82326899867417</v>
      </c>
      <c r="D31" s="2">
        <v>1.2023220908650947</v>
      </c>
      <c r="F31" s="5">
        <v>0</v>
      </c>
      <c r="G31" s="6">
        <v>0</v>
      </c>
      <c r="H31" s="6">
        <v>1.8667167200000003</v>
      </c>
      <c r="J31" t="s">
        <v>16</v>
      </c>
      <c r="K31" s="16">
        <v>0</v>
      </c>
      <c r="L31" s="16">
        <v>1.8667167200000003</v>
      </c>
      <c r="O31" s="17">
        <v>15</v>
      </c>
      <c r="P31">
        <v>546</v>
      </c>
      <c r="Q31" s="18">
        <v>206</v>
      </c>
      <c r="T31">
        <v>1</v>
      </c>
      <c r="U31">
        <v>1000</v>
      </c>
      <c r="V31">
        <v>1000</v>
      </c>
      <c r="W31">
        <v>1000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</row>
    <row r="32" spans="1:50" x14ac:dyDescent="0.25">
      <c r="A32" t="s">
        <v>17</v>
      </c>
      <c r="B32">
        <v>0.47553725266221858</v>
      </c>
      <c r="C32">
        <v>-590.82326899867417</v>
      </c>
      <c r="D32" s="2">
        <v>0.65478246929007144</v>
      </c>
      <c r="F32" s="5">
        <v>0</v>
      </c>
      <c r="G32" s="6">
        <v>0</v>
      </c>
      <c r="H32" s="6">
        <v>1.0163541199999999</v>
      </c>
      <c r="J32" t="s">
        <v>17</v>
      </c>
      <c r="K32" s="10">
        <v>0</v>
      </c>
      <c r="L32" s="10">
        <v>1.0163541199999999</v>
      </c>
      <c r="O32" s="11">
        <v>15</v>
      </c>
      <c r="P32">
        <v>546</v>
      </c>
      <c r="Q32" s="12">
        <v>206</v>
      </c>
      <c r="T32">
        <v>1</v>
      </c>
      <c r="U32">
        <v>1000</v>
      </c>
      <c r="V32">
        <v>1000</v>
      </c>
      <c r="W32">
        <v>1000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</row>
    <row r="33" spans="1:50" x14ac:dyDescent="0.25">
      <c r="A33" t="s">
        <v>17</v>
      </c>
      <c r="B33">
        <v>0.2374954994660588</v>
      </c>
      <c r="C33">
        <v>-590.82326899867417</v>
      </c>
      <c r="D33" s="2">
        <v>0.32701515751937205</v>
      </c>
      <c r="F33" s="5">
        <v>0</v>
      </c>
      <c r="G33" s="6">
        <v>0</v>
      </c>
      <c r="H33" s="6">
        <v>0.50769264000000003</v>
      </c>
      <c r="J33" t="s">
        <v>17</v>
      </c>
      <c r="K33" s="13">
        <v>0</v>
      </c>
      <c r="L33" s="13">
        <v>0.50769264000000003</v>
      </c>
      <c r="O33" s="14">
        <v>15</v>
      </c>
      <c r="P33">
        <v>546</v>
      </c>
      <c r="Q33" s="15">
        <v>206</v>
      </c>
      <c r="T33">
        <v>1</v>
      </c>
      <c r="U33">
        <v>1000</v>
      </c>
      <c r="V33">
        <v>1000</v>
      </c>
      <c r="W33">
        <v>1000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</row>
    <row r="34" spans="1:50" ht="15.75" thickBot="1" x14ac:dyDescent="0.3">
      <c r="A34" t="s">
        <v>17</v>
      </c>
      <c r="B34">
        <v>0.43659457203014562</v>
      </c>
      <c r="C34">
        <v>-590.82326899867417</v>
      </c>
      <c r="D34" s="2">
        <v>0.60116104543254734</v>
      </c>
      <c r="F34" s="5">
        <v>0</v>
      </c>
      <c r="G34" s="6">
        <v>0</v>
      </c>
      <c r="H34" s="6">
        <v>0.93335836000000016</v>
      </c>
      <c r="J34" t="s">
        <v>17</v>
      </c>
      <c r="K34" s="16">
        <v>0</v>
      </c>
      <c r="L34" s="16">
        <v>0.93335836000000016</v>
      </c>
      <c r="O34" s="17">
        <v>15</v>
      </c>
      <c r="P34">
        <v>546</v>
      </c>
      <c r="Q34" s="18">
        <v>206</v>
      </c>
      <c r="T34">
        <v>1</v>
      </c>
      <c r="U34">
        <v>1000</v>
      </c>
      <c r="V34">
        <v>1000</v>
      </c>
      <c r="W34">
        <v>1000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</row>
  </sheetData>
  <sortState xmlns:xlrd2="http://schemas.microsoft.com/office/spreadsheetml/2017/richdata2" ref="A5:D34">
    <sortCondition ref="D5:D34"/>
  </sortState>
  <mergeCells count="1">
    <mergeCell ref="F1:H2"/>
  </mergeCells>
  <conditionalFormatting sqref="D5:D34">
    <cfRule type="cellIs" dxfId="2" priority="1" operator="lessThan">
      <formula>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DE11-1288-4E50-8437-5E8E895319A0}">
  <dimension ref="A3:AS34"/>
  <sheetViews>
    <sheetView workbookViewId="0">
      <selection activeCell="F4" sqref="F4:AZ35"/>
    </sheetView>
  </sheetViews>
  <sheetFormatPr defaultRowHeight="15" x14ac:dyDescent="0.25"/>
  <cols>
    <col min="1" max="1" width="35.5703125" bestFit="1" customWidth="1"/>
    <col min="2" max="2" width="12" bestFit="1" customWidth="1"/>
    <col min="3" max="3" width="12.7109375" bestFit="1" customWidth="1"/>
    <col min="4" max="4" width="7.7109375" bestFit="1" customWidth="1"/>
    <col min="5" max="5" width="4.42578125" bestFit="1" customWidth="1"/>
  </cols>
  <sheetData>
    <row r="3" spans="1:45" x14ac:dyDescent="0.25">
      <c r="A3" t="s">
        <v>0</v>
      </c>
    </row>
    <row r="4" spans="1:45" ht="64.5" thickBot="1" x14ac:dyDescent="0.3">
      <c r="A4" s="1" t="s">
        <v>1</v>
      </c>
      <c r="B4" s="1" t="s">
        <v>2</v>
      </c>
      <c r="C4" s="1" t="s">
        <v>3</v>
      </c>
      <c r="D4" s="1" t="s">
        <v>4</v>
      </c>
      <c r="E4" s="1"/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8" t="s">
        <v>35</v>
      </c>
      <c r="M4" s="7" t="s">
        <v>34</v>
      </c>
      <c r="N4" s="7" t="s">
        <v>34</v>
      </c>
      <c r="O4" s="7" t="s">
        <v>34</v>
      </c>
      <c r="P4" s="9">
        <v>2020</v>
      </c>
      <c r="Q4" s="9">
        <f t="shared" ref="Q4:AS4" si="0">+P4+1</f>
        <v>2021</v>
      </c>
      <c r="R4" s="9">
        <f t="shared" si="0"/>
        <v>2022</v>
      </c>
      <c r="S4" s="9">
        <f t="shared" si="0"/>
        <v>2023</v>
      </c>
      <c r="T4" s="9">
        <f t="shared" si="0"/>
        <v>2024</v>
      </c>
      <c r="U4" s="9">
        <f t="shared" si="0"/>
        <v>2025</v>
      </c>
      <c r="V4" s="9">
        <f t="shared" si="0"/>
        <v>2026</v>
      </c>
      <c r="W4" s="9">
        <f t="shared" si="0"/>
        <v>2027</v>
      </c>
      <c r="X4" s="9">
        <f t="shared" si="0"/>
        <v>2028</v>
      </c>
      <c r="Y4" s="9">
        <f t="shared" si="0"/>
        <v>2029</v>
      </c>
      <c r="Z4" s="9">
        <f t="shared" si="0"/>
        <v>2030</v>
      </c>
      <c r="AA4" s="9">
        <f t="shared" si="0"/>
        <v>2031</v>
      </c>
      <c r="AB4" s="9">
        <f t="shared" si="0"/>
        <v>2032</v>
      </c>
      <c r="AC4" s="9">
        <f t="shared" si="0"/>
        <v>2033</v>
      </c>
      <c r="AD4" s="9">
        <f t="shared" si="0"/>
        <v>2034</v>
      </c>
      <c r="AE4" s="9">
        <f t="shared" si="0"/>
        <v>2035</v>
      </c>
      <c r="AF4" s="9">
        <f t="shared" si="0"/>
        <v>2036</v>
      </c>
      <c r="AG4" s="9">
        <f t="shared" si="0"/>
        <v>2037</v>
      </c>
      <c r="AH4" s="9">
        <f t="shared" si="0"/>
        <v>2038</v>
      </c>
      <c r="AI4" s="9">
        <f t="shared" si="0"/>
        <v>2039</v>
      </c>
      <c r="AJ4" s="9">
        <f t="shared" si="0"/>
        <v>2040</v>
      </c>
      <c r="AK4" s="9">
        <f t="shared" si="0"/>
        <v>2041</v>
      </c>
      <c r="AL4" s="9">
        <f t="shared" si="0"/>
        <v>2042</v>
      </c>
      <c r="AM4" s="9">
        <f t="shared" si="0"/>
        <v>2043</v>
      </c>
      <c r="AN4" s="9">
        <f t="shared" si="0"/>
        <v>2044</v>
      </c>
      <c r="AO4" s="9">
        <f t="shared" si="0"/>
        <v>2045</v>
      </c>
      <c r="AP4" s="9">
        <f t="shared" si="0"/>
        <v>2046</v>
      </c>
      <c r="AQ4" s="9">
        <f t="shared" si="0"/>
        <v>2047</v>
      </c>
      <c r="AR4" s="9">
        <f t="shared" si="0"/>
        <v>2048</v>
      </c>
      <c r="AS4" s="9">
        <f t="shared" si="0"/>
        <v>2049</v>
      </c>
    </row>
    <row r="5" spans="1:45" x14ac:dyDescent="0.25">
      <c r="A5" t="s">
        <v>8</v>
      </c>
      <c r="B5">
        <v>9.2051203585852495</v>
      </c>
      <c r="C5">
        <v>-590.82326899867417</v>
      </c>
      <c r="D5" t="e">
        <v>#DIV/0!</v>
      </c>
      <c r="F5" s="10">
        <v>2.2472504</v>
      </c>
      <c r="G5" s="10">
        <v>0</v>
      </c>
      <c r="J5" s="11">
        <v>15</v>
      </c>
      <c r="L5" s="12">
        <v>206</v>
      </c>
    </row>
    <row r="6" spans="1:45" x14ac:dyDescent="0.25">
      <c r="A6" t="s">
        <v>8</v>
      </c>
      <c r="B6">
        <v>6.4124156772191325</v>
      </c>
      <c r="C6">
        <v>-590.82326899867417</v>
      </c>
      <c r="D6" t="e">
        <v>#DIV/0!</v>
      </c>
      <c r="F6" s="13">
        <v>1.5654806400000001</v>
      </c>
      <c r="G6" s="13">
        <v>0</v>
      </c>
      <c r="J6" s="14">
        <v>15</v>
      </c>
      <c r="L6" s="15">
        <v>206</v>
      </c>
    </row>
    <row r="7" spans="1:45" ht="15.75" thickBot="1" x14ac:dyDescent="0.3">
      <c r="A7" t="s">
        <v>9</v>
      </c>
      <c r="B7">
        <v>4.6025601792926247</v>
      </c>
      <c r="C7">
        <v>-590.82326899867417</v>
      </c>
      <c r="D7" t="e">
        <v>#DIV/0!</v>
      </c>
      <c r="F7" s="16">
        <v>1.1236252</v>
      </c>
      <c r="G7" s="16">
        <v>0</v>
      </c>
      <c r="J7" s="17">
        <v>15</v>
      </c>
      <c r="L7" s="18">
        <v>206</v>
      </c>
    </row>
    <row r="8" spans="1:45" x14ac:dyDescent="0.25">
      <c r="A8" t="s">
        <v>15</v>
      </c>
      <c r="B8">
        <v>4.201547610718829</v>
      </c>
      <c r="C8">
        <v>-1041.1109060510616</v>
      </c>
      <c r="D8" t="e">
        <v>#DIV/0!</v>
      </c>
      <c r="F8" s="10">
        <v>1.6586322360000001</v>
      </c>
      <c r="G8" s="10">
        <v>0.86787176749999995</v>
      </c>
      <c r="J8" s="11">
        <v>15</v>
      </c>
      <c r="L8" s="12">
        <v>363</v>
      </c>
    </row>
    <row r="9" spans="1:45" x14ac:dyDescent="0.25">
      <c r="A9" t="s">
        <v>14</v>
      </c>
      <c r="B9">
        <v>4.0587030378293694</v>
      </c>
      <c r="C9">
        <v>-714.15045621684408</v>
      </c>
      <c r="D9" t="e">
        <v>#DIV/0!</v>
      </c>
      <c r="F9" s="13">
        <v>1.1236252</v>
      </c>
      <c r="G9" s="13">
        <v>0.43195050099999999</v>
      </c>
      <c r="J9" s="14">
        <v>15</v>
      </c>
      <c r="L9" s="15">
        <v>0</v>
      </c>
    </row>
    <row r="10" spans="1:45" ht="15.75" thickBot="1" x14ac:dyDescent="0.3">
      <c r="A10" t="s">
        <v>11</v>
      </c>
      <c r="B10">
        <v>3.6009246774768635</v>
      </c>
      <c r="C10">
        <v>-590.82326899867417</v>
      </c>
      <c r="D10" t="e">
        <v>#DIV/0!</v>
      </c>
      <c r="F10" s="16">
        <v>0.79424858700000001</v>
      </c>
      <c r="G10" s="16">
        <v>0.49487048100000003</v>
      </c>
      <c r="J10" s="17">
        <v>15</v>
      </c>
      <c r="L10" s="18">
        <v>206</v>
      </c>
    </row>
    <row r="11" spans="1:45" x14ac:dyDescent="0.25">
      <c r="A11" t="s">
        <v>11</v>
      </c>
      <c r="B11">
        <v>3.6009246774768635</v>
      </c>
      <c r="C11">
        <v>-590.82326899867417</v>
      </c>
      <c r="D11" t="e">
        <v>#DIV/0!</v>
      </c>
      <c r="F11" s="10">
        <v>0.79424858700000001</v>
      </c>
      <c r="G11" s="10">
        <v>0.49487048100000003</v>
      </c>
      <c r="J11" s="11">
        <v>15</v>
      </c>
      <c r="L11" s="12">
        <v>206</v>
      </c>
    </row>
    <row r="12" spans="1:45" x14ac:dyDescent="0.25">
      <c r="A12" t="s">
        <v>11</v>
      </c>
      <c r="B12">
        <v>3.6009246774768635</v>
      </c>
      <c r="C12">
        <v>-590.82326899867417</v>
      </c>
      <c r="D12" t="e">
        <v>#DIV/0!</v>
      </c>
      <c r="F12" s="13">
        <v>0.79424858700000001</v>
      </c>
      <c r="G12" s="13">
        <v>0.49487048100000003</v>
      </c>
      <c r="J12" s="14">
        <v>15</v>
      </c>
      <c r="L12" s="15">
        <v>206</v>
      </c>
    </row>
    <row r="13" spans="1:45" ht="15.75" thickBot="1" x14ac:dyDescent="0.3">
      <c r="A13" t="s">
        <v>8</v>
      </c>
      <c r="B13">
        <v>3.5943344776556949</v>
      </c>
      <c r="C13">
        <v>-590.82326899867417</v>
      </c>
      <c r="D13" t="e">
        <v>#DIV/0!</v>
      </c>
      <c r="F13" s="16">
        <v>0.87755896</v>
      </c>
      <c r="G13" s="16">
        <v>0</v>
      </c>
      <c r="J13" s="17">
        <v>15</v>
      </c>
      <c r="L13" s="18">
        <v>206</v>
      </c>
    </row>
    <row r="14" spans="1:45" x14ac:dyDescent="0.25">
      <c r="A14" t="s">
        <v>13</v>
      </c>
      <c r="B14">
        <v>3.4848864014465972</v>
      </c>
      <c r="C14">
        <v>-831.74149519230821</v>
      </c>
      <c r="D14" t="e">
        <v>#DIV/0!</v>
      </c>
      <c r="F14" s="10">
        <v>1.1236252</v>
      </c>
      <c r="G14" s="10">
        <v>0.43195050099999999</v>
      </c>
      <c r="J14" s="11">
        <v>15</v>
      </c>
      <c r="L14" s="12">
        <v>290</v>
      </c>
    </row>
    <row r="15" spans="1:45" x14ac:dyDescent="0.25">
      <c r="A15" t="s">
        <v>16</v>
      </c>
      <c r="B15">
        <v>3.4734214974803144</v>
      </c>
      <c r="C15">
        <v>-590.82326899867417</v>
      </c>
      <c r="D15" t="e">
        <v>#DIV/0!</v>
      </c>
      <c r="F15" s="13">
        <v>0</v>
      </c>
      <c r="G15" s="13">
        <v>2.0327082399999998</v>
      </c>
      <c r="J15" s="14">
        <v>15</v>
      </c>
      <c r="L15" s="15">
        <v>206</v>
      </c>
    </row>
    <row r="16" spans="1:45" ht="15.75" thickBot="1" x14ac:dyDescent="0.3">
      <c r="A16" t="s">
        <v>15</v>
      </c>
      <c r="B16">
        <v>3.3883013631840315</v>
      </c>
      <c r="C16">
        <v>-1041.1109060510616</v>
      </c>
      <c r="D16" t="e">
        <v>#DIV/0!</v>
      </c>
      <c r="F16" s="16">
        <v>1.3177473559999999</v>
      </c>
      <c r="G16" s="16">
        <v>0.81599941750000005</v>
      </c>
      <c r="J16" s="17">
        <v>15</v>
      </c>
      <c r="L16" s="18">
        <v>363</v>
      </c>
    </row>
    <row r="17" spans="1:12" x14ac:dyDescent="0.25">
      <c r="A17" t="s">
        <v>9</v>
      </c>
      <c r="B17">
        <v>3.2066338592374559</v>
      </c>
      <c r="C17">
        <v>-590.82326899867417</v>
      </c>
      <c r="D17" t="e">
        <v>#DIV/0!</v>
      </c>
      <c r="F17" s="10">
        <v>0.78274032000000004</v>
      </c>
      <c r="G17" s="10">
        <v>0</v>
      </c>
      <c r="J17" s="11">
        <v>15</v>
      </c>
      <c r="L17" s="12">
        <v>206</v>
      </c>
    </row>
    <row r="18" spans="1:12" x14ac:dyDescent="0.25">
      <c r="A18" t="s">
        <v>16</v>
      </c>
      <c r="B18">
        <v>3.1897584474577134</v>
      </c>
      <c r="C18">
        <v>-590.82326899867417</v>
      </c>
      <c r="D18" t="e">
        <v>#DIV/0!</v>
      </c>
      <c r="F18" s="13">
        <v>0</v>
      </c>
      <c r="G18" s="13">
        <v>1.8667167200000003</v>
      </c>
      <c r="J18" s="14">
        <v>15</v>
      </c>
      <c r="L18" s="15">
        <v>206</v>
      </c>
    </row>
    <row r="19" spans="1:12" ht="15.75" thickBot="1" x14ac:dyDescent="0.3">
      <c r="A19" t="s">
        <v>14</v>
      </c>
      <c r="B19">
        <v>2.8832655368651037</v>
      </c>
      <c r="C19">
        <v>-714.15045621684408</v>
      </c>
      <c r="D19" t="e">
        <v>#DIV/0!</v>
      </c>
      <c r="F19" s="16">
        <v>0.78274032000000004</v>
      </c>
      <c r="G19" s="16">
        <v>0.39667730300000004</v>
      </c>
      <c r="J19" s="17">
        <v>15</v>
      </c>
      <c r="L19" s="18">
        <v>0</v>
      </c>
    </row>
    <row r="20" spans="1:12" x14ac:dyDescent="0.25">
      <c r="A20" t="s">
        <v>15</v>
      </c>
      <c r="B20">
        <v>2.482684002992658</v>
      </c>
      <c r="C20">
        <v>-1041.1109060510616</v>
      </c>
      <c r="D20" t="e">
        <v>#DIV/0!</v>
      </c>
      <c r="F20" s="10">
        <v>0.9737865160000001</v>
      </c>
      <c r="G20" s="10">
        <v>0.54995834249999997</v>
      </c>
      <c r="J20" s="11">
        <v>15</v>
      </c>
      <c r="L20" s="12">
        <v>363</v>
      </c>
    </row>
    <row r="21" spans="1:12" x14ac:dyDescent="0.25">
      <c r="A21" t="s">
        <v>13</v>
      </c>
      <c r="B21">
        <v>2.475631443722107</v>
      </c>
      <c r="C21">
        <v>-831.74149519230821</v>
      </c>
      <c r="D21" t="e">
        <v>#DIV/0!</v>
      </c>
      <c r="F21" s="13">
        <v>0.78274032000000004</v>
      </c>
      <c r="G21" s="13">
        <v>0.39667730300000004</v>
      </c>
      <c r="J21" s="14">
        <v>15</v>
      </c>
      <c r="L21" s="15">
        <v>290</v>
      </c>
    </row>
    <row r="22" spans="1:12" ht="15.75" thickBot="1" x14ac:dyDescent="0.3">
      <c r="A22" t="s">
        <v>10</v>
      </c>
      <c r="B22">
        <v>1.917753634115829</v>
      </c>
      <c r="C22">
        <v>-590.82326899867417</v>
      </c>
      <c r="D22" t="e">
        <v>#DIV/0!</v>
      </c>
      <c r="F22" s="16">
        <v>0.409517244</v>
      </c>
      <c r="G22" s="16">
        <v>0.342671112</v>
      </c>
      <c r="J22" s="17">
        <v>15</v>
      </c>
      <c r="L22" s="18">
        <v>206</v>
      </c>
    </row>
    <row r="23" spans="1:12" x14ac:dyDescent="0.25">
      <c r="A23" t="s">
        <v>10</v>
      </c>
      <c r="B23">
        <v>1.917753634115829</v>
      </c>
      <c r="C23">
        <v>-590.82326899867417</v>
      </c>
      <c r="D23" t="e">
        <v>#DIV/0!</v>
      </c>
      <c r="F23" s="10">
        <v>0.409517244</v>
      </c>
      <c r="G23" s="10">
        <v>0.342671112</v>
      </c>
      <c r="J23" s="11">
        <v>15</v>
      </c>
      <c r="L23" s="12">
        <v>206</v>
      </c>
    </row>
    <row r="24" spans="1:12" x14ac:dyDescent="0.25">
      <c r="A24" t="s">
        <v>10</v>
      </c>
      <c r="B24">
        <v>1.917753634115829</v>
      </c>
      <c r="C24">
        <v>-590.82326899867417</v>
      </c>
      <c r="D24" t="e">
        <v>#DIV/0!</v>
      </c>
      <c r="F24" s="13">
        <v>0.409517244</v>
      </c>
      <c r="G24" s="13">
        <v>0.342671112</v>
      </c>
      <c r="J24" s="14">
        <v>15</v>
      </c>
      <c r="L24" s="15">
        <v>206</v>
      </c>
    </row>
    <row r="25" spans="1:12" ht="15.75" thickBot="1" x14ac:dyDescent="0.3">
      <c r="A25" t="s">
        <v>9</v>
      </c>
      <c r="B25">
        <v>1.7975932594557376</v>
      </c>
      <c r="C25">
        <v>-590.82326899867417</v>
      </c>
      <c r="D25" t="e">
        <v>#DIV/0!</v>
      </c>
      <c r="F25" s="16">
        <v>0.43877948</v>
      </c>
      <c r="G25" s="16">
        <v>0</v>
      </c>
      <c r="J25" s="17">
        <v>15</v>
      </c>
      <c r="L25" s="18">
        <v>206</v>
      </c>
    </row>
    <row r="26" spans="1:12" x14ac:dyDescent="0.25">
      <c r="A26" t="s">
        <v>17</v>
      </c>
      <c r="B26">
        <v>1.7371367693680471</v>
      </c>
      <c r="C26">
        <v>-590.82326899867417</v>
      </c>
      <c r="D26" t="e">
        <v>#DIV/0!</v>
      </c>
      <c r="F26" s="10">
        <v>0</v>
      </c>
      <c r="G26" s="10">
        <v>1.0163541199999999</v>
      </c>
      <c r="J26" s="11">
        <v>15</v>
      </c>
      <c r="L26" s="12">
        <v>206</v>
      </c>
    </row>
    <row r="27" spans="1:12" x14ac:dyDescent="0.25">
      <c r="A27" t="s">
        <v>16</v>
      </c>
      <c r="B27">
        <v>1.7351413054277343</v>
      </c>
      <c r="C27">
        <v>-590.82326899867417</v>
      </c>
      <c r="D27" t="e">
        <v>#DIV/0!</v>
      </c>
      <c r="F27" s="13">
        <v>0</v>
      </c>
      <c r="G27" s="13">
        <v>1.0153852800000001</v>
      </c>
      <c r="J27" s="14">
        <v>15</v>
      </c>
      <c r="L27" s="15">
        <v>206</v>
      </c>
    </row>
    <row r="28" spans="1:12" ht="15.75" thickBot="1" x14ac:dyDescent="0.3">
      <c r="A28" t="s">
        <v>14</v>
      </c>
      <c r="B28">
        <v>1.6126171777184712</v>
      </c>
      <c r="C28">
        <v>-714.15045621684408</v>
      </c>
      <c r="D28" t="e">
        <v>#DIV/0!</v>
      </c>
      <c r="F28" s="16">
        <v>0.43877948</v>
      </c>
      <c r="G28" s="16">
        <v>0.21576937199999999</v>
      </c>
      <c r="J28" s="17">
        <v>15</v>
      </c>
      <c r="L28" s="18">
        <v>0</v>
      </c>
    </row>
    <row r="29" spans="1:12" x14ac:dyDescent="0.25">
      <c r="A29" t="s">
        <v>17</v>
      </c>
      <c r="B29">
        <v>1.5948792237288567</v>
      </c>
      <c r="C29">
        <v>-590.82326899867417</v>
      </c>
      <c r="D29" t="e">
        <v>#DIV/0!</v>
      </c>
      <c r="F29" s="10">
        <v>0</v>
      </c>
      <c r="G29" s="10">
        <v>0.93335836000000016</v>
      </c>
      <c r="J29" s="11">
        <v>15</v>
      </c>
      <c r="L29" s="12">
        <v>206</v>
      </c>
    </row>
    <row r="30" spans="1:12" x14ac:dyDescent="0.25">
      <c r="A30" t="s">
        <v>12</v>
      </c>
      <c r="B30">
        <v>1.4182423859972129</v>
      </c>
      <c r="C30">
        <v>-553.5383054210879</v>
      </c>
      <c r="D30" t="e">
        <v>#DIV/0!</v>
      </c>
      <c r="F30" s="13">
        <v>0.2809063</v>
      </c>
      <c r="G30" s="13">
        <v>0.25408852999999998</v>
      </c>
      <c r="J30" s="14">
        <v>15</v>
      </c>
      <c r="L30" s="15">
        <v>193</v>
      </c>
    </row>
    <row r="31" spans="1:12" ht="15.75" thickBot="1" x14ac:dyDescent="0.3">
      <c r="A31" t="s">
        <v>13</v>
      </c>
      <c r="B31">
        <v>1.3846264732824116</v>
      </c>
      <c r="C31">
        <v>-831.74149519230821</v>
      </c>
      <c r="D31" t="e">
        <v>#DIV/0!</v>
      </c>
      <c r="F31" s="16">
        <v>0.43877948</v>
      </c>
      <c r="G31" s="16">
        <v>0.21576937199999999</v>
      </c>
      <c r="J31" s="17">
        <v>15</v>
      </c>
      <c r="L31" s="18">
        <v>290</v>
      </c>
    </row>
    <row r="32" spans="1:12" x14ac:dyDescent="0.25">
      <c r="A32" t="s">
        <v>12</v>
      </c>
      <c r="B32">
        <v>1.0709956677704975</v>
      </c>
      <c r="C32">
        <v>-553.5383054210879</v>
      </c>
      <c r="D32" t="e">
        <v>#DIV/0!</v>
      </c>
      <c r="F32" s="10">
        <v>0.19568508000000001</v>
      </c>
      <c r="G32" s="10">
        <v>0.23333959000000004</v>
      </c>
      <c r="J32" s="11">
        <v>15</v>
      </c>
      <c r="L32" s="12">
        <v>193</v>
      </c>
    </row>
    <row r="33" spans="1:12" x14ac:dyDescent="0.25">
      <c r="A33" t="s">
        <v>17</v>
      </c>
      <c r="B33">
        <v>0.86757065271386713</v>
      </c>
      <c r="C33">
        <v>-590.82326899867417</v>
      </c>
      <c r="D33" t="e">
        <v>#DIV/0!</v>
      </c>
      <c r="F33" s="13">
        <v>0</v>
      </c>
      <c r="G33" s="13">
        <v>0.50769264000000003</v>
      </c>
      <c r="J33" s="14">
        <v>15</v>
      </c>
      <c r="L33" s="15">
        <v>206</v>
      </c>
    </row>
    <row r="34" spans="1:12" ht="15.75" thickBot="1" x14ac:dyDescent="0.3">
      <c r="A34" t="s">
        <v>12</v>
      </c>
      <c r="B34">
        <v>0.59309105184503308</v>
      </c>
      <c r="C34">
        <v>-553.5383054210879</v>
      </c>
      <c r="D34" t="e">
        <v>#DIV/0!</v>
      </c>
      <c r="F34" s="16">
        <v>0.10969487</v>
      </c>
      <c r="G34" s="16">
        <v>0.12692316000000001</v>
      </c>
      <c r="J34" s="17">
        <v>15</v>
      </c>
      <c r="L34" s="18">
        <v>193</v>
      </c>
    </row>
  </sheetData>
  <sortState xmlns:xlrd2="http://schemas.microsoft.com/office/spreadsheetml/2017/richdata2" ref="A5:AS34">
    <sortCondition descending="1" ref="B5:B3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DDA0-2D8D-4E51-84F6-CF42EFCA9C72}">
  <dimension ref="A3:AX50"/>
  <sheetViews>
    <sheetView tabSelected="1" topLeftCell="A20" workbookViewId="0">
      <selection activeCell="B7" sqref="B7:B47"/>
    </sheetView>
  </sheetViews>
  <sheetFormatPr defaultRowHeight="15" x14ac:dyDescent="0.25"/>
  <cols>
    <col min="1" max="1" width="36.28515625" customWidth="1"/>
    <col min="2" max="2" width="13" customWidth="1"/>
    <col min="3" max="3" width="10" customWidth="1"/>
    <col min="10" max="10" width="36.28515625" customWidth="1"/>
    <col min="14" max="14" width="12.140625" customWidth="1"/>
    <col min="16" max="16" width="14.140625" customWidth="1"/>
    <col min="17" max="17" width="12.85546875" customWidth="1"/>
  </cols>
  <sheetData>
    <row r="3" spans="1:50" x14ac:dyDescent="0.25">
      <c r="F3" s="44" t="s">
        <v>25</v>
      </c>
      <c r="G3" s="44"/>
      <c r="H3" s="44"/>
    </row>
    <row r="4" spans="1:50" x14ac:dyDescent="0.25">
      <c r="F4" s="44"/>
      <c r="G4" s="44"/>
      <c r="H4" s="44"/>
    </row>
    <row r="5" spans="1:50" x14ac:dyDescent="0.25">
      <c r="A5" s="1"/>
      <c r="B5" s="1"/>
      <c r="C5" s="1"/>
      <c r="D5" s="1"/>
      <c r="J5" s="1"/>
    </row>
    <row r="6" spans="1:50" ht="64.5" thickBot="1" x14ac:dyDescent="0.3">
      <c r="A6" s="1" t="s">
        <v>1</v>
      </c>
      <c r="B6" s="1" t="s">
        <v>2</v>
      </c>
      <c r="C6" s="1" t="s">
        <v>3</v>
      </c>
      <c r="D6" s="1" t="s">
        <v>4</v>
      </c>
      <c r="F6" s="4" t="s">
        <v>22</v>
      </c>
      <c r="G6" s="4" t="s">
        <v>24</v>
      </c>
      <c r="H6" s="4" t="s">
        <v>23</v>
      </c>
      <c r="J6" s="1" t="s">
        <v>1</v>
      </c>
      <c r="K6" s="7" t="s">
        <v>29</v>
      </c>
      <c r="L6" s="7" t="s">
        <v>30</v>
      </c>
      <c r="M6" s="7" t="s">
        <v>31</v>
      </c>
      <c r="N6" s="7" t="s">
        <v>32</v>
      </c>
      <c r="O6" s="7" t="s">
        <v>33</v>
      </c>
      <c r="P6" s="7" t="s">
        <v>36</v>
      </c>
      <c r="Q6" s="19" t="s">
        <v>35</v>
      </c>
      <c r="R6" s="20" t="s">
        <v>37</v>
      </c>
      <c r="S6" s="20" t="s">
        <v>6</v>
      </c>
      <c r="T6" s="20" t="s">
        <v>38</v>
      </c>
      <c r="U6" s="9">
        <v>2020</v>
      </c>
      <c r="V6" s="9">
        <f t="shared" ref="V6:AX6" si="0">+U6+1</f>
        <v>2021</v>
      </c>
      <c r="W6" s="9">
        <f t="shared" si="0"/>
        <v>2022</v>
      </c>
      <c r="X6" s="9">
        <f t="shared" si="0"/>
        <v>2023</v>
      </c>
      <c r="Y6" s="9">
        <f t="shared" si="0"/>
        <v>2024</v>
      </c>
      <c r="Z6" s="9">
        <f t="shared" si="0"/>
        <v>2025</v>
      </c>
      <c r="AA6" s="9">
        <f t="shared" si="0"/>
        <v>2026</v>
      </c>
      <c r="AB6" s="9">
        <f t="shared" si="0"/>
        <v>2027</v>
      </c>
      <c r="AC6" s="9">
        <f t="shared" si="0"/>
        <v>2028</v>
      </c>
      <c r="AD6" s="9">
        <f t="shared" si="0"/>
        <v>2029</v>
      </c>
      <c r="AE6" s="9">
        <f t="shared" si="0"/>
        <v>2030</v>
      </c>
      <c r="AF6" s="9">
        <f t="shared" si="0"/>
        <v>2031</v>
      </c>
      <c r="AG6" s="9">
        <f t="shared" si="0"/>
        <v>2032</v>
      </c>
      <c r="AH6" s="9">
        <f t="shared" si="0"/>
        <v>2033</v>
      </c>
      <c r="AI6" s="9">
        <f t="shared" si="0"/>
        <v>2034</v>
      </c>
      <c r="AJ6" s="9">
        <f t="shared" si="0"/>
        <v>2035</v>
      </c>
      <c r="AK6" s="9">
        <f t="shared" si="0"/>
        <v>2036</v>
      </c>
      <c r="AL6" s="9">
        <f t="shared" si="0"/>
        <v>2037</v>
      </c>
      <c r="AM6" s="9">
        <f t="shared" si="0"/>
        <v>2038</v>
      </c>
      <c r="AN6" s="9">
        <f t="shared" si="0"/>
        <v>2039</v>
      </c>
      <c r="AO6" s="9">
        <f t="shared" si="0"/>
        <v>2040</v>
      </c>
      <c r="AP6" s="9">
        <f t="shared" si="0"/>
        <v>2041</v>
      </c>
      <c r="AQ6" s="9">
        <f t="shared" si="0"/>
        <v>2042</v>
      </c>
      <c r="AR6" s="9">
        <f t="shared" si="0"/>
        <v>2043</v>
      </c>
      <c r="AS6" s="9">
        <f t="shared" si="0"/>
        <v>2044</v>
      </c>
      <c r="AT6" s="9">
        <f t="shared" si="0"/>
        <v>2045</v>
      </c>
      <c r="AU6" s="9">
        <f t="shared" si="0"/>
        <v>2046</v>
      </c>
      <c r="AV6" s="9">
        <f t="shared" si="0"/>
        <v>2047</v>
      </c>
      <c r="AW6" s="9">
        <f t="shared" si="0"/>
        <v>2048</v>
      </c>
      <c r="AX6" s="9">
        <f t="shared" si="0"/>
        <v>2049</v>
      </c>
    </row>
    <row r="7" spans="1:50" x14ac:dyDescent="0.25">
      <c r="A7" t="s">
        <v>18</v>
      </c>
      <c r="B7" s="2">
        <v>642.18163914387378</v>
      </c>
      <c r="C7">
        <v>-2466.5437443633973</v>
      </c>
      <c r="D7">
        <v>1193.9347473319531</v>
      </c>
      <c r="F7" s="5">
        <v>0</v>
      </c>
      <c r="G7" s="6">
        <v>925.69149000000004</v>
      </c>
      <c r="H7" s="6">
        <v>688.27516000000003</v>
      </c>
      <c r="J7" t="s">
        <v>18</v>
      </c>
      <c r="K7" s="24">
        <v>925.69149000000004</v>
      </c>
      <c r="L7" s="24">
        <v>688.27516000000003</v>
      </c>
      <c r="N7">
        <v>0</v>
      </c>
      <c r="O7" s="11">
        <v>40</v>
      </c>
      <c r="P7">
        <v>1000</v>
      </c>
      <c r="Q7" s="31">
        <v>860</v>
      </c>
      <c r="T7">
        <v>1</v>
      </c>
      <c r="U7">
        <v>1000</v>
      </c>
      <c r="V7">
        <v>1000</v>
      </c>
      <c r="W7">
        <v>1000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</row>
    <row r="8" spans="1:50" x14ac:dyDescent="0.25">
      <c r="A8" t="s">
        <v>19</v>
      </c>
      <c r="B8" s="2">
        <v>642.18163914387378</v>
      </c>
      <c r="C8">
        <v>-2466.5437443633973</v>
      </c>
      <c r="D8">
        <v>1193.9347473319531</v>
      </c>
      <c r="F8" s="5">
        <v>0</v>
      </c>
      <c r="G8" s="6">
        <v>925.69149000000004</v>
      </c>
      <c r="H8" s="6">
        <v>688.27516000000003</v>
      </c>
      <c r="J8" t="s">
        <v>19</v>
      </c>
      <c r="K8" s="26">
        <v>925.69149000000004</v>
      </c>
      <c r="L8" s="26">
        <v>688.27516000000003</v>
      </c>
      <c r="N8">
        <v>0</v>
      </c>
      <c r="O8" s="14">
        <v>40</v>
      </c>
      <c r="P8">
        <v>1000</v>
      </c>
      <c r="Q8" s="27">
        <v>860</v>
      </c>
      <c r="T8">
        <v>1</v>
      </c>
      <c r="U8">
        <v>1000</v>
      </c>
      <c r="V8">
        <v>1000</v>
      </c>
      <c r="W8">
        <v>1000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</row>
    <row r="9" spans="1:50" x14ac:dyDescent="0.25">
      <c r="A9" t="s">
        <v>20</v>
      </c>
      <c r="B9" s="2">
        <v>642.18163914387378</v>
      </c>
      <c r="C9">
        <v>-2466.5437443633973</v>
      </c>
      <c r="D9">
        <v>1193.9347473319531</v>
      </c>
      <c r="F9" s="5">
        <v>0</v>
      </c>
      <c r="G9" s="6">
        <v>925.69149000000004</v>
      </c>
      <c r="H9" s="6">
        <v>688.27516000000003</v>
      </c>
      <c r="J9" t="s">
        <v>20</v>
      </c>
      <c r="K9" s="26">
        <v>925.69149000000004</v>
      </c>
      <c r="L9" s="26">
        <v>688.27516000000003</v>
      </c>
      <c r="N9">
        <v>0</v>
      </c>
      <c r="O9" s="14">
        <v>40</v>
      </c>
      <c r="P9">
        <v>1000</v>
      </c>
      <c r="Q9" s="27">
        <v>860</v>
      </c>
      <c r="T9">
        <v>1</v>
      </c>
      <c r="U9">
        <v>1000</v>
      </c>
      <c r="V9">
        <v>1000</v>
      </c>
      <c r="W9">
        <v>1000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</row>
    <row r="10" spans="1:50" ht="15.75" thickBot="1" x14ac:dyDescent="0.3">
      <c r="A10" t="s">
        <v>21</v>
      </c>
      <c r="B10" s="2">
        <v>642.18163914387378</v>
      </c>
      <c r="C10">
        <v>-2466.5437443633973</v>
      </c>
      <c r="D10">
        <v>1193.9347473319531</v>
      </c>
      <c r="F10" s="5">
        <v>0</v>
      </c>
      <c r="G10" s="6">
        <v>925.69149000000004</v>
      </c>
      <c r="H10" s="6">
        <v>688.27516000000003</v>
      </c>
      <c r="J10" t="s">
        <v>21</v>
      </c>
      <c r="K10" s="28">
        <v>925.69149000000004</v>
      </c>
      <c r="L10" s="28">
        <v>688.27516000000003</v>
      </c>
      <c r="N10">
        <v>0</v>
      </c>
      <c r="O10" s="17">
        <v>40</v>
      </c>
      <c r="P10">
        <v>1000</v>
      </c>
      <c r="Q10" s="32">
        <v>860</v>
      </c>
      <c r="T10">
        <v>1</v>
      </c>
      <c r="U10">
        <v>1000</v>
      </c>
      <c r="V10">
        <v>1000</v>
      </c>
      <c r="W10">
        <v>1000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</row>
    <row r="11" spans="1:50" x14ac:dyDescent="0.25">
      <c r="A11" t="s">
        <v>18</v>
      </c>
      <c r="B11" s="2">
        <v>183.98657031722473</v>
      </c>
      <c r="C11">
        <v>-2466.5437443633973</v>
      </c>
      <c r="D11">
        <v>342.06515097040034</v>
      </c>
      <c r="F11" s="5">
        <v>0</v>
      </c>
      <c r="G11" s="6">
        <v>262.29644000000002</v>
      </c>
      <c r="H11" s="6">
        <v>213.83188000000001</v>
      </c>
      <c r="J11" t="s">
        <v>18</v>
      </c>
      <c r="K11" s="24">
        <v>262.29644000000002</v>
      </c>
      <c r="L11" s="24">
        <v>213.83188000000001</v>
      </c>
      <c r="N11">
        <v>0</v>
      </c>
      <c r="O11" s="11">
        <v>40</v>
      </c>
      <c r="P11">
        <v>1000</v>
      </c>
      <c r="Q11" s="31">
        <v>860</v>
      </c>
      <c r="T11">
        <v>1</v>
      </c>
      <c r="U11">
        <v>1000</v>
      </c>
      <c r="V11">
        <v>1000</v>
      </c>
      <c r="W11">
        <v>1000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</row>
    <row r="12" spans="1:50" x14ac:dyDescent="0.25">
      <c r="A12" t="s">
        <v>19</v>
      </c>
      <c r="B12" s="2">
        <v>183.98657031722473</v>
      </c>
      <c r="C12">
        <v>-2466.5437443633973</v>
      </c>
      <c r="D12">
        <v>342.06515097040034</v>
      </c>
      <c r="F12" s="5">
        <v>0</v>
      </c>
      <c r="G12" s="6">
        <v>262.29644000000002</v>
      </c>
      <c r="H12" s="6">
        <v>213.83188000000001</v>
      </c>
      <c r="J12" t="s">
        <v>19</v>
      </c>
      <c r="K12" s="26">
        <v>262.29644000000002</v>
      </c>
      <c r="L12" s="26">
        <v>213.83188000000001</v>
      </c>
      <c r="N12">
        <v>0</v>
      </c>
      <c r="O12" s="14">
        <v>40</v>
      </c>
      <c r="P12">
        <v>1000</v>
      </c>
      <c r="Q12" s="27">
        <v>860</v>
      </c>
      <c r="T12">
        <v>1</v>
      </c>
      <c r="U12">
        <v>1000</v>
      </c>
      <c r="V12">
        <v>1000</v>
      </c>
      <c r="W12">
        <v>1000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</row>
    <row r="13" spans="1:50" x14ac:dyDescent="0.25">
      <c r="A13" t="s">
        <v>20</v>
      </c>
      <c r="B13" s="2">
        <v>183.98657031722473</v>
      </c>
      <c r="C13">
        <v>-2466.5437443633973</v>
      </c>
      <c r="D13">
        <v>342.06515097040034</v>
      </c>
      <c r="F13" s="5">
        <v>0</v>
      </c>
      <c r="G13" s="6">
        <v>262.29644000000002</v>
      </c>
      <c r="H13" s="6">
        <v>213.83188000000001</v>
      </c>
      <c r="J13" t="s">
        <v>20</v>
      </c>
      <c r="K13" s="26">
        <v>262.29644000000002</v>
      </c>
      <c r="L13" s="26">
        <v>213.83188000000001</v>
      </c>
      <c r="N13">
        <v>0</v>
      </c>
      <c r="O13" s="14">
        <v>40</v>
      </c>
      <c r="P13">
        <v>1000</v>
      </c>
      <c r="Q13" s="27">
        <v>860</v>
      </c>
      <c r="T13">
        <v>1</v>
      </c>
      <c r="U13">
        <v>1000</v>
      </c>
      <c r="V13">
        <v>1000</v>
      </c>
      <c r="W13">
        <v>1000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</row>
    <row r="14" spans="1:50" ht="15.75" thickBot="1" x14ac:dyDescent="0.3">
      <c r="A14" t="s">
        <v>21</v>
      </c>
      <c r="B14" s="2">
        <v>183.98657031722473</v>
      </c>
      <c r="C14">
        <v>-2466.5437443633973</v>
      </c>
      <c r="D14">
        <v>342.06515097040034</v>
      </c>
      <c r="F14" s="5">
        <v>0</v>
      </c>
      <c r="G14" s="6">
        <v>262.29644000000002</v>
      </c>
      <c r="H14" s="6">
        <v>213.83188000000001</v>
      </c>
      <c r="J14" t="s">
        <v>21</v>
      </c>
      <c r="K14" s="28">
        <v>262.29644000000002</v>
      </c>
      <c r="L14" s="28">
        <v>213.83188000000001</v>
      </c>
      <c r="N14">
        <v>0</v>
      </c>
      <c r="O14" s="17">
        <v>40</v>
      </c>
      <c r="P14">
        <v>1000</v>
      </c>
      <c r="Q14" s="32">
        <v>860</v>
      </c>
      <c r="T14">
        <v>1</v>
      </c>
      <c r="U14">
        <v>1000</v>
      </c>
      <c r="V14">
        <v>1000</v>
      </c>
      <c r="W14">
        <v>1000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</row>
    <row r="15" spans="1:50" x14ac:dyDescent="0.25">
      <c r="A15" t="s">
        <v>18</v>
      </c>
      <c r="B15" s="2">
        <v>52.403874163515667</v>
      </c>
      <c r="C15">
        <v>-2466.5437443633973</v>
      </c>
      <c r="D15">
        <v>97.428519354810035</v>
      </c>
      <c r="F15" s="5">
        <v>0</v>
      </c>
      <c r="G15" s="6">
        <v>75.592707000000004</v>
      </c>
      <c r="H15" s="6">
        <v>55.859509000000003</v>
      </c>
      <c r="J15" t="s">
        <v>18</v>
      </c>
      <c r="K15" s="24">
        <v>75.592707000000004</v>
      </c>
      <c r="L15" s="24">
        <v>55.859509000000003</v>
      </c>
      <c r="N15">
        <v>0</v>
      </c>
      <c r="O15" s="11">
        <v>40</v>
      </c>
      <c r="P15">
        <v>1000</v>
      </c>
      <c r="Q15" s="31">
        <v>860</v>
      </c>
      <c r="T15">
        <v>1</v>
      </c>
      <c r="U15">
        <v>1000</v>
      </c>
      <c r="V15">
        <v>1000</v>
      </c>
      <c r="W15">
        <v>1000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</row>
    <row r="16" spans="1:50" x14ac:dyDescent="0.25">
      <c r="A16" t="s">
        <v>19</v>
      </c>
      <c r="B16" s="2">
        <v>52.403874163515667</v>
      </c>
      <c r="C16">
        <v>-2466.5437443633973</v>
      </c>
      <c r="D16">
        <v>97.428519354810035</v>
      </c>
      <c r="F16" s="5">
        <v>0</v>
      </c>
      <c r="G16" s="6">
        <v>75.592707000000004</v>
      </c>
      <c r="H16" s="6">
        <v>55.859509000000003</v>
      </c>
      <c r="J16" t="s">
        <v>19</v>
      </c>
      <c r="K16" s="26">
        <v>75.592707000000004</v>
      </c>
      <c r="L16" s="26">
        <v>55.859509000000003</v>
      </c>
      <c r="N16">
        <v>0</v>
      </c>
      <c r="O16" s="14">
        <v>40</v>
      </c>
      <c r="P16">
        <v>1000</v>
      </c>
      <c r="Q16" s="27">
        <v>860</v>
      </c>
      <c r="T16">
        <v>1</v>
      </c>
      <c r="U16">
        <v>1000</v>
      </c>
      <c r="V16">
        <v>1000</v>
      </c>
      <c r="W16">
        <v>1000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</row>
    <row r="17" spans="1:50" x14ac:dyDescent="0.25">
      <c r="A17" t="s">
        <v>20</v>
      </c>
      <c r="B17" s="2">
        <v>52.403874163515667</v>
      </c>
      <c r="C17">
        <v>-2466.5437443633973</v>
      </c>
      <c r="D17">
        <v>97.428519354810035</v>
      </c>
      <c r="F17" s="5">
        <v>0</v>
      </c>
      <c r="G17" s="6">
        <v>75.592707000000004</v>
      </c>
      <c r="H17" s="6">
        <v>55.859509000000003</v>
      </c>
      <c r="J17" t="s">
        <v>20</v>
      </c>
      <c r="K17" s="26">
        <v>75.592707000000004</v>
      </c>
      <c r="L17" s="26">
        <v>55.859509000000003</v>
      </c>
      <c r="N17">
        <v>0</v>
      </c>
      <c r="O17" s="14">
        <v>40</v>
      </c>
      <c r="P17">
        <v>1000</v>
      </c>
      <c r="Q17" s="27">
        <v>860</v>
      </c>
      <c r="T17">
        <v>1</v>
      </c>
      <c r="U17">
        <v>1000</v>
      </c>
      <c r="V17">
        <v>1000</v>
      </c>
      <c r="W17">
        <v>1000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</row>
    <row r="18" spans="1:50" ht="15.75" thickBot="1" x14ac:dyDescent="0.3">
      <c r="A18" t="s">
        <v>21</v>
      </c>
      <c r="B18" s="2">
        <v>52.403874163515667</v>
      </c>
      <c r="C18">
        <v>-2466.5437443633973</v>
      </c>
      <c r="D18">
        <v>97.428519354810035</v>
      </c>
      <c r="F18" s="5">
        <v>0</v>
      </c>
      <c r="G18" s="6">
        <v>75.592707000000004</v>
      </c>
      <c r="H18" s="6">
        <v>55.859509000000003</v>
      </c>
      <c r="J18" t="s">
        <v>21</v>
      </c>
      <c r="K18" s="28">
        <v>75.592707000000004</v>
      </c>
      <c r="L18" s="28">
        <v>55.859509000000003</v>
      </c>
      <c r="N18">
        <v>0</v>
      </c>
      <c r="O18" s="17">
        <v>40</v>
      </c>
      <c r="P18">
        <v>1000</v>
      </c>
      <c r="Q18" s="32">
        <v>860</v>
      </c>
      <c r="T18">
        <v>1</v>
      </c>
      <c r="U18">
        <v>1000</v>
      </c>
      <c r="V18">
        <v>1000</v>
      </c>
      <c r="W18">
        <v>1000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</row>
    <row r="19" spans="1:50" x14ac:dyDescent="0.25">
      <c r="A19" t="s">
        <v>8</v>
      </c>
      <c r="B19" s="2">
        <v>4.1166471172327803</v>
      </c>
      <c r="C19">
        <v>-355.8132754950268</v>
      </c>
      <c r="D19">
        <v>4.7388757869049254</v>
      </c>
      <c r="F19" s="5">
        <v>0</v>
      </c>
      <c r="G19" s="6">
        <v>4.61981368</v>
      </c>
      <c r="H19" s="6">
        <v>0</v>
      </c>
      <c r="J19" t="s">
        <v>8</v>
      </c>
      <c r="K19" s="10">
        <v>4.61981368</v>
      </c>
      <c r="L19" s="10">
        <v>0</v>
      </c>
      <c r="N19">
        <v>0</v>
      </c>
      <c r="O19" s="11">
        <v>15</v>
      </c>
      <c r="P19">
        <v>820</v>
      </c>
      <c r="Q19" s="21">
        <v>124.06</v>
      </c>
      <c r="T19">
        <v>1</v>
      </c>
      <c r="U19">
        <v>1000</v>
      </c>
      <c r="V19">
        <v>1000</v>
      </c>
      <c r="W19">
        <v>1000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</row>
    <row r="20" spans="1:50" x14ac:dyDescent="0.25">
      <c r="A20" t="s">
        <v>18</v>
      </c>
      <c r="B20" s="2">
        <v>13.100472732041704</v>
      </c>
      <c r="C20">
        <v>-2466.5437443633973</v>
      </c>
      <c r="D20">
        <v>24.356208038135971</v>
      </c>
      <c r="F20" s="5">
        <v>0</v>
      </c>
      <c r="G20" s="6">
        <v>19.385493</v>
      </c>
      <c r="H20" s="6">
        <v>11.180369000000001</v>
      </c>
      <c r="J20" t="s">
        <v>18</v>
      </c>
      <c r="K20" s="26">
        <v>19.385493</v>
      </c>
      <c r="L20" s="26">
        <v>11.180369000000001</v>
      </c>
      <c r="N20">
        <v>0</v>
      </c>
      <c r="O20" s="14">
        <v>40</v>
      </c>
      <c r="P20">
        <v>1000</v>
      </c>
      <c r="Q20" s="27">
        <v>860</v>
      </c>
      <c r="T20">
        <v>1</v>
      </c>
      <c r="U20">
        <v>1000</v>
      </c>
      <c r="V20">
        <v>1000</v>
      </c>
      <c r="W20">
        <v>1000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</row>
    <row r="21" spans="1:50" x14ac:dyDescent="0.25">
      <c r="A21" t="s">
        <v>19</v>
      </c>
      <c r="B21" s="2">
        <v>13.100472732041704</v>
      </c>
      <c r="C21">
        <v>-2466.5437443633973</v>
      </c>
      <c r="D21">
        <v>24.356208038135971</v>
      </c>
      <c r="F21" s="5">
        <v>0</v>
      </c>
      <c r="G21" s="6">
        <v>19.385493</v>
      </c>
      <c r="H21" s="6">
        <v>11.180369000000001</v>
      </c>
      <c r="J21" t="s">
        <v>19</v>
      </c>
      <c r="K21" s="26">
        <v>19.385493</v>
      </c>
      <c r="L21" s="26">
        <v>11.180369000000001</v>
      </c>
      <c r="N21">
        <v>0</v>
      </c>
      <c r="O21" s="14">
        <v>40</v>
      </c>
      <c r="P21">
        <v>1000</v>
      </c>
      <c r="Q21" s="27">
        <v>860</v>
      </c>
      <c r="T21">
        <v>1</v>
      </c>
      <c r="U21">
        <v>1000</v>
      </c>
      <c r="V21">
        <v>1000</v>
      </c>
      <c r="W21">
        <v>1000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</row>
    <row r="22" spans="1:50" ht="15.75" thickBot="1" x14ac:dyDescent="0.3">
      <c r="A22" t="s">
        <v>20</v>
      </c>
      <c r="B22" s="2">
        <v>13.100472732041704</v>
      </c>
      <c r="C22">
        <v>-2466.5437443633973</v>
      </c>
      <c r="D22">
        <v>24.356208038135971</v>
      </c>
      <c r="F22" s="5">
        <v>0</v>
      </c>
      <c r="G22" s="6">
        <v>19.385493</v>
      </c>
      <c r="H22" s="6">
        <v>11.180369000000001</v>
      </c>
      <c r="J22" t="s">
        <v>20</v>
      </c>
      <c r="K22" s="28">
        <v>19.385493</v>
      </c>
      <c r="L22" s="28">
        <v>11.180369000000001</v>
      </c>
      <c r="N22">
        <v>0</v>
      </c>
      <c r="O22" s="17">
        <v>40</v>
      </c>
      <c r="P22">
        <v>1000</v>
      </c>
      <c r="Q22" s="32">
        <v>860</v>
      </c>
      <c r="T22">
        <v>1</v>
      </c>
      <c r="U22">
        <v>1000</v>
      </c>
      <c r="V22">
        <v>1000</v>
      </c>
      <c r="W22">
        <v>1000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</row>
    <row r="23" spans="1:50" x14ac:dyDescent="0.25">
      <c r="A23" t="s">
        <v>21</v>
      </c>
      <c r="B23" s="2">
        <v>13.100472732041704</v>
      </c>
      <c r="C23">
        <v>-2466.5437443633973</v>
      </c>
      <c r="D23">
        <v>24.356208038135971</v>
      </c>
      <c r="F23" s="5">
        <v>0</v>
      </c>
      <c r="G23" s="6">
        <v>19.385493</v>
      </c>
      <c r="H23" s="6">
        <v>11.180369000000001</v>
      </c>
      <c r="J23" t="s">
        <v>21</v>
      </c>
      <c r="K23" s="24">
        <v>19.385493</v>
      </c>
      <c r="L23" s="24">
        <v>11.180369000000001</v>
      </c>
      <c r="N23">
        <v>0</v>
      </c>
      <c r="O23" s="11">
        <v>40</v>
      </c>
      <c r="P23">
        <v>1000</v>
      </c>
      <c r="Q23" s="31">
        <v>860</v>
      </c>
      <c r="T23">
        <v>1</v>
      </c>
      <c r="U23">
        <v>1000</v>
      </c>
      <c r="V23">
        <v>1000</v>
      </c>
      <c r="W23">
        <v>1000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</row>
    <row r="24" spans="1:50" x14ac:dyDescent="0.25">
      <c r="A24" t="s">
        <v>8</v>
      </c>
      <c r="B24" s="2">
        <v>3.4439217635732704</v>
      </c>
      <c r="C24">
        <v>-355.8132754950268</v>
      </c>
      <c r="D24">
        <v>3.9644684114587978</v>
      </c>
      <c r="F24" s="5">
        <v>0</v>
      </c>
      <c r="G24" s="6">
        <v>3.8647968800000001</v>
      </c>
      <c r="H24" s="6">
        <v>0</v>
      </c>
      <c r="J24" t="s">
        <v>8</v>
      </c>
      <c r="K24" s="13">
        <v>3.8647968800000001</v>
      </c>
      <c r="L24" s="13">
        <v>0</v>
      </c>
      <c r="N24">
        <v>0</v>
      </c>
      <c r="O24" s="14">
        <v>15</v>
      </c>
      <c r="P24">
        <v>820</v>
      </c>
      <c r="Q24" s="22">
        <v>124.06</v>
      </c>
      <c r="T24">
        <v>1</v>
      </c>
      <c r="U24">
        <v>1000</v>
      </c>
      <c r="V24">
        <v>1000</v>
      </c>
      <c r="W24">
        <v>1000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</row>
    <row r="25" spans="1:50" x14ac:dyDescent="0.25">
      <c r="A25" t="s">
        <v>9</v>
      </c>
      <c r="B25" s="2">
        <v>2.0583235586163902</v>
      </c>
      <c r="C25">
        <v>-355.8132754950268</v>
      </c>
      <c r="D25">
        <v>2.3694378934524627</v>
      </c>
      <c r="F25" s="5">
        <v>0</v>
      </c>
      <c r="G25" s="6">
        <v>2.30990684</v>
      </c>
      <c r="H25" s="6">
        <v>0</v>
      </c>
      <c r="J25" t="s">
        <v>9</v>
      </c>
      <c r="K25" s="13">
        <v>2.30990684</v>
      </c>
      <c r="L25" s="13">
        <v>0</v>
      </c>
      <c r="N25">
        <v>0</v>
      </c>
      <c r="O25" s="14">
        <v>15</v>
      </c>
      <c r="P25">
        <v>820</v>
      </c>
      <c r="Q25" s="22">
        <v>124.06</v>
      </c>
      <c r="T25">
        <v>1</v>
      </c>
      <c r="U25">
        <v>1000</v>
      </c>
      <c r="V25">
        <v>1000</v>
      </c>
      <c r="W25">
        <v>1000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</row>
    <row r="26" spans="1:50" ht="15.75" thickBot="1" x14ac:dyDescent="0.3">
      <c r="A26" t="s">
        <v>16</v>
      </c>
      <c r="B26" s="2">
        <v>1.9789029747276237</v>
      </c>
      <c r="C26">
        <v>-355.8132754950268</v>
      </c>
      <c r="D26">
        <v>2.2780129373524316</v>
      </c>
      <c r="F26" s="5">
        <v>0</v>
      </c>
      <c r="G26" s="6">
        <v>0</v>
      </c>
      <c r="H26" s="6">
        <v>5.3178872800000008</v>
      </c>
      <c r="J26" t="s">
        <v>16</v>
      </c>
      <c r="K26" s="16">
        <v>0</v>
      </c>
      <c r="L26" s="16">
        <v>5.3178872800000008</v>
      </c>
      <c r="N26">
        <v>0</v>
      </c>
      <c r="O26" s="17">
        <v>15</v>
      </c>
      <c r="P26">
        <v>820</v>
      </c>
      <c r="Q26" s="23">
        <v>124.06</v>
      </c>
      <c r="T26">
        <v>1</v>
      </c>
      <c r="U26">
        <v>1000</v>
      </c>
      <c r="V26">
        <v>1000</v>
      </c>
      <c r="W26">
        <v>1000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</row>
    <row r="27" spans="1:50" x14ac:dyDescent="0.25">
      <c r="A27" t="s">
        <v>9</v>
      </c>
      <c r="B27" s="2">
        <v>1.7219608817866352</v>
      </c>
      <c r="C27">
        <v>-355.8132754950268</v>
      </c>
      <c r="D27">
        <v>1.9822342057293989</v>
      </c>
      <c r="F27" s="5">
        <v>0</v>
      </c>
      <c r="G27" s="6">
        <v>1.9323984400000001</v>
      </c>
      <c r="H27" s="6">
        <v>0</v>
      </c>
      <c r="J27" t="s">
        <v>9</v>
      </c>
      <c r="K27" s="10">
        <v>1.9323984400000001</v>
      </c>
      <c r="L27" s="10">
        <v>0</v>
      </c>
      <c r="N27">
        <v>0</v>
      </c>
      <c r="O27" s="11">
        <v>15</v>
      </c>
      <c r="P27">
        <v>820</v>
      </c>
      <c r="Q27" s="21">
        <v>124.06</v>
      </c>
      <c r="T27">
        <v>1</v>
      </c>
      <c r="U27">
        <v>1000</v>
      </c>
      <c r="V27">
        <v>1000</v>
      </c>
      <c r="W27">
        <v>1000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</row>
    <row r="28" spans="1:50" x14ac:dyDescent="0.25">
      <c r="A28" t="s">
        <v>8</v>
      </c>
      <c r="B28" s="2">
        <v>1.6082830137738653</v>
      </c>
      <c r="C28">
        <v>-355.8132754950268</v>
      </c>
      <c r="D28">
        <v>1.8513739981644599</v>
      </c>
      <c r="F28" s="5">
        <v>0</v>
      </c>
      <c r="G28" s="6">
        <v>1.8047728800000002</v>
      </c>
      <c r="H28" s="6">
        <v>0</v>
      </c>
      <c r="J28" t="s">
        <v>8</v>
      </c>
      <c r="K28" s="13">
        <v>1.8047728800000002</v>
      </c>
      <c r="L28" s="13">
        <v>0</v>
      </c>
      <c r="N28">
        <v>0</v>
      </c>
      <c r="O28" s="14">
        <v>15</v>
      </c>
      <c r="P28">
        <v>820</v>
      </c>
      <c r="Q28" s="22">
        <v>124.06</v>
      </c>
      <c r="T28">
        <v>1</v>
      </c>
      <c r="U28">
        <v>1000</v>
      </c>
      <c r="V28">
        <v>1000</v>
      </c>
      <c r="W28">
        <v>1000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</row>
    <row r="29" spans="1:50" x14ac:dyDescent="0.25">
      <c r="A29" t="s">
        <v>14</v>
      </c>
      <c r="B29" s="2">
        <v>3.8584457476802112</v>
      </c>
      <c r="C29">
        <v>-714.15045621684408</v>
      </c>
      <c r="D29">
        <v>7.0902403310166102</v>
      </c>
      <c r="F29" s="5">
        <v>0</v>
      </c>
      <c r="G29" s="6">
        <v>2.30990684</v>
      </c>
      <c r="H29" s="6">
        <v>1.130051047</v>
      </c>
      <c r="J29" t="s">
        <v>14</v>
      </c>
      <c r="K29" s="13">
        <v>2.30990684</v>
      </c>
      <c r="L29" s="13">
        <v>1.130051047</v>
      </c>
      <c r="N29">
        <v>0</v>
      </c>
      <c r="O29" s="14">
        <v>15</v>
      </c>
      <c r="P29">
        <v>297</v>
      </c>
      <c r="Q29" s="22">
        <v>249</v>
      </c>
      <c r="T29">
        <v>1</v>
      </c>
      <c r="U29">
        <v>1000</v>
      </c>
      <c r="V29">
        <v>1000</v>
      </c>
      <c r="W29">
        <v>1000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</row>
    <row r="30" spans="1:50" ht="15.75" thickBot="1" x14ac:dyDescent="0.3">
      <c r="A30" t="s">
        <v>17</v>
      </c>
      <c r="B30" s="2">
        <v>0.98935860339498916</v>
      </c>
      <c r="C30">
        <v>-355.8132754950268</v>
      </c>
      <c r="D30">
        <v>1.138899545352863</v>
      </c>
      <c r="F30" s="5">
        <v>0</v>
      </c>
      <c r="G30" s="6">
        <v>0</v>
      </c>
      <c r="H30" s="6">
        <v>2.6589436400000004</v>
      </c>
      <c r="J30" t="s">
        <v>17</v>
      </c>
      <c r="K30" s="16">
        <v>0</v>
      </c>
      <c r="L30" s="16">
        <v>2.6589436400000004</v>
      </c>
      <c r="N30">
        <v>0</v>
      </c>
      <c r="O30" s="17">
        <v>15</v>
      </c>
      <c r="P30">
        <v>820</v>
      </c>
      <c r="Q30" s="23">
        <v>124.06</v>
      </c>
      <c r="T30">
        <v>1</v>
      </c>
      <c r="U30">
        <v>1000</v>
      </c>
      <c r="V30">
        <v>1000</v>
      </c>
      <c r="W30">
        <v>1000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</row>
    <row r="31" spans="1:50" x14ac:dyDescent="0.25">
      <c r="A31" t="s">
        <v>13</v>
      </c>
      <c r="B31" s="2">
        <v>2.5227448350817827</v>
      </c>
      <c r="C31">
        <v>-828.8734210709556</v>
      </c>
      <c r="D31">
        <v>3.856779081157387</v>
      </c>
      <c r="F31" s="5">
        <v>0</v>
      </c>
      <c r="G31" s="6">
        <v>2.30990684</v>
      </c>
      <c r="H31" s="6">
        <v>1.130051047</v>
      </c>
      <c r="J31" t="s">
        <v>13</v>
      </c>
      <c r="K31" s="10">
        <v>2.30990684</v>
      </c>
      <c r="L31" s="10">
        <v>1.130051047</v>
      </c>
      <c r="N31">
        <v>0</v>
      </c>
      <c r="O31" s="11">
        <v>15</v>
      </c>
      <c r="P31">
        <v>546</v>
      </c>
      <c r="Q31" s="21">
        <v>289</v>
      </c>
      <c r="T31">
        <v>1</v>
      </c>
      <c r="U31">
        <v>1000</v>
      </c>
      <c r="V31">
        <v>1000</v>
      </c>
      <c r="W31">
        <v>1000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</row>
    <row r="32" spans="1:50" x14ac:dyDescent="0.25">
      <c r="A32" t="s">
        <v>16</v>
      </c>
      <c r="B32" s="2">
        <v>0.91021850402452964</v>
      </c>
      <c r="C32">
        <v>-355.8132754950268</v>
      </c>
      <c r="D32">
        <v>1.0477974688328771</v>
      </c>
      <c r="F32" s="5">
        <v>0</v>
      </c>
      <c r="G32" s="6">
        <v>0</v>
      </c>
      <c r="H32" s="6">
        <v>2.4458860000000002</v>
      </c>
      <c r="J32" t="s">
        <v>16</v>
      </c>
      <c r="K32" s="13">
        <v>0</v>
      </c>
      <c r="L32" s="13">
        <v>2.4458860000000002</v>
      </c>
      <c r="N32">
        <v>0</v>
      </c>
      <c r="O32" s="14">
        <v>15</v>
      </c>
      <c r="P32">
        <v>820</v>
      </c>
      <c r="Q32" s="22">
        <v>124.06</v>
      </c>
      <c r="T32">
        <v>1</v>
      </c>
      <c r="U32">
        <v>1000</v>
      </c>
      <c r="V32">
        <v>1000</v>
      </c>
      <c r="W32">
        <v>1000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</row>
    <row r="33" spans="1:50" x14ac:dyDescent="0.25">
      <c r="A33" t="s">
        <v>14</v>
      </c>
      <c r="B33" s="2">
        <v>3.1153592886132526</v>
      </c>
      <c r="C33">
        <v>-714.15045621684408</v>
      </c>
      <c r="D33">
        <v>5.7247522754500606</v>
      </c>
      <c r="F33" s="5">
        <v>0</v>
      </c>
      <c r="G33" s="6">
        <v>1.9323984400000001</v>
      </c>
      <c r="H33" s="6">
        <v>0.51975077500000011</v>
      </c>
      <c r="J33" t="s">
        <v>14</v>
      </c>
      <c r="K33" s="13">
        <v>1.9323984400000001</v>
      </c>
      <c r="L33" s="13">
        <v>0.51975077500000011</v>
      </c>
      <c r="N33">
        <v>0</v>
      </c>
      <c r="O33" s="14">
        <v>15</v>
      </c>
      <c r="P33">
        <v>297</v>
      </c>
      <c r="Q33" s="22">
        <v>249</v>
      </c>
      <c r="T33">
        <v>1</v>
      </c>
      <c r="U33">
        <v>1000</v>
      </c>
      <c r="V33">
        <v>1000</v>
      </c>
      <c r="W33">
        <v>1000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</row>
    <row r="34" spans="1:50" ht="15.75" thickBot="1" x14ac:dyDescent="0.3">
      <c r="A34" t="s">
        <v>15</v>
      </c>
      <c r="B34" s="2">
        <v>1.6134458519035948</v>
      </c>
      <c r="C34">
        <v>-1012.430164837534</v>
      </c>
      <c r="D34">
        <v>2.1824527782941452</v>
      </c>
      <c r="F34" s="5">
        <v>0</v>
      </c>
      <c r="G34" s="6">
        <v>2.30990684</v>
      </c>
      <c r="H34" s="6">
        <v>1.661839775</v>
      </c>
      <c r="J34" t="s">
        <v>15</v>
      </c>
      <c r="K34" s="16">
        <v>2.30990684</v>
      </c>
      <c r="L34" s="16">
        <v>1.661839775</v>
      </c>
      <c r="N34">
        <v>0</v>
      </c>
      <c r="O34" s="17">
        <v>15</v>
      </c>
      <c r="P34">
        <v>1000</v>
      </c>
      <c r="Q34" s="23">
        <v>353</v>
      </c>
      <c r="T34">
        <v>1</v>
      </c>
      <c r="U34">
        <v>1000</v>
      </c>
      <c r="V34">
        <v>1000</v>
      </c>
      <c r="W34">
        <v>1000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</row>
    <row r="35" spans="1:50" x14ac:dyDescent="0.25">
      <c r="A35" t="s">
        <v>9</v>
      </c>
      <c r="B35" s="2">
        <v>0.80404862291811008</v>
      </c>
      <c r="C35">
        <v>-355.8132754950268</v>
      </c>
      <c r="D35">
        <v>0.92558007575887735</v>
      </c>
      <c r="F35" s="3">
        <v>0</v>
      </c>
      <c r="G35" s="3">
        <v>0.90238644000000012</v>
      </c>
      <c r="H35" s="3">
        <v>0</v>
      </c>
      <c r="J35" t="s">
        <v>9</v>
      </c>
      <c r="K35" s="10">
        <v>0.90238644000000012</v>
      </c>
      <c r="L35" s="10">
        <v>0</v>
      </c>
      <c r="N35">
        <v>0</v>
      </c>
      <c r="O35" s="11">
        <v>15</v>
      </c>
      <c r="P35">
        <v>820</v>
      </c>
      <c r="Q35" s="35">
        <v>124.06</v>
      </c>
      <c r="T35">
        <v>1</v>
      </c>
      <c r="U35">
        <v>1000</v>
      </c>
      <c r="V35">
        <v>1000</v>
      </c>
      <c r="W35">
        <v>1000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</row>
    <row r="36" spans="1:50" x14ac:dyDescent="0.25">
      <c r="A36" t="s">
        <v>13</v>
      </c>
      <c r="B36" s="2">
        <v>2.036896996542795</v>
      </c>
      <c r="C36">
        <v>-828.8734210709556</v>
      </c>
      <c r="D36">
        <v>3.1140136003821759</v>
      </c>
      <c r="F36" s="3">
        <v>0</v>
      </c>
      <c r="G36" s="3">
        <v>1.9323984400000001</v>
      </c>
      <c r="H36" s="3">
        <v>0.51975077500000011</v>
      </c>
      <c r="J36" t="s">
        <v>13</v>
      </c>
      <c r="K36" s="13">
        <v>1.9323984400000001</v>
      </c>
      <c r="L36" s="13">
        <v>0.51975077500000011</v>
      </c>
      <c r="N36">
        <v>0</v>
      </c>
      <c r="O36" s="14">
        <v>15</v>
      </c>
      <c r="P36">
        <v>546</v>
      </c>
      <c r="Q36" s="22">
        <v>289</v>
      </c>
      <c r="T36">
        <v>1</v>
      </c>
      <c r="U36">
        <v>1000</v>
      </c>
      <c r="V36">
        <v>1000</v>
      </c>
      <c r="W36">
        <v>1000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</row>
    <row r="37" spans="1:50" x14ac:dyDescent="0.25">
      <c r="A37" t="s">
        <v>15</v>
      </c>
      <c r="B37" s="2">
        <v>1.2831150008831982</v>
      </c>
      <c r="C37">
        <v>-1012.430164837534</v>
      </c>
      <c r="D37">
        <v>1.7356255837433299</v>
      </c>
      <c r="F37" s="3">
        <v>0</v>
      </c>
      <c r="G37" s="3">
        <v>1.9323984400000001</v>
      </c>
      <c r="H37" s="3">
        <v>0.76433937500000004</v>
      </c>
      <c r="J37" t="s">
        <v>15</v>
      </c>
      <c r="K37" s="13">
        <v>1.9323984400000001</v>
      </c>
      <c r="L37" s="13">
        <v>0.76433937500000004</v>
      </c>
      <c r="N37">
        <v>0</v>
      </c>
      <c r="O37" s="14">
        <v>15</v>
      </c>
      <c r="P37">
        <v>1000</v>
      </c>
      <c r="Q37" s="22">
        <v>353</v>
      </c>
      <c r="T37">
        <v>1</v>
      </c>
      <c r="U37">
        <v>1000</v>
      </c>
      <c r="V37">
        <v>1000</v>
      </c>
      <c r="W37">
        <v>1000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</row>
    <row r="38" spans="1:50" ht="15.75" thickBot="1" x14ac:dyDescent="0.3">
      <c r="A38" t="s">
        <v>8</v>
      </c>
      <c r="B38" s="2">
        <v>0.56488949201062577</v>
      </c>
      <c r="C38">
        <v>-355.8132754950268</v>
      </c>
      <c r="D38">
        <v>0.65027218989944024</v>
      </c>
      <c r="F38" s="3">
        <v>0</v>
      </c>
      <c r="G38" s="3">
        <v>0.63386940800000002</v>
      </c>
      <c r="H38" s="3">
        <v>0</v>
      </c>
      <c r="J38" t="s">
        <v>8</v>
      </c>
      <c r="K38" s="16">
        <v>0.63386940800000002</v>
      </c>
      <c r="L38" s="16">
        <v>0</v>
      </c>
      <c r="N38">
        <v>0</v>
      </c>
      <c r="O38" s="17">
        <v>15</v>
      </c>
      <c r="P38">
        <v>820</v>
      </c>
      <c r="Q38" s="33">
        <v>124.06</v>
      </c>
      <c r="T38">
        <v>1</v>
      </c>
      <c r="U38">
        <v>1000</v>
      </c>
      <c r="V38">
        <v>1000</v>
      </c>
      <c r="W38">
        <v>1000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</row>
    <row r="39" spans="1:50" x14ac:dyDescent="0.25">
      <c r="A39" t="s">
        <v>16</v>
      </c>
      <c r="B39" s="2">
        <v>0.54279954464350921</v>
      </c>
      <c r="C39">
        <v>-355.8132754950268</v>
      </c>
      <c r="D39">
        <v>0.62484336062869139</v>
      </c>
      <c r="F39" s="3">
        <v>0</v>
      </c>
      <c r="G39" s="3">
        <v>0</v>
      </c>
      <c r="H39" s="3">
        <v>1.4587685600000002</v>
      </c>
      <c r="J39" t="s">
        <v>16</v>
      </c>
      <c r="K39" s="10">
        <v>0</v>
      </c>
      <c r="L39" s="10">
        <v>1.4587685600000002</v>
      </c>
      <c r="N39">
        <v>0</v>
      </c>
      <c r="O39" s="11">
        <v>15</v>
      </c>
      <c r="P39">
        <v>820</v>
      </c>
      <c r="Q39" s="35">
        <v>124.06</v>
      </c>
      <c r="T39">
        <v>1</v>
      </c>
      <c r="U39">
        <v>1000</v>
      </c>
      <c r="V39">
        <v>1000</v>
      </c>
      <c r="W39">
        <v>1000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</row>
    <row r="40" spans="1:50" x14ac:dyDescent="0.25">
      <c r="A40" t="s">
        <v>17</v>
      </c>
      <c r="B40" s="2">
        <v>0.45501636804344225</v>
      </c>
      <c r="C40">
        <v>-355.8132754950268</v>
      </c>
      <c r="D40">
        <v>0.52379181109308581</v>
      </c>
      <c r="F40" s="3">
        <v>0</v>
      </c>
      <c r="G40" s="3">
        <v>0</v>
      </c>
      <c r="H40" s="3">
        <v>1.2229430000000001</v>
      </c>
      <c r="J40" t="s">
        <v>17</v>
      </c>
      <c r="K40" s="13">
        <v>0</v>
      </c>
      <c r="L40" s="13">
        <v>1.2229430000000001</v>
      </c>
      <c r="N40">
        <v>0</v>
      </c>
      <c r="O40" s="14">
        <v>15</v>
      </c>
      <c r="P40">
        <v>820</v>
      </c>
      <c r="Q40" s="34">
        <v>124.06</v>
      </c>
      <c r="T40">
        <v>1</v>
      </c>
      <c r="U40">
        <v>1000</v>
      </c>
      <c r="V40">
        <v>1000</v>
      </c>
      <c r="W40">
        <v>1000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</row>
    <row r="41" spans="1:50" x14ac:dyDescent="0.25">
      <c r="A41" t="s">
        <v>14</v>
      </c>
      <c r="B41" s="2">
        <v>1.472606215068498</v>
      </c>
      <c r="C41">
        <v>-714.15045621684408</v>
      </c>
      <c r="D41">
        <v>2.7060460767296881</v>
      </c>
      <c r="F41" s="3">
        <v>0</v>
      </c>
      <c r="G41" s="3">
        <v>0.90238644000000012</v>
      </c>
      <c r="H41" s="3">
        <v>0.30998831900000001</v>
      </c>
      <c r="J41" t="s">
        <v>14</v>
      </c>
      <c r="K41" s="13">
        <v>0.90238644000000012</v>
      </c>
      <c r="L41" s="13">
        <v>0.30998831900000001</v>
      </c>
      <c r="N41">
        <v>0</v>
      </c>
      <c r="O41" s="14">
        <v>15</v>
      </c>
      <c r="P41">
        <v>297</v>
      </c>
      <c r="Q41" s="34">
        <v>249</v>
      </c>
      <c r="T41">
        <v>1</v>
      </c>
      <c r="U41">
        <v>1000</v>
      </c>
      <c r="V41">
        <v>1000</v>
      </c>
      <c r="W41">
        <v>1000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</row>
    <row r="42" spans="1:50" ht="15.75" thickBot="1" x14ac:dyDescent="0.3">
      <c r="A42" t="s">
        <v>13</v>
      </c>
      <c r="B42" s="2">
        <v>0.96282543959752132</v>
      </c>
      <c r="C42">
        <v>-828.8734210709556</v>
      </c>
      <c r="D42">
        <v>1.4719701186606546</v>
      </c>
      <c r="F42" s="3">
        <v>0</v>
      </c>
      <c r="G42" s="3">
        <v>0.90238644000000012</v>
      </c>
      <c r="H42" s="3">
        <v>0.30998831900000001</v>
      </c>
      <c r="J42" t="s">
        <v>13</v>
      </c>
      <c r="K42" s="16">
        <v>0.90238644000000012</v>
      </c>
      <c r="L42" s="16">
        <v>0.30998831900000001</v>
      </c>
      <c r="N42">
        <v>0</v>
      </c>
      <c r="O42" s="17">
        <v>15</v>
      </c>
      <c r="P42">
        <v>546</v>
      </c>
      <c r="Q42" s="33">
        <v>289</v>
      </c>
      <c r="T42">
        <v>1</v>
      </c>
      <c r="U42">
        <v>1000</v>
      </c>
      <c r="V42">
        <v>1000</v>
      </c>
      <c r="W42">
        <v>1000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</row>
    <row r="43" spans="1:50" x14ac:dyDescent="0.25">
      <c r="A43" t="s">
        <v>15</v>
      </c>
      <c r="B43" s="2">
        <v>0.60966914699462826</v>
      </c>
      <c r="C43">
        <v>-1012.430164837534</v>
      </c>
      <c r="D43">
        <v>0.82467851160222982</v>
      </c>
      <c r="F43" s="3">
        <v>0</v>
      </c>
      <c r="G43" s="3">
        <v>0.90238644000000012</v>
      </c>
      <c r="H43" s="3">
        <v>0.45586517500000001</v>
      </c>
      <c r="J43" t="s">
        <v>15</v>
      </c>
      <c r="K43" s="10">
        <v>0.90238644000000012</v>
      </c>
      <c r="L43" s="10">
        <v>0.45586517500000001</v>
      </c>
      <c r="N43">
        <v>0</v>
      </c>
      <c r="O43" s="11">
        <v>15</v>
      </c>
      <c r="P43">
        <v>1000</v>
      </c>
      <c r="Q43" s="21">
        <v>353</v>
      </c>
      <c r="T43">
        <v>1</v>
      </c>
      <c r="U43">
        <v>1000</v>
      </c>
      <c r="V43">
        <v>1000</v>
      </c>
      <c r="W43">
        <v>1000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</row>
    <row r="44" spans="1:50" x14ac:dyDescent="0.25">
      <c r="A44" t="s">
        <v>9</v>
      </c>
      <c r="B44" s="2">
        <v>0.28235186203649026</v>
      </c>
      <c r="C44">
        <v>-355.8132754950268</v>
      </c>
      <c r="D44">
        <v>0.32502917162636735</v>
      </c>
      <c r="F44" s="3">
        <v>0</v>
      </c>
      <c r="G44" s="3">
        <v>0.31693470400000001</v>
      </c>
      <c r="H44" s="3">
        <v>0</v>
      </c>
      <c r="J44" t="s">
        <v>9</v>
      </c>
      <c r="K44" s="13">
        <v>0.31693470400000001</v>
      </c>
      <c r="L44" s="13">
        <v>0</v>
      </c>
      <c r="N44">
        <v>0</v>
      </c>
      <c r="O44" s="14">
        <v>15</v>
      </c>
      <c r="P44">
        <v>820</v>
      </c>
      <c r="Q44" s="34">
        <v>124.06</v>
      </c>
      <c r="T44">
        <v>1</v>
      </c>
      <c r="U44">
        <v>1000</v>
      </c>
      <c r="V44">
        <v>1000</v>
      </c>
      <c r="W44">
        <v>1000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</row>
    <row r="45" spans="1:50" x14ac:dyDescent="0.25">
      <c r="A45" t="s">
        <v>17</v>
      </c>
      <c r="B45" s="2">
        <v>0.27139977232175461</v>
      </c>
      <c r="C45">
        <v>-355.8132754950268</v>
      </c>
      <c r="D45">
        <v>0.3124216803143457</v>
      </c>
      <c r="F45" s="3">
        <v>0</v>
      </c>
      <c r="G45" s="3">
        <v>0</v>
      </c>
      <c r="H45" s="3">
        <v>0.72938428000000011</v>
      </c>
      <c r="J45" t="s">
        <v>17</v>
      </c>
      <c r="K45" s="13">
        <v>0</v>
      </c>
      <c r="L45" s="13">
        <v>0.72938428000000011</v>
      </c>
      <c r="N45">
        <v>0</v>
      </c>
      <c r="O45" s="14">
        <v>15</v>
      </c>
      <c r="P45">
        <v>820</v>
      </c>
      <c r="Q45" s="34">
        <v>124.06</v>
      </c>
      <c r="T45">
        <v>1</v>
      </c>
      <c r="U45">
        <v>1000</v>
      </c>
      <c r="V45">
        <v>1000</v>
      </c>
      <c r="W45">
        <v>1000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</row>
    <row r="46" spans="1:50" ht="15.75" thickBot="1" x14ac:dyDescent="0.3">
      <c r="A46" t="s">
        <v>16</v>
      </c>
      <c r="B46" s="2">
        <v>0.16051262519390727</v>
      </c>
      <c r="C46">
        <v>-355.8132754950268</v>
      </c>
      <c r="D46">
        <v>0.18477400937276911</v>
      </c>
      <c r="F46" s="3">
        <v>0</v>
      </c>
      <c r="G46" s="3">
        <v>0</v>
      </c>
      <c r="H46" s="3">
        <v>0.43118309600000004</v>
      </c>
      <c r="J46" t="s">
        <v>16</v>
      </c>
      <c r="K46" s="16">
        <v>0</v>
      </c>
      <c r="L46" s="16">
        <v>0.43118309600000004</v>
      </c>
      <c r="N46">
        <v>0</v>
      </c>
      <c r="O46" s="17">
        <v>15</v>
      </c>
      <c r="P46">
        <v>820</v>
      </c>
      <c r="Q46" s="23">
        <v>124.06</v>
      </c>
      <c r="T46">
        <v>1</v>
      </c>
      <c r="U46">
        <v>1000</v>
      </c>
      <c r="V46">
        <v>1000</v>
      </c>
      <c r="W46">
        <v>1000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</row>
    <row r="47" spans="1:50" x14ac:dyDescent="0.25">
      <c r="A47" t="s">
        <v>14</v>
      </c>
      <c r="B47" s="2">
        <v>0.51264976885354019</v>
      </c>
      <c r="C47">
        <v>-714.15045621684408</v>
      </c>
      <c r="D47">
        <v>0.94203995715037514</v>
      </c>
      <c r="F47" s="3">
        <v>0</v>
      </c>
      <c r="G47" s="3">
        <v>0.31693470400000001</v>
      </c>
      <c r="H47" s="3">
        <v>9.1626407900000012E-2</v>
      </c>
      <c r="J47" t="s">
        <v>14</v>
      </c>
      <c r="K47" s="36">
        <v>0.31693470400000001</v>
      </c>
      <c r="L47" s="36">
        <v>9.1626407900000012E-2</v>
      </c>
      <c r="N47">
        <v>0</v>
      </c>
      <c r="O47" s="37">
        <v>15</v>
      </c>
      <c r="P47">
        <v>297</v>
      </c>
      <c r="Q47" s="42">
        <v>249</v>
      </c>
      <c r="T47">
        <v>1</v>
      </c>
      <c r="U47">
        <v>1000</v>
      </c>
      <c r="V47">
        <v>1000</v>
      </c>
      <c r="W47">
        <v>1000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</row>
    <row r="48" spans="1:50" x14ac:dyDescent="0.25">
      <c r="A48" t="s">
        <v>13</v>
      </c>
      <c r="B48">
        <v>0.96903503225071108</v>
      </c>
      <c r="C48">
        <v>-828.8734210709556</v>
      </c>
      <c r="D48" t="e">
        <v>#DIV/0!</v>
      </c>
      <c r="K48" s="39"/>
      <c r="L48" s="39"/>
      <c r="O48" s="40"/>
      <c r="Q48" s="43"/>
    </row>
    <row r="49" spans="1:17" x14ac:dyDescent="0.25">
      <c r="A49" t="s">
        <v>15</v>
      </c>
      <c r="B49">
        <v>0.81113011722507433</v>
      </c>
      <c r="C49">
        <v>-1012.430164837534</v>
      </c>
      <c r="D49" t="e">
        <v>#DIV/0!</v>
      </c>
      <c r="K49" s="39"/>
      <c r="L49" s="39"/>
      <c r="O49" s="40"/>
      <c r="Q49" s="43"/>
    </row>
    <row r="50" spans="1:17" x14ac:dyDescent="0.25">
      <c r="A50" t="s">
        <v>17</v>
      </c>
      <c r="B50">
        <v>0.61052238419244453</v>
      </c>
      <c r="C50">
        <v>-355.8132754950268</v>
      </c>
      <c r="D50" t="e">
        <v>#DIV/0!</v>
      </c>
      <c r="K50" s="39"/>
      <c r="L50" s="39"/>
      <c r="O50" s="40"/>
      <c r="Q50" s="43"/>
    </row>
  </sheetData>
  <sortState xmlns:xlrd2="http://schemas.microsoft.com/office/spreadsheetml/2017/richdata2" ref="A7:D50">
    <sortCondition descending="1" ref="B7:B50"/>
  </sortState>
  <mergeCells count="1">
    <mergeCell ref="F3:H4"/>
  </mergeCells>
  <conditionalFormatting sqref="B7:B47">
    <cfRule type="cellIs" dxfId="1" priority="1" operator="less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85D6-4F5B-4B28-9CEF-75737F696DA5}">
  <dimension ref="A3:AY50"/>
  <sheetViews>
    <sheetView topLeftCell="A26" workbookViewId="0">
      <selection activeCell="A34" sqref="A34"/>
    </sheetView>
  </sheetViews>
  <sheetFormatPr defaultRowHeight="15" x14ac:dyDescent="0.25"/>
  <cols>
    <col min="1" max="1" width="36.28515625" customWidth="1"/>
    <col min="2" max="2" width="13" customWidth="1"/>
    <col min="3" max="3" width="10" customWidth="1"/>
    <col min="11" max="11" width="36.28515625" customWidth="1"/>
    <col min="15" max="15" width="11.5703125" customWidth="1"/>
    <col min="17" max="17" width="16.85546875" customWidth="1"/>
    <col min="18" max="18" width="12" customWidth="1"/>
  </cols>
  <sheetData>
    <row r="3" spans="1:51" x14ac:dyDescent="0.25">
      <c r="F3" s="44" t="s">
        <v>26</v>
      </c>
      <c r="G3" s="44"/>
      <c r="H3" s="44"/>
    </row>
    <row r="4" spans="1:51" x14ac:dyDescent="0.25">
      <c r="F4" s="44"/>
      <c r="G4" s="44"/>
      <c r="H4" s="44"/>
    </row>
    <row r="5" spans="1:51" x14ac:dyDescent="0.25">
      <c r="A5" s="1"/>
      <c r="B5" s="1"/>
      <c r="C5" s="1"/>
      <c r="D5" s="1"/>
      <c r="K5" s="1"/>
    </row>
    <row r="6" spans="1:51" ht="64.5" thickBot="1" x14ac:dyDescent="0.3">
      <c r="A6" s="1" t="s">
        <v>1</v>
      </c>
      <c r="B6" s="1" t="s">
        <v>2</v>
      </c>
      <c r="C6" s="1" t="s">
        <v>3</v>
      </c>
      <c r="D6" s="1" t="s">
        <v>4</v>
      </c>
      <c r="F6" s="4" t="s">
        <v>22</v>
      </c>
      <c r="G6" s="4" t="s">
        <v>24</v>
      </c>
      <c r="H6" s="4" t="s">
        <v>23</v>
      </c>
      <c r="K6" s="1" t="s">
        <v>1</v>
      </c>
      <c r="L6" s="7" t="s">
        <v>29</v>
      </c>
      <c r="M6" s="7" t="s">
        <v>30</v>
      </c>
      <c r="N6" s="7" t="s">
        <v>31</v>
      </c>
      <c r="O6" s="7" t="s">
        <v>32</v>
      </c>
      <c r="P6" s="7" t="s">
        <v>33</v>
      </c>
      <c r="Q6" s="7" t="s">
        <v>36</v>
      </c>
      <c r="R6" s="19" t="s">
        <v>35</v>
      </c>
      <c r="S6" s="20" t="s">
        <v>37</v>
      </c>
      <c r="T6" s="20" t="s">
        <v>6</v>
      </c>
      <c r="U6" s="20" t="s">
        <v>38</v>
      </c>
      <c r="V6" s="9">
        <v>2020</v>
      </c>
      <c r="W6" s="9">
        <f t="shared" ref="W6:AS6" si="0">+V6+1</f>
        <v>2021</v>
      </c>
      <c r="X6" s="9">
        <f t="shared" si="0"/>
        <v>2022</v>
      </c>
      <c r="Y6" s="9">
        <f t="shared" si="0"/>
        <v>2023</v>
      </c>
      <c r="Z6" s="9">
        <f t="shared" si="0"/>
        <v>2024</v>
      </c>
      <c r="AA6" s="9">
        <f t="shared" si="0"/>
        <v>2025</v>
      </c>
      <c r="AB6" s="9">
        <f t="shared" si="0"/>
        <v>2026</v>
      </c>
      <c r="AC6" s="9">
        <f t="shared" si="0"/>
        <v>2027</v>
      </c>
      <c r="AD6" s="9">
        <f t="shared" si="0"/>
        <v>2028</v>
      </c>
      <c r="AE6" s="9">
        <f t="shared" si="0"/>
        <v>2029</v>
      </c>
      <c r="AF6" s="9">
        <f t="shared" si="0"/>
        <v>2030</v>
      </c>
      <c r="AG6" s="9">
        <f t="shared" si="0"/>
        <v>2031</v>
      </c>
      <c r="AH6" s="9">
        <f t="shared" si="0"/>
        <v>2032</v>
      </c>
      <c r="AI6" s="9">
        <f t="shared" si="0"/>
        <v>2033</v>
      </c>
      <c r="AJ6" s="9">
        <f t="shared" si="0"/>
        <v>2034</v>
      </c>
      <c r="AK6" s="9">
        <f t="shared" si="0"/>
        <v>2035</v>
      </c>
      <c r="AL6" s="9">
        <f t="shared" si="0"/>
        <v>2036</v>
      </c>
      <c r="AM6" s="9">
        <f t="shared" si="0"/>
        <v>2037</v>
      </c>
      <c r="AN6" s="9">
        <f t="shared" si="0"/>
        <v>2038</v>
      </c>
      <c r="AO6" s="9">
        <f t="shared" si="0"/>
        <v>2039</v>
      </c>
      <c r="AP6" s="9">
        <f t="shared" si="0"/>
        <v>2040</v>
      </c>
      <c r="AQ6" s="9">
        <f t="shared" si="0"/>
        <v>2041</v>
      </c>
      <c r="AR6" s="9">
        <f t="shared" si="0"/>
        <v>2042</v>
      </c>
      <c r="AS6" s="9">
        <f t="shared" si="0"/>
        <v>2043</v>
      </c>
      <c r="AT6" s="9">
        <f t="shared" ref="AT6" si="1">+AS6+1</f>
        <v>2044</v>
      </c>
      <c r="AU6" s="9">
        <f t="shared" ref="AU6" si="2">+AT6+1</f>
        <v>2045</v>
      </c>
      <c r="AV6" s="9">
        <f t="shared" ref="AV6" si="3">+AU6+1</f>
        <v>2046</v>
      </c>
      <c r="AW6" s="9">
        <f t="shared" ref="AW6" si="4">+AV6+1</f>
        <v>2047</v>
      </c>
      <c r="AX6" s="9">
        <f t="shared" ref="AX6" si="5">+AW6+1</f>
        <v>2048</v>
      </c>
      <c r="AY6" s="9">
        <f t="shared" ref="AY6" si="6">+AX6+1</f>
        <v>2049</v>
      </c>
    </row>
    <row r="7" spans="1:51" x14ac:dyDescent="0.25">
      <c r="A7" t="s">
        <v>8</v>
      </c>
      <c r="B7">
        <v>0.56488949201062577</v>
      </c>
      <c r="C7">
        <v>-355.8132754950268</v>
      </c>
      <c r="D7" s="2">
        <v>0.65027218989944024</v>
      </c>
      <c r="F7" s="5">
        <v>0</v>
      </c>
      <c r="G7" s="6">
        <v>0.63386940800000002</v>
      </c>
      <c r="H7" s="6">
        <v>0</v>
      </c>
      <c r="K7" t="s">
        <v>8</v>
      </c>
      <c r="L7" s="10">
        <v>0.63386940800000002</v>
      </c>
      <c r="M7" s="10">
        <v>0</v>
      </c>
      <c r="O7">
        <v>0</v>
      </c>
      <c r="P7" s="11">
        <v>15</v>
      </c>
      <c r="Q7">
        <v>820</v>
      </c>
      <c r="R7" s="21">
        <v>124.06</v>
      </c>
      <c r="U7">
        <v>1</v>
      </c>
      <c r="V7">
        <v>1000</v>
      </c>
      <c r="W7">
        <v>1000</v>
      </c>
      <c r="X7">
        <v>1000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</row>
    <row r="8" spans="1:51" x14ac:dyDescent="0.25">
      <c r="A8" t="s">
        <v>8</v>
      </c>
      <c r="B8">
        <v>1.6082830137738653</v>
      </c>
      <c r="C8">
        <v>-355.8132754950268</v>
      </c>
      <c r="D8" s="2">
        <v>1.8513739981644599</v>
      </c>
      <c r="F8" s="5">
        <v>0</v>
      </c>
      <c r="G8" s="6">
        <v>1.8047728800000002</v>
      </c>
      <c r="H8" s="6">
        <v>0</v>
      </c>
      <c r="K8" t="s">
        <v>8</v>
      </c>
      <c r="L8" s="13">
        <v>1.8047728800000002</v>
      </c>
      <c r="M8" s="13">
        <v>0</v>
      </c>
      <c r="O8">
        <v>0</v>
      </c>
      <c r="P8" s="14">
        <v>15</v>
      </c>
      <c r="Q8">
        <v>820</v>
      </c>
      <c r="R8" s="22">
        <v>124.06</v>
      </c>
      <c r="U8">
        <v>1</v>
      </c>
      <c r="V8">
        <v>1000</v>
      </c>
      <c r="W8">
        <v>1000</v>
      </c>
      <c r="X8">
        <v>1000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</row>
    <row r="9" spans="1:51" x14ac:dyDescent="0.25">
      <c r="A9" t="s">
        <v>8</v>
      </c>
      <c r="B9">
        <v>3.4439217635732704</v>
      </c>
      <c r="C9">
        <v>-355.8132754950268</v>
      </c>
      <c r="D9" s="2">
        <v>3.9644684114587978</v>
      </c>
      <c r="F9" s="5">
        <v>0</v>
      </c>
      <c r="G9" s="6">
        <v>3.8647968800000001</v>
      </c>
      <c r="H9" s="6">
        <v>0</v>
      </c>
      <c r="K9" t="s">
        <v>8</v>
      </c>
      <c r="L9" s="13">
        <v>3.8647968800000001</v>
      </c>
      <c r="M9" s="13">
        <v>0</v>
      </c>
      <c r="O9">
        <v>0</v>
      </c>
      <c r="P9" s="14">
        <v>15</v>
      </c>
      <c r="Q9">
        <v>820</v>
      </c>
      <c r="R9" s="22">
        <v>124.06</v>
      </c>
      <c r="U9">
        <v>1</v>
      </c>
      <c r="V9">
        <v>1000</v>
      </c>
      <c r="W9">
        <v>1000</v>
      </c>
      <c r="X9">
        <v>1000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</row>
    <row r="10" spans="1:51" ht="15.75" thickBot="1" x14ac:dyDescent="0.3">
      <c r="A10" t="s">
        <v>8</v>
      </c>
      <c r="B10">
        <v>4.1166471172327803</v>
      </c>
      <c r="C10">
        <v>-355.8132754950268</v>
      </c>
      <c r="D10" s="2">
        <v>4.7388757869049254</v>
      </c>
      <c r="F10" s="5">
        <v>0</v>
      </c>
      <c r="G10" s="6">
        <v>4.61981368</v>
      </c>
      <c r="H10" s="6">
        <v>0</v>
      </c>
      <c r="K10" t="s">
        <v>8</v>
      </c>
      <c r="L10" s="16">
        <v>4.61981368</v>
      </c>
      <c r="M10" s="16">
        <v>0</v>
      </c>
      <c r="O10">
        <v>0</v>
      </c>
      <c r="P10" s="17">
        <v>15</v>
      </c>
      <c r="Q10">
        <v>820</v>
      </c>
      <c r="R10" s="23">
        <v>124.06</v>
      </c>
      <c r="U10">
        <v>1</v>
      </c>
      <c r="V10">
        <v>1000</v>
      </c>
      <c r="W10">
        <v>1000</v>
      </c>
      <c r="X10">
        <v>1000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</row>
    <row r="11" spans="1:51" x14ac:dyDescent="0.25">
      <c r="A11" t="s">
        <v>9</v>
      </c>
      <c r="B11">
        <v>0.28235186203649026</v>
      </c>
      <c r="C11">
        <v>-355.8132754950268</v>
      </c>
      <c r="D11" s="2">
        <v>0.32502917162636735</v>
      </c>
      <c r="F11" s="5">
        <v>0</v>
      </c>
      <c r="G11" s="6">
        <v>0.31693470400000001</v>
      </c>
      <c r="H11" s="6">
        <v>0</v>
      </c>
      <c r="K11" t="s">
        <v>9</v>
      </c>
      <c r="L11" s="10">
        <v>0.31693470400000001</v>
      </c>
      <c r="M11" s="10">
        <v>0</v>
      </c>
      <c r="O11">
        <v>0</v>
      </c>
      <c r="P11" s="11">
        <v>15</v>
      </c>
      <c r="Q11">
        <v>820</v>
      </c>
      <c r="R11" s="21">
        <v>124.06</v>
      </c>
      <c r="U11">
        <v>1</v>
      </c>
      <c r="V11">
        <v>1000</v>
      </c>
      <c r="W11">
        <v>1000</v>
      </c>
      <c r="X11">
        <v>1000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</row>
    <row r="12" spans="1:51" x14ac:dyDescent="0.25">
      <c r="A12" t="s">
        <v>9</v>
      </c>
      <c r="B12">
        <v>0.80404862291811008</v>
      </c>
      <c r="C12">
        <v>-355.8132754950268</v>
      </c>
      <c r="D12" s="2">
        <v>0.92558007575887735</v>
      </c>
      <c r="F12" s="5">
        <v>0</v>
      </c>
      <c r="G12" s="6">
        <v>0.90238644000000012</v>
      </c>
      <c r="H12" s="6">
        <v>0</v>
      </c>
      <c r="K12" t="s">
        <v>9</v>
      </c>
      <c r="L12" s="13">
        <v>0.90238644000000012</v>
      </c>
      <c r="M12" s="13">
        <v>0</v>
      </c>
      <c r="O12">
        <v>0</v>
      </c>
      <c r="P12" s="14">
        <v>15</v>
      </c>
      <c r="Q12">
        <v>820</v>
      </c>
      <c r="R12" s="22">
        <v>124.06</v>
      </c>
      <c r="U12">
        <v>1</v>
      </c>
      <c r="V12">
        <v>1000</v>
      </c>
      <c r="W12">
        <v>1000</v>
      </c>
      <c r="X12">
        <v>1000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</row>
    <row r="13" spans="1:51" x14ac:dyDescent="0.25">
      <c r="A13" t="s">
        <v>9</v>
      </c>
      <c r="B13">
        <v>1.7219608817866352</v>
      </c>
      <c r="C13">
        <v>-355.8132754950268</v>
      </c>
      <c r="D13" s="2">
        <v>1.9822342057293989</v>
      </c>
      <c r="F13" s="5">
        <v>0</v>
      </c>
      <c r="G13" s="6">
        <v>1.9323984400000001</v>
      </c>
      <c r="H13" s="6">
        <v>0</v>
      </c>
      <c r="K13" t="s">
        <v>9</v>
      </c>
      <c r="L13" s="13">
        <v>1.9323984400000001</v>
      </c>
      <c r="M13" s="13">
        <v>0</v>
      </c>
      <c r="O13">
        <v>0</v>
      </c>
      <c r="P13" s="14">
        <v>15</v>
      </c>
      <c r="Q13">
        <v>820</v>
      </c>
      <c r="R13" s="22">
        <v>124.06</v>
      </c>
      <c r="U13">
        <v>1</v>
      </c>
      <c r="V13">
        <v>1000</v>
      </c>
      <c r="W13">
        <v>1000</v>
      </c>
      <c r="X13">
        <v>1000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</row>
    <row r="14" spans="1:51" ht="15.75" thickBot="1" x14ac:dyDescent="0.3">
      <c r="A14" t="s">
        <v>9</v>
      </c>
      <c r="B14">
        <v>2.0583235586163902</v>
      </c>
      <c r="C14">
        <v>-355.8132754950268</v>
      </c>
      <c r="D14" s="2">
        <v>2.3694378934524627</v>
      </c>
      <c r="F14" s="5">
        <v>0</v>
      </c>
      <c r="G14" s="6">
        <v>2.30990684</v>
      </c>
      <c r="H14" s="6">
        <v>0</v>
      </c>
      <c r="K14" t="s">
        <v>9</v>
      </c>
      <c r="L14" s="16">
        <v>2.30990684</v>
      </c>
      <c r="M14" s="16">
        <v>0</v>
      </c>
      <c r="O14">
        <v>0</v>
      </c>
      <c r="P14" s="17">
        <v>15</v>
      </c>
      <c r="Q14">
        <v>820</v>
      </c>
      <c r="R14" s="23">
        <v>124.06</v>
      </c>
      <c r="U14">
        <v>1</v>
      </c>
      <c r="V14">
        <v>1000</v>
      </c>
      <c r="W14">
        <v>1000</v>
      </c>
      <c r="X14">
        <v>1000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</row>
    <row r="15" spans="1:51" x14ac:dyDescent="0.25">
      <c r="A15" t="s">
        <v>13</v>
      </c>
      <c r="B15">
        <v>0.3351827759554975</v>
      </c>
      <c r="C15">
        <v>-828.8734210709556</v>
      </c>
      <c r="D15" s="2">
        <v>0.51242832834003926</v>
      </c>
      <c r="F15" s="5">
        <v>0</v>
      </c>
      <c r="G15" s="6">
        <v>0.31693470400000001</v>
      </c>
      <c r="H15" s="6">
        <v>9.1626407900000012E-2</v>
      </c>
      <c r="K15" t="s">
        <v>13</v>
      </c>
      <c r="L15" s="10">
        <v>0.31693470400000001</v>
      </c>
      <c r="M15" s="10">
        <v>9.1626407900000012E-2</v>
      </c>
      <c r="O15">
        <v>0</v>
      </c>
      <c r="P15" s="11">
        <v>15</v>
      </c>
      <c r="Q15">
        <v>546</v>
      </c>
      <c r="R15" s="21">
        <v>289</v>
      </c>
      <c r="U15">
        <v>1</v>
      </c>
      <c r="V15">
        <v>1000</v>
      </c>
      <c r="W15">
        <v>1000</v>
      </c>
      <c r="X15">
        <v>1000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</row>
    <row r="16" spans="1:51" x14ac:dyDescent="0.25">
      <c r="A16" t="s">
        <v>13</v>
      </c>
      <c r="B16">
        <v>0.96282543959752132</v>
      </c>
      <c r="C16">
        <v>-828.8734210709556</v>
      </c>
      <c r="D16" s="2">
        <v>1.4719701186606546</v>
      </c>
      <c r="F16" s="5">
        <v>0</v>
      </c>
      <c r="G16" s="6">
        <v>0.90238644000000012</v>
      </c>
      <c r="H16" s="6">
        <v>0.30998831900000001</v>
      </c>
      <c r="K16" t="s">
        <v>13</v>
      </c>
      <c r="L16" s="13">
        <v>0.90238644000000012</v>
      </c>
      <c r="M16" s="13">
        <v>0.30998831900000001</v>
      </c>
      <c r="O16">
        <v>0</v>
      </c>
      <c r="P16" s="14">
        <v>15</v>
      </c>
      <c r="Q16">
        <v>546</v>
      </c>
      <c r="R16" s="22">
        <v>289</v>
      </c>
      <c r="U16">
        <v>1</v>
      </c>
      <c r="V16">
        <v>1000</v>
      </c>
      <c r="W16">
        <v>1000</v>
      </c>
      <c r="X16">
        <v>1000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</row>
    <row r="17" spans="1:51" x14ac:dyDescent="0.25">
      <c r="A17" t="s">
        <v>13</v>
      </c>
      <c r="B17">
        <v>2.036896996542795</v>
      </c>
      <c r="C17">
        <v>-828.8734210709556</v>
      </c>
      <c r="D17" s="2">
        <v>3.1140136003821759</v>
      </c>
      <c r="F17" s="5">
        <v>0</v>
      </c>
      <c r="G17" s="6">
        <v>1.9323984400000001</v>
      </c>
      <c r="H17" s="6">
        <v>0.51975077500000011</v>
      </c>
      <c r="K17" t="s">
        <v>13</v>
      </c>
      <c r="L17" s="13">
        <v>1.9323984400000001</v>
      </c>
      <c r="M17" s="13">
        <v>0.51975077500000011</v>
      </c>
      <c r="O17">
        <v>0</v>
      </c>
      <c r="P17" s="14">
        <v>15</v>
      </c>
      <c r="Q17">
        <v>546</v>
      </c>
      <c r="R17" s="22">
        <v>289</v>
      </c>
      <c r="U17">
        <v>1</v>
      </c>
      <c r="V17">
        <v>1000</v>
      </c>
      <c r="W17">
        <v>1000</v>
      </c>
      <c r="X17">
        <v>1000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</row>
    <row r="18" spans="1:51" ht="15.75" thickBot="1" x14ac:dyDescent="0.3">
      <c r="A18" t="s">
        <v>13</v>
      </c>
      <c r="B18">
        <v>2.5227448350817827</v>
      </c>
      <c r="C18">
        <v>-828.8734210709556</v>
      </c>
      <c r="D18" s="2">
        <v>3.856779081157387</v>
      </c>
      <c r="F18" s="5">
        <v>0</v>
      </c>
      <c r="G18" s="6">
        <v>2.30990684</v>
      </c>
      <c r="H18" s="6">
        <v>1.130051047</v>
      </c>
      <c r="K18" t="s">
        <v>13</v>
      </c>
      <c r="L18" s="16">
        <v>2.30990684</v>
      </c>
      <c r="M18" s="16">
        <v>1.130051047</v>
      </c>
      <c r="O18">
        <v>0</v>
      </c>
      <c r="P18" s="17">
        <v>15</v>
      </c>
      <c r="Q18">
        <v>546</v>
      </c>
      <c r="R18" s="23">
        <v>289</v>
      </c>
      <c r="U18">
        <v>1</v>
      </c>
      <c r="V18">
        <v>1000</v>
      </c>
      <c r="W18">
        <v>1000</v>
      </c>
      <c r="X18">
        <v>1000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</row>
    <row r="19" spans="1:51" x14ac:dyDescent="0.25">
      <c r="A19" t="s">
        <v>14</v>
      </c>
      <c r="B19">
        <v>0.51264976885354019</v>
      </c>
      <c r="C19">
        <v>-714.15045621684408</v>
      </c>
      <c r="D19" s="2">
        <v>0.94203995715037514</v>
      </c>
      <c r="F19" s="5">
        <v>0</v>
      </c>
      <c r="G19" s="6">
        <v>0.31693470400000001</v>
      </c>
      <c r="H19" s="6">
        <v>9.1626407900000012E-2</v>
      </c>
      <c r="K19" t="s">
        <v>14</v>
      </c>
      <c r="L19" s="10">
        <v>0.31693470400000001</v>
      </c>
      <c r="M19" s="10">
        <v>9.1626407900000012E-2</v>
      </c>
      <c r="O19">
        <v>0</v>
      </c>
      <c r="P19" s="11">
        <v>15</v>
      </c>
      <c r="Q19">
        <v>297</v>
      </c>
      <c r="R19" s="21">
        <v>249</v>
      </c>
      <c r="U19">
        <v>1</v>
      </c>
      <c r="V19">
        <v>1000</v>
      </c>
      <c r="W19">
        <v>1000</v>
      </c>
      <c r="X19">
        <v>1000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</row>
    <row r="20" spans="1:51" x14ac:dyDescent="0.25">
      <c r="A20" t="s">
        <v>14</v>
      </c>
      <c r="B20">
        <v>1.472606215068498</v>
      </c>
      <c r="C20">
        <v>-714.15045621684408</v>
      </c>
      <c r="D20" s="2">
        <v>2.7060460767296881</v>
      </c>
      <c r="F20" s="5">
        <v>0</v>
      </c>
      <c r="G20" s="6">
        <v>0.90238644000000012</v>
      </c>
      <c r="H20" s="6">
        <v>0.30998831900000001</v>
      </c>
      <c r="K20" t="s">
        <v>14</v>
      </c>
      <c r="L20" s="13">
        <v>0.90238644000000012</v>
      </c>
      <c r="M20" s="13">
        <v>0.30998831900000001</v>
      </c>
      <c r="O20">
        <v>0</v>
      </c>
      <c r="P20" s="14">
        <v>15</v>
      </c>
      <c r="Q20">
        <v>297</v>
      </c>
      <c r="R20" s="22">
        <v>249</v>
      </c>
      <c r="U20">
        <v>1</v>
      </c>
      <c r="V20">
        <v>1000</v>
      </c>
      <c r="W20">
        <v>1000</v>
      </c>
      <c r="X20">
        <v>1000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</row>
    <row r="21" spans="1:51" x14ac:dyDescent="0.25">
      <c r="A21" t="s">
        <v>14</v>
      </c>
      <c r="B21">
        <v>3.1153592886132526</v>
      </c>
      <c r="C21">
        <v>-714.15045621684408</v>
      </c>
      <c r="D21" s="2">
        <v>5.7247522754500606</v>
      </c>
      <c r="F21" s="5">
        <v>0</v>
      </c>
      <c r="G21" s="6">
        <v>1.9323984400000001</v>
      </c>
      <c r="H21" s="6">
        <v>0.51975077500000011</v>
      </c>
      <c r="K21" t="s">
        <v>14</v>
      </c>
      <c r="L21" s="13">
        <v>1.9323984400000001</v>
      </c>
      <c r="M21" s="13">
        <v>0.51975077500000011</v>
      </c>
      <c r="O21">
        <v>0</v>
      </c>
      <c r="P21" s="14">
        <v>15</v>
      </c>
      <c r="Q21">
        <v>297</v>
      </c>
      <c r="R21" s="22">
        <v>249</v>
      </c>
      <c r="U21">
        <v>1</v>
      </c>
      <c r="V21">
        <v>1000</v>
      </c>
      <c r="W21">
        <v>1000</v>
      </c>
      <c r="X21">
        <v>1000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</row>
    <row r="22" spans="1:51" ht="15.75" thickBot="1" x14ac:dyDescent="0.3">
      <c r="A22" t="s">
        <v>14</v>
      </c>
      <c r="B22">
        <v>3.8584457476802112</v>
      </c>
      <c r="C22">
        <v>-714.15045621684408</v>
      </c>
      <c r="D22" s="2">
        <v>7.0902403310166102</v>
      </c>
      <c r="F22" s="5">
        <v>0</v>
      </c>
      <c r="G22" s="6">
        <v>2.30990684</v>
      </c>
      <c r="H22" s="6">
        <v>1.130051047</v>
      </c>
      <c r="K22" t="s">
        <v>14</v>
      </c>
      <c r="L22" s="16">
        <v>2.30990684</v>
      </c>
      <c r="M22" s="16">
        <v>1.130051047</v>
      </c>
      <c r="O22">
        <v>0</v>
      </c>
      <c r="P22" s="17">
        <v>15</v>
      </c>
      <c r="Q22">
        <v>297</v>
      </c>
      <c r="R22" s="23">
        <v>249</v>
      </c>
      <c r="U22">
        <v>1</v>
      </c>
      <c r="V22">
        <v>1000</v>
      </c>
      <c r="W22">
        <v>1000</v>
      </c>
      <c r="X22">
        <v>1000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</row>
    <row r="23" spans="1:51" x14ac:dyDescent="0.25">
      <c r="A23" t="s">
        <v>15</v>
      </c>
      <c r="B23">
        <v>0.21147704064680642</v>
      </c>
      <c r="C23">
        <v>-1012.430164837534</v>
      </c>
      <c r="D23" s="2">
        <v>0.28605772816020358</v>
      </c>
      <c r="F23" s="5">
        <v>0</v>
      </c>
      <c r="G23" s="6">
        <v>0.31693470400000001</v>
      </c>
      <c r="H23" s="6">
        <v>0.1347447175</v>
      </c>
      <c r="K23" t="s">
        <v>15</v>
      </c>
      <c r="L23" s="10">
        <v>0.31693470400000001</v>
      </c>
      <c r="M23" s="10">
        <v>0.1347447175</v>
      </c>
      <c r="O23">
        <v>0</v>
      </c>
      <c r="P23" s="11">
        <v>15</v>
      </c>
      <c r="Q23">
        <v>1000</v>
      </c>
      <c r="R23" s="21">
        <v>353</v>
      </c>
      <c r="U23">
        <v>1</v>
      </c>
      <c r="V23">
        <v>1000</v>
      </c>
      <c r="W23">
        <v>1000</v>
      </c>
      <c r="X23">
        <v>1000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</row>
    <row r="24" spans="1:51" x14ac:dyDescent="0.25">
      <c r="A24" t="s">
        <v>15</v>
      </c>
      <c r="B24">
        <v>0.60966914699462826</v>
      </c>
      <c r="C24">
        <v>-1012.430164837534</v>
      </c>
      <c r="D24" s="2">
        <v>0.82467851160222982</v>
      </c>
      <c r="F24" s="5">
        <v>0</v>
      </c>
      <c r="G24" s="6">
        <v>0.90238644000000012</v>
      </c>
      <c r="H24" s="6">
        <v>0.45586517500000001</v>
      </c>
      <c r="K24" t="s">
        <v>15</v>
      </c>
      <c r="L24" s="13">
        <v>0.90238644000000012</v>
      </c>
      <c r="M24" s="13">
        <v>0.45586517500000001</v>
      </c>
      <c r="O24">
        <v>0</v>
      </c>
      <c r="P24" s="14">
        <v>15</v>
      </c>
      <c r="Q24">
        <v>1000</v>
      </c>
      <c r="R24" s="22">
        <v>353</v>
      </c>
      <c r="U24">
        <v>1</v>
      </c>
      <c r="V24">
        <v>1000</v>
      </c>
      <c r="W24">
        <v>1000</v>
      </c>
      <c r="X24">
        <v>1000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</row>
    <row r="25" spans="1:51" x14ac:dyDescent="0.25">
      <c r="A25" t="s">
        <v>15</v>
      </c>
      <c r="B25">
        <v>1.2831150008831982</v>
      </c>
      <c r="C25">
        <v>-1012.430164837534</v>
      </c>
      <c r="D25" s="2">
        <v>1.7356255837433299</v>
      </c>
      <c r="F25" s="5">
        <v>0</v>
      </c>
      <c r="G25" s="6">
        <v>1.9323984400000001</v>
      </c>
      <c r="H25" s="6">
        <v>0.76433937500000004</v>
      </c>
      <c r="K25" t="s">
        <v>15</v>
      </c>
      <c r="L25" s="13">
        <v>1.9323984400000001</v>
      </c>
      <c r="M25" s="13">
        <v>0.76433937500000004</v>
      </c>
      <c r="O25">
        <v>0</v>
      </c>
      <c r="P25" s="14">
        <v>15</v>
      </c>
      <c r="Q25">
        <v>1000</v>
      </c>
      <c r="R25" s="22">
        <v>353</v>
      </c>
      <c r="U25">
        <v>1</v>
      </c>
      <c r="V25">
        <v>1000</v>
      </c>
      <c r="W25">
        <v>1000</v>
      </c>
      <c r="X25">
        <v>1000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</row>
    <row r="26" spans="1:51" ht="15.75" thickBot="1" x14ac:dyDescent="0.3">
      <c r="A26" t="s">
        <v>15</v>
      </c>
      <c r="B26">
        <v>1.6134458519035948</v>
      </c>
      <c r="C26">
        <v>-1012.430164837534</v>
      </c>
      <c r="D26" s="2">
        <v>2.1824527782941452</v>
      </c>
      <c r="F26" s="5">
        <v>0</v>
      </c>
      <c r="G26" s="6">
        <v>2.30990684</v>
      </c>
      <c r="H26" s="6">
        <v>1.661839775</v>
      </c>
      <c r="K26" t="s">
        <v>15</v>
      </c>
      <c r="L26" s="16">
        <v>2.30990684</v>
      </c>
      <c r="M26" s="16">
        <v>1.661839775</v>
      </c>
      <c r="O26">
        <v>0</v>
      </c>
      <c r="P26" s="17">
        <v>15</v>
      </c>
      <c r="Q26">
        <v>1000</v>
      </c>
      <c r="R26" s="23">
        <v>353</v>
      </c>
      <c r="U26">
        <v>1</v>
      </c>
      <c r="V26">
        <v>1000</v>
      </c>
      <c r="W26">
        <v>1000</v>
      </c>
      <c r="X26">
        <v>1000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</row>
    <row r="27" spans="1:51" x14ac:dyDescent="0.25">
      <c r="A27" t="s">
        <v>16</v>
      </c>
      <c r="B27">
        <v>0.16051262519390727</v>
      </c>
      <c r="C27">
        <v>-355.8132754950268</v>
      </c>
      <c r="D27" s="2">
        <v>0.18477400937276911</v>
      </c>
      <c r="F27" s="5">
        <v>0</v>
      </c>
      <c r="G27" s="6">
        <v>0</v>
      </c>
      <c r="H27" s="6">
        <v>0.43118309600000004</v>
      </c>
      <c r="K27" t="s">
        <v>16</v>
      </c>
      <c r="L27" s="10">
        <v>0</v>
      </c>
      <c r="M27" s="10">
        <v>0.43118309600000004</v>
      </c>
      <c r="O27">
        <v>0</v>
      </c>
      <c r="P27" s="11">
        <v>15</v>
      </c>
      <c r="Q27">
        <v>820</v>
      </c>
      <c r="R27" s="21">
        <v>124.06</v>
      </c>
      <c r="U27">
        <v>1</v>
      </c>
      <c r="V27">
        <v>1000</v>
      </c>
      <c r="W27">
        <v>1000</v>
      </c>
      <c r="X27">
        <v>1000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</row>
    <row r="28" spans="1:51" x14ac:dyDescent="0.25">
      <c r="A28" t="s">
        <v>16</v>
      </c>
      <c r="B28">
        <v>0.54279954464350921</v>
      </c>
      <c r="C28">
        <v>-355.8132754950268</v>
      </c>
      <c r="D28" s="2">
        <v>0.62484336062869139</v>
      </c>
      <c r="F28" s="5">
        <v>0</v>
      </c>
      <c r="G28" s="6">
        <v>0</v>
      </c>
      <c r="H28" s="6">
        <v>1.4587685600000002</v>
      </c>
      <c r="K28" t="s">
        <v>16</v>
      </c>
      <c r="L28" s="13">
        <v>0</v>
      </c>
      <c r="M28" s="13">
        <v>1.4587685600000002</v>
      </c>
      <c r="O28">
        <v>0</v>
      </c>
      <c r="P28" s="14">
        <v>15</v>
      </c>
      <c r="Q28">
        <v>820</v>
      </c>
      <c r="R28" s="22">
        <v>124.06</v>
      </c>
      <c r="U28">
        <v>1</v>
      </c>
      <c r="V28">
        <v>1000</v>
      </c>
      <c r="W28">
        <v>1000</v>
      </c>
      <c r="X28">
        <v>1000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</row>
    <row r="29" spans="1:51" x14ac:dyDescent="0.25">
      <c r="A29" t="s">
        <v>16</v>
      </c>
      <c r="B29">
        <v>0.91021850402452964</v>
      </c>
      <c r="C29">
        <v>-355.8132754950268</v>
      </c>
      <c r="D29" s="2">
        <v>1.0477974688328771</v>
      </c>
      <c r="F29" s="5">
        <v>0</v>
      </c>
      <c r="G29" s="6">
        <v>0</v>
      </c>
      <c r="H29" s="6">
        <v>2.4458860000000002</v>
      </c>
      <c r="K29" t="s">
        <v>16</v>
      </c>
      <c r="L29" s="13">
        <v>0</v>
      </c>
      <c r="M29" s="13">
        <v>2.4458860000000002</v>
      </c>
      <c r="O29">
        <v>0</v>
      </c>
      <c r="P29" s="14">
        <v>15</v>
      </c>
      <c r="Q29">
        <v>820</v>
      </c>
      <c r="R29" s="22">
        <v>124.06</v>
      </c>
      <c r="U29">
        <v>1</v>
      </c>
      <c r="V29">
        <v>1000</v>
      </c>
      <c r="W29">
        <v>1000</v>
      </c>
      <c r="X29">
        <v>1000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</row>
    <row r="30" spans="1:51" ht="15.75" thickBot="1" x14ac:dyDescent="0.3">
      <c r="A30" t="s">
        <v>16</v>
      </c>
      <c r="B30">
        <v>1.9789029747276237</v>
      </c>
      <c r="C30">
        <v>-355.8132754950268</v>
      </c>
      <c r="D30" s="2">
        <v>2.2780129373524316</v>
      </c>
      <c r="F30" s="5">
        <v>0</v>
      </c>
      <c r="G30" s="6">
        <v>0</v>
      </c>
      <c r="H30" s="6">
        <v>5.3178872800000008</v>
      </c>
      <c r="K30" t="s">
        <v>16</v>
      </c>
      <c r="L30" s="16">
        <v>0</v>
      </c>
      <c r="M30" s="16">
        <v>5.3178872800000008</v>
      </c>
      <c r="O30">
        <v>0</v>
      </c>
      <c r="P30" s="17">
        <v>15</v>
      </c>
      <c r="Q30">
        <v>820</v>
      </c>
      <c r="R30" s="23">
        <v>124.06</v>
      </c>
      <c r="U30">
        <v>1</v>
      </c>
      <c r="V30">
        <v>1000</v>
      </c>
      <c r="W30">
        <v>1000</v>
      </c>
      <c r="X30">
        <v>1000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</row>
    <row r="31" spans="1:51" x14ac:dyDescent="0.25">
      <c r="A31" t="s">
        <v>17</v>
      </c>
      <c r="B31">
        <v>8.0163428628131014E-2</v>
      </c>
      <c r="C31">
        <v>-355.8132754950268</v>
      </c>
      <c r="D31" s="2">
        <v>9.2280081363031785E-2</v>
      </c>
      <c r="F31" s="5">
        <v>0</v>
      </c>
      <c r="G31" s="6">
        <v>0</v>
      </c>
      <c r="H31" s="6">
        <v>0.21559154800000002</v>
      </c>
      <c r="K31" t="s">
        <v>17</v>
      </c>
      <c r="L31" s="10">
        <v>0</v>
      </c>
      <c r="M31" s="10">
        <v>0.21559154800000002</v>
      </c>
      <c r="O31">
        <v>0</v>
      </c>
      <c r="P31" s="11">
        <v>15</v>
      </c>
      <c r="Q31">
        <v>820</v>
      </c>
      <c r="R31" s="21">
        <v>124.06</v>
      </c>
      <c r="U31">
        <v>1</v>
      </c>
      <c r="V31">
        <v>1000</v>
      </c>
      <c r="W31">
        <v>1000</v>
      </c>
      <c r="X31">
        <v>1000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</row>
    <row r="32" spans="1:51" x14ac:dyDescent="0.25">
      <c r="A32" t="s">
        <v>17</v>
      </c>
      <c r="B32">
        <v>0.27139977232175461</v>
      </c>
      <c r="C32">
        <v>-355.8132754950268</v>
      </c>
      <c r="D32" s="2">
        <v>0.3124216803143457</v>
      </c>
      <c r="F32" s="5">
        <v>0</v>
      </c>
      <c r="G32" s="6">
        <v>0</v>
      </c>
      <c r="H32" s="6">
        <v>0.72938428000000011</v>
      </c>
      <c r="K32" t="s">
        <v>17</v>
      </c>
      <c r="L32" s="13">
        <v>0</v>
      </c>
      <c r="M32" s="13">
        <v>0.72938428000000011</v>
      </c>
      <c r="O32">
        <v>0</v>
      </c>
      <c r="P32" s="14">
        <v>15</v>
      </c>
      <c r="Q32">
        <v>820</v>
      </c>
      <c r="R32" s="22">
        <v>124.06</v>
      </c>
      <c r="U32">
        <v>1</v>
      </c>
      <c r="V32">
        <v>1000</v>
      </c>
      <c r="W32">
        <v>1000</v>
      </c>
      <c r="X32">
        <v>1000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</row>
    <row r="33" spans="1:51" x14ac:dyDescent="0.25">
      <c r="A33" t="s">
        <v>17</v>
      </c>
      <c r="B33">
        <v>0.45501636804344225</v>
      </c>
      <c r="C33">
        <v>-355.8132754950268</v>
      </c>
      <c r="D33" s="2">
        <v>0.52379181109308581</v>
      </c>
      <c r="F33" s="5">
        <v>0</v>
      </c>
      <c r="G33" s="6">
        <v>0</v>
      </c>
      <c r="H33" s="6">
        <v>1.2229430000000001</v>
      </c>
      <c r="K33" t="s">
        <v>17</v>
      </c>
      <c r="L33" s="13">
        <v>0</v>
      </c>
      <c r="M33" s="13">
        <v>1.2229430000000001</v>
      </c>
      <c r="O33">
        <v>0</v>
      </c>
      <c r="P33" s="14">
        <v>15</v>
      </c>
      <c r="Q33">
        <v>820</v>
      </c>
      <c r="R33" s="22">
        <v>124.06</v>
      </c>
      <c r="U33">
        <v>1</v>
      </c>
      <c r="V33">
        <v>1000</v>
      </c>
      <c r="W33">
        <v>1000</v>
      </c>
      <c r="X33">
        <v>1000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</row>
    <row r="34" spans="1:51" ht="15.75" thickBot="1" x14ac:dyDescent="0.3">
      <c r="A34" t="s">
        <v>17</v>
      </c>
      <c r="B34">
        <v>0.98935860339498916</v>
      </c>
      <c r="C34">
        <v>-355.8132754950268</v>
      </c>
      <c r="D34" s="2">
        <v>1.138899545352863</v>
      </c>
      <c r="F34" s="5">
        <v>0</v>
      </c>
      <c r="G34" s="6">
        <v>0</v>
      </c>
      <c r="H34" s="6">
        <v>2.6589436400000004</v>
      </c>
      <c r="K34" t="s">
        <v>17</v>
      </c>
      <c r="L34" s="16">
        <v>0</v>
      </c>
      <c r="M34" s="16">
        <v>2.6589436400000004</v>
      </c>
      <c r="O34">
        <v>0</v>
      </c>
      <c r="P34" s="17">
        <v>15</v>
      </c>
      <c r="Q34">
        <v>820</v>
      </c>
      <c r="R34" s="23">
        <v>124.06</v>
      </c>
      <c r="U34">
        <v>1</v>
      </c>
      <c r="V34">
        <v>1000</v>
      </c>
      <c r="W34">
        <v>1000</v>
      </c>
      <c r="X34">
        <v>1000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</row>
    <row r="35" spans="1:51" x14ac:dyDescent="0.25">
      <c r="A35" t="s">
        <v>18</v>
      </c>
      <c r="B35">
        <v>13.100472732041704</v>
      </c>
      <c r="C35">
        <v>-2466.5437443633973</v>
      </c>
      <c r="D35" s="2">
        <v>24.356208038135971</v>
      </c>
      <c r="F35" s="3">
        <v>0</v>
      </c>
      <c r="G35" s="3">
        <v>19.385493</v>
      </c>
      <c r="H35" s="3">
        <v>11.180369000000001</v>
      </c>
      <c r="K35" t="s">
        <v>18</v>
      </c>
      <c r="L35" s="24">
        <v>19.385493</v>
      </c>
      <c r="M35" s="24">
        <v>11.180369000000001</v>
      </c>
      <c r="O35">
        <v>0</v>
      </c>
      <c r="P35" s="11">
        <v>40</v>
      </c>
      <c r="Q35">
        <v>1000</v>
      </c>
      <c r="R35" s="25">
        <v>860</v>
      </c>
      <c r="U35">
        <v>1</v>
      </c>
      <c r="V35">
        <v>1000</v>
      </c>
      <c r="W35">
        <v>1000</v>
      </c>
      <c r="X35">
        <v>1000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</row>
    <row r="36" spans="1:51" x14ac:dyDescent="0.25">
      <c r="A36" t="s">
        <v>18</v>
      </c>
      <c r="B36">
        <v>52.403874163515667</v>
      </c>
      <c r="C36">
        <v>-2466.5437443633973</v>
      </c>
      <c r="D36" s="2">
        <v>97.428519354810035</v>
      </c>
      <c r="F36" s="3">
        <v>0</v>
      </c>
      <c r="G36" s="3">
        <v>75.592707000000004</v>
      </c>
      <c r="H36" s="3">
        <v>55.859509000000003</v>
      </c>
      <c r="K36" t="s">
        <v>18</v>
      </c>
      <c r="L36" s="26">
        <v>75.592707000000004</v>
      </c>
      <c r="M36" s="26">
        <v>55.859509000000003</v>
      </c>
      <c r="O36">
        <v>0</v>
      </c>
      <c r="P36" s="14">
        <v>40</v>
      </c>
      <c r="Q36">
        <v>1000</v>
      </c>
      <c r="R36" s="27">
        <v>860</v>
      </c>
      <c r="U36">
        <v>1</v>
      </c>
      <c r="V36">
        <v>1000</v>
      </c>
      <c r="W36">
        <v>1000</v>
      </c>
      <c r="X36">
        <v>1000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</row>
    <row r="37" spans="1:51" x14ac:dyDescent="0.25">
      <c r="A37" t="s">
        <v>18</v>
      </c>
      <c r="B37">
        <v>183.98657031722473</v>
      </c>
      <c r="C37">
        <v>-2466.5437443633973</v>
      </c>
      <c r="D37" s="2">
        <v>342.06515097040034</v>
      </c>
      <c r="F37" s="3">
        <v>0</v>
      </c>
      <c r="G37" s="3">
        <v>262.29644000000002</v>
      </c>
      <c r="H37" s="3">
        <v>213.83188000000001</v>
      </c>
      <c r="K37" t="s">
        <v>18</v>
      </c>
      <c r="L37" s="26">
        <v>262.29644000000002</v>
      </c>
      <c r="M37" s="26">
        <v>213.83188000000001</v>
      </c>
      <c r="O37">
        <v>0</v>
      </c>
      <c r="P37" s="14">
        <v>40</v>
      </c>
      <c r="Q37">
        <v>1000</v>
      </c>
      <c r="R37" s="27">
        <v>860</v>
      </c>
      <c r="U37">
        <v>1</v>
      </c>
      <c r="V37">
        <v>1000</v>
      </c>
      <c r="W37">
        <v>1000</v>
      </c>
      <c r="X37">
        <v>1000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</row>
    <row r="38" spans="1:51" ht="15.75" thickBot="1" x14ac:dyDescent="0.3">
      <c r="A38" t="s">
        <v>18</v>
      </c>
      <c r="B38">
        <v>642.18163914387378</v>
      </c>
      <c r="C38">
        <v>-2466.5437443633973</v>
      </c>
      <c r="D38" s="2">
        <v>1193.9347473319531</v>
      </c>
      <c r="F38" s="3">
        <v>0</v>
      </c>
      <c r="G38" s="3">
        <v>925.69149000000004</v>
      </c>
      <c r="H38" s="3">
        <v>688.27516000000003</v>
      </c>
      <c r="K38" t="s">
        <v>18</v>
      </c>
      <c r="L38" s="28">
        <v>925.69149000000004</v>
      </c>
      <c r="M38" s="28">
        <v>688.27516000000003</v>
      </c>
      <c r="O38">
        <v>0</v>
      </c>
      <c r="P38" s="17">
        <v>40</v>
      </c>
      <c r="Q38">
        <v>1000</v>
      </c>
      <c r="R38" s="29">
        <v>860</v>
      </c>
      <c r="U38">
        <v>1</v>
      </c>
      <c r="V38">
        <v>1000</v>
      </c>
      <c r="W38">
        <v>1000</v>
      </c>
      <c r="X38">
        <v>1000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</row>
    <row r="39" spans="1:51" x14ac:dyDescent="0.25">
      <c r="A39" t="s">
        <v>19</v>
      </c>
      <c r="B39">
        <v>13.100472732041704</v>
      </c>
      <c r="C39">
        <v>-2466.5437443633973</v>
      </c>
      <c r="D39" s="2">
        <v>24.356208038135971</v>
      </c>
      <c r="F39" s="3">
        <v>0</v>
      </c>
      <c r="G39" s="3">
        <v>19.385493</v>
      </c>
      <c r="H39" s="3">
        <v>11.180369000000001</v>
      </c>
      <c r="K39" t="s">
        <v>19</v>
      </c>
      <c r="L39" s="24">
        <v>19.385493</v>
      </c>
      <c r="M39" s="24">
        <v>11.180369000000001</v>
      </c>
      <c r="O39">
        <v>0</v>
      </c>
      <c r="P39" s="11">
        <v>40</v>
      </c>
      <c r="Q39">
        <v>1000</v>
      </c>
      <c r="R39" s="25">
        <v>860</v>
      </c>
      <c r="U39">
        <v>1</v>
      </c>
      <c r="V39">
        <v>1000</v>
      </c>
      <c r="W39">
        <v>1000</v>
      </c>
      <c r="X39">
        <v>1000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</row>
    <row r="40" spans="1:51" x14ac:dyDescent="0.25">
      <c r="A40" t="s">
        <v>19</v>
      </c>
      <c r="B40">
        <v>52.403874163515667</v>
      </c>
      <c r="C40">
        <v>-2466.5437443633973</v>
      </c>
      <c r="D40" s="2">
        <v>97.428519354810035</v>
      </c>
      <c r="F40" s="3">
        <v>0</v>
      </c>
      <c r="G40" s="3">
        <v>75.592707000000004</v>
      </c>
      <c r="H40" s="3">
        <v>55.859509000000003</v>
      </c>
      <c r="K40" t="s">
        <v>19</v>
      </c>
      <c r="L40" s="26">
        <v>75.592707000000004</v>
      </c>
      <c r="M40" s="26">
        <v>55.859509000000003</v>
      </c>
      <c r="O40">
        <v>0</v>
      </c>
      <c r="P40" s="14">
        <v>40</v>
      </c>
      <c r="Q40">
        <v>1000</v>
      </c>
      <c r="R40" s="30">
        <v>860</v>
      </c>
      <c r="U40">
        <v>1</v>
      </c>
      <c r="V40">
        <v>1000</v>
      </c>
      <c r="W40">
        <v>1000</v>
      </c>
      <c r="X40">
        <v>1000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</row>
    <row r="41" spans="1:51" x14ac:dyDescent="0.25">
      <c r="A41" t="s">
        <v>19</v>
      </c>
      <c r="B41">
        <v>183.98657031722473</v>
      </c>
      <c r="C41">
        <v>-2466.5437443633973</v>
      </c>
      <c r="D41" s="2">
        <v>342.06515097040034</v>
      </c>
      <c r="F41" s="3">
        <v>0</v>
      </c>
      <c r="G41" s="3">
        <v>262.29644000000002</v>
      </c>
      <c r="H41" s="3">
        <v>213.83188000000001</v>
      </c>
      <c r="K41" t="s">
        <v>19</v>
      </c>
      <c r="L41" s="26">
        <v>262.29644000000002</v>
      </c>
      <c r="M41" s="26">
        <v>213.83188000000001</v>
      </c>
      <c r="O41">
        <v>0</v>
      </c>
      <c r="P41" s="14">
        <v>40</v>
      </c>
      <c r="Q41">
        <v>1000</v>
      </c>
      <c r="R41" s="30">
        <v>860</v>
      </c>
      <c r="U41">
        <v>1</v>
      </c>
      <c r="V41">
        <v>1000</v>
      </c>
      <c r="W41">
        <v>1000</v>
      </c>
      <c r="X41">
        <v>1000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</row>
    <row r="42" spans="1:51" ht="15.75" thickBot="1" x14ac:dyDescent="0.3">
      <c r="A42" t="s">
        <v>19</v>
      </c>
      <c r="B42">
        <v>642.18163914387378</v>
      </c>
      <c r="C42">
        <v>-2466.5437443633973</v>
      </c>
      <c r="D42" s="2">
        <v>1193.9347473319531</v>
      </c>
      <c r="F42" s="3">
        <v>0</v>
      </c>
      <c r="G42" s="3">
        <v>925.69149000000004</v>
      </c>
      <c r="H42" s="3">
        <v>688.27516000000003</v>
      </c>
      <c r="K42" t="s">
        <v>19</v>
      </c>
      <c r="L42" s="28">
        <v>925.69149000000004</v>
      </c>
      <c r="M42" s="28">
        <v>688.27516000000003</v>
      </c>
      <c r="O42">
        <v>0</v>
      </c>
      <c r="P42" s="17">
        <v>40</v>
      </c>
      <c r="Q42">
        <v>1000</v>
      </c>
      <c r="R42" s="29">
        <v>860</v>
      </c>
      <c r="U42">
        <v>1</v>
      </c>
      <c r="V42">
        <v>1000</v>
      </c>
      <c r="W42">
        <v>1000</v>
      </c>
      <c r="X42">
        <v>1000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</row>
    <row r="43" spans="1:51" x14ac:dyDescent="0.25">
      <c r="A43" t="s">
        <v>20</v>
      </c>
      <c r="B43">
        <v>13.100472732041704</v>
      </c>
      <c r="C43">
        <v>-2466.5437443633973</v>
      </c>
      <c r="D43" s="2">
        <v>24.356208038135971</v>
      </c>
      <c r="F43" s="3">
        <v>0</v>
      </c>
      <c r="G43" s="3">
        <v>19.385493</v>
      </c>
      <c r="H43" s="3">
        <v>11.180369000000001</v>
      </c>
      <c r="K43" t="s">
        <v>20</v>
      </c>
      <c r="L43" s="24">
        <v>19.385493</v>
      </c>
      <c r="M43" s="24">
        <v>11.180369000000001</v>
      </c>
      <c r="O43">
        <v>0</v>
      </c>
      <c r="P43" s="11">
        <v>40</v>
      </c>
      <c r="Q43">
        <v>1000</v>
      </c>
      <c r="R43" s="31">
        <v>860</v>
      </c>
      <c r="U43">
        <v>1</v>
      </c>
      <c r="V43">
        <v>1000</v>
      </c>
      <c r="W43">
        <v>1000</v>
      </c>
      <c r="X43">
        <v>1000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</row>
    <row r="44" spans="1:51" x14ac:dyDescent="0.25">
      <c r="A44" t="s">
        <v>20</v>
      </c>
      <c r="B44">
        <v>52.403874163515667</v>
      </c>
      <c r="C44">
        <v>-2466.5437443633973</v>
      </c>
      <c r="D44" s="2">
        <v>97.428519354810035</v>
      </c>
      <c r="F44" s="3">
        <v>0</v>
      </c>
      <c r="G44" s="3">
        <v>75.592707000000004</v>
      </c>
      <c r="H44" s="3">
        <v>55.859509000000003</v>
      </c>
      <c r="K44" t="s">
        <v>20</v>
      </c>
      <c r="L44" s="26">
        <v>75.592707000000004</v>
      </c>
      <c r="M44" s="26">
        <v>55.859509000000003</v>
      </c>
      <c r="O44">
        <v>0</v>
      </c>
      <c r="P44" s="14">
        <v>40</v>
      </c>
      <c r="Q44">
        <v>1000</v>
      </c>
      <c r="R44" s="30">
        <v>860</v>
      </c>
      <c r="U44">
        <v>1</v>
      </c>
      <c r="V44">
        <v>1000</v>
      </c>
      <c r="W44">
        <v>1000</v>
      </c>
      <c r="X44">
        <v>1000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</row>
    <row r="45" spans="1:51" x14ac:dyDescent="0.25">
      <c r="A45" t="s">
        <v>20</v>
      </c>
      <c r="B45">
        <v>183.98657031722473</v>
      </c>
      <c r="C45">
        <v>-2466.5437443633973</v>
      </c>
      <c r="D45" s="2">
        <v>342.06515097040034</v>
      </c>
      <c r="F45" s="3">
        <v>0</v>
      </c>
      <c r="G45" s="3">
        <v>262.29644000000002</v>
      </c>
      <c r="H45" s="3">
        <v>213.83188000000001</v>
      </c>
      <c r="K45" t="s">
        <v>20</v>
      </c>
      <c r="L45" s="26">
        <v>262.29644000000002</v>
      </c>
      <c r="M45" s="26">
        <v>213.83188000000001</v>
      </c>
      <c r="O45">
        <v>0</v>
      </c>
      <c r="P45" s="14">
        <v>40</v>
      </c>
      <c r="Q45">
        <v>1000</v>
      </c>
      <c r="R45" s="30">
        <v>860</v>
      </c>
      <c r="U45">
        <v>1</v>
      </c>
      <c r="V45">
        <v>1000</v>
      </c>
      <c r="W45">
        <v>1000</v>
      </c>
      <c r="X45">
        <v>1000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</row>
    <row r="46" spans="1:51" ht="15.75" thickBot="1" x14ac:dyDescent="0.3">
      <c r="A46" t="s">
        <v>20</v>
      </c>
      <c r="B46">
        <v>642.18163914387378</v>
      </c>
      <c r="C46">
        <v>-2466.5437443633973</v>
      </c>
      <c r="D46" s="2">
        <v>1193.9347473319531</v>
      </c>
      <c r="F46" s="3">
        <v>0</v>
      </c>
      <c r="G46" s="3">
        <v>925.69149000000004</v>
      </c>
      <c r="H46" s="3">
        <v>688.27516000000003</v>
      </c>
      <c r="K46" t="s">
        <v>20</v>
      </c>
      <c r="L46" s="28">
        <v>925.69149000000004</v>
      </c>
      <c r="M46" s="28">
        <v>688.27516000000003</v>
      </c>
      <c r="O46">
        <v>0</v>
      </c>
      <c r="P46" s="17">
        <v>40</v>
      </c>
      <c r="Q46">
        <v>1000</v>
      </c>
      <c r="R46" s="32">
        <v>860</v>
      </c>
      <c r="U46">
        <v>1</v>
      </c>
      <c r="V46">
        <v>1000</v>
      </c>
      <c r="W46">
        <v>1000</v>
      </c>
      <c r="X46">
        <v>1000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</row>
    <row r="47" spans="1:51" x14ac:dyDescent="0.25">
      <c r="A47" t="s">
        <v>21</v>
      </c>
      <c r="B47">
        <v>13.100472732041704</v>
      </c>
      <c r="C47">
        <v>-2466.5437443633973</v>
      </c>
      <c r="D47" s="2">
        <v>24.356208038135971</v>
      </c>
      <c r="F47" s="3">
        <v>0</v>
      </c>
      <c r="G47" s="3">
        <v>19.385493</v>
      </c>
      <c r="H47" s="3">
        <v>11.180369000000001</v>
      </c>
      <c r="K47" t="s">
        <v>21</v>
      </c>
      <c r="L47" s="24">
        <v>19.385493</v>
      </c>
      <c r="M47" s="24">
        <v>11.180369000000001</v>
      </c>
      <c r="O47">
        <v>0</v>
      </c>
      <c r="P47" s="11">
        <v>40</v>
      </c>
      <c r="Q47">
        <v>1000</v>
      </c>
      <c r="R47" s="25">
        <v>860</v>
      </c>
      <c r="U47">
        <v>1</v>
      </c>
      <c r="V47">
        <v>1000</v>
      </c>
      <c r="W47">
        <v>1000</v>
      </c>
      <c r="X47">
        <v>1000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</row>
    <row r="48" spans="1:51" x14ac:dyDescent="0.25">
      <c r="A48" t="s">
        <v>21</v>
      </c>
      <c r="B48">
        <v>52.403874163515667</v>
      </c>
      <c r="C48">
        <v>-2466.5437443633973</v>
      </c>
      <c r="D48" s="2">
        <v>97.428519354810035</v>
      </c>
      <c r="F48" s="3">
        <v>0</v>
      </c>
      <c r="G48" s="3">
        <v>75.592707000000004</v>
      </c>
      <c r="H48" s="3">
        <v>55.859509000000003</v>
      </c>
      <c r="K48" t="s">
        <v>21</v>
      </c>
      <c r="L48" s="26">
        <v>75.592707000000004</v>
      </c>
      <c r="M48" s="26">
        <v>55.859509000000003</v>
      </c>
      <c r="O48">
        <v>0</v>
      </c>
      <c r="P48" s="14">
        <v>40</v>
      </c>
      <c r="Q48">
        <v>1000</v>
      </c>
      <c r="R48" s="30">
        <v>860</v>
      </c>
      <c r="U48">
        <v>1</v>
      </c>
      <c r="V48">
        <v>1000</v>
      </c>
      <c r="W48">
        <v>1000</v>
      </c>
      <c r="X48">
        <v>1000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</row>
    <row r="49" spans="1:51" x14ac:dyDescent="0.25">
      <c r="A49" t="s">
        <v>21</v>
      </c>
      <c r="B49">
        <v>183.98657031722473</v>
      </c>
      <c r="C49">
        <v>-2466.5437443633973</v>
      </c>
      <c r="D49" s="2">
        <v>342.06515097040034</v>
      </c>
      <c r="F49" s="3">
        <v>0</v>
      </c>
      <c r="G49" s="3">
        <v>262.29644000000002</v>
      </c>
      <c r="H49" s="3">
        <v>213.83188000000001</v>
      </c>
      <c r="K49" t="s">
        <v>21</v>
      </c>
      <c r="L49" s="26">
        <v>262.29644000000002</v>
      </c>
      <c r="M49" s="26">
        <v>213.83188000000001</v>
      </c>
      <c r="O49">
        <v>0</v>
      </c>
      <c r="P49" s="14">
        <v>40</v>
      </c>
      <c r="Q49">
        <v>1000</v>
      </c>
      <c r="R49" s="30">
        <v>860</v>
      </c>
      <c r="U49">
        <v>1</v>
      </c>
      <c r="V49">
        <v>1000</v>
      </c>
      <c r="W49">
        <v>1000</v>
      </c>
      <c r="X49">
        <v>1000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</row>
    <row r="50" spans="1:51" ht="15.75" thickBot="1" x14ac:dyDescent="0.3">
      <c r="A50" t="s">
        <v>21</v>
      </c>
      <c r="B50">
        <v>642.18163914387378</v>
      </c>
      <c r="C50">
        <v>-2466.5437443633973</v>
      </c>
      <c r="D50" s="2">
        <v>1193.9347473319531</v>
      </c>
      <c r="F50" s="3">
        <v>0</v>
      </c>
      <c r="G50" s="3">
        <v>925.69149000000004</v>
      </c>
      <c r="H50" s="3">
        <v>688.27516000000003</v>
      </c>
      <c r="K50" t="s">
        <v>21</v>
      </c>
      <c r="L50" s="28">
        <v>925.69149000000004</v>
      </c>
      <c r="M50" s="28">
        <v>688.27516000000003</v>
      </c>
      <c r="O50">
        <v>0</v>
      </c>
      <c r="P50" s="17">
        <v>40</v>
      </c>
      <c r="Q50">
        <v>1000</v>
      </c>
      <c r="R50" s="29">
        <v>860</v>
      </c>
      <c r="U50">
        <v>1</v>
      </c>
      <c r="V50">
        <v>1000</v>
      </c>
      <c r="W50">
        <v>1000</v>
      </c>
      <c r="X50">
        <v>1000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</row>
  </sheetData>
  <mergeCells count="1">
    <mergeCell ref="F3:H4"/>
  </mergeCells>
  <conditionalFormatting sqref="D7:D50">
    <cfRule type="cellIs" dxfId="0" priority="1" operator="lessThan">
      <formula>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476C-493A-46B0-AE26-D022233F38B8}">
  <dimension ref="A5:AW50"/>
  <sheetViews>
    <sheetView workbookViewId="0">
      <selection activeCell="J6" sqref="J6:BC50"/>
    </sheetView>
  </sheetViews>
  <sheetFormatPr defaultRowHeight="15" x14ac:dyDescent="0.25"/>
  <cols>
    <col min="1" max="1" width="36.28515625" customWidth="1"/>
    <col min="2" max="2" width="13" customWidth="1"/>
    <col min="3" max="3" width="10" customWidth="1"/>
  </cols>
  <sheetData>
    <row r="5" spans="1:49" x14ac:dyDescent="0.25">
      <c r="A5" s="1" t="s">
        <v>0</v>
      </c>
      <c r="B5" s="1"/>
      <c r="C5" s="1"/>
      <c r="D5" s="1"/>
      <c r="E5" s="1"/>
      <c r="F5" s="1"/>
      <c r="G5" s="1"/>
      <c r="H5" s="1"/>
    </row>
    <row r="6" spans="1:49" ht="64.5" thickBot="1" x14ac:dyDescent="0.3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/>
      <c r="J6" s="7" t="s">
        <v>29</v>
      </c>
      <c r="K6" s="7" t="s">
        <v>30</v>
      </c>
      <c r="L6" s="7" t="s">
        <v>31</v>
      </c>
      <c r="M6" s="7" t="s">
        <v>32</v>
      </c>
      <c r="N6" s="7" t="s">
        <v>33</v>
      </c>
      <c r="O6" s="7" t="s">
        <v>34</v>
      </c>
      <c r="P6" s="8" t="s">
        <v>35</v>
      </c>
      <c r="Q6" s="7" t="s">
        <v>34</v>
      </c>
      <c r="R6" s="7" t="s">
        <v>34</v>
      </c>
      <c r="S6" s="7" t="s">
        <v>34</v>
      </c>
      <c r="T6" s="9">
        <v>2020</v>
      </c>
      <c r="U6" s="9">
        <f t="shared" ref="U6:AW6" si="0">+T6+1</f>
        <v>2021</v>
      </c>
      <c r="V6" s="9">
        <f t="shared" si="0"/>
        <v>2022</v>
      </c>
      <c r="W6" s="9">
        <f t="shared" si="0"/>
        <v>2023</v>
      </c>
      <c r="X6" s="9">
        <f t="shared" si="0"/>
        <v>2024</v>
      </c>
      <c r="Y6" s="9">
        <f t="shared" si="0"/>
        <v>2025</v>
      </c>
      <c r="Z6" s="9">
        <f t="shared" si="0"/>
        <v>2026</v>
      </c>
      <c r="AA6" s="9">
        <f t="shared" si="0"/>
        <v>2027</v>
      </c>
      <c r="AB6" s="9">
        <f t="shared" si="0"/>
        <v>2028</v>
      </c>
      <c r="AC6" s="9">
        <f t="shared" si="0"/>
        <v>2029</v>
      </c>
      <c r="AD6" s="9">
        <f t="shared" si="0"/>
        <v>2030</v>
      </c>
      <c r="AE6" s="9">
        <f t="shared" si="0"/>
        <v>2031</v>
      </c>
      <c r="AF6" s="9">
        <f t="shared" si="0"/>
        <v>2032</v>
      </c>
      <c r="AG6" s="9">
        <f t="shared" si="0"/>
        <v>2033</v>
      </c>
      <c r="AH6" s="9">
        <f t="shared" si="0"/>
        <v>2034</v>
      </c>
      <c r="AI6" s="9">
        <f t="shared" si="0"/>
        <v>2035</v>
      </c>
      <c r="AJ6" s="9">
        <f t="shared" si="0"/>
        <v>2036</v>
      </c>
      <c r="AK6" s="9">
        <f t="shared" si="0"/>
        <v>2037</v>
      </c>
      <c r="AL6" s="9">
        <f t="shared" si="0"/>
        <v>2038</v>
      </c>
      <c r="AM6" s="9">
        <f t="shared" si="0"/>
        <v>2039</v>
      </c>
      <c r="AN6" s="9">
        <f t="shared" si="0"/>
        <v>2040</v>
      </c>
      <c r="AO6" s="9">
        <f t="shared" si="0"/>
        <v>2041</v>
      </c>
      <c r="AP6" s="9">
        <f t="shared" si="0"/>
        <v>2042</v>
      </c>
      <c r="AQ6" s="9">
        <f t="shared" si="0"/>
        <v>2043</v>
      </c>
      <c r="AR6" s="9">
        <f t="shared" si="0"/>
        <v>2044</v>
      </c>
      <c r="AS6" s="9">
        <f t="shared" si="0"/>
        <v>2045</v>
      </c>
      <c r="AT6" s="9">
        <f t="shared" si="0"/>
        <v>2046</v>
      </c>
      <c r="AU6" s="9">
        <f t="shared" si="0"/>
        <v>2047</v>
      </c>
      <c r="AV6" s="9">
        <f t="shared" si="0"/>
        <v>2048</v>
      </c>
      <c r="AW6" s="9">
        <f t="shared" si="0"/>
        <v>2049</v>
      </c>
    </row>
    <row r="7" spans="1:49" x14ac:dyDescent="0.25">
      <c r="A7" t="s">
        <v>18</v>
      </c>
      <c r="B7">
        <v>1389.6124221036612</v>
      </c>
      <c r="C7">
        <v>-2466.5437443633973</v>
      </c>
      <c r="D7" t="e">
        <v>#DIV/0!</v>
      </c>
      <c r="F7">
        <v>0</v>
      </c>
      <c r="G7">
        <v>7.3026891936785075E-3</v>
      </c>
      <c r="H7">
        <v>25</v>
      </c>
      <c r="J7" s="24">
        <v>925.69149000000004</v>
      </c>
      <c r="K7" s="24">
        <v>688.27516000000003</v>
      </c>
      <c r="N7" s="11">
        <v>40</v>
      </c>
      <c r="P7" s="31">
        <v>860</v>
      </c>
    </row>
    <row r="8" spans="1:49" x14ac:dyDescent="0.25">
      <c r="A8" t="s">
        <v>19</v>
      </c>
      <c r="B8">
        <v>1389.6124221036612</v>
      </c>
      <c r="C8">
        <v>-2466.5437443633973</v>
      </c>
      <c r="D8" t="e">
        <v>#DIV/0!</v>
      </c>
      <c r="F8">
        <v>0</v>
      </c>
      <c r="G8">
        <v>7.3026891936785075E-3</v>
      </c>
      <c r="H8">
        <v>25</v>
      </c>
      <c r="J8" s="26">
        <v>925.69149000000004</v>
      </c>
      <c r="K8" s="26">
        <v>688.27516000000003</v>
      </c>
      <c r="N8" s="14">
        <v>40</v>
      </c>
      <c r="P8" s="27">
        <v>860</v>
      </c>
    </row>
    <row r="9" spans="1:49" x14ac:dyDescent="0.25">
      <c r="A9" t="s">
        <v>20</v>
      </c>
      <c r="B9">
        <v>1389.6124221036612</v>
      </c>
      <c r="C9">
        <v>-2466.5437443633973</v>
      </c>
      <c r="D9" t="e">
        <v>#DIV/0!</v>
      </c>
      <c r="F9">
        <v>0</v>
      </c>
      <c r="G9">
        <v>7.3026891936785075E-3</v>
      </c>
      <c r="H9">
        <v>25</v>
      </c>
      <c r="J9" s="26">
        <v>925.69149000000004</v>
      </c>
      <c r="K9" s="26">
        <v>688.27516000000003</v>
      </c>
      <c r="N9" s="14">
        <v>40</v>
      </c>
      <c r="P9" s="27">
        <v>860</v>
      </c>
    </row>
    <row r="10" spans="1:49" ht="15.75" thickBot="1" x14ac:dyDescent="0.3">
      <c r="A10" t="s">
        <v>21</v>
      </c>
      <c r="B10">
        <v>1389.6124221036612</v>
      </c>
      <c r="C10">
        <v>-2466.5437443633973</v>
      </c>
      <c r="D10" t="e">
        <v>#DIV/0!</v>
      </c>
      <c r="F10">
        <v>0</v>
      </c>
      <c r="G10">
        <v>7.3026891936785075E-3</v>
      </c>
      <c r="H10">
        <v>25</v>
      </c>
      <c r="J10" s="28">
        <v>925.69149000000004</v>
      </c>
      <c r="K10" s="28">
        <v>688.27516000000003</v>
      </c>
      <c r="N10" s="17">
        <v>40</v>
      </c>
      <c r="P10" s="32">
        <v>860</v>
      </c>
    </row>
    <row r="11" spans="1:49" x14ac:dyDescent="0.25">
      <c r="A11" t="s">
        <v>18</v>
      </c>
      <c r="B11">
        <v>398.12727120929742</v>
      </c>
      <c r="C11">
        <v>-2466.5437443633973</v>
      </c>
      <c r="D11" t="e">
        <v>#DIV/0!</v>
      </c>
      <c r="F11">
        <v>0</v>
      </c>
      <c r="G11">
        <v>2.4938282623910211E-2</v>
      </c>
      <c r="H11">
        <v>25</v>
      </c>
      <c r="J11" s="24">
        <v>262.29644000000002</v>
      </c>
      <c r="K11" s="24">
        <v>213.83188000000001</v>
      </c>
      <c r="N11" s="11">
        <v>40</v>
      </c>
      <c r="P11" s="31">
        <v>860</v>
      </c>
    </row>
    <row r="12" spans="1:49" x14ac:dyDescent="0.25">
      <c r="A12" t="s">
        <v>19</v>
      </c>
      <c r="B12">
        <v>398.12727120929742</v>
      </c>
      <c r="C12">
        <v>-2466.5437443633973</v>
      </c>
      <c r="D12" t="e">
        <v>#DIV/0!</v>
      </c>
      <c r="F12">
        <v>0</v>
      </c>
      <c r="G12">
        <v>2.4938282623910211E-2</v>
      </c>
      <c r="H12">
        <v>25</v>
      </c>
      <c r="J12" s="26">
        <v>262.29644000000002</v>
      </c>
      <c r="K12" s="26">
        <v>213.83188000000001</v>
      </c>
      <c r="N12" s="14">
        <v>40</v>
      </c>
      <c r="P12" s="27">
        <v>860</v>
      </c>
    </row>
    <row r="13" spans="1:49" x14ac:dyDescent="0.25">
      <c r="A13" t="s">
        <v>20</v>
      </c>
      <c r="B13">
        <v>398.12727120929742</v>
      </c>
      <c r="C13">
        <v>-2466.5437443633973</v>
      </c>
      <c r="D13" t="e">
        <v>#DIV/0!</v>
      </c>
      <c r="F13">
        <v>0</v>
      </c>
      <c r="G13">
        <v>2.4938282623910211E-2</v>
      </c>
      <c r="H13">
        <v>25</v>
      </c>
      <c r="J13" s="26">
        <v>262.29644000000002</v>
      </c>
      <c r="K13" s="26">
        <v>213.83188000000001</v>
      </c>
      <c r="N13" s="14">
        <v>40</v>
      </c>
      <c r="P13" s="27">
        <v>860</v>
      </c>
    </row>
    <row r="14" spans="1:49" ht="15.75" thickBot="1" x14ac:dyDescent="0.3">
      <c r="A14" t="s">
        <v>21</v>
      </c>
      <c r="B14">
        <v>398.12727120929742</v>
      </c>
      <c r="C14">
        <v>-2466.5437443633973</v>
      </c>
      <c r="D14" t="e">
        <v>#DIV/0!</v>
      </c>
      <c r="F14">
        <v>0</v>
      </c>
      <c r="G14">
        <v>2.4938282623910211E-2</v>
      </c>
      <c r="H14">
        <v>25</v>
      </c>
      <c r="J14" s="28">
        <v>262.29644000000002</v>
      </c>
      <c r="K14" s="28">
        <v>213.83188000000001</v>
      </c>
      <c r="N14" s="17">
        <v>40</v>
      </c>
      <c r="P14" s="32">
        <v>860</v>
      </c>
    </row>
    <row r="15" spans="1:49" x14ac:dyDescent="0.25">
      <c r="A15" t="s">
        <v>18</v>
      </c>
      <c r="B15">
        <v>113.39638205953706</v>
      </c>
      <c r="C15">
        <v>-2466.5437443633973</v>
      </c>
      <c r="D15" t="e">
        <v>#DIV/0!</v>
      </c>
      <c r="F15">
        <v>0</v>
      </c>
      <c r="G15">
        <v>8.9618248194133207E-2</v>
      </c>
      <c r="H15">
        <v>25</v>
      </c>
      <c r="J15" s="24">
        <v>75.592707000000004</v>
      </c>
      <c r="K15" s="24">
        <v>55.859509000000003</v>
      </c>
      <c r="N15" s="11">
        <v>40</v>
      </c>
      <c r="P15" s="31">
        <v>860</v>
      </c>
    </row>
    <row r="16" spans="1:49" x14ac:dyDescent="0.25">
      <c r="A16" t="s">
        <v>19</v>
      </c>
      <c r="B16">
        <v>113.39638205953706</v>
      </c>
      <c r="C16">
        <v>-2466.5437443633973</v>
      </c>
      <c r="D16" t="e">
        <v>#DIV/0!</v>
      </c>
      <c r="F16">
        <v>0</v>
      </c>
      <c r="G16">
        <v>8.9618248194133207E-2</v>
      </c>
      <c r="H16">
        <v>25</v>
      </c>
      <c r="J16" s="26">
        <v>75.592707000000004</v>
      </c>
      <c r="K16" s="26">
        <v>55.859509000000003</v>
      </c>
      <c r="N16" s="14">
        <v>40</v>
      </c>
      <c r="P16" s="27">
        <v>860</v>
      </c>
    </row>
    <row r="17" spans="1:16" x14ac:dyDescent="0.25">
      <c r="A17" t="s">
        <v>20</v>
      </c>
      <c r="B17">
        <v>113.39638205953706</v>
      </c>
      <c r="C17">
        <v>-2466.5437443633973</v>
      </c>
      <c r="D17" t="e">
        <v>#DIV/0!</v>
      </c>
      <c r="F17">
        <v>0</v>
      </c>
      <c r="G17">
        <v>8.9618248194133207E-2</v>
      </c>
      <c r="H17">
        <v>25</v>
      </c>
      <c r="J17" s="26">
        <v>75.592707000000004</v>
      </c>
      <c r="K17" s="26">
        <v>55.859509000000003</v>
      </c>
      <c r="N17" s="14">
        <v>40</v>
      </c>
      <c r="P17" s="27">
        <v>860</v>
      </c>
    </row>
    <row r="18" spans="1:16" ht="15.75" thickBot="1" x14ac:dyDescent="0.3">
      <c r="A18" t="s">
        <v>21</v>
      </c>
      <c r="B18">
        <v>113.39638205953706</v>
      </c>
      <c r="C18">
        <v>-2466.5437443633973</v>
      </c>
      <c r="D18" t="e">
        <v>#DIV/0!</v>
      </c>
      <c r="F18">
        <v>0</v>
      </c>
      <c r="G18">
        <v>8.9618248194133207E-2</v>
      </c>
      <c r="H18">
        <v>25</v>
      </c>
      <c r="J18" s="28">
        <v>75.592707000000004</v>
      </c>
      <c r="K18" s="28">
        <v>55.859509000000003</v>
      </c>
      <c r="N18" s="17">
        <v>40</v>
      </c>
      <c r="P18" s="32">
        <v>860</v>
      </c>
    </row>
    <row r="19" spans="1:16" x14ac:dyDescent="0.25">
      <c r="A19" t="s">
        <v>8</v>
      </c>
      <c r="B19">
        <v>31.352266936471075</v>
      </c>
      <c r="C19">
        <v>-355.8132754950268</v>
      </c>
      <c r="D19" t="e">
        <v>#DIV/0!</v>
      </c>
      <c r="F19">
        <v>0</v>
      </c>
      <c r="G19">
        <v>0.32319047832152981</v>
      </c>
      <c r="H19">
        <v>15</v>
      </c>
      <c r="J19" s="10">
        <v>4.61981368</v>
      </c>
      <c r="K19" s="10">
        <v>0</v>
      </c>
      <c r="N19" s="11">
        <v>15</v>
      </c>
      <c r="P19" s="21">
        <v>124.06</v>
      </c>
    </row>
    <row r="20" spans="1:16" x14ac:dyDescent="0.25">
      <c r="A20" t="s">
        <v>18</v>
      </c>
      <c r="B20">
        <v>28.348022637559243</v>
      </c>
      <c r="C20">
        <v>-2466.5437443633973</v>
      </c>
      <c r="D20" t="e">
        <v>#DIV/0!</v>
      </c>
      <c r="F20">
        <v>0</v>
      </c>
      <c r="G20">
        <v>0.37813907422652843</v>
      </c>
      <c r="H20">
        <v>25</v>
      </c>
      <c r="J20" s="26">
        <v>19.385493</v>
      </c>
      <c r="K20" s="26">
        <v>11.180369000000001</v>
      </c>
      <c r="N20" s="14">
        <v>40</v>
      </c>
      <c r="P20" s="27">
        <v>860</v>
      </c>
    </row>
    <row r="21" spans="1:16" x14ac:dyDescent="0.25">
      <c r="A21" t="s">
        <v>19</v>
      </c>
      <c r="B21">
        <v>28.348022637559243</v>
      </c>
      <c r="C21">
        <v>-2466.5437443633973</v>
      </c>
      <c r="D21" t="e">
        <v>#DIV/0!</v>
      </c>
      <c r="F21">
        <v>0</v>
      </c>
      <c r="G21">
        <v>0.37813907422652843</v>
      </c>
      <c r="H21">
        <v>25</v>
      </c>
      <c r="J21" s="26">
        <v>19.385493</v>
      </c>
      <c r="K21" s="26">
        <v>11.180369000000001</v>
      </c>
      <c r="N21" s="14">
        <v>40</v>
      </c>
      <c r="P21" s="27">
        <v>860</v>
      </c>
    </row>
    <row r="22" spans="1:16" ht="15.75" thickBot="1" x14ac:dyDescent="0.3">
      <c r="A22" t="s">
        <v>20</v>
      </c>
      <c r="B22">
        <v>28.348022637559243</v>
      </c>
      <c r="C22">
        <v>-2466.5437443633973</v>
      </c>
      <c r="D22" t="e">
        <v>#DIV/0!</v>
      </c>
      <c r="F22">
        <v>0</v>
      </c>
      <c r="G22">
        <v>0.37813907422652843</v>
      </c>
      <c r="H22">
        <v>25</v>
      </c>
      <c r="J22" s="28">
        <v>19.385493</v>
      </c>
      <c r="K22" s="28">
        <v>11.180369000000001</v>
      </c>
      <c r="N22" s="17">
        <v>40</v>
      </c>
      <c r="P22" s="32">
        <v>860</v>
      </c>
    </row>
    <row r="23" spans="1:16" x14ac:dyDescent="0.25">
      <c r="A23" t="s">
        <v>21</v>
      </c>
      <c r="B23">
        <v>28.348022637559243</v>
      </c>
      <c r="C23">
        <v>-2466.5437443633973</v>
      </c>
      <c r="D23" t="e">
        <v>#DIV/0!</v>
      </c>
      <c r="F23">
        <v>0</v>
      </c>
      <c r="G23">
        <v>0.37813907422652843</v>
      </c>
      <c r="H23">
        <v>25</v>
      </c>
      <c r="J23" s="24">
        <v>19.385493</v>
      </c>
      <c r="K23" s="24">
        <v>11.180369000000001</v>
      </c>
      <c r="N23" s="11">
        <v>40</v>
      </c>
      <c r="P23" s="31">
        <v>860</v>
      </c>
    </row>
    <row r="24" spans="1:16" x14ac:dyDescent="0.25">
      <c r="A24" t="s">
        <v>8</v>
      </c>
      <c r="B24">
        <v>26.228809845730051</v>
      </c>
      <c r="C24">
        <v>-355.8132754950268</v>
      </c>
      <c r="D24" t="e">
        <v>#DIV/0!</v>
      </c>
      <c r="F24">
        <v>0</v>
      </c>
      <c r="G24">
        <v>0.38632814074191318</v>
      </c>
      <c r="H24">
        <v>15</v>
      </c>
      <c r="J24" s="13">
        <v>3.8647968800000001</v>
      </c>
      <c r="K24" s="13">
        <v>0</v>
      </c>
      <c r="N24" s="14">
        <v>15</v>
      </c>
      <c r="P24" s="22">
        <v>124.06</v>
      </c>
    </row>
    <row r="25" spans="1:16" x14ac:dyDescent="0.25">
      <c r="A25" t="s">
        <v>9</v>
      </c>
      <c r="B25">
        <v>15.676133468235538</v>
      </c>
      <c r="C25">
        <v>-355.8132754950268</v>
      </c>
      <c r="D25" t="e">
        <v>#DIV/0!</v>
      </c>
      <c r="F25">
        <v>0</v>
      </c>
      <c r="G25">
        <v>0.64638095664305961</v>
      </c>
      <c r="H25">
        <v>15</v>
      </c>
      <c r="J25" s="13">
        <v>2.30990684</v>
      </c>
      <c r="K25" s="13">
        <v>0</v>
      </c>
      <c r="N25" s="14">
        <v>15</v>
      </c>
      <c r="P25" s="22">
        <v>124.06</v>
      </c>
    </row>
    <row r="26" spans="1:16" ht="15.75" thickBot="1" x14ac:dyDescent="0.3">
      <c r="A26" t="s">
        <v>16</v>
      </c>
      <c r="B26">
        <v>15.071268568373826</v>
      </c>
      <c r="C26">
        <v>-355.8132754950268</v>
      </c>
      <c r="D26" t="e">
        <v>#DIV/0!</v>
      </c>
      <c r="F26">
        <v>0</v>
      </c>
      <c r="G26">
        <v>0.3930718347594922</v>
      </c>
      <c r="H26">
        <v>15</v>
      </c>
      <c r="J26" s="16">
        <v>0</v>
      </c>
      <c r="K26" s="16">
        <v>5.3178872800000008</v>
      </c>
      <c r="N26" s="17">
        <v>15</v>
      </c>
      <c r="P26" s="23">
        <v>124.06</v>
      </c>
    </row>
    <row r="27" spans="1:16" x14ac:dyDescent="0.25">
      <c r="A27" t="s">
        <v>9</v>
      </c>
      <c r="B27">
        <v>13.114404922865026</v>
      </c>
      <c r="C27">
        <v>-355.8132754950268</v>
      </c>
      <c r="D27" t="e">
        <v>#DIV/0!</v>
      </c>
      <c r="F27">
        <v>0</v>
      </c>
      <c r="G27">
        <v>0.77265628148382637</v>
      </c>
      <c r="H27">
        <v>15</v>
      </c>
      <c r="J27" s="10">
        <v>1.9323984400000001</v>
      </c>
      <c r="K27" s="10">
        <v>0</v>
      </c>
      <c r="N27" s="11">
        <v>15</v>
      </c>
      <c r="P27" s="21">
        <v>124.06</v>
      </c>
    </row>
    <row r="28" spans="1:16" x14ac:dyDescent="0.25">
      <c r="A28" t="s">
        <v>8</v>
      </c>
      <c r="B28">
        <v>12.248637524978113</v>
      </c>
      <c r="C28">
        <v>-355.8132754950268</v>
      </c>
      <c r="D28" t="e">
        <v>#DIV/0!</v>
      </c>
      <c r="F28">
        <v>0</v>
      </c>
      <c r="G28">
        <v>0.82729511815112522</v>
      </c>
      <c r="H28">
        <v>15</v>
      </c>
      <c r="J28" s="13">
        <v>1.8047728800000002</v>
      </c>
      <c r="K28" s="13">
        <v>0</v>
      </c>
      <c r="N28" s="14">
        <v>15</v>
      </c>
      <c r="P28" s="22">
        <v>124.06</v>
      </c>
    </row>
    <row r="29" spans="1:16" x14ac:dyDescent="0.25">
      <c r="A29" t="s">
        <v>14</v>
      </c>
      <c r="B29">
        <v>8.4650515216220761</v>
      </c>
      <c r="C29">
        <v>-714.15045621684408</v>
      </c>
      <c r="D29" t="e">
        <v>#DIV/0!</v>
      </c>
      <c r="F29">
        <v>0</v>
      </c>
      <c r="G29">
        <v>0.96139482784789998</v>
      </c>
      <c r="H29">
        <v>15</v>
      </c>
      <c r="J29" s="13">
        <v>2.30990684</v>
      </c>
      <c r="K29" s="13">
        <v>1.130051047</v>
      </c>
      <c r="N29" s="14">
        <v>15</v>
      </c>
      <c r="P29" s="22">
        <v>0</v>
      </c>
    </row>
    <row r="30" spans="1:16" ht="15.75" thickBot="1" x14ac:dyDescent="0.3">
      <c r="A30" t="s">
        <v>17</v>
      </c>
      <c r="B30">
        <v>7.5349268825317024</v>
      </c>
      <c r="C30">
        <v>-355.8132754950268</v>
      </c>
      <c r="D30" t="e">
        <v>#DIV/0!</v>
      </c>
      <c r="F30">
        <v>0</v>
      </c>
      <c r="G30">
        <v>0.7861436695189844</v>
      </c>
      <c r="H30">
        <v>15</v>
      </c>
      <c r="J30" s="16">
        <v>0</v>
      </c>
      <c r="K30" s="16">
        <v>2.6589436400000004</v>
      </c>
      <c r="N30" s="17">
        <v>15</v>
      </c>
      <c r="P30" s="23">
        <v>124.06</v>
      </c>
    </row>
    <row r="31" spans="1:16" x14ac:dyDescent="0.25">
      <c r="A31" t="s">
        <v>13</v>
      </c>
      <c r="B31">
        <v>7.293418093023865</v>
      </c>
      <c r="C31">
        <v>-828.8734210709556</v>
      </c>
      <c r="D31" t="e">
        <v>#DIV/0!</v>
      </c>
      <c r="F31">
        <v>0</v>
      </c>
      <c r="G31">
        <v>1.1158357640483658</v>
      </c>
      <c r="H31">
        <v>15</v>
      </c>
      <c r="J31" s="10">
        <v>2.30990684</v>
      </c>
      <c r="K31" s="10">
        <v>1.130051047</v>
      </c>
      <c r="N31" s="11">
        <v>15</v>
      </c>
      <c r="P31" s="21">
        <v>289</v>
      </c>
    </row>
    <row r="32" spans="1:16" x14ac:dyDescent="0.25">
      <c r="A32" t="s">
        <v>16</v>
      </c>
      <c r="B32">
        <v>6.9321981447550787</v>
      </c>
      <c r="C32">
        <v>-355.8132754950268</v>
      </c>
      <c r="D32" t="e">
        <v>#DIV/0!</v>
      </c>
      <c r="F32">
        <v>0</v>
      </c>
      <c r="G32">
        <v>0.85462352300710898</v>
      </c>
      <c r="H32">
        <v>15</v>
      </c>
      <c r="J32" s="13">
        <v>0</v>
      </c>
      <c r="K32" s="13">
        <v>2.4458860000000002</v>
      </c>
      <c r="N32" s="14">
        <v>15</v>
      </c>
      <c r="P32" s="22">
        <v>124.06</v>
      </c>
    </row>
    <row r="33" spans="1:16" x14ac:dyDescent="0.25">
      <c r="A33" t="s">
        <v>14</v>
      </c>
      <c r="B33">
        <v>6.8347927147428109</v>
      </c>
      <c r="C33">
        <v>-714.15045621684408</v>
      </c>
      <c r="D33" t="e">
        <v>#DIV/0!</v>
      </c>
      <c r="F33">
        <v>0</v>
      </c>
      <c r="G33">
        <v>1.3008711482766273</v>
      </c>
      <c r="H33">
        <v>15</v>
      </c>
      <c r="J33" s="13">
        <v>1.9323984400000001</v>
      </c>
      <c r="K33" s="13">
        <v>0.51975077500000011</v>
      </c>
      <c r="N33" s="14">
        <v>15</v>
      </c>
      <c r="P33" s="22">
        <v>0</v>
      </c>
    </row>
    <row r="34" spans="1:16" ht="15.75" thickBot="1" x14ac:dyDescent="0.3">
      <c r="A34" t="s">
        <v>15</v>
      </c>
      <c r="B34">
        <v>6.1884473084555429</v>
      </c>
      <c r="C34">
        <v>-1012.430164837534</v>
      </c>
      <c r="D34" t="e">
        <v>#DIV/0!</v>
      </c>
      <c r="F34">
        <v>0</v>
      </c>
      <c r="G34">
        <v>1.2148939110998809</v>
      </c>
      <c r="H34">
        <v>15</v>
      </c>
      <c r="J34" s="16">
        <v>2.30990684</v>
      </c>
      <c r="K34" s="16">
        <v>1.661839775</v>
      </c>
      <c r="N34" s="17">
        <v>15</v>
      </c>
      <c r="P34" s="23">
        <v>353</v>
      </c>
    </row>
    <row r="35" spans="1:16" x14ac:dyDescent="0.25">
      <c r="A35" t="s">
        <v>9</v>
      </c>
      <c r="B35">
        <v>6.1236113608338467</v>
      </c>
      <c r="C35">
        <v>-355.8132754950268</v>
      </c>
      <c r="D35" t="e">
        <v>#DIV/0!</v>
      </c>
      <c r="F35">
        <v>0</v>
      </c>
      <c r="G35">
        <v>1.6545902363022504</v>
      </c>
      <c r="H35">
        <v>15</v>
      </c>
      <c r="J35" s="10">
        <v>0.90238644000000012</v>
      </c>
      <c r="K35" s="10">
        <v>0</v>
      </c>
      <c r="N35" s="11">
        <v>15</v>
      </c>
      <c r="P35" s="35">
        <v>124.06</v>
      </c>
    </row>
    <row r="36" spans="1:16" x14ac:dyDescent="0.25">
      <c r="A36" t="s">
        <v>13</v>
      </c>
      <c r="B36">
        <v>5.888800643498131</v>
      </c>
      <c r="C36">
        <v>-828.8734210709556</v>
      </c>
      <c r="D36" t="e">
        <v>#DIV/0!</v>
      </c>
      <c r="F36">
        <v>0</v>
      </c>
      <c r="G36">
        <v>1.5098464331403425</v>
      </c>
      <c r="H36">
        <v>15</v>
      </c>
      <c r="J36" s="13">
        <v>1.9323984400000001</v>
      </c>
      <c r="K36" s="13">
        <v>0.51975077500000011</v>
      </c>
      <c r="N36" s="14">
        <v>15</v>
      </c>
      <c r="P36" s="22">
        <v>289</v>
      </c>
    </row>
    <row r="37" spans="1:16" x14ac:dyDescent="0.25">
      <c r="A37" t="s">
        <v>15</v>
      </c>
      <c r="B37">
        <v>4.9214478219310038</v>
      </c>
      <c r="C37">
        <v>-1012.430164837534</v>
      </c>
      <c r="D37" t="e">
        <v>#DIV/0!</v>
      </c>
      <c r="F37">
        <v>0</v>
      </c>
      <c r="G37">
        <v>1.7142036188265888</v>
      </c>
      <c r="H37">
        <v>15</v>
      </c>
      <c r="J37" s="13">
        <v>1.9323984400000001</v>
      </c>
      <c r="K37" s="13">
        <v>0.76433937500000004</v>
      </c>
      <c r="N37" s="14">
        <v>15</v>
      </c>
      <c r="P37" s="22">
        <v>353</v>
      </c>
    </row>
    <row r="38" spans="1:16" ht="15.75" thickBot="1" x14ac:dyDescent="0.3">
      <c r="A38" t="s">
        <v>8</v>
      </c>
      <c r="B38">
        <v>4.302182246563258</v>
      </c>
      <c r="C38">
        <v>-355.8132754950268</v>
      </c>
      <c r="D38" t="e">
        <v>#DIV/0!</v>
      </c>
      <c r="F38">
        <v>0</v>
      </c>
      <c r="G38">
        <v>2.3555006349123997</v>
      </c>
      <c r="H38">
        <v>15</v>
      </c>
      <c r="J38" s="16">
        <v>0.63386940800000002</v>
      </c>
      <c r="K38" s="16">
        <v>0</v>
      </c>
      <c r="N38" s="17">
        <v>15</v>
      </c>
      <c r="P38" s="33">
        <v>124.06</v>
      </c>
    </row>
    <row r="39" spans="1:16" x14ac:dyDescent="0.25">
      <c r="A39" t="s">
        <v>16</v>
      </c>
      <c r="B39">
        <v>4.1339458379657721</v>
      </c>
      <c r="C39">
        <v>-355.8132754950268</v>
      </c>
      <c r="D39" t="e">
        <v>#DIV/0!</v>
      </c>
      <c r="F39">
        <v>0</v>
      </c>
      <c r="G39">
        <v>1.4329289563203673</v>
      </c>
      <c r="H39">
        <v>15</v>
      </c>
      <c r="J39" s="10">
        <v>0</v>
      </c>
      <c r="K39" s="10">
        <v>1.4587685600000002</v>
      </c>
      <c r="N39" s="11">
        <v>15</v>
      </c>
      <c r="P39" s="35">
        <v>124.06</v>
      </c>
    </row>
    <row r="40" spans="1:16" x14ac:dyDescent="0.25">
      <c r="A40" t="s">
        <v>17</v>
      </c>
      <c r="B40">
        <v>3.4653916707223296</v>
      </c>
      <c r="C40">
        <v>-355.8132754950268</v>
      </c>
      <c r="D40" t="e">
        <v>#DIV/0!</v>
      </c>
      <c r="F40">
        <v>0</v>
      </c>
      <c r="G40">
        <v>1.709247046014218</v>
      </c>
      <c r="H40">
        <v>15</v>
      </c>
      <c r="J40" s="13">
        <v>0</v>
      </c>
      <c r="K40" s="13">
        <v>1.2229430000000001</v>
      </c>
      <c r="N40" s="14">
        <v>15</v>
      </c>
      <c r="P40" s="34">
        <v>124.06</v>
      </c>
    </row>
    <row r="41" spans="1:16" x14ac:dyDescent="0.25">
      <c r="A41" t="s">
        <v>14</v>
      </c>
      <c r="B41">
        <v>3.2307535978989419</v>
      </c>
      <c r="C41">
        <v>-714.15045621684408</v>
      </c>
      <c r="D41" t="e">
        <v>#DIV/0!</v>
      </c>
      <c r="F41">
        <v>0</v>
      </c>
      <c r="G41">
        <v>2.6666068080978</v>
      </c>
      <c r="H41">
        <v>15</v>
      </c>
      <c r="J41" s="13">
        <v>0.90238644000000012</v>
      </c>
      <c r="K41" s="13">
        <v>0.30998831900000001</v>
      </c>
      <c r="N41" s="14">
        <v>15</v>
      </c>
      <c r="P41" s="34">
        <v>0</v>
      </c>
    </row>
    <row r="42" spans="1:16" ht="15.75" thickBot="1" x14ac:dyDescent="0.3">
      <c r="A42" t="s">
        <v>13</v>
      </c>
      <c r="B42">
        <v>2.7835904701620637</v>
      </c>
      <c r="C42">
        <v>-828.8734210709556</v>
      </c>
      <c r="D42" t="e">
        <v>#DIV/0!</v>
      </c>
      <c r="F42">
        <v>0</v>
      </c>
      <c r="G42">
        <v>3.0949773796797762</v>
      </c>
      <c r="H42">
        <v>15</v>
      </c>
      <c r="J42" s="16">
        <v>0.90238644000000012</v>
      </c>
      <c r="K42" s="16">
        <v>0.30998831900000001</v>
      </c>
      <c r="N42" s="17">
        <v>15</v>
      </c>
      <c r="P42" s="33">
        <v>289</v>
      </c>
    </row>
    <row r="43" spans="1:16" x14ac:dyDescent="0.25">
      <c r="A43" t="s">
        <v>15</v>
      </c>
      <c r="B43">
        <v>2.3384146343156793</v>
      </c>
      <c r="C43">
        <v>-1012.430164837534</v>
      </c>
      <c r="D43" t="e">
        <v>#DIV/0!</v>
      </c>
      <c r="F43">
        <v>0</v>
      </c>
      <c r="G43">
        <v>3.4596010136428417</v>
      </c>
      <c r="H43">
        <v>15</v>
      </c>
      <c r="J43" s="10">
        <v>0.90238644000000012</v>
      </c>
      <c r="K43" s="10">
        <v>0.45586517500000001</v>
      </c>
      <c r="N43" s="11">
        <v>15</v>
      </c>
      <c r="P43" s="21">
        <v>353</v>
      </c>
    </row>
    <row r="44" spans="1:16" x14ac:dyDescent="0.25">
      <c r="A44" t="s">
        <v>9</v>
      </c>
      <c r="B44">
        <v>2.1503837216264192</v>
      </c>
      <c r="C44">
        <v>-355.8132754950268</v>
      </c>
      <c r="D44" t="e">
        <v>#DIV/0!</v>
      </c>
      <c r="F44">
        <v>0</v>
      </c>
      <c r="G44">
        <v>4.7110012698247994</v>
      </c>
      <c r="H44">
        <v>15</v>
      </c>
      <c r="J44" s="13">
        <v>0.31693470400000001</v>
      </c>
      <c r="K44" s="13">
        <v>0</v>
      </c>
      <c r="N44" s="14">
        <v>15</v>
      </c>
      <c r="P44" s="34">
        <v>124.06</v>
      </c>
    </row>
    <row r="45" spans="1:16" x14ac:dyDescent="0.25">
      <c r="A45" t="s">
        <v>17</v>
      </c>
      <c r="B45">
        <v>2.066972918982886</v>
      </c>
      <c r="C45">
        <v>-355.8132754950268</v>
      </c>
      <c r="D45" t="e">
        <v>#DIV/0!</v>
      </c>
      <c r="F45">
        <v>0</v>
      </c>
      <c r="G45">
        <v>2.8658579126407346</v>
      </c>
      <c r="H45">
        <v>15</v>
      </c>
      <c r="J45" s="13">
        <v>0</v>
      </c>
      <c r="K45" s="13">
        <v>0.72938428000000011</v>
      </c>
      <c r="N45" s="14">
        <v>15</v>
      </c>
      <c r="P45" s="34">
        <v>124.06</v>
      </c>
    </row>
    <row r="46" spans="1:16" ht="15.75" thickBot="1" x14ac:dyDescent="0.3">
      <c r="A46" t="s">
        <v>16</v>
      </c>
      <c r="B46">
        <v>1.2224595716953088</v>
      </c>
      <c r="C46">
        <v>-355.8132754950268</v>
      </c>
      <c r="D46" t="e">
        <v>#DIV/0!</v>
      </c>
      <c r="F46">
        <v>0</v>
      </c>
      <c r="G46">
        <v>4.8478517121500646</v>
      </c>
      <c r="H46">
        <v>15</v>
      </c>
      <c r="J46" s="16">
        <v>0</v>
      </c>
      <c r="K46" s="16">
        <v>0.43118309600000004</v>
      </c>
      <c r="N46" s="17">
        <v>15</v>
      </c>
      <c r="P46" s="23">
        <v>124.06</v>
      </c>
    </row>
    <row r="47" spans="1:16" x14ac:dyDescent="0.25">
      <c r="A47" t="s">
        <v>14</v>
      </c>
      <c r="B47">
        <v>1.1247033105239177</v>
      </c>
      <c r="C47">
        <v>-714.15045621684408</v>
      </c>
      <c r="D47" t="e">
        <v>#DIV/0!</v>
      </c>
      <c r="F47">
        <v>0</v>
      </c>
      <c r="G47">
        <v>7.8370567346275761</v>
      </c>
      <c r="H47">
        <v>15</v>
      </c>
      <c r="J47" s="10">
        <v>0.31693470400000001</v>
      </c>
      <c r="K47" s="10">
        <v>9.1626407900000012E-2</v>
      </c>
      <c r="N47" s="11">
        <v>15</v>
      </c>
      <c r="P47" s="35">
        <v>0</v>
      </c>
    </row>
    <row r="48" spans="1:16" x14ac:dyDescent="0.25">
      <c r="A48" t="s">
        <v>13</v>
      </c>
      <c r="B48">
        <v>0.96903503225071108</v>
      </c>
      <c r="C48">
        <v>-828.8734210709556</v>
      </c>
      <c r="D48" t="e">
        <v>#DIV/0!</v>
      </c>
      <c r="F48">
        <v>0</v>
      </c>
      <c r="G48">
        <v>9.0960216719171463</v>
      </c>
      <c r="H48">
        <v>15</v>
      </c>
      <c r="J48" s="13">
        <v>0.31693470400000001</v>
      </c>
      <c r="K48" s="13">
        <v>9.1626407900000012E-2</v>
      </c>
      <c r="N48" s="14">
        <v>15</v>
      </c>
      <c r="P48" s="34">
        <v>289</v>
      </c>
    </row>
    <row r="49" spans="1:16" x14ac:dyDescent="0.25">
      <c r="A49" t="s">
        <v>15</v>
      </c>
      <c r="B49">
        <v>0.81113011722507433</v>
      </c>
      <c r="C49">
        <v>-1012.430164837534</v>
      </c>
      <c r="D49" t="e">
        <v>#DIV/0!</v>
      </c>
      <c r="F49">
        <v>0</v>
      </c>
      <c r="G49">
        <v>10.282191231634181</v>
      </c>
      <c r="H49">
        <v>15</v>
      </c>
      <c r="J49" s="13">
        <v>0.31693470400000001</v>
      </c>
      <c r="K49" s="13">
        <v>0.1347447175</v>
      </c>
      <c r="N49" s="14">
        <v>15</v>
      </c>
      <c r="P49" s="34">
        <v>353</v>
      </c>
    </row>
    <row r="50" spans="1:16" ht="15.75" thickBot="1" x14ac:dyDescent="0.3">
      <c r="A50" t="s">
        <v>17</v>
      </c>
      <c r="B50">
        <v>0.61052238419244453</v>
      </c>
      <c r="C50">
        <v>-355.8132754950268</v>
      </c>
      <c r="D50" t="e">
        <v>#DIV/0!</v>
      </c>
      <c r="F50">
        <v>0</v>
      </c>
      <c r="G50">
        <v>9.6957034243001292</v>
      </c>
      <c r="H50">
        <v>15</v>
      </c>
      <c r="J50" s="16">
        <v>0</v>
      </c>
      <c r="K50" s="16">
        <v>0.21559154800000002</v>
      </c>
      <c r="N50" s="17">
        <v>15</v>
      </c>
      <c r="P50" s="33">
        <v>124.06</v>
      </c>
    </row>
  </sheetData>
  <sortState xmlns:xlrd2="http://schemas.microsoft.com/office/spreadsheetml/2017/richdata2" ref="A7:AW50">
    <sortCondition descending="1" ref="B7:B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Post EP TRC RES DR Data</vt:lpstr>
      <vt:lpstr>Post EP RIM RES DR Data</vt:lpstr>
      <vt:lpstr>Master Residential Data</vt:lpstr>
      <vt:lpstr>Post EP TRC Comm DR Data</vt:lpstr>
      <vt:lpstr>Post EP RIM Comm DR  Data</vt:lpstr>
      <vt:lpstr>Master Commercial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2019-05-14T12:00:28Z</dcterms:created>
  <dcterms:modified xsi:type="dcterms:W3CDTF">2019-05-14T12:00:28Z</dcterms:modified>
</cp:coreProperties>
</file>