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Data" sheetId="1" r:id="rId1"/>
  </sheets>
  <definedNames>
    <definedName name="_xlnm.Print_Area" localSheetId="0">Data!$A$3:$E$54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7" i="1"/>
  <c r="E36" i="1"/>
  <c r="E35" i="1"/>
  <c r="E34" i="1"/>
  <c r="E33" i="1"/>
  <c r="E32" i="1"/>
  <c r="E31" i="1"/>
  <c r="E30" i="1"/>
  <c r="E29" i="1"/>
  <c r="E28" i="1"/>
  <c r="E54" i="1"/>
  <c r="E53" i="1"/>
  <c r="E52" i="1"/>
  <c r="E51" i="1"/>
  <c r="E50" i="1"/>
  <c r="E49" i="1"/>
  <c r="E48" i="1"/>
  <c r="E47" i="1"/>
  <c r="E46" i="1"/>
  <c r="E45" i="1"/>
  <c r="E44" i="1"/>
  <c r="E13" i="1"/>
  <c r="E14" i="1"/>
  <c r="E15" i="1"/>
  <c r="E16" i="1"/>
  <c r="E17" i="1"/>
  <c r="E18" i="1"/>
  <c r="E19" i="1"/>
  <c r="E20" i="1"/>
  <c r="E21" i="1"/>
  <c r="E22" i="1"/>
  <c r="E12" i="1"/>
</calcChain>
</file>

<file path=xl/sharedStrings.xml><?xml version="1.0" encoding="utf-8"?>
<sst xmlns="http://schemas.openxmlformats.org/spreadsheetml/2006/main" count="39" uniqueCount="17">
  <si>
    <t>Difference</t>
  </si>
  <si>
    <t>FPL's 2019 Ten-Year Site Plan</t>
  </si>
  <si>
    <t>MMCF/day</t>
  </si>
  <si>
    <t>Gas Use</t>
  </si>
  <si>
    <t>Peak Summer</t>
  </si>
  <si>
    <t>The No ST Plan</t>
  </si>
  <si>
    <t>The FPL SolarTogether Plan</t>
  </si>
  <si>
    <t>Subscribed  Firm</t>
  </si>
  <si>
    <t>Gas Transportation Capacity</t>
  </si>
  <si>
    <t>/(Need)</t>
  </si>
  <si>
    <t>Year</t>
  </si>
  <si>
    <t>Florida Power &amp; Light Company</t>
  </si>
  <si>
    <t>Docket No. 20190061-EI</t>
  </si>
  <si>
    <t>Staff's Eighth Set of Interrogatories</t>
  </si>
  <si>
    <t>Attachment No. 1</t>
  </si>
  <si>
    <t>Tab 1 of 1</t>
  </si>
  <si>
    <t>Interrogatory No. 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</si>
</sst>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b/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0" fillId="0" borderId="0" xfId="0" applyNumberForma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showGridLines="0" tabSelected="1" zoomScaleNormal="100" workbookViewId="0"/>
  </sheetViews>
  <sheetFormatPr defaultRowHeight="14.4" x14ac:dyDescent="0.3"/>
  <cols>
    <col min="2" max="2" width="5" style="1" bestFit="1" customWidth="1"/>
    <col min="3" max="3" width="13.33203125" bestFit="1" customWidth="1"/>
    <col min="4" max="4" width="26.109375" bestFit="1" customWidth="1"/>
    <col min="5" max="5" width="10.88671875" bestFit="1" customWidth="1"/>
  </cols>
  <sheetData>
    <row r="1" spans="1:11" x14ac:dyDescent="0.3">
      <c r="A1" s="12" t="s">
        <v>11</v>
      </c>
    </row>
    <row r="2" spans="1:11" x14ac:dyDescent="0.3">
      <c r="A2" s="12" t="s">
        <v>12</v>
      </c>
    </row>
    <row r="3" spans="1:11" x14ac:dyDescent="0.3">
      <c r="A3" s="13" t="s">
        <v>13</v>
      </c>
    </row>
    <row r="4" spans="1:11" x14ac:dyDescent="0.3">
      <c r="A4" s="13" t="s">
        <v>16</v>
      </c>
    </row>
    <row r="5" spans="1:11" x14ac:dyDescent="0.3">
      <c r="A5" s="13" t="s">
        <v>14</v>
      </c>
    </row>
    <row r="6" spans="1:11" x14ac:dyDescent="0.3">
      <c r="A6" s="13" t="s">
        <v>15</v>
      </c>
    </row>
    <row r="7" spans="1:11" ht="15" thickBot="1" x14ac:dyDescent="0.35"/>
    <row r="8" spans="1:11" ht="15" thickBot="1" x14ac:dyDescent="0.35">
      <c r="C8" s="14" t="s">
        <v>5</v>
      </c>
      <c r="D8" s="15"/>
      <c r="E8" s="16"/>
      <c r="H8" s="1"/>
      <c r="I8" s="17"/>
      <c r="J8" s="17"/>
      <c r="K8" s="17"/>
    </row>
    <row r="9" spans="1:11" x14ac:dyDescent="0.3">
      <c r="B9" s="6"/>
      <c r="C9" s="8" t="s">
        <v>4</v>
      </c>
      <c r="D9" s="8" t="s">
        <v>7</v>
      </c>
      <c r="E9" s="8" t="s">
        <v>0</v>
      </c>
      <c r="H9" s="1"/>
      <c r="I9" s="3"/>
      <c r="J9" s="3"/>
      <c r="K9" s="2"/>
    </row>
    <row r="10" spans="1:11" x14ac:dyDescent="0.3">
      <c r="B10" s="8"/>
      <c r="C10" s="8" t="s">
        <v>3</v>
      </c>
      <c r="D10" s="8" t="s">
        <v>8</v>
      </c>
      <c r="E10" s="9" t="s">
        <v>9</v>
      </c>
      <c r="H10" s="1"/>
      <c r="I10" s="4"/>
      <c r="J10" s="4"/>
      <c r="K10" s="2"/>
    </row>
    <row r="11" spans="1:11" x14ac:dyDescent="0.3">
      <c r="B11" s="10" t="s">
        <v>10</v>
      </c>
      <c r="C11" s="10" t="s">
        <v>2</v>
      </c>
      <c r="D11" s="10" t="s">
        <v>2</v>
      </c>
      <c r="E11" s="10" t="s">
        <v>2</v>
      </c>
      <c r="H11" s="1"/>
      <c r="I11" s="3"/>
      <c r="J11" s="3"/>
      <c r="K11" s="2"/>
    </row>
    <row r="12" spans="1:11" x14ac:dyDescent="0.3">
      <c r="B12" s="5">
        <v>2020</v>
      </c>
      <c r="C12" s="7">
        <v>2441.3686699999998</v>
      </c>
      <c r="D12" s="7">
        <v>2569</v>
      </c>
      <c r="E12" s="7">
        <f>D12-C12</f>
        <v>127.63133000000016</v>
      </c>
      <c r="H12" s="1"/>
      <c r="I12" s="1"/>
      <c r="J12" s="1"/>
    </row>
    <row r="13" spans="1:11" x14ac:dyDescent="0.3">
      <c r="B13" s="5">
        <v>2021</v>
      </c>
      <c r="C13" s="7">
        <v>2473.54342</v>
      </c>
      <c r="D13" s="7">
        <v>2569</v>
      </c>
      <c r="E13" s="7">
        <f t="shared" ref="E13:E22" si="0">D13-C13</f>
        <v>95.456580000000031</v>
      </c>
      <c r="H13" s="1"/>
      <c r="I13" s="1"/>
      <c r="J13" s="1"/>
    </row>
    <row r="14" spans="1:11" x14ac:dyDescent="0.3">
      <c r="B14" s="5">
        <v>2022</v>
      </c>
      <c r="C14" s="7">
        <v>2418.2838200000001</v>
      </c>
      <c r="D14" s="7">
        <v>2569</v>
      </c>
      <c r="E14" s="7">
        <f t="shared" si="0"/>
        <v>150.71617999999989</v>
      </c>
      <c r="H14" s="1"/>
      <c r="I14" s="1"/>
      <c r="J14" s="1"/>
    </row>
    <row r="15" spans="1:11" x14ac:dyDescent="0.3">
      <c r="B15" s="5">
        <v>2023</v>
      </c>
      <c r="C15" s="7">
        <v>2450.45496</v>
      </c>
      <c r="D15" s="7">
        <v>2569</v>
      </c>
      <c r="E15" s="7">
        <f t="shared" si="0"/>
        <v>118.54503999999997</v>
      </c>
      <c r="H15" s="1"/>
      <c r="I15" s="1"/>
      <c r="J15" s="1"/>
    </row>
    <row r="16" spans="1:11" x14ac:dyDescent="0.3">
      <c r="B16" s="5">
        <v>2024</v>
      </c>
      <c r="C16" s="7">
        <v>2471.1071999999999</v>
      </c>
      <c r="D16" s="7">
        <v>2569</v>
      </c>
      <c r="E16" s="7">
        <f t="shared" si="0"/>
        <v>97.892800000000079</v>
      </c>
      <c r="H16" s="1"/>
      <c r="I16" s="1"/>
      <c r="J16" s="1"/>
    </row>
    <row r="17" spans="2:10" x14ac:dyDescent="0.3">
      <c r="B17" s="5">
        <v>2025</v>
      </c>
      <c r="C17" s="7">
        <v>2559.3442999999997</v>
      </c>
      <c r="D17" s="7">
        <v>2569</v>
      </c>
      <c r="E17" s="7">
        <f t="shared" si="0"/>
        <v>9.6557000000002517</v>
      </c>
      <c r="H17" s="1"/>
      <c r="I17" s="1"/>
      <c r="J17" s="1"/>
    </row>
    <row r="18" spans="2:10" x14ac:dyDescent="0.3">
      <c r="B18" s="5">
        <v>2026</v>
      </c>
      <c r="C18" s="7">
        <v>2590.5336699999998</v>
      </c>
      <c r="D18" s="7">
        <v>2569</v>
      </c>
      <c r="E18" s="7">
        <f t="shared" si="0"/>
        <v>-21.533669999999802</v>
      </c>
      <c r="H18" s="1"/>
      <c r="I18" s="1"/>
      <c r="J18" s="1"/>
    </row>
    <row r="19" spans="2:10" x14ac:dyDescent="0.3">
      <c r="B19" s="5">
        <v>2027</v>
      </c>
      <c r="C19" s="7">
        <v>2643.5990499999998</v>
      </c>
      <c r="D19" s="7">
        <v>2569</v>
      </c>
      <c r="E19" s="7">
        <f t="shared" si="0"/>
        <v>-74.599049999999806</v>
      </c>
      <c r="H19" s="1"/>
      <c r="I19" s="1"/>
      <c r="J19" s="1"/>
    </row>
    <row r="20" spans="2:10" x14ac:dyDescent="0.3">
      <c r="B20" s="5">
        <v>2028</v>
      </c>
      <c r="C20" s="7">
        <v>2622.7786900000001</v>
      </c>
      <c r="D20" s="7">
        <v>2569</v>
      </c>
      <c r="E20" s="7">
        <f t="shared" si="0"/>
        <v>-53.778690000000097</v>
      </c>
      <c r="H20" s="1"/>
      <c r="I20" s="1"/>
      <c r="J20" s="1"/>
    </row>
    <row r="21" spans="2:10" x14ac:dyDescent="0.3">
      <c r="B21" s="5">
        <v>2029</v>
      </c>
      <c r="C21" s="7">
        <v>2676.2021500000001</v>
      </c>
      <c r="D21" s="7">
        <v>2569</v>
      </c>
      <c r="E21" s="7">
        <f t="shared" si="0"/>
        <v>-107.20215000000007</v>
      </c>
      <c r="H21" s="1"/>
      <c r="I21" s="1"/>
      <c r="J21" s="1"/>
    </row>
    <row r="22" spans="2:10" x14ac:dyDescent="0.3">
      <c r="B22" s="5">
        <v>2030</v>
      </c>
      <c r="C22" s="7">
        <v>2727.6236100000001</v>
      </c>
      <c r="D22" s="7">
        <v>2569</v>
      </c>
      <c r="E22" s="7">
        <f t="shared" si="0"/>
        <v>-158.6236100000001</v>
      </c>
      <c r="H22" s="1"/>
      <c r="I22" s="1"/>
      <c r="J22" s="1"/>
    </row>
    <row r="23" spans="2:10" ht="13.95" customHeight="1" thickBot="1" x14ac:dyDescent="0.35"/>
    <row r="24" spans="2:10" ht="13.95" customHeight="1" thickBot="1" x14ac:dyDescent="0.35">
      <c r="C24" s="14" t="s">
        <v>6</v>
      </c>
      <c r="D24" s="15"/>
      <c r="E24" s="16"/>
    </row>
    <row r="25" spans="2:10" ht="13.95" customHeight="1" x14ac:dyDescent="0.3">
      <c r="B25" s="6"/>
      <c r="C25" s="8" t="s">
        <v>4</v>
      </c>
      <c r="D25" s="8" t="s">
        <v>7</v>
      </c>
      <c r="E25" s="8" t="s">
        <v>0</v>
      </c>
    </row>
    <row r="26" spans="2:10" ht="13.95" customHeight="1" x14ac:dyDescent="0.3">
      <c r="B26" s="8"/>
      <c r="C26" s="8" t="s">
        <v>3</v>
      </c>
      <c r="D26" s="8" t="s">
        <v>8</v>
      </c>
      <c r="E26" s="9" t="s">
        <v>9</v>
      </c>
    </row>
    <row r="27" spans="2:10" ht="13.95" customHeight="1" x14ac:dyDescent="0.3">
      <c r="B27" s="10" t="s">
        <v>10</v>
      </c>
      <c r="C27" s="10" t="s">
        <v>2</v>
      </c>
      <c r="D27" s="10" t="s">
        <v>2</v>
      </c>
      <c r="E27" s="10" t="s">
        <v>2</v>
      </c>
    </row>
    <row r="28" spans="2:10" ht="13.95" customHeight="1" x14ac:dyDescent="0.3">
      <c r="B28" s="5">
        <v>2020</v>
      </c>
      <c r="C28" s="7">
        <v>2406.3873418703361</v>
      </c>
      <c r="D28" s="7">
        <v>2569</v>
      </c>
      <c r="E28" s="7">
        <f>D28-C28</f>
        <v>162.61265812966394</v>
      </c>
    </row>
    <row r="29" spans="2:10" ht="13.95" customHeight="1" x14ac:dyDescent="0.3">
      <c r="B29" s="5">
        <v>2021</v>
      </c>
      <c r="C29" s="7">
        <v>2355.206929076262</v>
      </c>
      <c r="D29" s="7">
        <v>2569</v>
      </c>
      <c r="E29" s="7">
        <f t="shared" ref="E29:E38" si="1">D29-C29</f>
        <v>213.79307092373801</v>
      </c>
    </row>
    <row r="30" spans="2:10" ht="13.95" customHeight="1" x14ac:dyDescent="0.3">
      <c r="B30" s="5">
        <v>2022</v>
      </c>
      <c r="C30" s="7">
        <v>2301.3095400508878</v>
      </c>
      <c r="D30" s="7">
        <v>2569</v>
      </c>
      <c r="E30" s="7">
        <f t="shared" si="1"/>
        <v>267.69045994911221</v>
      </c>
    </row>
    <row r="31" spans="2:10" ht="13.95" customHeight="1" x14ac:dyDescent="0.3">
      <c r="B31" s="5">
        <v>2023</v>
      </c>
      <c r="C31" s="7">
        <v>2334.1489455577803</v>
      </c>
      <c r="D31" s="7">
        <v>2569</v>
      </c>
      <c r="E31" s="7">
        <f t="shared" si="1"/>
        <v>234.85105444221972</v>
      </c>
    </row>
    <row r="32" spans="2:10" ht="13.95" customHeight="1" x14ac:dyDescent="0.3">
      <c r="B32" s="5">
        <v>2024</v>
      </c>
      <c r="C32" s="7">
        <v>2356.195647656803</v>
      </c>
      <c r="D32" s="7">
        <v>2569</v>
      </c>
      <c r="E32" s="7">
        <f t="shared" si="1"/>
        <v>212.80435234319702</v>
      </c>
    </row>
    <row r="33" spans="2:12" ht="13.95" customHeight="1" x14ac:dyDescent="0.3">
      <c r="B33" s="5">
        <v>2025</v>
      </c>
      <c r="C33" s="7">
        <v>2445.4472462116441</v>
      </c>
      <c r="D33" s="7">
        <v>2569</v>
      </c>
      <c r="E33" s="7">
        <f t="shared" si="1"/>
        <v>123.55275378835586</v>
      </c>
    </row>
    <row r="34" spans="2:12" ht="13.95" customHeight="1" x14ac:dyDescent="0.3">
      <c r="B34" s="5">
        <v>2026</v>
      </c>
      <c r="C34" s="7">
        <v>2476.9078555620281</v>
      </c>
      <c r="D34" s="7">
        <v>2569</v>
      </c>
      <c r="E34" s="7">
        <f t="shared" si="1"/>
        <v>92.092144437971911</v>
      </c>
    </row>
    <row r="35" spans="2:12" ht="13.95" customHeight="1" x14ac:dyDescent="0.3">
      <c r="B35" s="5">
        <v>2027</v>
      </c>
      <c r="C35" s="7">
        <v>2530.1522659137213</v>
      </c>
      <c r="D35" s="7">
        <v>2569</v>
      </c>
      <c r="E35" s="7">
        <f t="shared" si="1"/>
        <v>38.847734086278706</v>
      </c>
    </row>
    <row r="36" spans="2:12" ht="13.95" customHeight="1" x14ac:dyDescent="0.3">
      <c r="B36" s="5">
        <v>2028</v>
      </c>
      <c r="C36" s="7">
        <v>2509.7679722805597</v>
      </c>
      <c r="D36" s="7">
        <v>2569</v>
      </c>
      <c r="E36" s="7">
        <f t="shared" si="1"/>
        <v>59.232027719440339</v>
      </c>
    </row>
    <row r="37" spans="2:12" ht="13.95" customHeight="1" x14ac:dyDescent="0.3">
      <c r="B37" s="5">
        <v>2029</v>
      </c>
      <c r="C37" s="7">
        <v>2563.9152329458307</v>
      </c>
      <c r="D37" s="7">
        <v>2569</v>
      </c>
      <c r="E37" s="7">
        <f t="shared" si="1"/>
        <v>5.0847670541693333</v>
      </c>
    </row>
    <row r="38" spans="2:12" ht="13.95" customHeight="1" x14ac:dyDescent="0.3">
      <c r="B38" s="5">
        <v>2030</v>
      </c>
      <c r="C38" s="7">
        <v>2616.0094882518861</v>
      </c>
      <c r="D38" s="7">
        <v>2569</v>
      </c>
      <c r="E38" s="7">
        <f t="shared" si="1"/>
        <v>-47.009488251886069</v>
      </c>
    </row>
    <row r="39" spans="2:12" ht="13.95" customHeight="1" thickBot="1" x14ac:dyDescent="0.35">
      <c r="C39" s="1"/>
      <c r="D39" s="1"/>
    </row>
    <row r="40" spans="2:12" ht="15" thickBot="1" x14ac:dyDescent="0.35">
      <c r="C40" s="14" t="s">
        <v>1</v>
      </c>
      <c r="D40" s="15"/>
      <c r="E40" s="16"/>
    </row>
    <row r="41" spans="2:12" x14ac:dyDescent="0.3">
      <c r="B41" s="6"/>
      <c r="C41" s="8" t="s">
        <v>4</v>
      </c>
      <c r="D41" s="8" t="s">
        <v>7</v>
      </c>
      <c r="E41" s="8" t="s">
        <v>0</v>
      </c>
    </row>
    <row r="42" spans="2:12" x14ac:dyDescent="0.3">
      <c r="B42" s="8"/>
      <c r="C42" s="8" t="s">
        <v>3</v>
      </c>
      <c r="D42" s="8" t="s">
        <v>8</v>
      </c>
      <c r="E42" s="9" t="s">
        <v>9</v>
      </c>
      <c r="L42" s="11"/>
    </row>
    <row r="43" spans="2:12" x14ac:dyDescent="0.3">
      <c r="B43" s="10" t="s">
        <v>10</v>
      </c>
      <c r="C43" s="10" t="s">
        <v>2</v>
      </c>
      <c r="D43" s="10" t="s">
        <v>2</v>
      </c>
      <c r="E43" s="10" t="s">
        <v>2</v>
      </c>
      <c r="L43" s="11"/>
    </row>
    <row r="44" spans="2:12" x14ac:dyDescent="0.3">
      <c r="B44" s="5">
        <v>2020</v>
      </c>
      <c r="C44" s="7">
        <v>2404</v>
      </c>
      <c r="D44" s="7">
        <v>2569</v>
      </c>
      <c r="E44" s="7">
        <f>D44-C44</f>
        <v>165</v>
      </c>
      <c r="L44" s="11"/>
    </row>
    <row r="45" spans="2:12" x14ac:dyDescent="0.3">
      <c r="B45" s="5">
        <v>2021</v>
      </c>
      <c r="C45" s="7">
        <v>2398</v>
      </c>
      <c r="D45" s="7">
        <v>2569</v>
      </c>
      <c r="E45" s="7">
        <f t="shared" ref="E45:E54" si="2">D45-C45</f>
        <v>171</v>
      </c>
      <c r="L45" s="11"/>
    </row>
    <row r="46" spans="2:12" x14ac:dyDescent="0.3">
      <c r="B46" s="5">
        <v>2022</v>
      </c>
      <c r="C46" s="7">
        <v>2315</v>
      </c>
      <c r="D46" s="7">
        <v>2569</v>
      </c>
      <c r="E46" s="7">
        <f t="shared" si="2"/>
        <v>254</v>
      </c>
      <c r="L46" s="11"/>
    </row>
    <row r="47" spans="2:12" x14ac:dyDescent="0.3">
      <c r="B47" s="5">
        <v>2023</v>
      </c>
      <c r="C47" s="7">
        <v>2316</v>
      </c>
      <c r="D47" s="7">
        <v>2569</v>
      </c>
      <c r="E47" s="7">
        <f t="shared" si="2"/>
        <v>253</v>
      </c>
      <c r="L47" s="11"/>
    </row>
    <row r="48" spans="2:12" x14ac:dyDescent="0.3">
      <c r="B48" s="5">
        <v>2024</v>
      </c>
      <c r="C48" s="7">
        <v>2340</v>
      </c>
      <c r="D48" s="7">
        <v>2569</v>
      </c>
      <c r="E48" s="7">
        <f t="shared" si="2"/>
        <v>229</v>
      </c>
      <c r="L48" s="11"/>
    </row>
    <row r="49" spans="2:12" x14ac:dyDescent="0.3">
      <c r="B49" s="5">
        <v>2025</v>
      </c>
      <c r="C49" s="7">
        <v>2353</v>
      </c>
      <c r="D49" s="7">
        <v>2569</v>
      </c>
      <c r="E49" s="7">
        <f t="shared" si="2"/>
        <v>216</v>
      </c>
      <c r="L49" s="11"/>
    </row>
    <row r="50" spans="2:12" x14ac:dyDescent="0.3">
      <c r="B50" s="5">
        <v>2026</v>
      </c>
      <c r="C50" s="7">
        <v>2358</v>
      </c>
      <c r="D50" s="7">
        <v>2569</v>
      </c>
      <c r="E50" s="7">
        <f t="shared" si="2"/>
        <v>211</v>
      </c>
      <c r="L50" s="11"/>
    </row>
    <row r="51" spans="2:12" x14ac:dyDescent="0.3">
      <c r="B51" s="5">
        <v>2027</v>
      </c>
      <c r="C51" s="7">
        <v>2377</v>
      </c>
      <c r="D51" s="7">
        <v>2569</v>
      </c>
      <c r="E51" s="7">
        <f t="shared" si="2"/>
        <v>192</v>
      </c>
      <c r="L51" s="11"/>
    </row>
    <row r="52" spans="2:12" x14ac:dyDescent="0.3">
      <c r="B52" s="5">
        <v>2028</v>
      </c>
      <c r="C52" s="7">
        <v>2333</v>
      </c>
      <c r="D52" s="7">
        <v>2569</v>
      </c>
      <c r="E52" s="7">
        <f t="shared" si="2"/>
        <v>236</v>
      </c>
      <c r="L52" s="11"/>
    </row>
    <row r="53" spans="2:12" x14ac:dyDescent="0.3">
      <c r="B53" s="5">
        <v>2029</v>
      </c>
      <c r="C53" s="7">
        <v>2332</v>
      </c>
      <c r="D53" s="7">
        <v>2569</v>
      </c>
      <c r="E53" s="7">
        <f t="shared" si="2"/>
        <v>237</v>
      </c>
    </row>
    <row r="54" spans="2:12" x14ac:dyDescent="0.3">
      <c r="B54" s="5">
        <v>2030</v>
      </c>
      <c r="C54" s="7">
        <v>2286</v>
      </c>
      <c r="D54" s="7">
        <v>2569</v>
      </c>
      <c r="E54" s="7">
        <f t="shared" si="2"/>
        <v>283</v>
      </c>
    </row>
  </sheetData>
  <mergeCells count="4">
    <mergeCell ref="C8:E8"/>
    <mergeCell ref="I8:K8"/>
    <mergeCell ref="C40:E40"/>
    <mergeCell ref="C24:E24"/>
  </mergeCells>
  <pageMargins left="0.7" right="0.7" top="0.75" bottom="0.75" header="0.3" footer="0.3"/>
  <pageSetup scale="92"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F7F04F53353E45B3744277DB137ED3" ma:contentTypeVersion="" ma:contentTypeDescription="Create a new document." ma:contentTypeScope="" ma:versionID="084240b2a22854594973b80722090bca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BB9FB2-3FC7-40A3-8B3E-33C9E42CAC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B97EFE-A7C3-49FF-99BC-9DE3F0C5C8E4}">
  <ds:schemaRefs>
    <ds:schemaRef ds:uri="http://schemas.microsoft.com/office/2006/metadata/properties"/>
    <ds:schemaRef ds:uri="http://purl.org/dc/terms/"/>
    <ds:schemaRef ds:uri="c85253b9-0a55-49a1-98ad-b5b6252d707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FD2CA53-20F8-4F5D-8B94-C78866D64C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