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00069 - 2020-2029 Storm Protection Plan\Discovery\OPC ROG 2 (42-63)\Attachments\"/>
    </mc:Choice>
  </mc:AlternateContent>
  <xr:revisionPtr revIDLastSave="0" documentId="13_ncr:1_{2369E659-F276-4E56-B7A1-DDCD1A398DEF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Respons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2" l="1"/>
  <c r="E28" i="2"/>
  <c r="F28" i="2"/>
  <c r="G28" i="2"/>
  <c r="H28" i="2"/>
  <c r="E27" i="2"/>
  <c r="F27" i="2"/>
  <c r="G27" i="2"/>
  <c r="H27" i="2"/>
  <c r="I27" i="2"/>
  <c r="D27" i="2"/>
  <c r="E24" i="2"/>
  <c r="F24" i="2"/>
  <c r="G24" i="2"/>
  <c r="H24" i="2"/>
  <c r="I24" i="2"/>
  <c r="E25" i="2"/>
  <c r="F25" i="2"/>
  <c r="G25" i="2"/>
  <c r="H25" i="2"/>
  <c r="I25" i="2"/>
  <c r="I28" i="2" s="1"/>
  <c r="D25" i="2"/>
  <c r="D24" i="2"/>
</calcChain>
</file>

<file path=xl/sharedStrings.xml><?xml version="1.0" encoding="utf-8"?>
<sst xmlns="http://schemas.openxmlformats.org/spreadsheetml/2006/main" count="43" uniqueCount="27">
  <si>
    <t>2015 Actuals</t>
  </si>
  <si>
    <t>2016 Actuals</t>
  </si>
  <si>
    <t>2017 Actuals</t>
  </si>
  <si>
    <t>2018 Actuals</t>
  </si>
  <si>
    <t>2019 Actuals</t>
  </si>
  <si>
    <t>In re:  Review of 2020-2029 Storm Protection</t>
  </si>
  <si>
    <t>Docket No. 20200069-EI</t>
  </si>
  <si>
    <t>Plan Pursuant to Rule 25-6.030, F.A.C., Duke Energy Florida, LLC</t>
  </si>
  <si>
    <t>Interrogatories</t>
  </si>
  <si>
    <t>2020 Budget</t>
  </si>
  <si>
    <t>ROG DR 2-55</t>
  </si>
  <si>
    <t>Program</t>
  </si>
  <si>
    <t>Account Class</t>
  </si>
  <si>
    <t>Capital Expenditures</t>
  </si>
  <si>
    <t>O&amp;M</t>
  </si>
  <si>
    <t>Targeted Undergrounding</t>
  </si>
  <si>
    <t>Self-Optimizing Grid</t>
  </si>
  <si>
    <t>Transformer Retrofit</t>
  </si>
  <si>
    <t>Deteriorated Conductor</t>
  </si>
  <si>
    <t>Base Storm Hardening</t>
  </si>
  <si>
    <t>Live-Front Switchgear Replacement</t>
  </si>
  <si>
    <t>Pole Replacements</t>
  </si>
  <si>
    <t>Total Distribution Reliability Spending</t>
  </si>
  <si>
    <t>Pole Inspections &amp; Project O&amp;M for Pole Replacements</t>
  </si>
  <si>
    <t>Subtotal Capital Expenditures</t>
  </si>
  <si>
    <t>Subtotal O&amp;M</t>
  </si>
  <si>
    <t>Other Reliability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</si>
</sst>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rgb="FFFF0000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justify" vertical="top"/>
    </xf>
    <xf numFmtId="164" fontId="0" fillId="0" borderId="0" xfId="2" applyNumberFormat="1" applyFont="1" applyFill="1"/>
    <xf numFmtId="164" fontId="0" fillId="0" borderId="0" xfId="2" applyNumberFormat="1" applyFont="1"/>
    <xf numFmtId="0" fontId="0" fillId="0" borderId="0" xfId="0" applyFill="1" applyBorder="1"/>
    <xf numFmtId="164" fontId="0" fillId="0" borderId="0" xfId="2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164" fontId="0" fillId="0" borderId="0" xfId="0" applyNumberFormat="1" applyFill="1"/>
    <xf numFmtId="10" fontId="0" fillId="0" borderId="0" xfId="3" applyNumberFormat="1" applyFont="1"/>
    <xf numFmtId="43" fontId="0" fillId="0" borderId="0" xfId="0" applyNumberFormat="1"/>
    <xf numFmtId="0" fontId="1" fillId="4" borderId="0" xfId="0" applyFont="1" applyFill="1"/>
    <xf numFmtId="164" fontId="1" fillId="4" borderId="2" xfId="2" applyNumberFormat="1" applyFont="1" applyFill="1" applyBorder="1"/>
  </cellXfs>
  <cellStyles count="4">
    <cellStyle name="Comma" xfId="2" builtinId="3"/>
    <cellStyle name="headerStyle" xfId="1" xr:uid="{00000000-0005-0000-0000-000006000000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5253-7977-4E64-AE49-0F341D4E5E2E}">
  <sheetPr>
    <pageSetUpPr fitToPage="1"/>
  </sheetPr>
  <dimension ref="B2:P49"/>
  <sheetViews>
    <sheetView tabSelected="1" workbookViewId="0">
      <selection activeCell="O22" sqref="O22"/>
    </sheetView>
  </sheetViews>
  <sheetFormatPr defaultRowHeight="12.5" x14ac:dyDescent="0.25"/>
  <cols>
    <col min="1" max="1" width="3" customWidth="1"/>
    <col min="2" max="2" width="48.26953125" customWidth="1"/>
    <col min="3" max="3" width="28.81640625" bestFit="1" customWidth="1"/>
    <col min="4" max="8" width="15" customWidth="1"/>
    <col min="9" max="9" width="15.26953125" bestFit="1" customWidth="1"/>
    <col min="11" max="11" width="10.54296875" bestFit="1" customWidth="1"/>
  </cols>
  <sheetData>
    <row r="2" spans="2:10" ht="15" x14ac:dyDescent="0.25">
      <c r="B2" s="2" t="s">
        <v>5</v>
      </c>
      <c r="C2" s="2"/>
    </row>
    <row r="3" spans="2:10" ht="15" x14ac:dyDescent="0.25">
      <c r="B3" s="2" t="s">
        <v>7</v>
      </c>
      <c r="C3" s="2"/>
    </row>
    <row r="4" spans="2:10" ht="15" x14ac:dyDescent="0.25">
      <c r="B4" s="2" t="s">
        <v>6</v>
      </c>
      <c r="C4" s="2"/>
    </row>
    <row r="5" spans="2:10" ht="15" x14ac:dyDescent="0.25">
      <c r="B5" s="2" t="s">
        <v>8</v>
      </c>
      <c r="C5" s="2"/>
    </row>
    <row r="6" spans="2:10" ht="15" x14ac:dyDescent="0.25">
      <c r="B6" s="2" t="s">
        <v>10</v>
      </c>
      <c r="C6" s="2"/>
    </row>
    <row r="9" spans="2:10" ht="13" thickBot="1" x14ac:dyDescent="0.3">
      <c r="B9" s="4" t="s">
        <v>11</v>
      </c>
      <c r="C9" s="4" t="s">
        <v>12</v>
      </c>
      <c r="D9" s="3" t="s">
        <v>0</v>
      </c>
      <c r="E9" s="1" t="s">
        <v>1</v>
      </c>
      <c r="F9" s="3" t="s">
        <v>2</v>
      </c>
      <c r="G9" s="1" t="s">
        <v>3</v>
      </c>
      <c r="H9" s="3" t="s">
        <v>4</v>
      </c>
      <c r="I9" s="1" t="s">
        <v>9</v>
      </c>
    </row>
    <row r="10" spans="2:10" x14ac:dyDescent="0.25">
      <c r="B10" t="s">
        <v>15</v>
      </c>
      <c r="C10" t="s">
        <v>13</v>
      </c>
      <c r="D10" s="12">
        <v>0</v>
      </c>
      <c r="E10" s="12">
        <v>0</v>
      </c>
      <c r="F10" s="12">
        <v>243673.7</v>
      </c>
      <c r="G10" s="12">
        <v>3717859.43</v>
      </c>
      <c r="H10" s="12">
        <v>17740858.939998798</v>
      </c>
      <c r="I10" s="12">
        <v>42083984.360300101</v>
      </c>
      <c r="J10" s="5"/>
    </row>
    <row r="11" spans="2:10" x14ac:dyDescent="0.25">
      <c r="C11" t="s">
        <v>14</v>
      </c>
      <c r="D11" s="12">
        <v>0</v>
      </c>
      <c r="E11" s="12">
        <v>28850.5</v>
      </c>
      <c r="F11" s="12">
        <v>6553.9</v>
      </c>
      <c r="G11" s="12">
        <v>56949.889999999992</v>
      </c>
      <c r="H11" s="12">
        <v>203244.76</v>
      </c>
      <c r="I11" s="12">
        <v>533356.46000000101</v>
      </c>
      <c r="J11" s="5"/>
    </row>
    <row r="12" spans="2:10" x14ac:dyDescent="0.25">
      <c r="B12" t="s">
        <v>16</v>
      </c>
      <c r="C12" t="s">
        <v>13</v>
      </c>
      <c r="D12" s="12">
        <v>1015964.7100000009</v>
      </c>
      <c r="E12" s="12">
        <v>13250275.029999997</v>
      </c>
      <c r="F12" s="12">
        <v>15281176.589999992</v>
      </c>
      <c r="G12" s="12">
        <v>28442268.049999952</v>
      </c>
      <c r="H12" s="12">
        <v>45752826.289999902</v>
      </c>
      <c r="I12" s="12">
        <v>55927488.65199998</v>
      </c>
      <c r="J12" s="5"/>
    </row>
    <row r="13" spans="2:10" x14ac:dyDescent="0.25">
      <c r="C13" t="s">
        <v>14</v>
      </c>
      <c r="D13" s="12">
        <v>92144.200000000012</v>
      </c>
      <c r="E13" s="12">
        <v>1053918.4200000009</v>
      </c>
      <c r="F13" s="12">
        <v>727052.91000000096</v>
      </c>
      <c r="G13" s="12">
        <v>755200.86000000103</v>
      </c>
      <c r="H13" s="12">
        <v>1058333.8500000027</v>
      </c>
      <c r="I13" s="12">
        <v>1015495.679999999</v>
      </c>
      <c r="J13" s="5"/>
    </row>
    <row r="14" spans="2:10" x14ac:dyDescent="0.25">
      <c r="B14" t="s">
        <v>17</v>
      </c>
      <c r="C14" t="s">
        <v>13</v>
      </c>
      <c r="D14" s="12">
        <v>19619.86</v>
      </c>
      <c r="E14" s="12">
        <v>41871.360000000001</v>
      </c>
      <c r="F14" s="12">
        <v>89727.76</v>
      </c>
      <c r="G14" s="12">
        <v>3773823.4800000004</v>
      </c>
      <c r="H14" s="12">
        <v>20135129.729999859</v>
      </c>
      <c r="I14" s="12">
        <v>18722336.692800101</v>
      </c>
      <c r="J14" s="5"/>
    </row>
    <row r="15" spans="2:10" x14ac:dyDescent="0.25">
      <c r="C15" t="s">
        <v>14</v>
      </c>
      <c r="D15" s="12">
        <v>0</v>
      </c>
      <c r="E15" s="12">
        <v>0</v>
      </c>
      <c r="F15" s="12">
        <v>0</v>
      </c>
      <c r="G15" s="12">
        <v>63040.429999999891</v>
      </c>
      <c r="H15" s="12">
        <v>790218.16</v>
      </c>
      <c r="I15" s="16">
        <v>218441.57</v>
      </c>
      <c r="J15" s="14"/>
    </row>
    <row r="16" spans="2:10" x14ac:dyDescent="0.25">
      <c r="B16" t="s">
        <v>18</v>
      </c>
      <c r="C16" t="s">
        <v>13</v>
      </c>
      <c r="D16" s="12">
        <v>6576786.9200000018</v>
      </c>
      <c r="E16" s="12">
        <v>3397990.5</v>
      </c>
      <c r="F16" s="12">
        <v>1297373.7999999998</v>
      </c>
      <c r="G16" s="12">
        <v>5951925.2000000011</v>
      </c>
      <c r="H16" s="12">
        <v>18087267.339999903</v>
      </c>
      <c r="I16" s="16">
        <v>14333793.655999999</v>
      </c>
      <c r="J16" s="5"/>
    </row>
    <row r="17" spans="2:16" x14ac:dyDescent="0.25">
      <c r="C17" t="s">
        <v>14</v>
      </c>
      <c r="D17" s="12">
        <v>328270.90000000014</v>
      </c>
      <c r="E17" s="12">
        <v>122175.68999999999</v>
      </c>
      <c r="F17" s="12">
        <v>39542.200000000004</v>
      </c>
      <c r="G17" s="12">
        <v>38214.94000000001</v>
      </c>
      <c r="H17" s="12">
        <v>590070.52000000107</v>
      </c>
      <c r="I17" s="16">
        <v>178688.3</v>
      </c>
      <c r="J17" s="14"/>
    </row>
    <row r="18" spans="2:16" x14ac:dyDescent="0.25">
      <c r="B18" s="13" t="s">
        <v>20</v>
      </c>
      <c r="C18" t="s">
        <v>13</v>
      </c>
      <c r="D18" s="12">
        <v>0</v>
      </c>
      <c r="E18" s="12">
        <v>0</v>
      </c>
      <c r="F18" s="12">
        <v>0</v>
      </c>
      <c r="G18" s="12">
        <v>0</v>
      </c>
      <c r="H18" s="12">
        <v>2830035.85</v>
      </c>
      <c r="I18" s="16">
        <v>2772054.20080001</v>
      </c>
      <c r="J18" s="5"/>
    </row>
    <row r="19" spans="2:16" x14ac:dyDescent="0.25">
      <c r="C19" t="s">
        <v>14</v>
      </c>
      <c r="D19" s="12">
        <v>0</v>
      </c>
      <c r="E19" s="12">
        <v>0</v>
      </c>
      <c r="F19" s="12">
        <v>0</v>
      </c>
      <c r="G19" s="12">
        <v>0</v>
      </c>
      <c r="H19" s="12">
        <v>4969.51</v>
      </c>
      <c r="I19" s="16">
        <v>26916.549999999901</v>
      </c>
      <c r="J19" s="14"/>
    </row>
    <row r="20" spans="2:16" x14ac:dyDescent="0.25">
      <c r="B20" t="s">
        <v>19</v>
      </c>
      <c r="C20" t="s">
        <v>13</v>
      </c>
      <c r="D20" s="12">
        <v>11455171.460000003</v>
      </c>
      <c r="E20" s="12">
        <v>6569316.9600000018</v>
      </c>
      <c r="F20" s="12">
        <v>8043722.3500000024</v>
      </c>
      <c r="G20" s="12">
        <v>13598474.642999999</v>
      </c>
      <c r="H20" s="12">
        <v>12921049.474000003</v>
      </c>
      <c r="I20" s="12">
        <v>5114921.8599999901</v>
      </c>
      <c r="J20" s="5"/>
      <c r="K20" s="18"/>
    </row>
    <row r="21" spans="2:16" x14ac:dyDescent="0.25">
      <c r="C21" t="s">
        <v>14</v>
      </c>
      <c r="D21" s="12">
        <v>175904.66999999995</v>
      </c>
      <c r="E21" s="12">
        <v>273690.12</v>
      </c>
      <c r="F21" s="12">
        <v>102789.05000000002</v>
      </c>
      <c r="G21" s="12">
        <v>141538.16</v>
      </c>
      <c r="H21" s="12">
        <v>216796.08999999994</v>
      </c>
      <c r="I21" s="12">
        <v>85820.819905911369</v>
      </c>
      <c r="J21" s="5"/>
      <c r="K21" s="17"/>
    </row>
    <row r="22" spans="2:16" x14ac:dyDescent="0.25">
      <c r="B22" s="13" t="s">
        <v>21</v>
      </c>
      <c r="C22" t="s">
        <v>13</v>
      </c>
      <c r="D22" s="12">
        <v>46737370.560000099</v>
      </c>
      <c r="E22" s="12">
        <v>29818283.539999899</v>
      </c>
      <c r="F22" s="12">
        <v>24446746.370000001</v>
      </c>
      <c r="G22" s="12">
        <v>26170091.720000114</v>
      </c>
      <c r="H22" s="12">
        <v>32656507.64999998</v>
      </c>
      <c r="I22" s="12">
        <v>22096873.559999902</v>
      </c>
      <c r="J22" s="5"/>
    </row>
    <row r="23" spans="2:16" x14ac:dyDescent="0.25">
      <c r="B23" s="14" t="s">
        <v>23</v>
      </c>
      <c r="C23" t="s">
        <v>14</v>
      </c>
      <c r="D23" s="12">
        <v>3789998.64</v>
      </c>
      <c r="E23" s="12">
        <v>4925495.6899999995</v>
      </c>
      <c r="F23" s="12">
        <v>5727605.0899999999</v>
      </c>
      <c r="G23" s="12">
        <v>5285474.1800000099</v>
      </c>
      <c r="H23" s="12">
        <v>5248813.1800000006</v>
      </c>
      <c r="I23" s="12">
        <v>4789674.7699999996</v>
      </c>
      <c r="J23" s="5"/>
    </row>
    <row r="24" spans="2:16" x14ac:dyDescent="0.25">
      <c r="B24" s="19"/>
      <c r="C24" s="19" t="s">
        <v>24</v>
      </c>
      <c r="D24" s="20">
        <f>D10+D12+D14+D16+D18+D20+D22</f>
        <v>65804913.51000011</v>
      </c>
      <c r="E24" s="20">
        <f t="shared" ref="E24:I24" si="0">E10+E12+E14+E16+E18+E20+E22</f>
        <v>53077737.389999896</v>
      </c>
      <c r="F24" s="20">
        <f t="shared" si="0"/>
        <v>49402420.569999993</v>
      </c>
      <c r="G24" s="20">
        <f t="shared" si="0"/>
        <v>81654442.523000062</v>
      </c>
      <c r="H24" s="20">
        <f t="shared" si="0"/>
        <v>150123675.27399844</v>
      </c>
      <c r="I24" s="20">
        <f t="shared" si="0"/>
        <v>161051452.9819001</v>
      </c>
      <c r="J24" s="5"/>
    </row>
    <row r="25" spans="2:16" x14ac:dyDescent="0.25">
      <c r="B25" s="19"/>
      <c r="C25" s="19" t="s">
        <v>25</v>
      </c>
      <c r="D25" s="20">
        <f>D11+D13+D15+D17+D19+D21+D23</f>
        <v>4386318.41</v>
      </c>
      <c r="E25" s="20">
        <f t="shared" ref="E25:I25" si="1">E11+E13+E15+E17+E19+E21+E23</f>
        <v>6404130.4199999999</v>
      </c>
      <c r="F25" s="20">
        <f t="shared" si="1"/>
        <v>6603543.1500000004</v>
      </c>
      <c r="G25" s="20">
        <f t="shared" si="1"/>
        <v>6340418.4600000111</v>
      </c>
      <c r="H25" s="20">
        <f t="shared" si="1"/>
        <v>8112446.070000004</v>
      </c>
      <c r="I25" s="20">
        <f t="shared" si="1"/>
        <v>6848394.1499059107</v>
      </c>
      <c r="J25" s="5"/>
    </row>
    <row r="26" spans="2:16" x14ac:dyDescent="0.25">
      <c r="D26" s="7"/>
      <c r="E26" s="7"/>
      <c r="F26" s="7"/>
      <c r="G26" s="7"/>
      <c r="H26" s="7"/>
      <c r="I26" s="7"/>
      <c r="J26" s="5"/>
    </row>
    <row r="27" spans="2:16" x14ac:dyDescent="0.25">
      <c r="B27" s="13" t="s">
        <v>26</v>
      </c>
      <c r="C27" t="s">
        <v>13</v>
      </c>
      <c r="D27" s="7">
        <f>D30-D24</f>
        <v>46626987.919999868</v>
      </c>
      <c r="E27" s="7">
        <f t="shared" ref="E27:I28" si="2">E30-E24</f>
        <v>90840704.350000024</v>
      </c>
      <c r="F27" s="7">
        <f t="shared" si="2"/>
        <v>78865720.5</v>
      </c>
      <c r="G27" s="7">
        <f t="shared" si="2"/>
        <v>71867086.092999995</v>
      </c>
      <c r="H27" s="7">
        <f t="shared" si="2"/>
        <v>90598145.19900015</v>
      </c>
      <c r="I27" s="7">
        <f t="shared" si="2"/>
        <v>53661741.138099879</v>
      </c>
      <c r="J27" s="5"/>
    </row>
    <row r="28" spans="2:16" x14ac:dyDescent="0.25">
      <c r="C28" t="s">
        <v>14</v>
      </c>
      <c r="D28" s="7">
        <f>D31-D25</f>
        <v>11338829.219999911</v>
      </c>
      <c r="E28" s="7">
        <f t="shared" si="2"/>
        <v>10531759.100000041</v>
      </c>
      <c r="F28" s="7">
        <f t="shared" si="2"/>
        <v>6512048.7700000107</v>
      </c>
      <c r="G28" s="7">
        <f t="shared" si="2"/>
        <v>6626967.9800000144</v>
      </c>
      <c r="H28" s="7">
        <f t="shared" si="2"/>
        <v>6051617.810000008</v>
      </c>
      <c r="I28" s="7">
        <f t="shared" si="2"/>
        <v>6040141.1782940887</v>
      </c>
      <c r="J28" s="5"/>
    </row>
    <row r="29" spans="2:16" x14ac:dyDescent="0.25">
      <c r="D29" s="7"/>
      <c r="E29" s="7"/>
      <c r="F29" s="7"/>
      <c r="G29" s="7"/>
      <c r="H29" s="7"/>
      <c r="I29" s="8"/>
      <c r="J29" s="5"/>
    </row>
    <row r="30" spans="2:16" x14ac:dyDescent="0.25">
      <c r="B30" s="19" t="s">
        <v>22</v>
      </c>
      <c r="C30" s="19" t="s">
        <v>13</v>
      </c>
      <c r="D30" s="20">
        <v>112431901.42999998</v>
      </c>
      <c r="E30" s="20">
        <v>143918441.73999992</v>
      </c>
      <c r="F30" s="20">
        <v>128268141.06999999</v>
      </c>
      <c r="G30" s="20">
        <v>153521528.61600006</v>
      </c>
      <c r="H30" s="20">
        <v>240721820.47299859</v>
      </c>
      <c r="I30" s="20">
        <v>214713194.11999997</v>
      </c>
      <c r="J30" s="5"/>
    </row>
    <row r="31" spans="2:16" x14ac:dyDescent="0.25">
      <c r="B31" s="19"/>
      <c r="C31" s="19" t="s">
        <v>14</v>
      </c>
      <c r="D31" s="20">
        <v>15725147.629999911</v>
      </c>
      <c r="E31" s="20">
        <v>16935889.520000041</v>
      </c>
      <c r="F31" s="20">
        <v>13115591.920000011</v>
      </c>
      <c r="G31" s="20">
        <v>12967386.440000026</v>
      </c>
      <c r="H31" s="20">
        <v>14164063.880000012</v>
      </c>
      <c r="I31" s="20">
        <v>12888535.328199999</v>
      </c>
      <c r="J31" s="5"/>
    </row>
    <row r="32" spans="2:16" x14ac:dyDescent="0.25">
      <c r="C32" s="9"/>
      <c r="D32" s="10"/>
      <c r="E32" s="10"/>
      <c r="F32" s="10"/>
      <c r="G32" s="10"/>
      <c r="H32" s="10"/>
      <c r="I32" s="10"/>
      <c r="J32" s="11"/>
      <c r="K32" s="9"/>
      <c r="L32" s="9"/>
      <c r="M32" s="9"/>
      <c r="N32" s="9"/>
      <c r="O32" s="9"/>
      <c r="P32" s="9"/>
    </row>
    <row r="33" spans="2:16" x14ac:dyDescent="0.25">
      <c r="C33" s="9"/>
      <c r="D33" s="10"/>
      <c r="E33" s="10"/>
      <c r="F33" s="10"/>
      <c r="G33" s="10"/>
      <c r="H33" s="10"/>
      <c r="I33" s="10"/>
      <c r="J33" s="11"/>
      <c r="K33" s="9"/>
      <c r="L33" s="9"/>
      <c r="M33" s="9"/>
      <c r="N33" s="9"/>
      <c r="O33" s="9"/>
      <c r="P33" s="9"/>
    </row>
    <row r="34" spans="2:16" x14ac:dyDescent="0.25">
      <c r="C34" s="9"/>
      <c r="D34" s="10"/>
      <c r="E34" s="10"/>
      <c r="F34" s="10"/>
      <c r="G34" s="10"/>
      <c r="H34" s="10"/>
      <c r="I34" s="10"/>
      <c r="J34" s="11"/>
      <c r="K34" s="9"/>
      <c r="L34" s="9"/>
      <c r="M34" s="9"/>
      <c r="N34" s="9"/>
      <c r="O34" s="9"/>
      <c r="P34" s="9"/>
    </row>
    <row r="35" spans="2:16" x14ac:dyDescent="0.25">
      <c r="C35" s="9"/>
      <c r="D35" s="10"/>
      <c r="E35" s="10"/>
      <c r="F35" s="10"/>
      <c r="G35" s="10"/>
      <c r="H35" s="10"/>
      <c r="I35" s="10"/>
      <c r="J35" s="11"/>
      <c r="K35" s="9"/>
      <c r="L35" s="9"/>
      <c r="M35" s="9"/>
      <c r="N35" s="9"/>
      <c r="O35" s="9"/>
      <c r="P35" s="9"/>
    </row>
    <row r="36" spans="2:16" ht="14" x14ac:dyDescent="0.3">
      <c r="B36" s="15"/>
      <c r="C36" s="9"/>
      <c r="D36" s="10"/>
      <c r="E36" s="10"/>
      <c r="F36" s="10"/>
      <c r="G36" s="10"/>
      <c r="H36" s="10"/>
      <c r="I36" s="10"/>
      <c r="J36" s="11"/>
      <c r="K36" s="9"/>
      <c r="L36" s="9"/>
      <c r="M36" s="9"/>
      <c r="N36" s="9"/>
      <c r="O36" s="9"/>
      <c r="P36" s="9"/>
    </row>
    <row r="37" spans="2:16" ht="14" x14ac:dyDescent="0.3">
      <c r="B37" s="15"/>
      <c r="C37" s="9"/>
      <c r="D37" s="10"/>
      <c r="E37" s="10"/>
      <c r="F37" s="10"/>
      <c r="G37" s="10"/>
      <c r="H37" s="10"/>
      <c r="I37" s="10"/>
      <c r="J37" s="11"/>
      <c r="K37" s="9"/>
      <c r="L37" s="9"/>
      <c r="M37" s="9"/>
      <c r="N37" s="9"/>
      <c r="O37" s="9"/>
      <c r="P37" s="9"/>
    </row>
    <row r="38" spans="2:16" ht="14" x14ac:dyDescent="0.3">
      <c r="B38" s="15"/>
      <c r="C38" s="9"/>
      <c r="D38" s="10"/>
      <c r="E38" s="10"/>
      <c r="F38" s="10"/>
      <c r="G38" s="10"/>
      <c r="H38" s="10"/>
      <c r="I38" s="10"/>
      <c r="J38" s="11"/>
      <c r="K38" s="9"/>
      <c r="L38" s="9"/>
      <c r="M38" s="9"/>
      <c r="N38" s="9"/>
      <c r="O38" s="9"/>
      <c r="P38" s="9"/>
    </row>
    <row r="39" spans="2:16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ht="14" x14ac:dyDescent="0.3">
      <c r="B40" s="15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 ht="15.5" x14ac:dyDescent="0.25">
      <c r="B42" s="6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3:16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</sheetData>
  <pageMargins left="0.7" right="0.7" top="0.75" bottom="0.75" header="0.3" footer="0.3"/>
  <pageSetup paperSize="5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LL_x0020_PSC_x0020_Reliability_x0020_Reports xmlns="ac228fa6-c5a8-4c92-909d-b99c42fb26b7">
      <Url xsi:nil="true"/>
      <Description xsi:nil="true"/>
    </FLL_x0020_PSC_x0020_Reliability_x0020_Reports>
    <Rate_x0020_Cases xmlns="ccdfc1ff-34f2-47b9-b94a-943651cd2a45" xsi:nil="true"/>
    <Data_x0020_Work_x0020_Type xmlns="ac228fa6-c5a8-4c92-909d-b99c42fb26b7">Distribution</Data_x0020_Work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0C565-6B7E-4B7F-8970-406C7BCE91A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ac228fa6-c5a8-4c92-909d-b99c42fb26b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835748d-e043-474e-b924-2ef39112e9c7"/>
    <ds:schemaRef ds:uri="ccdfc1ff-34f2-47b9-b94a-943651cd2a4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1A5ED2-CFA3-4F26-8399-29B82BB9B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E80D51-790A-4862-9783-6334764E3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fc1ff-34f2-47b9-b94a-943651cd2a45"/>
    <ds:schemaRef ds:uri="c835748d-e043-474e-b924-2ef39112e9c7"/>
    <ds:schemaRef ds:uri="ac228fa6-c5a8-4c92-909d-b99c42fb2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sss1066</dc:creator>
  <cp:lastModifiedBy>West, Monique</cp:lastModifiedBy>
  <cp:lastPrinted>2020-04-24T12:03:35Z</cp:lastPrinted>
  <dcterms:created xsi:type="dcterms:W3CDTF">2020-04-12T23:30:18Z</dcterms:created>
  <dcterms:modified xsi:type="dcterms:W3CDTF">2020-04-24T12:03:40Z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0x0101002C5F1D5503D31F45B7B4283A1D7A54DA</vt:lpwstr>
  </property>
</Properties>
</file>