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K:\REGULATORY MATTERS 2009 FORWARD\20200069 - 2020-2029 Storm Protection Plan\Discovery\OPC ROG 2 (42-63)\Attachments\"/>
    </mc:Choice>
  </mc:AlternateContent>
  <xr:revisionPtr revIDLastSave="0" documentId="13_ncr:1_{110DA71E-3CA2-4750-A636-2DAC0309A1B5}" xr6:coauthVersionLast="41" xr6:coauthVersionMax="41" xr10:uidLastSave="{00000000-0000-0000-0000-000000000000}"/>
  <bookViews>
    <workbookView xWindow="-110" yWindow="-110" windowWidth="19420" windowHeight="10420" xr2:uid="{00000000-000D-0000-FFFF-FFFF00000000}"/>
  </bookViews>
  <sheets>
    <sheet name="Response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35" i="2" l="1"/>
  <c r="E35" i="2"/>
  <c r="F35" i="2"/>
  <c r="G35" i="2"/>
  <c r="H35" i="2"/>
  <c r="I35" i="2"/>
</calcChain>
</file>

<file path=xl/sharedStrings.xml><?xml version="1.0" encoding="utf-8"?>
<sst xmlns="http://schemas.openxmlformats.org/spreadsheetml/2006/main" count="63" uniqueCount="63">
  <si>
    <t>2015 Actuals</t>
  </si>
  <si>
    <t>2016 Actuals</t>
  </si>
  <si>
    <t>2017 Actuals</t>
  </si>
  <si>
    <t>2018 Actuals</t>
  </si>
  <si>
    <t>2019 Actuals</t>
  </si>
  <si>
    <t>In re:  Review of 2020-2029 Storm Protection</t>
  </si>
  <si>
    <t>Docket No. 20200069-EI</t>
  </si>
  <si>
    <t>Plan Pursuant to Rule 25-6.030, F.A.C., Duke Energy Florida, LLC</t>
  </si>
  <si>
    <t>Interrogatories</t>
  </si>
  <si>
    <t>2020 Budget</t>
  </si>
  <si>
    <t>ROG DR 2-58</t>
  </si>
  <si>
    <t>Account</t>
  </si>
  <si>
    <t>Account Description</t>
  </si>
  <si>
    <t>0580000</t>
  </si>
  <si>
    <t>Supervsn and Engring-Dist Oper</t>
  </si>
  <si>
    <t>0581004</t>
  </si>
  <si>
    <t>Load Dispatch-Dist of Elec</t>
  </si>
  <si>
    <t>0582100</t>
  </si>
  <si>
    <t>Station Expenses-Other-Dist</t>
  </si>
  <si>
    <t>0582200</t>
  </si>
  <si>
    <t>Relays And Meters-Dist</t>
  </si>
  <si>
    <t>0583100</t>
  </si>
  <si>
    <t>Overhead Line Exps-Other-Dist</t>
  </si>
  <si>
    <t>0583200</t>
  </si>
  <si>
    <t>Transf Set Rem Reset Test-Dist</t>
  </si>
  <si>
    <t>0584000</t>
  </si>
  <si>
    <t>Underground Line Expenses-Dist</t>
  </si>
  <si>
    <t>0585000</t>
  </si>
  <si>
    <t>St Lghtng and Sgnl Systm-Dist</t>
  </si>
  <si>
    <t>0586000</t>
  </si>
  <si>
    <t>Meter Expenses-Dist</t>
  </si>
  <si>
    <t>0587000</t>
  </si>
  <si>
    <t>Cust Install Exp-Other Dist</t>
  </si>
  <si>
    <t>0588100</t>
  </si>
  <si>
    <t>Misc Distribution Exp-Other</t>
  </si>
  <si>
    <t>0589000</t>
  </si>
  <si>
    <t>Rents-Dist Oper</t>
  </si>
  <si>
    <t>0590000</t>
  </si>
  <si>
    <t>Supervsn and Engrng-Dist Maint</t>
  </si>
  <si>
    <t>0592100</t>
  </si>
  <si>
    <t>Maint Station Equip-Other-Dist</t>
  </si>
  <si>
    <t>0592200</t>
  </si>
  <si>
    <t>Cir BrkrsTrnsf Mters Rely-Dist</t>
  </si>
  <si>
    <t>0593000</t>
  </si>
  <si>
    <t>Maint Overhd Lines-Other-Dist</t>
  </si>
  <si>
    <t>0593100</t>
  </si>
  <si>
    <t>Right-Of-Way Maintenance-Dist</t>
  </si>
  <si>
    <t>0594000</t>
  </si>
  <si>
    <t>Maint-Underground Lines-Dist</t>
  </si>
  <si>
    <t>0595100</t>
  </si>
  <si>
    <t>Maint Line Transfrs-Other-Dist</t>
  </si>
  <si>
    <t>0595200</t>
  </si>
  <si>
    <t>Cir Brkrs Transf Capcitrs-Dist</t>
  </si>
  <si>
    <t>0596000</t>
  </si>
  <si>
    <t>Maint-StreetLightng/Signl-Dist</t>
  </si>
  <si>
    <t>0597000</t>
  </si>
  <si>
    <t>Maintenance Of Meters-Dist</t>
  </si>
  <si>
    <t>0598100</t>
  </si>
  <si>
    <t>Main Misc Dist Plt-Other-Dist</t>
  </si>
  <si>
    <t>0598400</t>
  </si>
  <si>
    <t>Distr Maint-Misc Distr Plant-R</t>
  </si>
  <si>
    <t>0591000</t>
  </si>
  <si>
    <t>Maintenance Of Structures-Dist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</si>
</sst>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0"/>
      <name val="Tahoma"/>
    </font>
    <font>
      <b/>
      <sz val="10"/>
      <name val="Tahoma"/>
      <family val="2"/>
    </font>
    <font>
      <sz val="10"/>
      <name val="Tahoma"/>
      <family val="2"/>
    </font>
    <font>
      <b/>
      <sz val="10"/>
      <name val="Tahoma"/>
      <family val="2"/>
    </font>
    <font>
      <b/>
      <sz val="12"/>
      <name val="Times New Roman"/>
      <family val="1"/>
    </font>
    <font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D3D3D3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2" borderId="0"/>
    <xf numFmtId="43" fontId="2" fillId="0" borderId="0" applyFont="0" applyFill="0" applyBorder="0" applyAlignment="0" applyProtection="0"/>
  </cellStyleXfs>
  <cellXfs count="12">
    <xf numFmtId="0" fontId="0" fillId="0" borderId="0" xfId="0"/>
    <xf numFmtId="0" fontId="3" fillId="0" borderId="1" xfId="0" applyFont="1" applyBorder="1" applyAlignment="1">
      <alignment horizontal="center"/>
    </xf>
    <xf numFmtId="0" fontId="4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left"/>
    </xf>
    <xf numFmtId="0" fontId="5" fillId="0" borderId="0" xfId="0" applyFont="1" applyAlignment="1">
      <alignment horizontal="justify" vertical="top"/>
    </xf>
    <xf numFmtId="164" fontId="0" fillId="0" borderId="0" xfId="2" applyNumberFormat="1" applyFont="1" applyFill="1"/>
    <xf numFmtId="164" fontId="0" fillId="0" borderId="0" xfId="2" applyNumberFormat="1" applyFont="1"/>
    <xf numFmtId="164" fontId="0" fillId="0" borderId="2" xfId="2" applyNumberFormat="1" applyFont="1" applyBorder="1"/>
    <xf numFmtId="164" fontId="0" fillId="0" borderId="2" xfId="2" applyNumberFormat="1" applyFont="1" applyFill="1" applyBorder="1"/>
    <xf numFmtId="0" fontId="0" fillId="0" borderId="0" xfId="0" applyFill="1"/>
  </cellXfs>
  <cellStyles count="3">
    <cellStyle name="Comma" xfId="2" builtinId="3"/>
    <cellStyle name="headerStyle" xfId="1" xr:uid="{00000000-0005-0000-0000-000006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C55253-7977-4E64-AE49-0F341D4E5E2E}">
  <sheetPr>
    <pageSetUpPr fitToPage="1"/>
  </sheetPr>
  <dimension ref="B2:J39"/>
  <sheetViews>
    <sheetView tabSelected="1" workbookViewId="0">
      <selection activeCell="K20" sqref="K20"/>
    </sheetView>
  </sheetViews>
  <sheetFormatPr defaultRowHeight="12.5" x14ac:dyDescent="0.25"/>
  <cols>
    <col min="1" max="1" width="3" customWidth="1"/>
    <col min="2" max="2" width="14.81640625" customWidth="1"/>
    <col min="3" max="3" width="30.81640625" customWidth="1"/>
    <col min="4" max="8" width="15" customWidth="1"/>
    <col min="9" max="9" width="15.26953125" bestFit="1" customWidth="1"/>
  </cols>
  <sheetData>
    <row r="2" spans="2:10" ht="15" x14ac:dyDescent="0.25">
      <c r="B2" s="2" t="s">
        <v>5</v>
      </c>
      <c r="C2" s="2"/>
    </row>
    <row r="3" spans="2:10" ht="15" x14ac:dyDescent="0.25">
      <c r="B3" s="2" t="s">
        <v>7</v>
      </c>
      <c r="C3" s="2"/>
    </row>
    <row r="4" spans="2:10" ht="15" x14ac:dyDescent="0.25">
      <c r="B4" s="2" t="s">
        <v>6</v>
      </c>
      <c r="C4" s="2"/>
    </row>
    <row r="5" spans="2:10" ht="15" x14ac:dyDescent="0.25">
      <c r="B5" s="2" t="s">
        <v>8</v>
      </c>
      <c r="C5" s="2"/>
    </row>
    <row r="6" spans="2:10" ht="15" x14ac:dyDescent="0.25">
      <c r="B6" s="2" t="s">
        <v>10</v>
      </c>
      <c r="C6" s="2"/>
    </row>
    <row r="9" spans="2:10" ht="13" thickBot="1" x14ac:dyDescent="0.3">
      <c r="B9" s="4" t="s">
        <v>11</v>
      </c>
      <c r="C9" s="4" t="s">
        <v>12</v>
      </c>
      <c r="D9" s="3" t="s">
        <v>0</v>
      </c>
      <c r="E9" s="1" t="s">
        <v>1</v>
      </c>
      <c r="F9" s="3" t="s">
        <v>2</v>
      </c>
      <c r="G9" s="1" t="s">
        <v>3</v>
      </c>
      <c r="H9" s="3" t="s">
        <v>4</v>
      </c>
      <c r="I9" s="1" t="s">
        <v>9</v>
      </c>
    </row>
    <row r="10" spans="2:10" x14ac:dyDescent="0.25">
      <c r="B10" t="s">
        <v>13</v>
      </c>
      <c r="C10" t="s">
        <v>14</v>
      </c>
      <c r="D10" s="7">
        <v>10051287.200000005</v>
      </c>
      <c r="E10" s="7">
        <v>7336983.620000001</v>
      </c>
      <c r="F10" s="7">
        <v>4352850.2600000007</v>
      </c>
      <c r="G10" s="7">
        <v>2169377.4600000014</v>
      </c>
      <c r="H10" s="7">
        <v>1825568.1000000013</v>
      </c>
      <c r="I10" s="8">
        <v>3180049.3479999998</v>
      </c>
      <c r="J10" s="5"/>
    </row>
    <row r="11" spans="2:10" x14ac:dyDescent="0.25">
      <c r="B11" t="s">
        <v>15</v>
      </c>
      <c r="C11" t="s">
        <v>16</v>
      </c>
      <c r="D11" s="7">
        <v>6266796.7299999986</v>
      </c>
      <c r="E11" s="7">
        <v>6197406.3399999989</v>
      </c>
      <c r="F11" s="7">
        <v>4958463.4699999988</v>
      </c>
      <c r="G11" s="7">
        <v>5112722.0199999996</v>
      </c>
      <c r="H11" s="7">
        <v>5431775.8300000019</v>
      </c>
      <c r="I11" s="8">
        <v>5434817.7779999999</v>
      </c>
      <c r="J11" s="5"/>
    </row>
    <row r="12" spans="2:10" x14ac:dyDescent="0.25">
      <c r="B12" t="s">
        <v>17</v>
      </c>
      <c r="C12" t="s">
        <v>18</v>
      </c>
      <c r="D12" s="7">
        <v>2213700.5799999996</v>
      </c>
      <c r="E12" s="7">
        <v>1433989.9000000001</v>
      </c>
      <c r="F12" s="7">
        <v>586242.26000000013</v>
      </c>
      <c r="G12" s="7">
        <v>632677.96000000008</v>
      </c>
      <c r="H12" s="7">
        <v>330849.02000000008</v>
      </c>
      <c r="I12" s="8">
        <v>441627.08999999997</v>
      </c>
      <c r="J12" s="5"/>
    </row>
    <row r="13" spans="2:10" x14ac:dyDescent="0.25">
      <c r="B13" t="s">
        <v>19</v>
      </c>
      <c r="C13" t="s">
        <v>20</v>
      </c>
      <c r="D13" s="7">
        <v>15304.76</v>
      </c>
      <c r="E13" s="7">
        <v>69842.17</v>
      </c>
      <c r="F13" s="7">
        <v>43242.720000000001</v>
      </c>
      <c r="G13" s="7">
        <v>4804.45</v>
      </c>
      <c r="H13" s="7">
        <v>894.43000000000006</v>
      </c>
      <c r="I13" s="8">
        <v>0</v>
      </c>
      <c r="J13" s="5"/>
    </row>
    <row r="14" spans="2:10" x14ac:dyDescent="0.25">
      <c r="B14" t="s">
        <v>21</v>
      </c>
      <c r="C14" t="s">
        <v>22</v>
      </c>
      <c r="D14" s="7">
        <v>2264073.13</v>
      </c>
      <c r="E14" s="7">
        <v>1572570.26</v>
      </c>
      <c r="F14" s="7">
        <v>2561613.5699999994</v>
      </c>
      <c r="G14" s="7">
        <v>5613418.9999999991</v>
      </c>
      <c r="H14" s="7">
        <v>5443879.7300000004</v>
      </c>
      <c r="I14" s="8">
        <v>4679658.1399999997</v>
      </c>
      <c r="J14" s="5"/>
    </row>
    <row r="15" spans="2:10" x14ac:dyDescent="0.25">
      <c r="B15" t="s">
        <v>23</v>
      </c>
      <c r="C15" t="s">
        <v>24</v>
      </c>
      <c r="D15" s="7">
        <v>116016.82</v>
      </c>
      <c r="E15" s="7">
        <v>70664.180000000008</v>
      </c>
      <c r="F15" s="7">
        <v>504365.88</v>
      </c>
      <c r="G15" s="7">
        <v>721160.79999999993</v>
      </c>
      <c r="H15" s="7">
        <v>1042135.7899999999</v>
      </c>
      <c r="I15" s="8">
        <v>366825.30080000003</v>
      </c>
      <c r="J15" s="5"/>
    </row>
    <row r="16" spans="2:10" x14ac:dyDescent="0.25">
      <c r="B16" t="s">
        <v>25</v>
      </c>
      <c r="C16" t="s">
        <v>26</v>
      </c>
      <c r="D16" s="7">
        <v>1645052.9600000002</v>
      </c>
      <c r="E16" s="7">
        <v>1871208.6</v>
      </c>
      <c r="F16" s="7">
        <v>2173527.79</v>
      </c>
      <c r="G16" s="7">
        <v>3557084.7500000005</v>
      </c>
      <c r="H16" s="7">
        <v>2689935.6</v>
      </c>
      <c r="I16" s="8">
        <v>2273365.7300000004</v>
      </c>
      <c r="J16" s="5"/>
    </row>
    <row r="17" spans="2:10" x14ac:dyDescent="0.25">
      <c r="B17" t="s">
        <v>27</v>
      </c>
      <c r="C17" t="s">
        <v>28</v>
      </c>
      <c r="D17" s="7">
        <v>206747.84999999998</v>
      </c>
      <c r="E17" s="7">
        <v>152.33000000000001</v>
      </c>
      <c r="F17" s="7">
        <v>169146.29</v>
      </c>
      <c r="G17" s="7">
        <v>17597.59</v>
      </c>
      <c r="H17" s="7">
        <v>1663.7900000000011</v>
      </c>
      <c r="I17" s="8">
        <v>0</v>
      </c>
      <c r="J17" s="5"/>
    </row>
    <row r="18" spans="2:10" x14ac:dyDescent="0.25">
      <c r="B18" t="s">
        <v>29</v>
      </c>
      <c r="C18" t="s">
        <v>30</v>
      </c>
      <c r="D18" s="7">
        <v>10636194.299999988</v>
      </c>
      <c r="E18" s="7">
        <v>10333884.869999986</v>
      </c>
      <c r="F18" s="7">
        <v>11172441.130000044</v>
      </c>
      <c r="G18" s="7">
        <v>9379881.6000000369</v>
      </c>
      <c r="H18" s="7">
        <v>9197727.3700000402</v>
      </c>
      <c r="I18" s="8">
        <v>8838925.773</v>
      </c>
      <c r="J18" s="5"/>
    </row>
    <row r="19" spans="2:10" x14ac:dyDescent="0.25">
      <c r="B19" t="s">
        <v>31</v>
      </c>
      <c r="C19" t="s">
        <v>32</v>
      </c>
      <c r="D19" s="7">
        <v>2372415.39</v>
      </c>
      <c r="E19" s="7">
        <v>2459688.84</v>
      </c>
      <c r="F19" s="7">
        <v>2962995.1599999997</v>
      </c>
      <c r="G19" s="7">
        <v>3598437.8499999982</v>
      </c>
      <c r="H19" s="7">
        <v>3101582.5199999986</v>
      </c>
      <c r="I19" s="8">
        <v>1479164.7662999989</v>
      </c>
      <c r="J19" s="5"/>
    </row>
    <row r="20" spans="2:10" x14ac:dyDescent="0.25">
      <c r="B20" t="s">
        <v>33</v>
      </c>
      <c r="C20" t="s">
        <v>34</v>
      </c>
      <c r="D20" s="7">
        <v>17490313.719999973</v>
      </c>
      <c r="E20" s="7">
        <v>21094481.739999995</v>
      </c>
      <c r="F20" s="7">
        <v>26592152</v>
      </c>
      <c r="G20" s="7">
        <v>26239934</v>
      </c>
      <c r="H20" s="7">
        <v>31032595.889999993</v>
      </c>
      <c r="I20" s="8">
        <v>26470458.151400004</v>
      </c>
      <c r="J20" s="5"/>
    </row>
    <row r="21" spans="2:10" x14ac:dyDescent="0.25">
      <c r="B21" t="s">
        <v>35</v>
      </c>
      <c r="C21" t="s">
        <v>36</v>
      </c>
      <c r="D21" s="7">
        <v>286175.23000000004</v>
      </c>
      <c r="E21" s="7">
        <v>569272.64999999991</v>
      </c>
      <c r="F21" s="7">
        <v>736616.38000000012</v>
      </c>
      <c r="G21" s="7">
        <v>1109432.9599999997</v>
      </c>
      <c r="H21" s="7">
        <v>678198.39999999898</v>
      </c>
      <c r="I21" s="8">
        <v>445208.00040000002</v>
      </c>
      <c r="J21" s="5"/>
    </row>
    <row r="22" spans="2:10" x14ac:dyDescent="0.25">
      <c r="B22" t="s">
        <v>37</v>
      </c>
      <c r="C22" t="s">
        <v>38</v>
      </c>
      <c r="D22" s="7">
        <v>539038.84999999986</v>
      </c>
      <c r="E22" s="7">
        <v>1227796.3499999999</v>
      </c>
      <c r="F22" s="7">
        <v>1369811.7300000002</v>
      </c>
      <c r="G22" s="7">
        <v>1120039.6399999999</v>
      </c>
      <c r="H22" s="7">
        <v>1025632.1399999988</v>
      </c>
      <c r="I22" s="8">
        <v>974156.77</v>
      </c>
      <c r="J22" s="5"/>
    </row>
    <row r="23" spans="2:10" x14ac:dyDescent="0.25">
      <c r="B23" s="5" t="s">
        <v>61</v>
      </c>
      <c r="C23" t="s">
        <v>62</v>
      </c>
      <c r="D23" s="7">
        <v>-506.47</v>
      </c>
      <c r="E23" s="7">
        <v>0</v>
      </c>
      <c r="F23" s="7">
        <v>0</v>
      </c>
      <c r="G23" s="7">
        <v>0</v>
      </c>
      <c r="H23" s="7">
        <v>0</v>
      </c>
      <c r="I23" s="8">
        <v>0</v>
      </c>
      <c r="J23" s="5"/>
    </row>
    <row r="24" spans="2:10" x14ac:dyDescent="0.25">
      <c r="B24" t="s">
        <v>39</v>
      </c>
      <c r="C24" t="s">
        <v>40</v>
      </c>
      <c r="D24" s="7">
        <v>1727488.4999999998</v>
      </c>
      <c r="E24" s="7">
        <v>1710139.2699999998</v>
      </c>
      <c r="F24" s="7">
        <v>1220823.1700000002</v>
      </c>
      <c r="G24" s="7">
        <v>310348.37000000005</v>
      </c>
      <c r="H24" s="7">
        <v>432334.86999999988</v>
      </c>
      <c r="I24" s="8">
        <v>125146.448</v>
      </c>
      <c r="J24" s="5"/>
    </row>
    <row r="25" spans="2:10" x14ac:dyDescent="0.25">
      <c r="B25" t="s">
        <v>41</v>
      </c>
      <c r="C25" t="s">
        <v>42</v>
      </c>
      <c r="D25" s="7">
        <v>3635467.8499999996</v>
      </c>
      <c r="E25" s="7">
        <v>2117551.6100000003</v>
      </c>
      <c r="F25" s="7">
        <v>1755097.7299999991</v>
      </c>
      <c r="G25" s="7">
        <v>1158072.3200000001</v>
      </c>
      <c r="H25" s="7">
        <v>1765849.9700000004</v>
      </c>
      <c r="I25" s="8">
        <v>530560.97600000002</v>
      </c>
      <c r="J25" s="5"/>
    </row>
    <row r="26" spans="2:10" x14ac:dyDescent="0.25">
      <c r="B26" t="s">
        <v>43</v>
      </c>
      <c r="C26" t="s">
        <v>44</v>
      </c>
      <c r="D26" s="7">
        <v>36765217.569999844</v>
      </c>
      <c r="E26" s="7">
        <v>42061204.180000007</v>
      </c>
      <c r="F26" s="7">
        <v>43307351.910000026</v>
      </c>
      <c r="G26" s="7">
        <v>28388772.049999919</v>
      </c>
      <c r="H26" s="7">
        <v>33188583.70000001</v>
      </c>
      <c r="I26" s="8">
        <v>29979198.105399996</v>
      </c>
      <c r="J26" s="5"/>
    </row>
    <row r="27" spans="2:10" x14ac:dyDescent="0.25">
      <c r="B27" t="s">
        <v>45</v>
      </c>
      <c r="C27" t="s">
        <v>46</v>
      </c>
      <c r="D27" s="7">
        <v>30113472.6100001</v>
      </c>
      <c r="E27" s="7">
        <v>24821986.529999897</v>
      </c>
      <c r="F27" s="7">
        <v>24006860.18</v>
      </c>
      <c r="G27" s="7">
        <v>33992842.969999999</v>
      </c>
      <c r="H27" s="7">
        <v>47397130.579999901</v>
      </c>
      <c r="I27" s="8">
        <v>46948205.122399993</v>
      </c>
      <c r="J27" s="5"/>
    </row>
    <row r="28" spans="2:10" x14ac:dyDescent="0.25">
      <c r="B28" t="s">
        <v>47</v>
      </c>
      <c r="C28" t="s">
        <v>48</v>
      </c>
      <c r="D28" s="7">
        <v>9461269.3300000001</v>
      </c>
      <c r="E28" s="7">
        <v>9112482.5099999979</v>
      </c>
      <c r="F28" s="7">
        <v>8460547.2599999905</v>
      </c>
      <c r="G28" s="7">
        <v>8880681.5199999996</v>
      </c>
      <c r="H28" s="7">
        <v>7837148.1200000141</v>
      </c>
      <c r="I28" s="8">
        <v>1680902.4992000009</v>
      </c>
      <c r="J28" s="5"/>
    </row>
    <row r="29" spans="2:10" x14ac:dyDescent="0.25">
      <c r="B29" t="s">
        <v>49</v>
      </c>
      <c r="C29" t="s">
        <v>50</v>
      </c>
      <c r="D29" s="7">
        <v>2483843.2200000011</v>
      </c>
      <c r="E29" s="7">
        <v>2967915.17</v>
      </c>
      <c r="F29" s="7">
        <v>1824980.4799999991</v>
      </c>
      <c r="G29" s="7">
        <v>2317160.4999999995</v>
      </c>
      <c r="H29" s="7">
        <v>2163684.9200000004</v>
      </c>
      <c r="I29" s="8">
        <v>2286066.7727999999</v>
      </c>
      <c r="J29" s="5"/>
    </row>
    <row r="30" spans="2:10" x14ac:dyDescent="0.25">
      <c r="B30" t="s">
        <v>51</v>
      </c>
      <c r="C30" t="s">
        <v>52</v>
      </c>
      <c r="D30" s="7">
        <v>31780.03</v>
      </c>
      <c r="E30" s="7">
        <v>59988.25</v>
      </c>
      <c r="F30" s="7">
        <v>44248.419999999991</v>
      </c>
      <c r="G30" s="7">
        <v>24238.049999999992</v>
      </c>
      <c r="H30" s="7">
        <v>8164.3500000000013</v>
      </c>
      <c r="I30" s="8">
        <v>9046.9400000000096</v>
      </c>
      <c r="J30" s="5"/>
    </row>
    <row r="31" spans="2:10" x14ac:dyDescent="0.25">
      <c r="B31" t="s">
        <v>53</v>
      </c>
      <c r="C31" t="s">
        <v>54</v>
      </c>
      <c r="D31" s="7">
        <v>8121171.8999999594</v>
      </c>
      <c r="E31" s="7">
        <v>7443876.1999999397</v>
      </c>
      <c r="F31" s="7">
        <v>7692074.869999961</v>
      </c>
      <c r="G31" s="7">
        <v>12245940.750000032</v>
      </c>
      <c r="H31" s="7">
        <v>8669073.8199999798</v>
      </c>
      <c r="I31" s="8">
        <v>10448542.24500002</v>
      </c>
      <c r="J31" s="5"/>
    </row>
    <row r="32" spans="2:10" x14ac:dyDescent="0.25">
      <c r="B32" t="s">
        <v>55</v>
      </c>
      <c r="C32" t="s">
        <v>56</v>
      </c>
      <c r="D32" s="7">
        <v>1694608.8700000008</v>
      </c>
      <c r="E32" s="7">
        <v>1358407.7699999984</v>
      </c>
      <c r="F32" s="7">
        <v>1466401.6600000011</v>
      </c>
      <c r="G32" s="7">
        <v>1691486.1199999999</v>
      </c>
      <c r="H32" s="7">
        <v>1647719.19</v>
      </c>
      <c r="I32" s="8">
        <v>884558.63350000011</v>
      </c>
      <c r="J32" s="5"/>
    </row>
    <row r="33" spans="2:10" x14ac:dyDescent="0.25">
      <c r="B33" t="s">
        <v>57</v>
      </c>
      <c r="C33" t="s">
        <v>58</v>
      </c>
      <c r="D33" s="7">
        <v>2378286.0199999986</v>
      </c>
      <c r="E33" s="7">
        <v>2045762.7900000012</v>
      </c>
      <c r="F33" s="7">
        <v>995414.98999999976</v>
      </c>
      <c r="G33" s="7">
        <v>257461.07</v>
      </c>
      <c r="H33" s="7">
        <v>359060.57</v>
      </c>
      <c r="I33" s="8">
        <v>79159.665000000008</v>
      </c>
      <c r="J33" s="5"/>
    </row>
    <row r="34" spans="2:10" x14ac:dyDescent="0.25">
      <c r="B34" t="s">
        <v>59</v>
      </c>
      <c r="C34" t="s">
        <v>60</v>
      </c>
      <c r="D34" s="10">
        <v>-317758.80000000005</v>
      </c>
      <c r="E34" s="10">
        <v>851159.88</v>
      </c>
      <c r="F34" s="10">
        <v>591814.31999999995</v>
      </c>
      <c r="G34" s="10">
        <v>373841.48000000004</v>
      </c>
      <c r="H34" s="10">
        <v>38013.129999999997</v>
      </c>
      <c r="I34" s="9">
        <v>0</v>
      </c>
      <c r="J34" s="5"/>
    </row>
    <row r="35" spans="2:10" x14ac:dyDescent="0.25">
      <c r="D35" s="7">
        <f t="shared" ref="D35:H35" si="0">SUM(D10:D34)</f>
        <v>150197458.14999989</v>
      </c>
      <c r="E35" s="7">
        <f t="shared" si="0"/>
        <v>148788416.00999981</v>
      </c>
      <c r="F35" s="7">
        <f t="shared" si="0"/>
        <v>149549083.63000003</v>
      </c>
      <c r="G35" s="7">
        <f t="shared" si="0"/>
        <v>148917415.27999997</v>
      </c>
      <c r="H35" s="7">
        <f t="shared" si="0"/>
        <v>165309201.82999989</v>
      </c>
      <c r="I35" s="8">
        <f>SUM(I10:I34)</f>
        <v>147555644.25520003</v>
      </c>
      <c r="J35" s="5"/>
    </row>
    <row r="36" spans="2:10" x14ac:dyDescent="0.25">
      <c r="D36" s="11"/>
      <c r="E36" s="11"/>
      <c r="F36" s="11"/>
      <c r="G36" s="11"/>
      <c r="H36" s="11"/>
    </row>
    <row r="39" spans="2:10" ht="15.5" x14ac:dyDescent="0.25">
      <c r="B39" s="6"/>
    </row>
  </sheetData>
  <pageMargins left="0.7" right="0.7" top="0.75" bottom="0.75" header="0.3" footer="0.3"/>
  <pageSetup scale="91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LL_x0020_PSC_x0020_Reliability_x0020_Reports xmlns="ac228fa6-c5a8-4c92-909d-b99c42fb26b7">
      <Url xsi:nil="true"/>
      <Description xsi:nil="true"/>
    </FLL_x0020_PSC_x0020_Reliability_x0020_Reports>
    <Rate_x0020_Cases xmlns="ccdfc1ff-34f2-47b9-b94a-943651cd2a45" xsi:nil="true"/>
    <Data_x0020_Work_x0020_Type xmlns="ac228fa6-c5a8-4c92-909d-b99c42fb26b7">Distribution</Data_x0020_Work_x0020_Type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C5F1D5503D31F45B7B4283A1D7A54DA" ma:contentTypeVersion="6" ma:contentTypeDescription="Create a new document." ma:contentTypeScope="" ma:versionID="874aef30bcfc34f9ddfd1ac9393c6afd">
  <xsd:schema xmlns:xsd="http://www.w3.org/2001/XMLSchema" xmlns:xs="http://www.w3.org/2001/XMLSchema" xmlns:p="http://schemas.microsoft.com/office/2006/metadata/properties" xmlns:ns2="ccdfc1ff-34f2-47b9-b94a-943651cd2a45" xmlns:ns3="c835748d-e043-474e-b924-2ef39112e9c7" xmlns:ns4="ac228fa6-c5a8-4c92-909d-b99c42fb26b7" targetNamespace="http://schemas.microsoft.com/office/2006/metadata/properties" ma:root="true" ma:fieldsID="0e5a94472c0eec139193961fe15947be" ns2:_="" ns3:_="" ns4:_="">
    <xsd:import namespace="ccdfc1ff-34f2-47b9-b94a-943651cd2a45"/>
    <xsd:import namespace="c835748d-e043-474e-b924-2ef39112e9c7"/>
    <xsd:import namespace="ac228fa6-c5a8-4c92-909d-b99c42fb26b7"/>
    <xsd:element name="properties">
      <xsd:complexType>
        <xsd:sequence>
          <xsd:element name="documentManagement">
            <xsd:complexType>
              <xsd:all>
                <xsd:element ref="ns2:Rate_x0020_Cases" minOccurs="0"/>
                <xsd:element ref="ns3:SharedWithUsers" minOccurs="0"/>
                <xsd:element ref="ns4:Data_x0020_Work_x0020_Type" minOccurs="0"/>
                <xsd:element ref="ns4:FLL_x0020_PSC_x0020_Reliability_x0020_Repor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dfc1ff-34f2-47b9-b94a-943651cd2a45" elementFormDefault="qualified">
    <xsd:import namespace="http://schemas.microsoft.com/office/2006/documentManagement/types"/>
    <xsd:import namespace="http://schemas.microsoft.com/office/infopath/2007/PartnerControls"/>
    <xsd:element name="Rate_x0020_Cases" ma:index="8" nillable="true" ma:displayName="Documents" ma:internalName="Rate_x0020_Cases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35748d-e043-474e-b924-2ef39112e9c7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228fa6-c5a8-4c92-909d-b99c42fb26b7" elementFormDefault="qualified">
    <xsd:import namespace="http://schemas.microsoft.com/office/2006/documentManagement/types"/>
    <xsd:import namespace="http://schemas.microsoft.com/office/infopath/2007/PartnerControls"/>
    <xsd:element name="Data_x0020_Work_x0020_Type" ma:index="11" nillable="true" ma:displayName="Data Work Type" ma:default="Distribution" ma:format="Dropdown" ma:internalName="Data_x0020_Work_x0020_Type">
      <xsd:simpleType>
        <xsd:union memberTypes="dms:Text">
          <xsd:simpleType>
            <xsd:restriction base="dms:Choice">
              <xsd:enumeration value="Distribution"/>
              <xsd:enumeration value="Transmission"/>
              <xsd:enumeration value="Veg. Mgmt."/>
            </xsd:restriction>
          </xsd:simpleType>
        </xsd:union>
      </xsd:simpleType>
    </xsd:element>
    <xsd:element name="FLL_x0020_PSC_x0020_Reliability_x0020_Reports" ma:index="12" nillable="true" ma:displayName="Resource Links" ma:format="Hyperlink" ma:internalName="FLL_x0020_PSC_x0020_Reliability_x0020_Reports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 ma:index="10" ma:displayName="Comments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A41F437-FCE9-419B-8AA9-0A7FF71F6931}">
  <ds:schemaRefs>
    <ds:schemaRef ds:uri="ccdfc1ff-34f2-47b9-b94a-943651cd2a45"/>
    <ds:schemaRef ds:uri="http://purl.org/dc/elements/1.1/"/>
    <ds:schemaRef ds:uri="http://schemas.microsoft.com/office/2006/metadata/properties"/>
    <ds:schemaRef ds:uri="ac228fa6-c5a8-4c92-909d-b99c42fb26b7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c835748d-e043-474e-b924-2ef39112e9c7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42869A6-7EAC-40AF-8644-97660DA8595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15169BA-1BAB-4562-8470-A24B8E480B5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cdfc1ff-34f2-47b9-b94a-943651cd2a45"/>
    <ds:schemaRef ds:uri="c835748d-e043-474e-b924-2ef39112e9c7"/>
    <ds:schemaRef ds:uri="ac228fa6-c5a8-4c92-909d-b99c42fb26b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Response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sss1066</dc:creator>
  <cp:lastModifiedBy>West, Monique</cp:lastModifiedBy>
  <cp:lastPrinted>2020-04-24T12:07:40Z</cp:lastPrinted>
  <dcterms:created xsi:type="dcterms:W3CDTF">2020-04-12T23:30:18Z</dcterms:created>
  <dcterms:modified xsi:type="dcterms:W3CDTF">2020-04-24T12:07:45Z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0x0101002C5F1D5503D31F45B7B4283A1D7A54DA</vt:lpwstr>
  </property>
</Properties>
</file>