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customProperty1.bin" ContentType="application/vnd.openxmlformats-officedocument.spreadsheetml.customProperty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840" activeTab="0"/>
  </bookViews>
  <sheets>
    <sheet name="ROG 66 O&amp;M &amp; Clearing" sheetId="2" r:id="rId1"/>
    <sheet name="ROG 66 O&amp;M Only" sheetId="4" r:id="rId2"/>
    <sheet name="Screenshot 5XX D&amp;T" sheetId="5" r:id="rId3"/>
    <sheet name="Screenshot 820 Clearing" sheetId="7" r:id="rId4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<sst xmlns="http://schemas.openxmlformats.org/spreadsheetml/2006/main" count="201" uniqueCount="72">
  <si>
    <t>RT</t>
  </si>
  <si>
    <t>EWO</t>
  </si>
  <si>
    <t>DSTR-MAINT OF OVERHEAD LINES</t>
  </si>
  <si>
    <t>DOMAIN</t>
  </si>
  <si>
    <t>OH LINE MAINTENANCE-GENERAL</t>
  </si>
  <si>
    <t>KLO</t>
  </si>
  <si>
    <t>OSVC-CONTR LAB &amp; EXP-ON SITE</t>
  </si>
  <si>
    <t>DOAMGT</t>
  </si>
  <si>
    <t>OH ASSET MGT-GENERAL</t>
  </si>
  <si>
    <t>DOHGLT</t>
  </si>
  <si>
    <t>OH LINE GROUNDLINE TREATMENT</t>
  </si>
  <si>
    <t>DOSTRM</t>
  </si>
  <si>
    <t>OH LOCAL STORMS</t>
  </si>
  <si>
    <t>EWO Description</t>
  </si>
  <si>
    <t>RT Description</t>
  </si>
  <si>
    <t>DSF183</t>
  </si>
  <si>
    <t>SUPPORT OPERATIONS - HURRICANE MICHAEL 10/10/2018</t>
  </si>
  <si>
    <r>
      <t xml:space="preserve">with </t>
    </r>
    <r>
      <rPr>
        <b/>
        <sz val="16"/>
        <color rgb="FFFF0000"/>
        <rFont val="Calibri"/>
        <family val="2"/>
        <scheme val="minor"/>
      </rPr>
      <t xml:space="preserve">AND </t>
    </r>
    <r>
      <rPr>
        <b/>
        <sz val="16"/>
        <color theme="1"/>
        <rFont val="Calibri"/>
        <family val="2"/>
        <scheme val="minor"/>
      </rPr>
      <t>without Deferred Storm Expense</t>
    </r>
  </si>
  <si>
    <t>FERC</t>
  </si>
  <si>
    <t>FERC Description</t>
  </si>
  <si>
    <r>
      <rPr>
        <b/>
        <sz val="14"/>
        <color rgb="FFFF0000"/>
        <rFont val="Calibri"/>
        <family val="2"/>
        <scheme val="minor"/>
      </rPr>
      <t>With</t>
    </r>
    <r>
      <rPr>
        <b/>
        <sz val="14"/>
        <color theme="1"/>
        <rFont val="Calibri"/>
        <family val="2"/>
        <scheme val="minor"/>
      </rPr>
      <t xml:space="preserve"> Deferred Storm Expense (DSF183)</t>
    </r>
  </si>
  <si>
    <r>
      <rPr>
        <b/>
        <sz val="14"/>
        <color rgb="FFFF0000"/>
        <rFont val="Calibri"/>
        <family val="2"/>
        <scheme val="minor"/>
      </rPr>
      <t>Without</t>
    </r>
    <r>
      <rPr>
        <b/>
        <sz val="14"/>
        <color theme="1"/>
        <rFont val="Calibri"/>
        <family val="2"/>
        <scheme val="minor"/>
      </rPr>
      <t xml:space="preserve"> Deferred Storm Expense (DSF183)</t>
    </r>
  </si>
  <si>
    <t>TRANS-MAINT-OVERHEAD LINES</t>
  </si>
  <si>
    <t>TL1PNT</t>
  </si>
  <si>
    <t>TRANSMISSION TOWER 115KV PAINTING</t>
  </si>
  <si>
    <t>TSBPNT</t>
  </si>
  <si>
    <t>TRANSMISSION SUB BREAKER PAINTING</t>
  </si>
  <si>
    <t>DISTRIBUTION FERC 593</t>
  </si>
  <si>
    <t>TRANSMISSION FERC 571</t>
  </si>
  <si>
    <t>WITHOUT STORM - ONLY DELETE DSF 183</t>
  </si>
  <si>
    <t>DISTRIBUTION WITHOUT STORM  DSF183</t>
  </si>
  <si>
    <t>OCTOBER</t>
  </si>
  <si>
    <t>NOVEMBER</t>
  </si>
  <si>
    <t>DECEMBER</t>
  </si>
  <si>
    <t>TOTAL</t>
  </si>
  <si>
    <t>DMSOCK</t>
  </si>
  <si>
    <t>METERBASE REPAIRS</t>
  </si>
  <si>
    <t>DOHARD</t>
  </si>
  <si>
    <t>OH STORM HARDENING</t>
  </si>
  <si>
    <t>DENCR</t>
  </si>
  <si>
    <t>ENCROACHMENT-DISTRIBUTION EXPENSES</t>
  </si>
  <si>
    <t>KCL</t>
  </si>
  <si>
    <t>OSVC-CONTR LAB &amp; EXP</t>
  </si>
  <si>
    <t>KPT</t>
  </si>
  <si>
    <t>OSVC-TECHNICAL EXPERTISE</t>
  </si>
  <si>
    <t>ON SYSTEM STORM</t>
  </si>
  <si>
    <t>DOF162</t>
  </si>
  <si>
    <t>SEVERE WEATHER 2-23-2016 - DISTRIBUTION OVERHEAD</t>
  </si>
  <si>
    <t>DOF151</t>
  </si>
  <si>
    <t>SEVERE THUNDERSTORMS - 4/25/2015 DISTRIBUTION OVERHEAD</t>
  </si>
  <si>
    <t>DOF153</t>
  </si>
  <si>
    <t>HURRICANE PATRICIA 10/29/2015 DISTRIBUTION OVERHEAD</t>
  </si>
  <si>
    <t>DOF161</t>
  </si>
  <si>
    <t>SEVERE THUNDERSTORMS &amp; TORNADOS 2-15-2016-DIST OVERHEAD</t>
  </si>
  <si>
    <t>DOF163</t>
  </si>
  <si>
    <t>TROPICAL STORM HERMINE - DISTRIBUTION OVERHEAD</t>
  </si>
  <si>
    <t>DOF171</t>
  </si>
  <si>
    <t>THUNDERSTORMS AND TORNADOES 4/30/2017 - DIST OVERHEAD</t>
  </si>
  <si>
    <t>DOF173</t>
  </si>
  <si>
    <t>HURRICANE NATE DISTRIBUTION OVERHEAD 10/2017</t>
  </si>
  <si>
    <t>DOF181</t>
  </si>
  <si>
    <t>TROPICAL STORM ALBERTO DISTRIBUTION OVERHEAD 5/27/2018</t>
  </si>
  <si>
    <t>DOF182</t>
  </si>
  <si>
    <t>HURRICANE GORDON 9/4/2018 DISTRIBUTION OVERHEAD</t>
  </si>
  <si>
    <t>DOF183</t>
  </si>
  <si>
    <t>DISTRIBUTION OVERHEAD - HURRICANE MICHAEL 10/10/2018</t>
  </si>
  <si>
    <t xml:space="preserve">ROG 66.   Provide Company's actual line contractor maintenance  for each month October - December by FERC 2018 </t>
  </si>
  <si>
    <t>GULF 065190</t>
  </si>
  <si>
    <t>20190038-EI</t>
  </si>
  <si>
    <t>GULF 065191</t>
  </si>
  <si>
    <t>GULF 065192</t>
  </si>
  <si>
    <t>GULF 065193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</si>
</sst>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8"/>
      <name val="Calibri"/>
      <family val="2"/>
      <scheme val="minor"/>
    </font>
    <font>
      <b/>
      <sz val="8"/>
      <name val="Times New Roman"/>
      <family val="1"/>
    </font>
  </fonts>
  <fills count="5">
    <fill>
      <patternFill/>
    </fill>
    <fill>
      <patternFill patternType="gray125"/>
    </fill>
    <fill>
      <patternFill patternType="solid">
        <fgColor theme="0" tint="-0.2499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double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0" fillId="0" borderId="1" xfId="0" applyBorder="1"/>
    <xf numFmtId="0" fontId="5" fillId="0" borderId="0" xfId="0" applyFont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8" fontId="0" fillId="0" borderId="0" xfId="0" applyNumberFormat="1"/>
    <xf numFmtId="0" fontId="2" fillId="2" borderId="1" xfId="0" applyFont="1" applyFill="1" applyBorder="1"/>
    <xf numFmtId="17" fontId="2" fillId="2" borderId="1" xfId="0" applyNumberFormat="1" applyFont="1" applyFill="1" applyBorder="1"/>
    <xf numFmtId="0" fontId="7" fillId="0" borderId="0" xfId="0" applyFont="1" applyAlignment="1">
      <alignment vertical="center"/>
    </xf>
    <xf numFmtId="8" fontId="0" fillId="3" borderId="0" xfId="0" applyNumberFormat="1" applyFill="1"/>
    <xf numFmtId="0" fontId="0" fillId="4" borderId="0" xfId="0" applyFill="1"/>
    <xf numFmtId="0" fontId="0" fillId="4" borderId="0" xfId="0" applyFill="1" applyAlignment="1">
      <alignment horizontal="right"/>
    </xf>
    <xf numFmtId="0" fontId="2" fillId="4" borderId="0" xfId="0" applyFont="1" applyFill="1"/>
    <xf numFmtId="0" fontId="0" fillId="0" borderId="0" xfId="0" applyAlignment="1">
      <alignment wrapText="1"/>
    </xf>
    <xf numFmtId="164" fontId="0" fillId="0" borderId="0" xfId="0" applyNumberFormat="1"/>
    <xf numFmtId="6" fontId="0" fillId="0" borderId="1" xfId="0" applyNumberFormat="1" applyBorder="1"/>
    <xf numFmtId="6" fontId="0" fillId="0" borderId="0" xfId="0" applyNumberFormat="1"/>
    <xf numFmtId="6" fontId="0" fillId="0" borderId="1" xfId="0" applyNumberFormat="1" applyBorder="1" applyAlignment="1">
      <alignment vertical="top"/>
    </xf>
    <xf numFmtId="6" fontId="2" fillId="0" borderId="2" xfId="0" applyNumberFormat="1" applyFont="1" applyBorder="1"/>
    <xf numFmtId="0" fontId="0" fillId="0" borderId="1" xfId="0" applyFill="1" applyBorder="1" applyAlignment="1">
      <alignment vertical="top" wrapText="1"/>
    </xf>
    <xf numFmtId="0" fontId="0" fillId="0" borderId="0" xfId="0" applyFill="1"/>
    <xf numFmtId="6" fontId="0" fillId="0" borderId="1" xfId="0" applyNumberFormat="1" applyFill="1" applyBorder="1" applyAlignment="1">
      <alignment vertical="top"/>
    </xf>
    <xf numFmtId="6" fontId="0" fillId="0" borderId="0" xfId="0" applyNumberFormat="1" applyFill="1" applyAlignment="1">
      <alignment vertical="top"/>
    </xf>
    <xf numFmtId="0" fontId="0" fillId="0" borderId="0" xfId="0" applyFill="1" applyAlignment="1">
      <alignment vertical="top"/>
    </xf>
    <xf numFmtId="49" fontId="9" fillId="0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tyles" Target="style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4" Type="http://schemas.openxmlformats.org/officeDocument/2006/relationships/worksheet" Target="worksheets/sheet4.xml" /><Relationship Id="rId6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theme" Target="theme/theme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8.png" /><Relationship Id="rId2" Type="http://schemas.openxmlformats.org/officeDocument/2006/relationships/image" Target="../media/image4.png" /><Relationship Id="rId3" Type="http://schemas.openxmlformats.org/officeDocument/2006/relationships/image" Target="../media/image11.png" /><Relationship Id="rId4" Type="http://schemas.openxmlformats.org/officeDocument/2006/relationships/image" Target="../media/image2.png" /><Relationship Id="rId5" Type="http://schemas.openxmlformats.org/officeDocument/2006/relationships/image" Target="../media/image10.png" /><Relationship Id="rId6" Type="http://schemas.openxmlformats.org/officeDocument/2006/relationships/image" Target="../media/image1.png" /><Relationship Id="rId7" Type="http://schemas.openxmlformats.org/officeDocument/2006/relationships/image" Target="../media/image3.png" /><Relationship Id="rId8" Type="http://schemas.openxmlformats.org/officeDocument/2006/relationships/image" Target="../media/image12.png" /><Relationship Id="rId9" Type="http://schemas.openxmlformats.org/officeDocument/2006/relationships/image" Target="../media/image7.png" /><Relationship Id="rId10" Type="http://schemas.openxmlformats.org/officeDocument/2006/relationships/image" Target="../media/image9.png" /><Relationship Id="rId11" Type="http://schemas.openxmlformats.org/officeDocument/2006/relationships/image" Target="../media/image6.png" /><Relationship Id="rId12" Type="http://schemas.openxmlformats.org/officeDocument/2006/relationships/image" Target="../media/image5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3.png" /><Relationship Id="rId2" Type="http://schemas.openxmlformats.org/officeDocument/2006/relationships/image" Target="../media/image14.png" /><Relationship Id="rId3" Type="http://schemas.openxmlformats.org/officeDocument/2006/relationships/image" Target="../media/image17.png" /><Relationship Id="rId4" Type="http://schemas.openxmlformats.org/officeDocument/2006/relationships/image" Target="../media/image15.png" /><Relationship Id="rId5" Type="http://schemas.openxmlformats.org/officeDocument/2006/relationships/image" Target="../media/image16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3</xdr:row>
      <xdr:rowOff>0</xdr:rowOff>
    </xdr:from>
    <xdr:to>
      <xdr:col>13</xdr:col>
      <xdr:colOff>570328</xdr:colOff>
      <xdr:row>29</xdr:row>
      <xdr:rowOff>85095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52450"/>
          <a:ext cx="9556750" cy="4870450"/>
        </a:xfrm>
        <a:prstGeom prst="rect"/>
        <a:ln>
          <a:noFill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6</xdr:col>
      <xdr:colOff>523352</xdr:colOff>
      <xdr:row>48</xdr:row>
      <xdr:rowOff>66309</xdr:rowOff>
    </xdr:to>
    <xdr:pic>
      <xdr:nvPicPr>
        <xdr:cNvPr id="3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076950"/>
          <a:ext cx="4178300" cy="2825750"/>
        </a:xfrm>
        <a:prstGeom prst="rect"/>
        <a:ln>
          <a:noFill/>
        </a:ln>
      </xdr:spPr>
    </xdr:pic>
    <xdr:clientData/>
  </xdr:twoCellAnchor>
  <xdr:twoCellAnchor editAs="oneCell">
    <xdr:from>
      <xdr:col>6</xdr:col>
      <xdr:colOff>561975</xdr:colOff>
      <xdr:row>34</xdr:row>
      <xdr:rowOff>142875</xdr:rowOff>
    </xdr:from>
    <xdr:to>
      <xdr:col>16</xdr:col>
      <xdr:colOff>941992</xdr:colOff>
      <xdr:row>48</xdr:row>
      <xdr:rowOff>56827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22750" y="6407150"/>
          <a:ext cx="8159750" cy="2489200"/>
        </a:xfrm>
        <a:prstGeom prst="rect"/>
        <a:ln>
          <a:noFill/>
        </a:ln>
      </xdr:spPr>
    </xdr:pic>
    <xdr:clientData/>
  </xdr:twoCellAnchor>
  <xdr:twoCellAnchor editAs="oneCell">
    <xdr:from>
      <xdr:col>0</xdr:col>
      <xdr:colOff>266700</xdr:colOff>
      <xdr:row>52</xdr:row>
      <xdr:rowOff>104775</xdr:rowOff>
    </xdr:from>
    <xdr:to>
      <xdr:col>6</xdr:col>
      <xdr:colOff>437671</xdr:colOff>
      <xdr:row>57</xdr:row>
      <xdr:rowOff>104656</xdr:rowOff>
    </xdr:to>
    <xdr:pic>
      <xdr:nvPicPr>
        <xdr:cNvPr id="6" name="Picture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6700" y="9734550"/>
          <a:ext cx="3829050" cy="920750"/>
        </a:xfrm>
        <a:prstGeom prst="rect"/>
        <a:ln>
          <a:noFill/>
        </a:ln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14</xdr:col>
      <xdr:colOff>485057</xdr:colOff>
      <xdr:row>57</xdr:row>
      <xdr:rowOff>180857</xdr:rowOff>
    </xdr:to>
    <xdr:pic>
      <xdr:nvPicPr>
        <xdr:cNvPr id="7" name="Picture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67200" y="9810750"/>
          <a:ext cx="5956300" cy="914400"/>
        </a:xfrm>
        <a:prstGeom prst="rect"/>
        <a:ln>
          <a:noFill/>
        </a:ln>
      </xdr:spPr>
    </xdr:pic>
    <xdr:clientData/>
  </xdr:twoCellAnchor>
  <xdr:twoCellAnchor editAs="oneCell">
    <xdr:from>
      <xdr:col>0</xdr:col>
      <xdr:colOff>285750</xdr:colOff>
      <xdr:row>60</xdr:row>
      <xdr:rowOff>57150</xdr:rowOff>
    </xdr:from>
    <xdr:to>
      <xdr:col>6</xdr:col>
      <xdr:colOff>475769</xdr:colOff>
      <xdr:row>69</xdr:row>
      <xdr:rowOff>133126</xdr:rowOff>
    </xdr:to>
    <xdr:pic>
      <xdr:nvPicPr>
        <xdr:cNvPr id="8" name="Picture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85750" y="11207750"/>
          <a:ext cx="3848100" cy="1733550"/>
        </a:xfrm>
        <a:prstGeom prst="rect"/>
        <a:ln>
          <a:noFill/>
        </a:ln>
      </xdr:spPr>
    </xdr:pic>
    <xdr:clientData/>
  </xdr:twoCellAnchor>
  <xdr:twoCellAnchor editAs="oneCell">
    <xdr:from>
      <xdr:col>7</xdr:col>
      <xdr:colOff>533400</xdr:colOff>
      <xdr:row>64</xdr:row>
      <xdr:rowOff>171450</xdr:rowOff>
    </xdr:from>
    <xdr:to>
      <xdr:col>15</xdr:col>
      <xdr:colOff>237408</xdr:colOff>
      <xdr:row>69</xdr:row>
      <xdr:rowOff>133236</xdr:rowOff>
    </xdr:to>
    <xdr:pic>
      <xdr:nvPicPr>
        <xdr:cNvPr id="9" name="Picture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800600" y="12058650"/>
          <a:ext cx="5981700" cy="882650"/>
        </a:xfrm>
        <a:prstGeom prst="rect"/>
        <a:ln>
          <a:noFill/>
        </a:ln>
      </xdr:spPr>
    </xdr:pic>
    <xdr:clientData/>
  </xdr:twoCellAnchor>
  <xdr:twoCellAnchor editAs="oneCell">
    <xdr:from>
      <xdr:col>0</xdr:col>
      <xdr:colOff>219075</xdr:colOff>
      <xdr:row>76</xdr:row>
      <xdr:rowOff>0</xdr:rowOff>
    </xdr:from>
    <xdr:to>
      <xdr:col>6</xdr:col>
      <xdr:colOff>390046</xdr:colOff>
      <xdr:row>89</xdr:row>
      <xdr:rowOff>56833</xdr:rowOff>
    </xdr:to>
    <xdr:pic>
      <xdr:nvPicPr>
        <xdr:cNvPr id="10" name="Picture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22250" y="14147800"/>
          <a:ext cx="3829050" cy="2451100"/>
        </a:xfrm>
        <a:prstGeom prst="rect"/>
        <a:ln>
          <a:noFill/>
        </a:ln>
      </xdr:spPr>
    </xdr:pic>
    <xdr:clientData/>
  </xdr:twoCellAnchor>
  <xdr:twoCellAnchor editAs="oneCell">
    <xdr:from>
      <xdr:col>7</xdr:col>
      <xdr:colOff>533400</xdr:colOff>
      <xdr:row>76</xdr:row>
      <xdr:rowOff>57150</xdr:rowOff>
    </xdr:from>
    <xdr:to>
      <xdr:col>15</xdr:col>
      <xdr:colOff>170742</xdr:colOff>
      <xdr:row>80</xdr:row>
      <xdr:rowOff>184038</xdr:rowOff>
    </xdr:to>
    <xdr:pic>
      <xdr:nvPicPr>
        <xdr:cNvPr id="11" name="Picture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800600" y="14204950"/>
          <a:ext cx="5918200" cy="863600"/>
        </a:xfrm>
        <a:prstGeom prst="rect"/>
        <a:ln>
          <a:noFill/>
        </a:ln>
      </xdr:spPr>
    </xdr:pic>
    <xdr:clientData/>
  </xdr:twoCellAnchor>
  <xdr:twoCellAnchor editAs="oneCell">
    <xdr:from>
      <xdr:col>15</xdr:col>
      <xdr:colOff>95250</xdr:colOff>
      <xdr:row>94</xdr:row>
      <xdr:rowOff>66675</xdr:rowOff>
    </xdr:from>
    <xdr:to>
      <xdr:col>17</xdr:col>
      <xdr:colOff>666087</xdr:colOff>
      <xdr:row>108</xdr:row>
      <xdr:rowOff>47294</xdr:rowOff>
    </xdr:to>
    <xdr:pic>
      <xdr:nvPicPr>
        <xdr:cNvPr id="5" name="Picture 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0642600" y="17532350"/>
          <a:ext cx="5530850" cy="2559050"/>
        </a:xfrm>
        <a:prstGeom prst="rect"/>
        <a:ln>
          <a:noFill/>
        </a:ln>
      </xdr:spPr>
    </xdr:pic>
    <xdr:clientData/>
  </xdr:twoCellAnchor>
  <xdr:twoCellAnchor editAs="oneCell">
    <xdr:from>
      <xdr:col>0</xdr:col>
      <xdr:colOff>57150</xdr:colOff>
      <xdr:row>95</xdr:row>
      <xdr:rowOff>19050</xdr:rowOff>
    </xdr:from>
    <xdr:to>
      <xdr:col>7</xdr:col>
      <xdr:colOff>570902</xdr:colOff>
      <xdr:row>106</xdr:row>
      <xdr:rowOff>37836</xdr:rowOff>
    </xdr:to>
    <xdr:pic>
      <xdr:nvPicPr>
        <xdr:cNvPr id="15" name="Picture 1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7150" y="17665700"/>
          <a:ext cx="4781550" cy="2044700"/>
        </a:xfrm>
        <a:prstGeom prst="rect"/>
        <a:ln>
          <a:noFill/>
        </a:ln>
      </xdr:spPr>
    </xdr:pic>
    <xdr:clientData/>
  </xdr:twoCellAnchor>
  <xdr:twoCellAnchor editAs="oneCell">
    <xdr:from>
      <xdr:col>8</xdr:col>
      <xdr:colOff>104775</xdr:colOff>
      <xdr:row>94</xdr:row>
      <xdr:rowOff>180975</xdr:rowOff>
    </xdr:from>
    <xdr:to>
      <xdr:col>13</xdr:col>
      <xdr:colOff>656688</xdr:colOff>
      <xdr:row>108</xdr:row>
      <xdr:rowOff>123499</xdr:rowOff>
    </xdr:to>
    <xdr:pic>
      <xdr:nvPicPr>
        <xdr:cNvPr id="16" name="Picture 15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200650" y="17646650"/>
          <a:ext cx="4445000" cy="2520950"/>
        </a:xfrm>
        <a:prstGeom prst="rect"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3</xdr:row>
      <xdr:rowOff>0</xdr:rowOff>
    </xdr:from>
    <xdr:to>
      <xdr:col>15</xdr:col>
      <xdr:colOff>141714</xdr:colOff>
      <xdr:row>29</xdr:row>
      <xdr:rowOff>56524</xdr:rowOff>
    </xdr:to>
    <xdr:pic>
      <xdr:nvPicPr>
        <xdr:cNvPr id="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52450"/>
          <a:ext cx="9283700" cy="4845050"/>
        </a:xfrm>
        <a:prstGeom prst="rect"/>
        <a:ln>
          <a:noFill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4</xdr:col>
      <xdr:colOff>333029</xdr:colOff>
      <xdr:row>6</xdr:row>
      <xdr:rowOff>47548</xdr:rowOff>
    </xdr:to>
    <xdr:pic>
      <xdr:nvPicPr>
        <xdr:cNvPr id="4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52450"/>
          <a:ext cx="2768600" cy="596900"/>
        </a:xfrm>
        <a:prstGeom prst="rect"/>
        <a:ln>
          <a:noFill/>
        </a:ln>
      </xdr:spPr>
    </xdr:pic>
    <xdr:clientData/>
  </xdr:twoCellAnchor>
  <xdr:twoCellAnchor editAs="oneCell">
    <xdr:from>
      <xdr:col>0</xdr:col>
      <xdr:colOff>152400</xdr:colOff>
      <xdr:row>3</xdr:row>
      <xdr:rowOff>152400</xdr:rowOff>
    </xdr:from>
    <xdr:to>
      <xdr:col>4</xdr:col>
      <xdr:colOff>485429</xdr:colOff>
      <xdr:row>7</xdr:row>
      <xdr:rowOff>9448</xdr:rowOff>
    </xdr:to>
    <xdr:pic>
      <xdr:nvPicPr>
        <xdr:cNvPr id="5" name="Picture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704850"/>
          <a:ext cx="2768600" cy="590550"/>
        </a:xfrm>
        <a:prstGeom prst="rect"/>
        <a:ln>
          <a:noFill/>
        </a:ln>
      </xdr:spPr>
    </xdr:pic>
    <xdr:clientData/>
  </xdr:twoCellAnchor>
  <xdr:twoCellAnchor editAs="oneCell">
    <xdr:from>
      <xdr:col>6</xdr:col>
      <xdr:colOff>133350</xdr:colOff>
      <xdr:row>22</xdr:row>
      <xdr:rowOff>171450</xdr:rowOff>
    </xdr:from>
    <xdr:to>
      <xdr:col>10</xdr:col>
      <xdr:colOff>466379</xdr:colOff>
      <xdr:row>26</xdr:row>
      <xdr:rowOff>28498</xdr:rowOff>
    </xdr:to>
    <xdr:pic>
      <xdr:nvPicPr>
        <xdr:cNvPr id="6" name="Picture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90950" y="4222750"/>
          <a:ext cx="2768600" cy="590550"/>
        </a:xfrm>
        <a:prstGeom prst="rect"/>
        <a:ln>
          <a:noFill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7</xdr:col>
      <xdr:colOff>37562</xdr:colOff>
      <xdr:row>42</xdr:row>
      <xdr:rowOff>114119</xdr:rowOff>
    </xdr:to>
    <xdr:pic>
      <xdr:nvPicPr>
        <xdr:cNvPr id="7" name="Picture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6445250"/>
          <a:ext cx="4305300" cy="1403350"/>
        </a:xfrm>
        <a:prstGeom prst="rect"/>
        <a:ln>
          <a:noFill/>
        </a:ln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15</xdr:col>
      <xdr:colOff>37562</xdr:colOff>
      <xdr:row>44</xdr:row>
      <xdr:rowOff>104548</xdr:rowOff>
    </xdr:to>
    <xdr:pic>
      <xdr:nvPicPr>
        <xdr:cNvPr id="8" name="Picture 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876800" y="6445250"/>
          <a:ext cx="4305300" cy="1758950"/>
        </a:xfrm>
        <a:prstGeom prst="rect"/>
        <a:ln>
          <a:noFill/>
        </a:ln>
      </xdr:spPr>
    </xdr:pic>
    <xdr:clientData/>
  </xdr:twoCellAnchor>
  <xdr:twoCellAnchor editAs="oneCell">
    <xdr:from>
      <xdr:col>16</xdr:col>
      <xdr:colOff>0</xdr:colOff>
      <xdr:row>35</xdr:row>
      <xdr:rowOff>0</xdr:rowOff>
    </xdr:from>
    <xdr:to>
      <xdr:col>23</xdr:col>
      <xdr:colOff>332800</xdr:colOff>
      <xdr:row>48</xdr:row>
      <xdr:rowOff>9214</xdr:rowOff>
    </xdr:to>
    <xdr:pic>
      <xdr:nvPicPr>
        <xdr:cNvPr id="9" name="Picture 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753600" y="6445250"/>
          <a:ext cx="4597400" cy="2400300"/>
        </a:xfrm>
        <a:prstGeom prst="rect"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customProperty" Target="../customProperty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Relationship Id="rId2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showGridLines="0" tabSelected="1" workbookViewId="0" topLeftCell="A1">
      <selection pane="topLeft" activeCell="A1" sqref="A1"/>
    </sheetView>
  </sheetViews>
  <sheetFormatPr defaultColWidth="8.72727272727273" defaultRowHeight="14.5"/>
  <cols>
    <col min="1" max="1" width="5.72727272727273" customWidth="1"/>
    <col min="2" max="2" width="27.8181818181818" bestFit="1" customWidth="1"/>
    <col min="3" max="3" width="3.81818181818182" bestFit="1" customWidth="1"/>
    <col min="4" max="4" width="26.8181818181818" bestFit="1" customWidth="1"/>
    <col min="5" max="5" width="8.18181818181818" bestFit="1" customWidth="1"/>
    <col min="6" max="6" width="50.4545454545455" bestFit="1" customWidth="1"/>
    <col min="7" max="7" width="1.72727272727273" customWidth="1"/>
    <col min="8" max="10" width="7.81818181818182" customWidth="1"/>
    <col min="11" max="11" width="2.18181818181818" customWidth="1"/>
    <col min="12" max="12" width="7.81818181818182" customWidth="1"/>
    <col min="13" max="14" width="8.81818181818182" customWidth="1"/>
    <col min="15" max="15" width="2.18181818181818" customWidth="1"/>
    <col min="16" max="16" width="10.2727272727273" customWidth="1"/>
    <col min="17" max="18" width="11.2727272727273" customWidth="1"/>
    <col min="19" max="19" width="11.5454545454545" bestFit="1" customWidth="1"/>
    <col min="20" max="21" width="10.8181818181818" bestFit="1" customWidth="1"/>
    <col min="22" max="22" width="11.8181818181818" bestFit="1" customWidth="1"/>
  </cols>
  <sheetData>
    <row r="1" ht="14.5">
      <c r="A1" s="26" t="s">
        <v>67</v>
      </c>
    </row>
    <row r="2" spans="1:2" ht="14.5">
      <c r="A2" s="26" t="s">
        <v>68</v>
      </c>
      <c r="B2" s="14"/>
    </row>
    <row r="3" ht="14.5">
      <c r="A3" s="9"/>
    </row>
    <row r="4" spans="1:4" ht="21">
      <c r="A4" s="1" t="s">
        <v>66</v>
      </c>
      <c r="B4" s="1"/>
      <c r="C4" s="1"/>
      <c r="D4" s="1"/>
    </row>
    <row r="5" spans="1:4" ht="21">
      <c r="A5" s="1" t="s">
        <v>17</v>
      </c>
      <c r="B5" s="1"/>
      <c r="C5" s="1"/>
      <c r="D5" s="1"/>
    </row>
    <row r="6" ht="21">
      <c r="E6" s="1"/>
    </row>
    <row r="9" ht="18.5">
      <c r="A9" s="3" t="s">
        <v>20</v>
      </c>
    </row>
    <row r="10" spans="1:18" ht="14.5">
      <c r="A10" s="7" t="s">
        <v>18</v>
      </c>
      <c r="B10" s="7" t="s">
        <v>19</v>
      </c>
      <c r="C10" s="7" t="s">
        <v>0</v>
      </c>
      <c r="D10" s="7" t="s">
        <v>14</v>
      </c>
      <c r="E10" s="7" t="s">
        <v>1</v>
      </c>
      <c r="F10" s="7" t="s">
        <v>13</v>
      </c>
      <c r="H10" s="8">
        <v>42644</v>
      </c>
      <c r="I10" s="8">
        <v>42675</v>
      </c>
      <c r="J10" s="8">
        <v>42705</v>
      </c>
      <c r="L10" s="8">
        <v>43009</v>
      </c>
      <c r="M10" s="8">
        <v>43040</v>
      </c>
      <c r="N10" s="8">
        <v>43070</v>
      </c>
      <c r="P10" s="8">
        <v>43374</v>
      </c>
      <c r="Q10" s="8">
        <v>43405</v>
      </c>
      <c r="R10" s="8">
        <v>43435</v>
      </c>
    </row>
    <row r="11" spans="1:18" ht="14.5">
      <c r="A11" s="2">
        <v>571</v>
      </c>
      <c r="B11" s="2" t="s">
        <v>22</v>
      </c>
      <c r="C11" s="2" t="s">
        <v>5</v>
      </c>
      <c r="D11" s="2" t="s">
        <v>6</v>
      </c>
      <c r="E11" s="2" t="s">
        <v>23</v>
      </c>
      <c r="F11" s="2" t="s">
        <v>24</v>
      </c>
      <c r="H11" s="16">
        <v>0</v>
      </c>
      <c r="I11" s="16">
        <v>14765.31</v>
      </c>
      <c r="J11" s="16">
        <v>0</v>
      </c>
      <c r="K11" s="17"/>
      <c r="L11" s="16">
        <v>0</v>
      </c>
      <c r="M11" s="16">
        <v>0</v>
      </c>
      <c r="N11" s="16">
        <v>0</v>
      </c>
      <c r="O11" s="17"/>
      <c r="P11" s="16">
        <v>0</v>
      </c>
      <c r="Q11" s="16">
        <v>0</v>
      </c>
      <c r="R11" s="16">
        <v>0</v>
      </c>
    </row>
    <row r="12" spans="1:18" ht="14.5">
      <c r="A12" s="2">
        <v>571</v>
      </c>
      <c r="B12" s="2" t="s">
        <v>22</v>
      </c>
      <c r="C12" s="2" t="s">
        <v>5</v>
      </c>
      <c r="D12" s="2" t="s">
        <v>6</v>
      </c>
      <c r="E12" s="2" t="s">
        <v>25</v>
      </c>
      <c r="F12" s="2" t="s">
        <v>26</v>
      </c>
      <c r="H12" s="16">
        <v>0</v>
      </c>
      <c r="I12" s="16">
        <v>0</v>
      </c>
      <c r="J12" s="16">
        <v>0</v>
      </c>
      <c r="K12" s="17"/>
      <c r="L12" s="16">
        <v>0</v>
      </c>
      <c r="M12" s="16">
        <v>16143.06</v>
      </c>
      <c r="N12" s="16">
        <v>0</v>
      </c>
      <c r="O12" s="17"/>
      <c r="P12" s="16">
        <v>0</v>
      </c>
      <c r="Q12" s="16">
        <v>0</v>
      </c>
      <c r="R12" s="16">
        <v>0</v>
      </c>
    </row>
    <row r="13" spans="1:18" ht="14.5">
      <c r="A13" s="2">
        <v>593</v>
      </c>
      <c r="B13" s="2" t="s">
        <v>2</v>
      </c>
      <c r="C13" s="2" t="s">
        <v>5</v>
      </c>
      <c r="D13" s="2" t="s">
        <v>6</v>
      </c>
      <c r="E13" s="2" t="s">
        <v>7</v>
      </c>
      <c r="F13" s="2" t="s">
        <v>8</v>
      </c>
      <c r="H13" s="16">
        <v>0</v>
      </c>
      <c r="I13" s="16">
        <v>0</v>
      </c>
      <c r="J13" s="16">
        <v>0</v>
      </c>
      <c r="K13" s="17"/>
      <c r="L13" s="16">
        <v>0</v>
      </c>
      <c r="M13" s="16">
        <v>0</v>
      </c>
      <c r="N13" s="16">
        <v>0</v>
      </c>
      <c r="O13" s="17"/>
      <c r="P13" s="16">
        <v>0</v>
      </c>
      <c r="Q13" s="16">
        <v>0</v>
      </c>
      <c r="R13" s="16">
        <v>184343.75</v>
      </c>
    </row>
    <row r="14" spans="1:18" ht="14.5">
      <c r="A14" s="2">
        <v>593</v>
      </c>
      <c r="B14" s="2" t="s">
        <v>2</v>
      </c>
      <c r="C14" s="2" t="s">
        <v>5</v>
      </c>
      <c r="D14" s="2" t="s">
        <v>6</v>
      </c>
      <c r="E14" s="2" t="s">
        <v>9</v>
      </c>
      <c r="F14" s="2" t="s">
        <v>10</v>
      </c>
      <c r="H14" s="16">
        <v>7518.02</v>
      </c>
      <c r="I14" s="16">
        <v>0</v>
      </c>
      <c r="J14" s="16">
        <v>0</v>
      </c>
      <c r="K14" s="17"/>
      <c r="L14" s="16">
        <v>0</v>
      </c>
      <c r="M14" s="16">
        <v>0</v>
      </c>
      <c r="N14" s="16">
        <v>0</v>
      </c>
      <c r="O14" s="17"/>
      <c r="P14" s="16">
        <v>8385.94</v>
      </c>
      <c r="Q14" s="16">
        <v>0</v>
      </c>
      <c r="R14" s="16">
        <v>0</v>
      </c>
    </row>
    <row r="15" spans="1:18" ht="14.5">
      <c r="A15" s="2">
        <v>593</v>
      </c>
      <c r="B15" s="2" t="s">
        <v>2</v>
      </c>
      <c r="C15" s="2" t="s">
        <v>5</v>
      </c>
      <c r="D15" s="2" t="s">
        <v>6</v>
      </c>
      <c r="E15" s="2" t="s">
        <v>35</v>
      </c>
      <c r="F15" s="2" t="s">
        <v>36</v>
      </c>
      <c r="H15" s="16">
        <v>18864.330000000002</v>
      </c>
      <c r="I15" s="16">
        <v>15224.25</v>
      </c>
      <c r="J15" s="16">
        <v>10434.58</v>
      </c>
      <c r="K15" s="17"/>
      <c r="L15" s="16">
        <v>18643.97</v>
      </c>
      <c r="M15" s="16">
        <v>12962.57</v>
      </c>
      <c r="N15" s="16">
        <v>13811.07</v>
      </c>
      <c r="O15" s="17"/>
      <c r="P15" s="16">
        <v>0</v>
      </c>
      <c r="Q15" s="16">
        <v>0</v>
      </c>
      <c r="R15" s="16">
        <v>0</v>
      </c>
    </row>
    <row r="16" spans="1:18" ht="14.5">
      <c r="A16" s="2">
        <v>593</v>
      </c>
      <c r="B16" s="2" t="s">
        <v>2</v>
      </c>
      <c r="C16" s="2" t="s">
        <v>41</v>
      </c>
      <c r="D16" s="2" t="s">
        <v>42</v>
      </c>
      <c r="E16" s="2" t="s">
        <v>35</v>
      </c>
      <c r="F16" s="2" t="s">
        <v>36</v>
      </c>
      <c r="H16" s="16">
        <v>0</v>
      </c>
      <c r="I16" s="16">
        <v>0</v>
      </c>
      <c r="J16" s="16">
        <v>0</v>
      </c>
      <c r="K16" s="17"/>
      <c r="L16" s="16">
        <v>0</v>
      </c>
      <c r="M16" s="16">
        <v>0</v>
      </c>
      <c r="N16" s="16">
        <v>625</v>
      </c>
      <c r="O16" s="17"/>
      <c r="P16" s="16">
        <v>0</v>
      </c>
      <c r="Q16" s="16">
        <v>0</v>
      </c>
      <c r="R16" s="16">
        <v>0</v>
      </c>
    </row>
    <row r="17" spans="1:18" ht="14.5">
      <c r="A17" s="2">
        <v>593</v>
      </c>
      <c r="B17" s="2" t="s">
        <v>2</v>
      </c>
      <c r="C17" s="2" t="s">
        <v>5</v>
      </c>
      <c r="D17" s="2" t="s">
        <v>6</v>
      </c>
      <c r="E17" s="2" t="s">
        <v>3</v>
      </c>
      <c r="F17" s="2" t="s">
        <v>4</v>
      </c>
      <c r="H17" s="16">
        <v>134.38</v>
      </c>
      <c r="I17" s="16">
        <v>0</v>
      </c>
      <c r="J17" s="16">
        <v>0</v>
      </c>
      <c r="K17" s="17"/>
      <c r="L17" s="16">
        <v>0</v>
      </c>
      <c r="M17" s="16">
        <v>173.60</v>
      </c>
      <c r="N17" s="16">
        <v>0</v>
      </c>
      <c r="O17" s="17"/>
      <c r="P17" s="16">
        <v>0</v>
      </c>
      <c r="Q17" s="16">
        <v>764</v>
      </c>
      <c r="R17" s="16">
        <v>651.99</v>
      </c>
    </row>
    <row r="18" spans="1:18" ht="14.5">
      <c r="A18" s="2">
        <v>593</v>
      </c>
      <c r="B18" s="2" t="s">
        <v>2</v>
      </c>
      <c r="C18" s="2" t="s">
        <v>5</v>
      </c>
      <c r="D18" s="2" t="s">
        <v>6</v>
      </c>
      <c r="E18" s="2" t="s">
        <v>11</v>
      </c>
      <c r="F18" s="2" t="s">
        <v>12</v>
      </c>
      <c r="H18" s="16">
        <v>349.04</v>
      </c>
      <c r="I18" s="16">
        <v>0</v>
      </c>
      <c r="J18" s="16">
        <v>5516.90</v>
      </c>
      <c r="K18" s="17"/>
      <c r="L18" s="16">
        <v>1404.33</v>
      </c>
      <c r="M18" s="16">
        <v>417.56</v>
      </c>
      <c r="N18" s="16">
        <v>0</v>
      </c>
      <c r="O18" s="17"/>
      <c r="P18" s="16">
        <v>146369.78</v>
      </c>
      <c r="Q18" s="16">
        <v>228790.05</v>
      </c>
      <c r="R18" s="16">
        <v>70420.16</v>
      </c>
    </row>
    <row r="19" spans="1:18" ht="14.5">
      <c r="A19" s="2">
        <v>593</v>
      </c>
      <c r="B19" s="2" t="s">
        <v>2</v>
      </c>
      <c r="C19" s="2" t="s">
        <v>5</v>
      </c>
      <c r="D19" s="2" t="s">
        <v>6</v>
      </c>
      <c r="E19" s="2" t="s">
        <v>37</v>
      </c>
      <c r="F19" s="2" t="s">
        <v>38</v>
      </c>
      <c r="H19" s="16">
        <v>0</v>
      </c>
      <c r="I19" s="16">
        <v>0</v>
      </c>
      <c r="J19" s="16">
        <v>4203.20</v>
      </c>
      <c r="K19" s="17"/>
      <c r="L19" s="16">
        <v>0</v>
      </c>
      <c r="M19" s="16">
        <v>0</v>
      </c>
      <c r="N19" s="16">
        <v>0</v>
      </c>
      <c r="O19" s="17"/>
      <c r="P19" s="16">
        <v>0</v>
      </c>
      <c r="Q19" s="16">
        <v>0</v>
      </c>
      <c r="R19" s="16">
        <v>0</v>
      </c>
    </row>
    <row r="20" spans="1:18" ht="14.5">
      <c r="A20" s="2">
        <v>593</v>
      </c>
      <c r="B20" s="2" t="s">
        <v>2</v>
      </c>
      <c r="C20" s="2" t="s">
        <v>41</v>
      </c>
      <c r="D20" s="2" t="s">
        <v>42</v>
      </c>
      <c r="E20" s="2" t="s">
        <v>37</v>
      </c>
      <c r="F20" s="2" t="s">
        <v>38</v>
      </c>
      <c r="H20" s="16">
        <v>0</v>
      </c>
      <c r="I20" s="16">
        <v>0</v>
      </c>
      <c r="J20" s="16">
        <v>0</v>
      </c>
      <c r="K20" s="17"/>
      <c r="L20" s="16">
        <v>0</v>
      </c>
      <c r="M20" s="16">
        <v>397.50</v>
      </c>
      <c r="N20" s="16">
        <v>0</v>
      </c>
      <c r="O20" s="17"/>
      <c r="P20" s="16">
        <v>0</v>
      </c>
      <c r="Q20" s="16">
        <v>0</v>
      </c>
      <c r="R20" s="16">
        <v>0</v>
      </c>
    </row>
    <row r="21" spans="1:18" ht="14.5">
      <c r="A21" s="2">
        <v>593</v>
      </c>
      <c r="B21" s="2" t="s">
        <v>2</v>
      </c>
      <c r="C21" s="2" t="s">
        <v>5</v>
      </c>
      <c r="D21" s="2" t="s">
        <v>6</v>
      </c>
      <c r="E21" s="2" t="s">
        <v>39</v>
      </c>
      <c r="F21" s="2" t="s">
        <v>40</v>
      </c>
      <c r="H21" s="16">
        <v>0</v>
      </c>
      <c r="I21" s="16">
        <v>0</v>
      </c>
      <c r="J21" s="16">
        <v>0</v>
      </c>
      <c r="K21" s="17"/>
      <c r="L21" s="16">
        <v>0</v>
      </c>
      <c r="M21" s="16">
        <v>0</v>
      </c>
      <c r="N21" s="16">
        <v>1576.27</v>
      </c>
      <c r="O21" s="17"/>
      <c r="P21" s="16">
        <v>0</v>
      </c>
      <c r="Q21" s="16">
        <v>0</v>
      </c>
      <c r="R21" s="16">
        <v>0</v>
      </c>
    </row>
    <row r="22" spans="1:18" ht="14.5">
      <c r="A22" s="2">
        <v>593</v>
      </c>
      <c r="B22" s="2" t="s">
        <v>2</v>
      </c>
      <c r="C22" s="2" t="s">
        <v>43</v>
      </c>
      <c r="D22" s="2" t="s">
        <v>44</v>
      </c>
      <c r="E22" s="2" t="s">
        <v>39</v>
      </c>
      <c r="F22" s="2" t="s">
        <v>40</v>
      </c>
      <c r="H22" s="16">
        <v>0</v>
      </c>
      <c r="I22" s="16">
        <v>0</v>
      </c>
      <c r="J22" s="16">
        <v>0</v>
      </c>
      <c r="K22" s="17"/>
      <c r="L22" s="16">
        <v>12000</v>
      </c>
      <c r="M22" s="16">
        <v>0</v>
      </c>
      <c r="N22" s="16">
        <v>7500</v>
      </c>
      <c r="O22" s="17"/>
      <c r="P22" s="16">
        <v>0</v>
      </c>
      <c r="Q22" s="16">
        <v>0</v>
      </c>
      <c r="R22" s="16">
        <v>0</v>
      </c>
    </row>
    <row r="23" spans="1:18" ht="14.5">
      <c r="A23" s="4">
        <v>593</v>
      </c>
      <c r="B23" s="4" t="s">
        <v>2</v>
      </c>
      <c r="C23" s="4" t="s">
        <v>5</v>
      </c>
      <c r="D23" s="4" t="s">
        <v>6</v>
      </c>
      <c r="E23" s="4" t="s">
        <v>15</v>
      </c>
      <c r="F23" s="5" t="s">
        <v>16</v>
      </c>
      <c r="H23" s="18">
        <v>0</v>
      </c>
      <c r="I23" s="18">
        <v>0</v>
      </c>
      <c r="J23" s="18">
        <v>0</v>
      </c>
      <c r="K23" s="17"/>
      <c r="L23" s="18">
        <v>0</v>
      </c>
      <c r="M23" s="18">
        <v>0</v>
      </c>
      <c r="N23" s="18">
        <v>0</v>
      </c>
      <c r="O23" s="17"/>
      <c r="P23" s="18">
        <v>0</v>
      </c>
      <c r="Q23" s="18">
        <v>83899.94</v>
      </c>
      <c r="R23" s="18">
        <v>-83899.94</v>
      </c>
    </row>
    <row r="24" spans="1:18" s="24" customFormat="1" ht="29">
      <c r="A24" s="20">
        <v>820</v>
      </c>
      <c r="B24" s="20" t="s">
        <v>45</v>
      </c>
      <c r="C24" s="20" t="s">
        <v>5</v>
      </c>
      <c r="D24" s="20" t="s">
        <v>6</v>
      </c>
      <c r="E24" s="20" t="s">
        <v>46</v>
      </c>
      <c r="F24" s="20" t="s">
        <v>47</v>
      </c>
      <c r="G24" s="21"/>
      <c r="H24" s="22">
        <v>69049.240000000005</v>
      </c>
      <c r="I24" s="22">
        <v>0</v>
      </c>
      <c r="J24" s="22">
        <v>0</v>
      </c>
      <c r="K24" s="23"/>
      <c r="L24" s="22">
        <v>0</v>
      </c>
      <c r="M24" s="22">
        <v>0</v>
      </c>
      <c r="N24" s="22">
        <v>0</v>
      </c>
      <c r="O24" s="23"/>
      <c r="P24" s="22">
        <v>0</v>
      </c>
      <c r="Q24" s="22">
        <v>0</v>
      </c>
      <c r="R24" s="22">
        <v>0</v>
      </c>
    </row>
    <row r="25" spans="1:18" s="24" customFormat="1" ht="29">
      <c r="A25" s="20">
        <v>820</v>
      </c>
      <c r="B25" s="20" t="s">
        <v>45</v>
      </c>
      <c r="C25" s="20" t="s">
        <v>5</v>
      </c>
      <c r="D25" s="20" t="s">
        <v>6</v>
      </c>
      <c r="E25" s="20" t="s">
        <v>58</v>
      </c>
      <c r="F25" s="20" t="s">
        <v>59</v>
      </c>
      <c r="G25" s="21"/>
      <c r="H25" s="22">
        <v>0</v>
      </c>
      <c r="I25" s="22">
        <v>0</v>
      </c>
      <c r="J25" s="22">
        <v>0</v>
      </c>
      <c r="K25" s="23"/>
      <c r="L25" s="22">
        <v>0</v>
      </c>
      <c r="M25" s="22">
        <v>114064.40</v>
      </c>
      <c r="N25" s="22">
        <v>490383.70</v>
      </c>
      <c r="O25" s="23"/>
      <c r="P25" s="22">
        <v>0</v>
      </c>
      <c r="Q25" s="22">
        <v>0</v>
      </c>
      <c r="R25" s="22">
        <v>0</v>
      </c>
    </row>
    <row r="26" spans="1:18" s="24" customFormat="1" ht="29">
      <c r="A26" s="20">
        <v>820</v>
      </c>
      <c r="B26" s="20" t="s">
        <v>45</v>
      </c>
      <c r="C26" s="20" t="s">
        <v>5</v>
      </c>
      <c r="D26" s="20" t="s">
        <v>6</v>
      </c>
      <c r="E26" s="20" t="s">
        <v>62</v>
      </c>
      <c r="F26" s="20" t="s">
        <v>63</v>
      </c>
      <c r="G26" s="21"/>
      <c r="H26" s="22">
        <v>0</v>
      </c>
      <c r="I26" s="22">
        <v>0</v>
      </c>
      <c r="J26" s="22">
        <v>0</v>
      </c>
      <c r="K26" s="23"/>
      <c r="L26" s="22">
        <v>0</v>
      </c>
      <c r="M26" s="22">
        <v>0</v>
      </c>
      <c r="N26" s="22">
        <v>0</v>
      </c>
      <c r="O26" s="23"/>
      <c r="P26" s="22">
        <v>0</v>
      </c>
      <c r="Q26" s="22">
        <v>0</v>
      </c>
      <c r="R26" s="22">
        <v>392761.36</v>
      </c>
    </row>
    <row r="27" spans="1:18" s="24" customFormat="1" ht="29">
      <c r="A27" s="20">
        <v>820</v>
      </c>
      <c r="B27" s="20" t="s">
        <v>45</v>
      </c>
      <c r="C27" s="20" t="s">
        <v>5</v>
      </c>
      <c r="D27" s="20" t="s">
        <v>6</v>
      </c>
      <c r="E27" s="20" t="s">
        <v>64</v>
      </c>
      <c r="F27" s="20" t="s">
        <v>65</v>
      </c>
      <c r="G27" s="21"/>
      <c r="H27" s="22">
        <v>0</v>
      </c>
      <c r="I27" s="22">
        <v>0</v>
      </c>
      <c r="J27" s="22">
        <v>0</v>
      </c>
      <c r="K27" s="23"/>
      <c r="L27" s="22">
        <v>0</v>
      </c>
      <c r="M27" s="22">
        <v>0</v>
      </c>
      <c r="N27" s="22">
        <v>0</v>
      </c>
      <c r="O27" s="23"/>
      <c r="P27" s="22">
        <v>2731824.22</v>
      </c>
      <c r="Q27" s="22">
        <v>22109801.120000001</v>
      </c>
      <c r="R27" s="22">
        <v>41822720.859999999</v>
      </c>
    </row>
    <row r="28" spans="8:18" ht="14.5"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</row>
    <row r="29" spans="8:18" ht="15" thickBot="1">
      <c r="H29" s="19">
        <f>SUM(H11:H27)</f>
        <v>95915.010000000009</v>
      </c>
      <c r="I29" s="19">
        <f t="shared" si="0" ref="I29:J29">SUM(I11:I27)</f>
        <v>29989.559999999998</v>
      </c>
      <c r="J29" s="19">
        <f t="shared" si="0"/>
        <v>20154.68</v>
      </c>
      <c r="K29" s="17"/>
      <c r="L29" s="19">
        <f>SUM(L11:L27)</f>
        <v>32048.300000000003</v>
      </c>
      <c r="M29" s="19">
        <f t="shared" si="1" ref="M29:N29">SUM(M11:M27)</f>
        <v>144158.69</v>
      </c>
      <c r="N29" s="19">
        <f t="shared" si="1"/>
        <v>513896.04000000004</v>
      </c>
      <c r="O29" s="17"/>
      <c r="P29" s="19">
        <f>SUM(P11:P27)</f>
        <v>2886579.9400000004</v>
      </c>
      <c r="Q29" s="19">
        <f t="shared" si="2" ref="Q29:R29">SUM(Q11:Q27)</f>
        <v>22423255.109999999</v>
      </c>
      <c r="R29" s="19">
        <f t="shared" si="2"/>
        <v>42386998.18</v>
      </c>
    </row>
    <row r="30" ht="15" thickTop="1">
      <c r="P30" s="6"/>
    </row>
    <row r="31" ht="14.5">
      <c r="P31" s="6"/>
    </row>
    <row r="32" ht="14.5">
      <c r="P32" s="6"/>
    </row>
  </sheetData>
  <pageMargins left="0.7" right="0.7" top="0.75" bottom="0.75" header="0.3" footer="0.3"/>
  <pageSetup fitToHeight="0" orientation="landscape" scale="10" r:id="rId1"/>
  <headerFooter>
    <oddFooter>&amp;R&amp;F</oddFooter>
  </headerFooter>
  <customProperties>
    <customPr name="_pios_id" r:id="rId2"/>
  </customProperties>
  <ignoredErrors>
    <ignoredError sqref="H29:R2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24"/>
  <sheetViews>
    <sheetView showGridLines="0" workbookViewId="0" topLeftCell="A1">
      <selection pane="topLeft" activeCell="A1" sqref="A1"/>
    </sheetView>
  </sheetViews>
  <sheetFormatPr defaultColWidth="8.72727272727273" defaultRowHeight="14.5"/>
  <cols>
    <col min="1" max="1" width="5.72727272727273" customWidth="1"/>
    <col min="2" max="2" width="27.8181818181818" bestFit="1" customWidth="1"/>
    <col min="3" max="3" width="3.81818181818182" bestFit="1" customWidth="1"/>
    <col min="4" max="4" width="26.8181818181818" bestFit="1" customWidth="1"/>
    <col min="5" max="5" width="8.18181818181818" bestFit="1" customWidth="1"/>
    <col min="6" max="6" width="35" bestFit="1" customWidth="1"/>
    <col min="7" max="7" width="2.27272727272727" customWidth="1"/>
    <col min="8" max="10" width="7.81818181818182" customWidth="1"/>
    <col min="11" max="11" width="1.54545454545455" customWidth="1"/>
    <col min="12" max="14" width="7.81818181818182" customWidth="1"/>
    <col min="15" max="15" width="2.81818181818182" customWidth="1"/>
    <col min="16" max="18" width="8.81818181818182" customWidth="1"/>
  </cols>
  <sheetData>
    <row r="1" ht="14.5">
      <c r="A1" s="26" t="s">
        <v>69</v>
      </c>
    </row>
    <row r="2" ht="14.5">
      <c r="A2" s="26" t="s">
        <v>68</v>
      </c>
    </row>
    <row r="3" ht="14.5">
      <c r="A3" s="9"/>
    </row>
    <row r="4" spans="1:4" ht="21">
      <c r="A4" s="1" t="s">
        <v>66</v>
      </c>
      <c r="B4" s="1"/>
      <c r="C4" s="1"/>
      <c r="D4" s="1"/>
    </row>
    <row r="5" spans="1:4" ht="21">
      <c r="A5" s="1" t="s">
        <v>17</v>
      </c>
      <c r="B5" s="1"/>
      <c r="C5" s="1"/>
      <c r="D5" s="1"/>
    </row>
    <row r="6" ht="21">
      <c r="E6" s="1"/>
    </row>
    <row r="9" ht="18.5">
      <c r="A9" s="3" t="s">
        <v>21</v>
      </c>
    </row>
    <row r="10" spans="1:18" ht="14.5">
      <c r="A10" s="7" t="s">
        <v>18</v>
      </c>
      <c r="B10" s="7" t="s">
        <v>19</v>
      </c>
      <c r="C10" s="7" t="s">
        <v>0</v>
      </c>
      <c r="D10" s="7" t="s">
        <v>14</v>
      </c>
      <c r="E10" s="7" t="s">
        <v>1</v>
      </c>
      <c r="F10" s="7" t="s">
        <v>13</v>
      </c>
      <c r="H10" s="8">
        <v>42644</v>
      </c>
      <c r="I10" s="8">
        <v>42675</v>
      </c>
      <c r="J10" s="8">
        <v>42705</v>
      </c>
      <c r="L10" s="8">
        <v>43009</v>
      </c>
      <c r="M10" s="8">
        <v>43040</v>
      </c>
      <c r="N10" s="8">
        <v>43070</v>
      </c>
      <c r="P10" s="8">
        <v>43374</v>
      </c>
      <c r="Q10" s="8">
        <v>43405</v>
      </c>
      <c r="R10" s="8">
        <v>43435</v>
      </c>
    </row>
    <row r="11" spans="1:18" ht="14.5">
      <c r="A11" s="2">
        <v>571</v>
      </c>
      <c r="B11" s="2" t="s">
        <v>22</v>
      </c>
      <c r="C11" s="2" t="s">
        <v>5</v>
      </c>
      <c r="D11" s="2" t="s">
        <v>6</v>
      </c>
      <c r="E11" s="2" t="s">
        <v>23</v>
      </c>
      <c r="F11" s="2" t="s">
        <v>24</v>
      </c>
      <c r="H11" s="16">
        <v>0</v>
      </c>
      <c r="I11" s="16">
        <v>14765.31</v>
      </c>
      <c r="J11" s="16">
        <v>0</v>
      </c>
      <c r="K11" s="17"/>
      <c r="L11" s="16">
        <v>0</v>
      </c>
      <c r="M11" s="16">
        <v>0</v>
      </c>
      <c r="N11" s="16">
        <v>0</v>
      </c>
      <c r="O11" s="17"/>
      <c r="P11" s="16">
        <v>0</v>
      </c>
      <c r="Q11" s="16">
        <v>0</v>
      </c>
      <c r="R11" s="16">
        <v>0</v>
      </c>
    </row>
    <row r="12" spans="1:18" ht="14.5">
      <c r="A12" s="2">
        <v>571</v>
      </c>
      <c r="B12" s="2" t="s">
        <v>22</v>
      </c>
      <c r="C12" s="2" t="s">
        <v>5</v>
      </c>
      <c r="D12" s="2" t="s">
        <v>6</v>
      </c>
      <c r="E12" s="2" t="s">
        <v>25</v>
      </c>
      <c r="F12" s="2" t="s">
        <v>26</v>
      </c>
      <c r="H12" s="16">
        <v>0</v>
      </c>
      <c r="I12" s="16">
        <v>0</v>
      </c>
      <c r="J12" s="16">
        <v>0</v>
      </c>
      <c r="K12" s="17"/>
      <c r="L12" s="16">
        <v>0</v>
      </c>
      <c r="M12" s="16">
        <v>16143.06</v>
      </c>
      <c r="N12" s="16">
        <v>0</v>
      </c>
      <c r="O12" s="17"/>
      <c r="P12" s="16">
        <v>0</v>
      </c>
      <c r="Q12" s="16">
        <v>0</v>
      </c>
      <c r="R12" s="16">
        <v>0</v>
      </c>
    </row>
    <row r="13" spans="1:18" ht="14.5">
      <c r="A13" s="2">
        <v>593</v>
      </c>
      <c r="B13" s="2" t="s">
        <v>2</v>
      </c>
      <c r="C13" s="2" t="s">
        <v>5</v>
      </c>
      <c r="D13" s="2" t="s">
        <v>6</v>
      </c>
      <c r="E13" s="2" t="s">
        <v>7</v>
      </c>
      <c r="F13" s="2" t="s">
        <v>8</v>
      </c>
      <c r="H13" s="16">
        <v>0</v>
      </c>
      <c r="I13" s="16">
        <v>0</v>
      </c>
      <c r="J13" s="16">
        <v>0</v>
      </c>
      <c r="K13" s="17"/>
      <c r="L13" s="16">
        <v>0</v>
      </c>
      <c r="M13" s="16">
        <v>0</v>
      </c>
      <c r="N13" s="16">
        <v>0</v>
      </c>
      <c r="O13" s="17"/>
      <c r="P13" s="16">
        <v>0</v>
      </c>
      <c r="Q13" s="16">
        <v>0</v>
      </c>
      <c r="R13" s="16">
        <v>184343.75</v>
      </c>
    </row>
    <row r="14" spans="1:18" ht="14.5">
      <c r="A14" s="2">
        <v>593</v>
      </c>
      <c r="B14" s="2" t="s">
        <v>2</v>
      </c>
      <c r="C14" s="2" t="s">
        <v>5</v>
      </c>
      <c r="D14" s="2" t="s">
        <v>6</v>
      </c>
      <c r="E14" s="2" t="s">
        <v>9</v>
      </c>
      <c r="F14" s="2" t="s">
        <v>10</v>
      </c>
      <c r="H14" s="16">
        <v>7518.02</v>
      </c>
      <c r="I14" s="16">
        <v>0</v>
      </c>
      <c r="J14" s="16">
        <v>0</v>
      </c>
      <c r="K14" s="17"/>
      <c r="L14" s="16">
        <v>0</v>
      </c>
      <c r="M14" s="16">
        <v>0</v>
      </c>
      <c r="N14" s="16">
        <v>0</v>
      </c>
      <c r="O14" s="17"/>
      <c r="P14" s="16">
        <v>8385.94</v>
      </c>
      <c r="Q14" s="16">
        <v>0</v>
      </c>
      <c r="R14" s="16">
        <v>0</v>
      </c>
    </row>
    <row r="15" spans="1:18" ht="14.5">
      <c r="A15" s="2">
        <v>593</v>
      </c>
      <c r="B15" s="2" t="s">
        <v>2</v>
      </c>
      <c r="C15" s="2" t="s">
        <v>5</v>
      </c>
      <c r="D15" s="2" t="s">
        <v>6</v>
      </c>
      <c r="E15" s="2" t="s">
        <v>35</v>
      </c>
      <c r="F15" s="2" t="s">
        <v>36</v>
      </c>
      <c r="H15" s="16">
        <v>18864.330000000002</v>
      </c>
      <c r="I15" s="16">
        <v>15224.25</v>
      </c>
      <c r="J15" s="16">
        <v>10434.58</v>
      </c>
      <c r="K15" s="17"/>
      <c r="L15" s="16">
        <v>18643.97</v>
      </c>
      <c r="M15" s="16">
        <v>12962.57</v>
      </c>
      <c r="N15" s="16">
        <v>13811.07</v>
      </c>
      <c r="O15" s="17"/>
      <c r="P15" s="16">
        <v>0</v>
      </c>
      <c r="Q15" s="16">
        <v>0</v>
      </c>
      <c r="R15" s="16">
        <v>0</v>
      </c>
    </row>
    <row r="16" spans="1:18" ht="14.5">
      <c r="A16" s="2">
        <v>593</v>
      </c>
      <c r="B16" s="2" t="s">
        <v>2</v>
      </c>
      <c r="C16" s="2" t="s">
        <v>41</v>
      </c>
      <c r="D16" s="2" t="s">
        <v>42</v>
      </c>
      <c r="E16" s="2" t="s">
        <v>35</v>
      </c>
      <c r="F16" s="2" t="s">
        <v>36</v>
      </c>
      <c r="H16" s="16">
        <v>0</v>
      </c>
      <c r="I16" s="16">
        <v>0</v>
      </c>
      <c r="J16" s="16">
        <v>0</v>
      </c>
      <c r="K16" s="17"/>
      <c r="L16" s="16">
        <v>0</v>
      </c>
      <c r="M16" s="16">
        <v>0</v>
      </c>
      <c r="N16" s="16">
        <v>625</v>
      </c>
      <c r="O16" s="17"/>
      <c r="P16" s="16">
        <v>0</v>
      </c>
      <c r="Q16" s="16">
        <v>0</v>
      </c>
      <c r="R16" s="16">
        <v>0</v>
      </c>
    </row>
    <row r="17" spans="1:18" ht="14.5">
      <c r="A17" s="2">
        <v>593</v>
      </c>
      <c r="B17" s="2" t="s">
        <v>2</v>
      </c>
      <c r="C17" s="2" t="s">
        <v>5</v>
      </c>
      <c r="D17" s="2" t="s">
        <v>6</v>
      </c>
      <c r="E17" s="2" t="s">
        <v>3</v>
      </c>
      <c r="F17" s="2" t="s">
        <v>4</v>
      </c>
      <c r="H17" s="16">
        <v>134.38</v>
      </c>
      <c r="I17" s="16">
        <v>0</v>
      </c>
      <c r="J17" s="16">
        <v>0</v>
      </c>
      <c r="K17" s="17"/>
      <c r="L17" s="16">
        <v>0</v>
      </c>
      <c r="M17" s="16">
        <v>173.60</v>
      </c>
      <c r="N17" s="16">
        <v>0</v>
      </c>
      <c r="O17" s="17"/>
      <c r="P17" s="16">
        <v>0</v>
      </c>
      <c r="Q17" s="16">
        <v>764</v>
      </c>
      <c r="R17" s="16">
        <v>651.99</v>
      </c>
    </row>
    <row r="18" spans="1:18" ht="14.5">
      <c r="A18" s="2">
        <v>593</v>
      </c>
      <c r="B18" s="2" t="s">
        <v>2</v>
      </c>
      <c r="C18" s="2" t="s">
        <v>5</v>
      </c>
      <c r="D18" s="2" t="s">
        <v>6</v>
      </c>
      <c r="E18" s="2" t="s">
        <v>11</v>
      </c>
      <c r="F18" s="2" t="s">
        <v>12</v>
      </c>
      <c r="H18" s="16">
        <v>349.04</v>
      </c>
      <c r="I18" s="16">
        <v>0</v>
      </c>
      <c r="J18" s="16">
        <v>5516.90</v>
      </c>
      <c r="K18" s="17"/>
      <c r="L18" s="16">
        <v>1404.33</v>
      </c>
      <c r="M18" s="16">
        <v>417.56</v>
      </c>
      <c r="N18" s="16">
        <v>0</v>
      </c>
      <c r="O18" s="17"/>
      <c r="P18" s="16">
        <v>146369.78</v>
      </c>
      <c r="Q18" s="16">
        <v>228790.05</v>
      </c>
      <c r="R18" s="16">
        <v>70420.16</v>
      </c>
    </row>
    <row r="19" spans="1:18" ht="14.5">
      <c r="A19" s="2">
        <v>593</v>
      </c>
      <c r="B19" s="2" t="s">
        <v>2</v>
      </c>
      <c r="C19" s="2" t="s">
        <v>5</v>
      </c>
      <c r="D19" s="2" t="s">
        <v>6</v>
      </c>
      <c r="E19" s="2" t="s">
        <v>37</v>
      </c>
      <c r="F19" s="2" t="s">
        <v>38</v>
      </c>
      <c r="H19" s="16">
        <v>0</v>
      </c>
      <c r="I19" s="16">
        <v>0</v>
      </c>
      <c r="J19" s="16">
        <v>4203.20</v>
      </c>
      <c r="K19" s="17"/>
      <c r="L19" s="16">
        <v>0</v>
      </c>
      <c r="M19" s="16">
        <v>0</v>
      </c>
      <c r="N19" s="16">
        <v>0</v>
      </c>
      <c r="O19" s="17"/>
      <c r="P19" s="16">
        <v>0</v>
      </c>
      <c r="Q19" s="16">
        <v>0</v>
      </c>
      <c r="R19" s="16">
        <v>0</v>
      </c>
    </row>
    <row r="20" spans="1:18" ht="14.5">
      <c r="A20" s="2">
        <v>593</v>
      </c>
      <c r="B20" s="2" t="s">
        <v>2</v>
      </c>
      <c r="C20" s="2" t="s">
        <v>41</v>
      </c>
      <c r="D20" s="2" t="s">
        <v>42</v>
      </c>
      <c r="E20" s="2" t="s">
        <v>37</v>
      </c>
      <c r="F20" s="2" t="s">
        <v>38</v>
      </c>
      <c r="H20" s="16">
        <v>0</v>
      </c>
      <c r="I20" s="16">
        <v>0</v>
      </c>
      <c r="J20" s="16">
        <v>0</v>
      </c>
      <c r="K20" s="17"/>
      <c r="L20" s="16">
        <v>0</v>
      </c>
      <c r="M20" s="16">
        <v>397.50</v>
      </c>
      <c r="N20" s="16">
        <v>0</v>
      </c>
      <c r="O20" s="17"/>
      <c r="P20" s="16">
        <v>0</v>
      </c>
      <c r="Q20" s="16">
        <v>0</v>
      </c>
      <c r="R20" s="16">
        <v>0</v>
      </c>
    </row>
    <row r="21" spans="1:18" ht="14.5">
      <c r="A21" s="2">
        <v>593</v>
      </c>
      <c r="B21" s="2" t="s">
        <v>2</v>
      </c>
      <c r="C21" s="2" t="s">
        <v>5</v>
      </c>
      <c r="D21" s="2" t="s">
        <v>6</v>
      </c>
      <c r="E21" s="2" t="s">
        <v>39</v>
      </c>
      <c r="F21" s="2" t="s">
        <v>40</v>
      </c>
      <c r="H21" s="16">
        <v>0</v>
      </c>
      <c r="I21" s="16">
        <v>0</v>
      </c>
      <c r="J21" s="16">
        <v>0</v>
      </c>
      <c r="K21" s="17"/>
      <c r="L21" s="16">
        <v>0</v>
      </c>
      <c r="M21" s="16">
        <v>0</v>
      </c>
      <c r="N21" s="16">
        <v>1576.27</v>
      </c>
      <c r="O21" s="17"/>
      <c r="P21" s="16">
        <v>0</v>
      </c>
      <c r="Q21" s="16">
        <v>0</v>
      </c>
      <c r="R21" s="16">
        <v>0</v>
      </c>
    </row>
    <row r="22" spans="1:18" ht="14.5">
      <c r="A22" s="2">
        <v>593</v>
      </c>
      <c r="B22" s="2" t="s">
        <v>2</v>
      </c>
      <c r="C22" s="2" t="s">
        <v>43</v>
      </c>
      <c r="D22" s="2" t="s">
        <v>44</v>
      </c>
      <c r="E22" s="2" t="s">
        <v>39</v>
      </c>
      <c r="F22" s="2" t="s">
        <v>40</v>
      </c>
      <c r="H22" s="16">
        <v>0</v>
      </c>
      <c r="I22" s="16">
        <v>0</v>
      </c>
      <c r="J22" s="16">
        <v>0</v>
      </c>
      <c r="K22" s="17"/>
      <c r="L22" s="16">
        <v>12000</v>
      </c>
      <c r="M22" s="16">
        <v>0</v>
      </c>
      <c r="N22" s="16">
        <v>7500</v>
      </c>
      <c r="O22" s="17"/>
      <c r="P22" s="16">
        <v>0</v>
      </c>
      <c r="Q22" s="16">
        <v>0</v>
      </c>
      <c r="R22" s="16">
        <v>0</v>
      </c>
    </row>
    <row r="23" spans="8:18" ht="14.5"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</row>
    <row r="24" spans="8:18" ht="15" thickBot="1">
      <c r="H24" s="19">
        <f>SUM(H11:H23)</f>
        <v>26865.770000000004</v>
      </c>
      <c r="I24" s="19">
        <f t="shared" si="0" ref="I24:J24">SUM(I11:I23)</f>
        <v>29989.559999999998</v>
      </c>
      <c r="J24" s="19">
        <f t="shared" si="0"/>
        <v>20154.68</v>
      </c>
      <c r="K24" s="17"/>
      <c r="L24" s="19">
        <f>SUM(L11:L23)</f>
        <v>32048.300000000003</v>
      </c>
      <c r="M24" s="19">
        <f t="shared" si="1" ref="M24">SUM(M11:M23)</f>
        <v>30094.289999999997</v>
      </c>
      <c r="N24" s="19">
        <f t="shared" si="2" ref="N24">SUM(N11:N23)</f>
        <v>23512.34</v>
      </c>
      <c r="O24" s="17"/>
      <c r="P24" s="19">
        <f>SUM(P11:P23)</f>
        <v>154755.72</v>
      </c>
      <c r="Q24" s="19">
        <f t="shared" si="3" ref="Q24">SUM(Q11:Q23)</f>
        <v>229554.05</v>
      </c>
      <c r="R24" s="19">
        <f t="shared" si="4" ref="R24">SUM(R11:R23)</f>
        <v>255415.90</v>
      </c>
    </row>
    <row r="25" ht="15" thickTop="1"/>
  </sheetData>
  <pageMargins left="0.7" right="0.7" top="0.75" bottom="0.75" header="0.3" footer="0.3"/>
  <pageSetup fitToHeight="0" orientation="landscape" scale="10" r:id="rId1"/>
  <headerFooter>
    <oddFooter>&amp;R&amp;F</oddFooter>
  </headerFooter>
  <ignoredErrors>
    <ignoredError sqref="H24:R2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70"/>
  <sheetViews>
    <sheetView showGridLines="0" workbookViewId="0" topLeftCell="A1">
      <selection pane="topLeft" activeCell="A1" sqref="A1"/>
    </sheetView>
  </sheetViews>
  <sheetFormatPr defaultColWidth="8.72727272727273" defaultRowHeight="14.5"/>
  <cols>
    <col min="8" max="10" width="11.8181818181818" bestFit="1" customWidth="1"/>
    <col min="12" max="12" width="10.1818181818182" customWidth="1"/>
    <col min="13" max="13" width="13.1818181818182" customWidth="1"/>
    <col min="14" max="14" width="10.8181818181818" bestFit="1" customWidth="1"/>
    <col min="15" max="15" width="11.5454545454545" customWidth="1"/>
    <col min="16" max="16" width="12.7272727272727" customWidth="1"/>
    <col min="17" max="17" width="58.2727272727273" bestFit="1" customWidth="1"/>
    <col min="18" max="29" width="11.7272727272727" bestFit="1" customWidth="1"/>
    <col min="30" max="30" width="14.8181818181818" bestFit="1" customWidth="1"/>
    <col min="31" max="31" width="16.1818181818182" bestFit="1" customWidth="1"/>
    <col min="32" max="32" width="16.7272727272727" bestFit="1" customWidth="1"/>
    <col min="33" max="33" width="16" bestFit="1" customWidth="1"/>
    <col min="34" max="269" width="11.8181818181818" bestFit="1" customWidth="1"/>
    <col min="270" max="270" width="11.2727272727273" bestFit="1" customWidth="1"/>
  </cols>
  <sheetData>
    <row r="1" ht="14.5">
      <c r="A1" s="25" t="s">
        <v>70</v>
      </c>
    </row>
    <row r="2" ht="14.5">
      <c r="A2" s="25" t="s">
        <v>68</v>
      </c>
    </row>
    <row r="52" ht="18.5">
      <c r="A52" s="3" t="s">
        <v>28</v>
      </c>
    </row>
    <row r="60" ht="18.5">
      <c r="A60" s="3" t="s">
        <v>27</v>
      </c>
    </row>
    <row r="75" ht="18.5">
      <c r="B75" s="3" t="s">
        <v>29</v>
      </c>
    </row>
    <row r="84" spans="14:17" ht="14.5">
      <c r="N84" s="13" t="s">
        <v>30</v>
      </c>
      <c r="O84" s="11"/>
      <c r="P84" s="11"/>
      <c r="Q84" s="11"/>
    </row>
    <row r="85" spans="14:17" ht="14.5">
      <c r="N85" s="11" t="s">
        <v>31</v>
      </c>
      <c r="O85" s="11" t="s">
        <v>32</v>
      </c>
      <c r="P85" s="11" t="s">
        <v>33</v>
      </c>
      <c r="Q85" s="12" t="s">
        <v>34</v>
      </c>
    </row>
    <row r="86" spans="11:17" ht="14.5">
      <c r="K86" s="6"/>
      <c r="L86" s="6"/>
      <c r="M86" s="6"/>
      <c r="N86" s="10">
        <v>26865.77</v>
      </c>
      <c r="O86" s="10">
        <v>32048.30</v>
      </c>
      <c r="P86" s="10">
        <v>154755.72</v>
      </c>
      <c r="Q86" s="10">
        <f>SUM(N86:P86)</f>
        <v>213669.79</v>
      </c>
    </row>
    <row r="87" spans="11:17" ht="14.5">
      <c r="K87" s="6"/>
      <c r="L87" s="6"/>
      <c r="M87" s="6"/>
      <c r="N87" s="10">
        <v>15224.25</v>
      </c>
      <c r="O87" s="10">
        <v>14251.23</v>
      </c>
      <c r="P87" s="10">
        <f>313453.99-83899.94</f>
        <v>229554.05</v>
      </c>
      <c r="Q87" s="10">
        <f t="shared" si="0" ref="Q87:Q88">SUM(N87:P87)</f>
        <v>259029.53</v>
      </c>
    </row>
    <row r="88" spans="11:17" ht="14.5">
      <c r="K88" s="6"/>
      <c r="L88" s="6"/>
      <c r="M88" s="6"/>
      <c r="N88" s="10">
        <v>20154.68</v>
      </c>
      <c r="O88" s="10">
        <v>23512.34</v>
      </c>
      <c r="P88" s="10">
        <f>171515.96--83899.94</f>
        <v>255415.90</v>
      </c>
      <c r="Q88" s="10">
        <f t="shared" si="0"/>
        <v>299082.92</v>
      </c>
    </row>
    <row r="89" spans="11:17" ht="14.5">
      <c r="K89" s="6"/>
      <c r="L89" s="6"/>
      <c r="M89" s="6"/>
      <c r="N89" s="10"/>
      <c r="O89" s="10"/>
      <c r="P89" s="10"/>
      <c r="Q89" s="10"/>
    </row>
    <row r="90" spans="11:17" ht="14.5">
      <c r="K90" s="6"/>
      <c r="L90" s="6"/>
      <c r="M90" s="6"/>
      <c r="N90" s="10">
        <f>SUM(N86:N89)</f>
        <v>62244.700000000004</v>
      </c>
      <c r="O90" s="10">
        <f t="shared" si="1" ref="O90:Q90">SUM(O86:O89)</f>
        <v>69811.87</v>
      </c>
      <c r="P90" s="10">
        <f t="shared" si="1"/>
        <v>639725.67000000004</v>
      </c>
      <c r="Q90" s="10">
        <f t="shared" si="1"/>
        <v>771782.24</v>
      </c>
    </row>
    <row r="91" spans="11:17" ht="14.5">
      <c r="K91" s="6"/>
      <c r="L91" s="6"/>
      <c r="M91" s="6"/>
      <c r="N91" s="10"/>
      <c r="O91" s="10"/>
      <c r="P91" s="10"/>
      <c r="Q91" s="10"/>
    </row>
    <row r="118" spans="8:10" ht="14.5">
      <c r="H118" s="14"/>
      <c r="I118" s="14"/>
      <c r="J118" s="14"/>
    </row>
    <row r="119" spans="8:10" ht="14.5">
      <c r="H119" s="15"/>
      <c r="I119" s="15"/>
      <c r="J119" s="15"/>
    </row>
    <row r="120" spans="8:10" ht="14.5">
      <c r="H120" s="15"/>
      <c r="I120" s="15"/>
      <c r="J120" s="15"/>
    </row>
    <row r="121" spans="8:10" ht="14.5">
      <c r="H121" s="15"/>
      <c r="I121" s="15"/>
      <c r="J121" s="15"/>
    </row>
    <row r="122" spans="8:10" ht="14.5">
      <c r="H122" s="15"/>
      <c r="I122" s="15"/>
      <c r="J122" s="15"/>
    </row>
    <row r="123" spans="8:10" ht="14.5">
      <c r="H123" s="15"/>
      <c r="I123" s="15"/>
      <c r="J123" s="15"/>
    </row>
    <row r="124" spans="8:10" ht="14.5">
      <c r="H124" s="15"/>
      <c r="I124" s="15"/>
      <c r="J124" s="15"/>
    </row>
    <row r="125" spans="8:10" ht="14.5">
      <c r="H125" s="15"/>
      <c r="I125" s="15"/>
      <c r="J125" s="15"/>
    </row>
    <row r="126" spans="8:10" ht="14.5">
      <c r="H126" s="15"/>
      <c r="I126" s="15"/>
      <c r="J126" s="15"/>
    </row>
    <row r="127" spans="8:10" ht="14.5">
      <c r="H127" s="15"/>
      <c r="I127" s="15"/>
      <c r="J127" s="15"/>
    </row>
    <row r="128" spans="8:10" ht="14.5">
      <c r="H128" s="15"/>
      <c r="I128" s="15"/>
      <c r="J128" s="15"/>
    </row>
    <row r="129" spans="8:10" ht="14.5">
      <c r="H129" s="15"/>
      <c r="I129" s="15"/>
      <c r="J129" s="15"/>
    </row>
    <row r="130" spans="8:10" ht="14.5">
      <c r="H130" s="15"/>
      <c r="I130" s="15"/>
      <c r="J130" s="15"/>
    </row>
    <row r="131" spans="8:10" ht="14.5">
      <c r="H131" s="15"/>
      <c r="I131" s="15"/>
      <c r="J131" s="15"/>
    </row>
    <row r="132" spans="8:10" ht="14.5">
      <c r="H132" s="15"/>
      <c r="I132" s="15"/>
      <c r="J132" s="15"/>
    </row>
    <row r="133" spans="8:10" ht="14.5">
      <c r="H133" s="15"/>
      <c r="I133" s="15"/>
      <c r="J133" s="15"/>
    </row>
    <row r="134" spans="8:10" ht="14.5">
      <c r="H134" s="15"/>
      <c r="I134" s="15"/>
      <c r="J134" s="15"/>
    </row>
    <row r="135" spans="8:10" ht="14.5">
      <c r="H135" s="15"/>
      <c r="I135" s="15"/>
      <c r="J135" s="15"/>
    </row>
    <row r="136" spans="8:10" ht="14.5">
      <c r="H136" s="15"/>
      <c r="I136" s="15"/>
      <c r="J136" s="15"/>
    </row>
    <row r="137" spans="8:10" ht="14.5">
      <c r="H137" s="15"/>
      <c r="I137" s="15"/>
      <c r="J137" s="15"/>
    </row>
    <row r="138" spans="8:10" ht="14.5">
      <c r="H138" s="15"/>
      <c r="I138" s="15"/>
      <c r="J138" s="15"/>
    </row>
    <row r="139" spans="8:10" ht="14.5">
      <c r="H139" s="15"/>
      <c r="I139" s="15"/>
      <c r="J139" s="15"/>
    </row>
    <row r="140" spans="8:10" ht="14.5">
      <c r="H140" s="15"/>
      <c r="I140" s="15"/>
      <c r="J140" s="15"/>
    </row>
    <row r="141" spans="8:10" ht="14.5">
      <c r="H141" s="15"/>
      <c r="I141" s="15"/>
      <c r="J141" s="15"/>
    </row>
    <row r="142" spans="8:10" ht="14.5">
      <c r="H142" s="15"/>
      <c r="I142" s="15"/>
      <c r="J142" s="15"/>
    </row>
    <row r="143" spans="8:10" ht="14.5">
      <c r="H143" s="15"/>
      <c r="I143" s="15"/>
      <c r="J143" s="15"/>
    </row>
    <row r="144" spans="8:10" ht="14.5">
      <c r="H144" s="15"/>
      <c r="I144" s="15"/>
      <c r="J144" s="15"/>
    </row>
    <row r="145" spans="8:10" ht="14.5">
      <c r="H145" s="15"/>
      <c r="I145" s="15"/>
      <c r="J145" s="15"/>
    </row>
    <row r="146" spans="8:10" ht="14.5">
      <c r="H146" s="15"/>
      <c r="I146" s="15"/>
      <c r="J146" s="15"/>
    </row>
    <row r="147" spans="8:10" ht="14.5">
      <c r="H147" s="15"/>
      <c r="I147" s="15"/>
      <c r="J147" s="15"/>
    </row>
    <row r="148" spans="8:10" ht="14.5">
      <c r="H148" s="15"/>
      <c r="I148" s="15"/>
      <c r="J148" s="15"/>
    </row>
    <row r="149" spans="8:10" ht="14.5">
      <c r="H149" s="15"/>
      <c r="I149" s="15"/>
      <c r="J149" s="15"/>
    </row>
    <row r="150" spans="8:10" ht="14.5">
      <c r="H150" s="15"/>
      <c r="I150" s="15"/>
      <c r="J150" s="15"/>
    </row>
    <row r="151" spans="8:10" ht="14.5">
      <c r="H151" s="15"/>
      <c r="I151" s="15"/>
      <c r="J151" s="15"/>
    </row>
    <row r="152" spans="8:10" ht="14.5">
      <c r="H152" s="15"/>
      <c r="I152" s="15"/>
      <c r="J152" s="15"/>
    </row>
    <row r="153" spans="8:10" ht="14.5">
      <c r="H153" s="15"/>
      <c r="I153" s="15"/>
      <c r="J153" s="15"/>
    </row>
    <row r="154" spans="8:10" ht="14.5">
      <c r="H154" s="15"/>
      <c r="I154" s="15"/>
      <c r="J154" s="15"/>
    </row>
    <row r="155" spans="8:10" ht="14.5">
      <c r="H155" s="15"/>
      <c r="I155" s="15"/>
      <c r="J155" s="15"/>
    </row>
    <row r="156" spans="8:10" ht="14.5">
      <c r="H156" s="15"/>
      <c r="I156" s="15"/>
      <c r="J156" s="15"/>
    </row>
    <row r="157" spans="8:10" ht="14.5">
      <c r="H157" s="15"/>
      <c r="I157" s="15"/>
      <c r="J157" s="15"/>
    </row>
    <row r="158" spans="8:10" ht="14.5">
      <c r="H158" s="15"/>
      <c r="I158" s="15"/>
      <c r="J158" s="15"/>
    </row>
    <row r="159" spans="8:10" ht="14.5">
      <c r="H159" s="15"/>
      <c r="I159" s="15"/>
      <c r="J159" s="15"/>
    </row>
    <row r="160" spans="8:10" ht="14.5">
      <c r="H160" s="15"/>
      <c r="I160" s="15"/>
      <c r="J160" s="15"/>
    </row>
    <row r="161" spans="8:10" ht="14.5">
      <c r="H161" s="15"/>
      <c r="I161" s="15"/>
      <c r="J161" s="15"/>
    </row>
    <row r="162" spans="8:10" ht="14.5">
      <c r="H162" s="15"/>
      <c r="I162" s="15"/>
      <c r="J162" s="15"/>
    </row>
    <row r="163" spans="8:10" ht="14.5">
      <c r="H163" s="15"/>
      <c r="I163" s="15"/>
      <c r="J163" s="15"/>
    </row>
    <row r="164" spans="8:10" ht="14.5">
      <c r="H164" s="15"/>
      <c r="I164" s="15"/>
      <c r="J164" s="15"/>
    </row>
    <row r="165" spans="8:10" ht="14.5">
      <c r="H165" s="15"/>
      <c r="I165" s="15"/>
      <c r="J165" s="15"/>
    </row>
    <row r="166" spans="8:10" ht="14.5">
      <c r="H166" s="15"/>
      <c r="I166" s="15"/>
      <c r="J166" s="15"/>
    </row>
    <row r="167" spans="8:10" ht="14.5">
      <c r="H167" s="15"/>
      <c r="I167" s="15"/>
      <c r="J167" s="15"/>
    </row>
    <row r="168" spans="8:10" ht="14.5">
      <c r="H168" s="15"/>
      <c r="I168" s="15"/>
      <c r="J168" s="15"/>
    </row>
    <row r="169" spans="8:10" ht="14.5">
      <c r="H169" s="15"/>
      <c r="I169" s="15"/>
      <c r="J169" s="15"/>
    </row>
    <row r="170" spans="8:10" ht="14.5">
      <c r="H170" s="15"/>
      <c r="I170" s="15"/>
      <c r="J170" s="15"/>
    </row>
    <row r="171" spans="8:10" ht="14.5">
      <c r="H171" s="15"/>
      <c r="I171" s="15"/>
      <c r="J171" s="15"/>
    </row>
    <row r="172" spans="8:10" ht="14.5">
      <c r="H172" s="15"/>
      <c r="I172" s="15"/>
      <c r="J172" s="15"/>
    </row>
    <row r="173" spans="8:10" ht="14.5">
      <c r="H173" s="15"/>
      <c r="I173" s="15"/>
      <c r="J173" s="15"/>
    </row>
    <row r="174" spans="8:10" ht="14.5">
      <c r="H174" s="15"/>
      <c r="I174" s="15"/>
      <c r="J174" s="15"/>
    </row>
    <row r="175" spans="8:10" ht="14.5">
      <c r="H175" s="15"/>
      <c r="I175" s="15"/>
      <c r="J175" s="15"/>
    </row>
    <row r="176" spans="8:10" ht="14.5">
      <c r="H176" s="15"/>
      <c r="I176" s="15"/>
      <c r="J176" s="15"/>
    </row>
    <row r="177" spans="8:10" ht="14.5">
      <c r="H177" s="15"/>
      <c r="I177" s="15"/>
      <c r="J177" s="15"/>
    </row>
    <row r="178" spans="8:10" ht="14.5">
      <c r="H178" s="15"/>
      <c r="I178" s="15"/>
      <c r="J178" s="15"/>
    </row>
    <row r="179" spans="8:10" ht="14.5">
      <c r="H179" s="15"/>
      <c r="I179" s="15"/>
      <c r="J179" s="15"/>
    </row>
    <row r="180" spans="8:10" ht="14.5">
      <c r="H180" s="15"/>
      <c r="I180" s="15"/>
      <c r="J180" s="15"/>
    </row>
    <row r="181" spans="8:10" ht="14.5">
      <c r="H181" s="15"/>
      <c r="I181" s="15"/>
      <c r="J181" s="15"/>
    </row>
    <row r="182" spans="8:10" ht="14.5">
      <c r="H182" s="15"/>
      <c r="I182" s="15"/>
      <c r="J182" s="15"/>
    </row>
    <row r="183" spans="8:10" ht="14.5">
      <c r="H183" s="15"/>
      <c r="I183" s="15"/>
      <c r="J183" s="15"/>
    </row>
    <row r="184" spans="8:10" ht="14.5">
      <c r="H184" s="15"/>
      <c r="I184" s="15"/>
      <c r="J184" s="15"/>
    </row>
    <row r="185" spans="8:10" ht="14.5">
      <c r="H185" s="15"/>
      <c r="I185" s="15"/>
      <c r="J185" s="15"/>
    </row>
    <row r="186" spans="8:10" ht="14.5">
      <c r="H186" s="15"/>
      <c r="I186" s="15"/>
      <c r="J186" s="15"/>
    </row>
    <row r="187" spans="8:10" ht="14.5">
      <c r="H187" s="15"/>
      <c r="I187" s="15"/>
      <c r="J187" s="15"/>
    </row>
    <row r="188" spans="8:10" ht="14.5">
      <c r="H188" s="15"/>
      <c r="I188" s="15"/>
      <c r="J188" s="15"/>
    </row>
    <row r="189" spans="8:10" ht="14.5">
      <c r="H189" s="15"/>
      <c r="I189" s="15"/>
      <c r="J189" s="15"/>
    </row>
    <row r="190" spans="8:10" ht="14.5">
      <c r="H190" s="15"/>
      <c r="I190" s="15"/>
      <c r="J190" s="15"/>
    </row>
    <row r="191" spans="8:10" ht="14.5">
      <c r="H191" s="15"/>
      <c r="I191" s="15"/>
      <c r="J191" s="15"/>
    </row>
    <row r="192" spans="8:10" ht="14.5">
      <c r="H192" s="15"/>
      <c r="I192" s="15"/>
      <c r="J192" s="15"/>
    </row>
    <row r="193" spans="8:10" ht="14.5">
      <c r="H193" s="15"/>
      <c r="I193" s="15"/>
      <c r="J193" s="15"/>
    </row>
    <row r="194" spans="8:10" ht="14.5">
      <c r="H194" s="15"/>
      <c r="I194" s="15"/>
      <c r="J194" s="15"/>
    </row>
    <row r="195" spans="8:10" ht="14.5">
      <c r="H195" s="15"/>
      <c r="I195" s="15"/>
      <c r="J195" s="15"/>
    </row>
    <row r="196" spans="8:10" ht="14.5">
      <c r="H196" s="15"/>
      <c r="I196" s="15"/>
      <c r="J196" s="15"/>
    </row>
    <row r="197" spans="8:10" ht="14.5">
      <c r="H197" s="15"/>
      <c r="I197" s="15"/>
      <c r="J197" s="15"/>
    </row>
    <row r="198" spans="8:10" ht="14.5">
      <c r="H198" s="15"/>
      <c r="I198" s="15"/>
      <c r="J198" s="15"/>
    </row>
    <row r="199" spans="8:10" ht="14.5">
      <c r="H199" s="15"/>
      <c r="I199" s="15"/>
      <c r="J199" s="15"/>
    </row>
    <row r="200" spans="8:10" ht="14.5">
      <c r="H200" s="15"/>
      <c r="I200" s="15"/>
      <c r="J200" s="15"/>
    </row>
    <row r="201" spans="8:10" ht="14.5">
      <c r="H201" s="15"/>
      <c r="I201" s="15"/>
      <c r="J201" s="15"/>
    </row>
    <row r="202" spans="8:10" ht="14.5">
      <c r="H202" s="15"/>
      <c r="I202" s="15"/>
      <c r="J202" s="15"/>
    </row>
    <row r="203" spans="8:10" ht="14.5">
      <c r="H203" s="15"/>
      <c r="I203" s="15"/>
      <c r="J203" s="15"/>
    </row>
    <row r="204" spans="8:10" ht="14.5">
      <c r="H204" s="15"/>
      <c r="I204" s="15"/>
      <c r="J204" s="15"/>
    </row>
    <row r="205" spans="8:10" ht="14.5">
      <c r="H205" s="15"/>
      <c r="I205" s="15"/>
      <c r="J205" s="15"/>
    </row>
    <row r="206" spans="8:10" ht="14.5">
      <c r="H206" s="15"/>
      <c r="I206" s="15"/>
      <c r="J206" s="15"/>
    </row>
    <row r="207" spans="8:10" ht="14.5">
      <c r="H207" s="15"/>
      <c r="I207" s="15"/>
      <c r="J207" s="15"/>
    </row>
    <row r="208" spans="8:10" ht="14.5">
      <c r="H208" s="15"/>
      <c r="I208" s="15"/>
      <c r="J208" s="15"/>
    </row>
    <row r="209" spans="8:10" ht="14.5">
      <c r="H209" s="15"/>
      <c r="I209" s="15"/>
      <c r="J209" s="15"/>
    </row>
    <row r="210" spans="8:10" ht="14.5">
      <c r="H210" s="15"/>
      <c r="I210" s="15"/>
      <c r="J210" s="15"/>
    </row>
    <row r="211" spans="8:10" ht="14.5">
      <c r="H211" s="15"/>
      <c r="I211" s="15"/>
      <c r="J211" s="15"/>
    </row>
    <row r="212" spans="8:10" ht="14.5">
      <c r="H212" s="15"/>
      <c r="I212" s="15"/>
      <c r="J212" s="15"/>
    </row>
    <row r="213" spans="8:10" ht="14.5">
      <c r="H213" s="15"/>
      <c r="I213" s="15"/>
      <c r="J213" s="15"/>
    </row>
    <row r="214" spans="8:10" ht="14.5">
      <c r="H214" s="15"/>
      <c r="I214" s="15"/>
      <c r="J214" s="15"/>
    </row>
    <row r="215" spans="8:10" ht="14.5">
      <c r="H215" s="15"/>
      <c r="I215" s="15"/>
      <c r="J215" s="15"/>
    </row>
    <row r="216" spans="8:10" ht="14.5">
      <c r="H216" s="15"/>
      <c r="I216" s="15"/>
      <c r="J216" s="15"/>
    </row>
    <row r="217" spans="8:10" ht="14.5">
      <c r="H217" s="15"/>
      <c r="I217" s="15"/>
      <c r="J217" s="15"/>
    </row>
    <row r="218" spans="8:10" ht="14.5">
      <c r="H218" s="15"/>
      <c r="I218" s="15"/>
      <c r="J218" s="15"/>
    </row>
    <row r="219" spans="8:10" ht="14.5">
      <c r="H219" s="15"/>
      <c r="I219" s="15"/>
      <c r="J219" s="15"/>
    </row>
    <row r="220" spans="8:10" ht="14.5">
      <c r="H220" s="15"/>
      <c r="I220" s="15"/>
      <c r="J220" s="15"/>
    </row>
    <row r="221" spans="8:10" ht="14.5">
      <c r="H221" s="15"/>
      <c r="I221" s="15"/>
      <c r="J221" s="15"/>
    </row>
    <row r="222" spans="8:10" ht="14.5">
      <c r="H222" s="15"/>
      <c r="I222" s="15"/>
      <c r="J222" s="15"/>
    </row>
    <row r="223" spans="8:10" ht="14.5">
      <c r="H223" s="15"/>
      <c r="I223" s="15"/>
      <c r="J223" s="15"/>
    </row>
    <row r="224" spans="8:10" ht="14.5">
      <c r="H224" s="15"/>
      <c r="I224" s="15"/>
      <c r="J224" s="15"/>
    </row>
    <row r="225" spans="8:10" ht="14.5">
      <c r="H225" s="15"/>
      <c r="I225" s="15"/>
      <c r="J225" s="15"/>
    </row>
    <row r="226" spans="8:10" ht="14.5">
      <c r="H226" s="15"/>
      <c r="I226" s="15"/>
      <c r="J226" s="15"/>
    </row>
    <row r="227" spans="8:10" ht="14.5">
      <c r="H227" s="15"/>
      <c r="I227" s="15"/>
      <c r="J227" s="15"/>
    </row>
    <row r="228" spans="8:10" ht="14.5">
      <c r="H228" s="15"/>
      <c r="I228" s="15"/>
      <c r="J228" s="15"/>
    </row>
    <row r="229" spans="8:10" ht="14.5">
      <c r="H229" s="15"/>
      <c r="I229" s="15"/>
      <c r="J229" s="15"/>
    </row>
    <row r="230" spans="8:10" ht="14.5">
      <c r="H230" s="15"/>
      <c r="I230" s="15"/>
      <c r="J230" s="15"/>
    </row>
    <row r="231" spans="8:10" ht="14.5">
      <c r="H231" s="15"/>
      <c r="I231" s="15"/>
      <c r="J231" s="15"/>
    </row>
    <row r="232" spans="8:10" ht="14.5">
      <c r="H232" s="15"/>
      <c r="I232" s="15"/>
      <c r="J232" s="15"/>
    </row>
    <row r="233" spans="8:10" ht="14.5">
      <c r="H233" s="15"/>
      <c r="I233" s="15"/>
      <c r="J233" s="15"/>
    </row>
    <row r="234" spans="8:10" ht="14.5">
      <c r="H234" s="15"/>
      <c r="I234" s="15"/>
      <c r="J234" s="15"/>
    </row>
    <row r="235" spans="8:10" ht="14.5">
      <c r="H235" s="15"/>
      <c r="I235" s="15"/>
      <c r="J235" s="15"/>
    </row>
    <row r="236" spans="8:10" ht="14.5">
      <c r="H236" s="15"/>
      <c r="I236" s="15"/>
      <c r="J236" s="15"/>
    </row>
    <row r="237" spans="8:10" ht="14.5">
      <c r="H237" s="15"/>
      <c r="I237" s="15"/>
      <c r="J237" s="15"/>
    </row>
    <row r="238" spans="8:10" ht="14.5">
      <c r="H238" s="15"/>
      <c r="I238" s="15"/>
      <c r="J238" s="15"/>
    </row>
    <row r="239" spans="8:10" ht="14.5">
      <c r="H239" s="15"/>
      <c r="I239" s="15"/>
      <c r="J239" s="15"/>
    </row>
    <row r="240" spans="8:10" ht="14.5">
      <c r="H240" s="15"/>
      <c r="I240" s="15"/>
      <c r="J240" s="15"/>
    </row>
    <row r="241" spans="8:10" ht="14.5">
      <c r="H241" s="15"/>
      <c r="I241" s="15"/>
      <c r="J241" s="15"/>
    </row>
    <row r="242" spans="8:10" ht="14.5">
      <c r="H242" s="15"/>
      <c r="I242" s="15"/>
      <c r="J242" s="15"/>
    </row>
    <row r="243" spans="8:10" ht="14.5">
      <c r="H243" s="15"/>
      <c r="I243" s="15"/>
      <c r="J243" s="15"/>
    </row>
    <row r="244" spans="8:10" ht="14.5">
      <c r="H244" s="15"/>
      <c r="I244" s="15"/>
      <c r="J244" s="15"/>
    </row>
    <row r="245" spans="8:10" ht="14.5">
      <c r="H245" s="15"/>
      <c r="I245" s="15"/>
      <c r="J245" s="15"/>
    </row>
    <row r="246" spans="8:10" ht="14.5">
      <c r="H246" s="15"/>
      <c r="I246" s="15"/>
      <c r="J246" s="15"/>
    </row>
    <row r="247" spans="8:10" ht="14.5">
      <c r="H247" s="15"/>
      <c r="I247" s="15"/>
      <c r="J247" s="15"/>
    </row>
    <row r="248" spans="8:10" ht="14.5">
      <c r="H248" s="15"/>
      <c r="I248" s="15"/>
      <c r="J248" s="15"/>
    </row>
    <row r="249" spans="8:10" ht="14.5">
      <c r="H249" s="15"/>
      <c r="I249" s="15"/>
      <c r="J249" s="15"/>
    </row>
    <row r="250" spans="8:10" ht="14.5">
      <c r="H250" s="15"/>
      <c r="I250" s="15"/>
      <c r="J250" s="15"/>
    </row>
    <row r="251" spans="8:10" ht="14.5">
      <c r="H251" s="15"/>
      <c r="I251" s="15"/>
      <c r="J251" s="15"/>
    </row>
    <row r="252" spans="8:10" ht="14.5">
      <c r="H252" s="15"/>
      <c r="I252" s="15"/>
      <c r="J252" s="15"/>
    </row>
    <row r="253" spans="8:10" ht="14.5">
      <c r="H253" s="15"/>
      <c r="I253" s="15"/>
      <c r="J253" s="15"/>
    </row>
    <row r="254" spans="8:10" ht="14.5">
      <c r="H254" s="15"/>
      <c r="I254" s="15"/>
      <c r="J254" s="15"/>
    </row>
    <row r="255" spans="8:10" ht="14.5">
      <c r="H255" s="15"/>
      <c r="I255" s="15"/>
      <c r="J255" s="15"/>
    </row>
    <row r="256" spans="8:10" ht="14.5">
      <c r="H256" s="15"/>
      <c r="I256" s="15"/>
      <c r="J256" s="15"/>
    </row>
    <row r="257" spans="8:10" ht="14.5">
      <c r="H257" s="15"/>
      <c r="I257" s="15"/>
      <c r="J257" s="15"/>
    </row>
    <row r="258" spans="8:10" ht="14.5">
      <c r="H258" s="15"/>
      <c r="I258" s="15"/>
      <c r="J258" s="15"/>
    </row>
    <row r="259" spans="8:10" ht="14.5">
      <c r="H259" s="15"/>
      <c r="I259" s="15"/>
      <c r="J259" s="15"/>
    </row>
    <row r="260" spans="8:10" ht="14.5">
      <c r="H260" s="15"/>
      <c r="I260" s="15"/>
      <c r="J260" s="15"/>
    </row>
    <row r="261" spans="8:10" ht="14.5">
      <c r="H261" s="15"/>
      <c r="I261" s="15"/>
      <c r="J261" s="15"/>
    </row>
    <row r="262" spans="8:10" ht="14.5">
      <c r="H262" s="15"/>
      <c r="I262" s="15"/>
      <c r="J262" s="15"/>
    </row>
    <row r="263" spans="8:10" ht="14.5">
      <c r="H263" s="15"/>
      <c r="I263" s="15"/>
      <c r="J263" s="15"/>
    </row>
    <row r="264" spans="8:10" ht="14.5">
      <c r="H264" s="15"/>
      <c r="I264" s="15"/>
      <c r="J264" s="15"/>
    </row>
    <row r="265" spans="8:10" ht="14.5">
      <c r="H265" s="15"/>
      <c r="I265" s="15"/>
      <c r="J265" s="15"/>
    </row>
    <row r="266" spans="8:10" ht="14.5">
      <c r="H266" s="15"/>
      <c r="I266" s="15"/>
      <c r="J266" s="15"/>
    </row>
    <row r="267" spans="8:10" ht="14.5">
      <c r="H267" s="15"/>
      <c r="I267" s="15"/>
      <c r="J267" s="15"/>
    </row>
    <row r="268" spans="8:10" ht="14.5">
      <c r="H268" s="15"/>
      <c r="I268" s="15"/>
      <c r="J268" s="15"/>
    </row>
    <row r="269" spans="8:10" ht="14.5">
      <c r="H269" s="15"/>
      <c r="I269" s="15"/>
      <c r="J269" s="15"/>
    </row>
    <row r="270" spans="8:10" ht="14.5">
      <c r="H270" s="15"/>
      <c r="I270" s="15"/>
      <c r="J270" s="15"/>
    </row>
    <row r="271" spans="8:10" ht="14.5">
      <c r="H271" s="15"/>
      <c r="I271" s="15"/>
      <c r="J271" s="15"/>
    </row>
    <row r="272" spans="8:10" ht="14.5">
      <c r="H272" s="15"/>
      <c r="I272" s="15"/>
      <c r="J272" s="15"/>
    </row>
    <row r="273" spans="8:10" ht="14.5">
      <c r="H273" s="15"/>
      <c r="I273" s="15"/>
      <c r="J273" s="15"/>
    </row>
    <row r="274" spans="8:10" ht="14.5">
      <c r="H274" s="15"/>
      <c r="I274" s="15"/>
      <c r="J274" s="15"/>
    </row>
    <row r="275" spans="8:10" ht="14.5">
      <c r="H275" s="15"/>
      <c r="I275" s="15"/>
      <c r="J275" s="15"/>
    </row>
    <row r="276" spans="8:10" ht="14.5">
      <c r="H276" s="15"/>
      <c r="I276" s="15"/>
      <c r="J276" s="15"/>
    </row>
    <row r="277" spans="8:10" ht="14.5">
      <c r="H277" s="15"/>
      <c r="I277" s="15"/>
      <c r="J277" s="15"/>
    </row>
    <row r="278" spans="8:10" ht="14.5">
      <c r="H278" s="15"/>
      <c r="I278" s="15"/>
      <c r="J278" s="15"/>
    </row>
    <row r="279" spans="8:10" ht="14.5">
      <c r="H279" s="15"/>
      <c r="I279" s="15"/>
      <c r="J279" s="15"/>
    </row>
    <row r="280" spans="8:10" ht="14.5">
      <c r="H280" s="15"/>
      <c r="I280" s="15"/>
      <c r="J280" s="15"/>
    </row>
    <row r="281" spans="8:10" ht="14.5">
      <c r="H281" s="15"/>
      <c r="I281" s="15"/>
      <c r="J281" s="15"/>
    </row>
    <row r="282" spans="8:10" ht="14.5">
      <c r="H282" s="15"/>
      <c r="I282" s="15"/>
      <c r="J282" s="15"/>
    </row>
    <row r="283" spans="8:10" ht="14.5">
      <c r="H283" s="15"/>
      <c r="I283" s="15"/>
      <c r="J283" s="15"/>
    </row>
    <row r="284" spans="8:10" ht="14.5">
      <c r="H284" s="15"/>
      <c r="I284" s="15"/>
      <c r="J284" s="15"/>
    </row>
    <row r="285" spans="8:10" ht="14.5">
      <c r="H285" s="15"/>
      <c r="I285" s="15"/>
      <c r="J285" s="15"/>
    </row>
    <row r="286" spans="8:10" ht="14.5">
      <c r="H286" s="15"/>
      <c r="I286" s="15"/>
      <c r="J286" s="15"/>
    </row>
    <row r="287" spans="8:10" ht="14.5">
      <c r="H287" s="15"/>
      <c r="I287" s="15"/>
      <c r="J287" s="15"/>
    </row>
    <row r="288" spans="8:10" ht="14.5">
      <c r="H288" s="15"/>
      <c r="I288" s="15"/>
      <c r="J288" s="15"/>
    </row>
    <row r="289" spans="8:10" ht="14.5">
      <c r="H289" s="15"/>
      <c r="I289" s="15"/>
      <c r="J289" s="15"/>
    </row>
    <row r="290" spans="8:10" ht="14.5">
      <c r="H290" s="15"/>
      <c r="I290" s="15"/>
      <c r="J290" s="15"/>
    </row>
    <row r="291" spans="8:10" ht="14.5">
      <c r="H291" s="15"/>
      <c r="I291" s="15"/>
      <c r="J291" s="15"/>
    </row>
    <row r="292" spans="8:10" ht="14.5">
      <c r="H292" s="15"/>
      <c r="I292" s="15"/>
      <c r="J292" s="15"/>
    </row>
    <row r="293" spans="8:10" ht="14.5">
      <c r="H293" s="15"/>
      <c r="I293" s="15"/>
      <c r="J293" s="15"/>
    </row>
    <row r="294" spans="8:10" ht="14.5">
      <c r="H294" s="15"/>
      <c r="I294" s="15"/>
      <c r="J294" s="15"/>
    </row>
    <row r="295" spans="8:10" ht="14.5">
      <c r="H295" s="15"/>
      <c r="I295" s="15"/>
      <c r="J295" s="15"/>
    </row>
    <row r="296" spans="8:10" ht="14.5">
      <c r="H296" s="15"/>
      <c r="I296" s="15"/>
      <c r="J296" s="15"/>
    </row>
    <row r="297" spans="8:10" ht="14.5">
      <c r="H297" s="15"/>
      <c r="I297" s="15"/>
      <c r="J297" s="15"/>
    </row>
    <row r="298" spans="8:10" ht="14.5">
      <c r="H298" s="15"/>
      <c r="I298" s="15"/>
      <c r="J298" s="15"/>
    </row>
    <row r="299" spans="8:10" ht="14.5">
      <c r="H299" s="15"/>
      <c r="I299" s="15"/>
      <c r="J299" s="15"/>
    </row>
    <row r="300" spans="8:10" ht="14.5">
      <c r="H300" s="15"/>
      <c r="I300" s="15"/>
      <c r="J300" s="15"/>
    </row>
    <row r="301" spans="8:10" ht="14.5">
      <c r="H301" s="15"/>
      <c r="I301" s="15"/>
      <c r="J301" s="15"/>
    </row>
    <row r="302" spans="8:10" ht="14.5">
      <c r="H302" s="15"/>
      <c r="I302" s="15"/>
      <c r="J302" s="15"/>
    </row>
    <row r="303" spans="8:10" ht="14.5">
      <c r="H303" s="15"/>
      <c r="I303" s="15"/>
      <c r="J303" s="15"/>
    </row>
    <row r="304" spans="8:10" ht="14.5">
      <c r="H304" s="15"/>
      <c r="I304" s="15"/>
      <c r="J304" s="15"/>
    </row>
    <row r="305" spans="8:10" ht="14.5">
      <c r="H305" s="15"/>
      <c r="I305" s="15"/>
      <c r="J305" s="15"/>
    </row>
    <row r="306" spans="8:10" ht="14.5">
      <c r="H306" s="15"/>
      <c r="I306" s="15"/>
      <c r="J306" s="15"/>
    </row>
    <row r="307" spans="8:10" ht="14.5">
      <c r="H307" s="15"/>
      <c r="I307" s="15"/>
      <c r="J307" s="15"/>
    </row>
    <row r="308" spans="8:10" ht="14.5">
      <c r="H308" s="15"/>
      <c r="I308" s="15"/>
      <c r="J308" s="15"/>
    </row>
    <row r="309" spans="8:10" ht="14.5">
      <c r="H309" s="15"/>
      <c r="I309" s="15"/>
      <c r="J309" s="15"/>
    </row>
    <row r="310" spans="8:10" ht="14.5">
      <c r="H310" s="15"/>
      <c r="I310" s="15"/>
      <c r="J310" s="15"/>
    </row>
    <row r="311" spans="8:10" ht="14.5">
      <c r="H311" s="15"/>
      <c r="I311" s="15"/>
      <c r="J311" s="15"/>
    </row>
    <row r="312" spans="8:10" ht="14.5">
      <c r="H312" s="15"/>
      <c r="I312" s="15"/>
      <c r="J312" s="15"/>
    </row>
    <row r="313" spans="8:10" ht="14.5">
      <c r="H313" s="15"/>
      <c r="I313" s="15"/>
      <c r="J313" s="15"/>
    </row>
    <row r="314" spans="8:10" ht="14.5">
      <c r="H314" s="15"/>
      <c r="I314" s="15"/>
      <c r="J314" s="15"/>
    </row>
    <row r="315" spans="8:10" ht="14.5">
      <c r="H315" s="15"/>
      <c r="I315" s="15"/>
      <c r="J315" s="15"/>
    </row>
    <row r="316" spans="8:10" ht="14.5">
      <c r="H316" s="15"/>
      <c r="I316" s="15"/>
      <c r="J316" s="15"/>
    </row>
    <row r="317" spans="8:10" ht="14.5">
      <c r="H317" s="15"/>
      <c r="I317" s="15"/>
      <c r="J317" s="15"/>
    </row>
    <row r="318" spans="8:10" ht="14.5">
      <c r="H318" s="15"/>
      <c r="I318" s="15"/>
      <c r="J318" s="15"/>
    </row>
    <row r="319" spans="8:10" ht="14.5">
      <c r="H319" s="15"/>
      <c r="I319" s="15"/>
      <c r="J319" s="15"/>
    </row>
    <row r="320" spans="8:10" ht="14.5">
      <c r="H320" s="15"/>
      <c r="I320" s="15"/>
      <c r="J320" s="15"/>
    </row>
    <row r="321" spans="8:10" ht="14.5">
      <c r="H321" s="15"/>
      <c r="I321" s="15"/>
      <c r="J321" s="15"/>
    </row>
    <row r="322" spans="8:10" ht="14.5">
      <c r="H322" s="15"/>
      <c r="I322" s="15"/>
      <c r="J322" s="15"/>
    </row>
    <row r="323" spans="8:10" ht="14.5">
      <c r="H323" s="15"/>
      <c r="I323" s="15"/>
      <c r="J323" s="15"/>
    </row>
    <row r="324" spans="8:10" ht="14.5">
      <c r="H324" s="15"/>
      <c r="I324" s="15"/>
      <c r="J324" s="15"/>
    </row>
    <row r="325" spans="8:10" ht="14.5">
      <c r="H325" s="15"/>
      <c r="I325" s="15"/>
      <c r="J325" s="15"/>
    </row>
    <row r="326" spans="8:10" ht="14.5">
      <c r="H326" s="15"/>
      <c r="I326" s="15"/>
      <c r="J326" s="15"/>
    </row>
    <row r="327" spans="8:10" ht="14.5">
      <c r="H327" s="15"/>
      <c r="I327" s="15"/>
      <c r="J327" s="15"/>
    </row>
    <row r="328" spans="8:10" ht="14.5">
      <c r="H328" s="15"/>
      <c r="I328" s="15"/>
      <c r="J328" s="15"/>
    </row>
    <row r="329" spans="8:10" ht="14.5">
      <c r="H329" s="15"/>
      <c r="I329" s="15"/>
      <c r="J329" s="15"/>
    </row>
    <row r="330" spans="8:10" ht="14.5">
      <c r="H330" s="15"/>
      <c r="I330" s="15"/>
      <c r="J330" s="15"/>
    </row>
    <row r="331" spans="8:10" ht="14.5">
      <c r="H331" s="15"/>
      <c r="I331" s="15"/>
      <c r="J331" s="15"/>
    </row>
    <row r="332" spans="8:10" ht="14.5">
      <c r="H332" s="15"/>
      <c r="I332" s="15"/>
      <c r="J332" s="15"/>
    </row>
    <row r="333" spans="8:10" ht="14.5">
      <c r="H333" s="15"/>
      <c r="I333" s="15"/>
      <c r="J333" s="15"/>
    </row>
    <row r="334" spans="8:10" ht="14.5">
      <c r="H334" s="15"/>
      <c r="I334" s="15"/>
      <c r="J334" s="15"/>
    </row>
    <row r="335" spans="8:10" ht="14.5">
      <c r="H335" s="15"/>
      <c r="I335" s="15"/>
      <c r="J335" s="15"/>
    </row>
    <row r="336" spans="8:10" ht="14.5">
      <c r="H336" s="15"/>
      <c r="I336" s="15"/>
      <c r="J336" s="15"/>
    </row>
    <row r="337" spans="8:10" ht="14.5">
      <c r="H337" s="15"/>
      <c r="I337" s="15"/>
      <c r="J337" s="15"/>
    </row>
    <row r="338" spans="8:10" ht="14.5">
      <c r="H338" s="15"/>
      <c r="I338" s="15"/>
      <c r="J338" s="15"/>
    </row>
    <row r="339" spans="8:10" ht="14.5">
      <c r="H339" s="15"/>
      <c r="I339" s="15"/>
      <c r="J339" s="15"/>
    </row>
    <row r="340" spans="8:10" ht="14.5">
      <c r="H340" s="15"/>
      <c r="I340" s="15"/>
      <c r="J340" s="15"/>
    </row>
    <row r="341" spans="8:10" ht="14.5">
      <c r="H341" s="15"/>
      <c r="I341" s="15"/>
      <c r="J341" s="15"/>
    </row>
    <row r="342" spans="8:10" ht="14.5">
      <c r="H342" s="15"/>
      <c r="I342" s="15"/>
      <c r="J342" s="15"/>
    </row>
    <row r="343" spans="8:10" ht="14.5">
      <c r="H343" s="15"/>
      <c r="I343" s="15"/>
      <c r="J343" s="15"/>
    </row>
    <row r="344" spans="8:10" ht="14.5">
      <c r="H344" s="15"/>
      <c r="I344" s="15"/>
      <c r="J344" s="15"/>
    </row>
    <row r="345" spans="8:10" ht="14.5">
      <c r="H345" s="15"/>
      <c r="I345" s="15"/>
      <c r="J345" s="15"/>
    </row>
    <row r="346" spans="8:10" ht="14.5">
      <c r="H346" s="15"/>
      <c r="I346" s="15"/>
      <c r="J346" s="15"/>
    </row>
    <row r="347" spans="8:10" ht="14.5">
      <c r="H347" s="15"/>
      <c r="I347" s="15"/>
      <c r="J347" s="15"/>
    </row>
    <row r="348" spans="8:10" ht="14.5">
      <c r="H348" s="15"/>
      <c r="I348" s="15"/>
      <c r="J348" s="15"/>
    </row>
    <row r="349" spans="8:10" ht="14.5">
      <c r="H349" s="15"/>
      <c r="I349" s="15"/>
      <c r="J349" s="15"/>
    </row>
    <row r="350" spans="8:10" ht="14.5">
      <c r="H350" s="15"/>
      <c r="I350" s="15"/>
      <c r="J350" s="15"/>
    </row>
    <row r="351" spans="8:10" ht="14.5">
      <c r="H351" s="15"/>
      <c r="I351" s="15"/>
      <c r="J351" s="15"/>
    </row>
    <row r="352" spans="8:10" ht="14.5">
      <c r="H352" s="15"/>
      <c r="I352" s="15"/>
      <c r="J352" s="15"/>
    </row>
    <row r="353" spans="8:10" ht="14.5">
      <c r="H353" s="15"/>
      <c r="I353" s="15"/>
      <c r="J353" s="15"/>
    </row>
    <row r="354" spans="8:10" ht="14.5">
      <c r="H354" s="15"/>
      <c r="I354" s="15"/>
      <c r="J354" s="15"/>
    </row>
    <row r="355" spans="8:10" ht="14.5">
      <c r="H355" s="15"/>
      <c r="I355" s="15"/>
      <c r="J355" s="15"/>
    </row>
    <row r="356" spans="8:10" ht="14.5">
      <c r="H356" s="15"/>
      <c r="I356" s="15"/>
      <c r="J356" s="15"/>
    </row>
    <row r="357" spans="8:10" ht="14.5">
      <c r="H357" s="15"/>
      <c r="I357" s="15"/>
      <c r="J357" s="15"/>
    </row>
    <row r="358" spans="8:10" ht="14.5">
      <c r="H358" s="15"/>
      <c r="I358" s="15"/>
      <c r="J358" s="15"/>
    </row>
    <row r="359" spans="8:10" ht="14.5">
      <c r="H359" s="15"/>
      <c r="I359" s="15"/>
      <c r="J359" s="15"/>
    </row>
    <row r="360" spans="8:10" ht="14.5">
      <c r="H360" s="15"/>
      <c r="I360" s="15"/>
      <c r="J360" s="15"/>
    </row>
    <row r="361" spans="8:10" ht="14.5">
      <c r="H361" s="15"/>
      <c r="I361" s="15"/>
      <c r="J361" s="15"/>
    </row>
    <row r="362" spans="8:10" ht="14.5">
      <c r="H362" s="15"/>
      <c r="I362" s="15"/>
      <c r="J362" s="15"/>
    </row>
    <row r="363" spans="8:10" ht="14.5">
      <c r="H363" s="15"/>
      <c r="I363" s="15"/>
      <c r="J363" s="15"/>
    </row>
    <row r="364" spans="8:10" ht="14.5">
      <c r="H364" s="15"/>
      <c r="I364" s="15"/>
      <c r="J364" s="15"/>
    </row>
    <row r="365" spans="8:10" ht="14.5">
      <c r="H365" s="15"/>
      <c r="I365" s="15"/>
      <c r="J365" s="15"/>
    </row>
    <row r="366" spans="8:10" ht="14.5">
      <c r="H366" s="15"/>
      <c r="I366" s="15"/>
      <c r="J366" s="15"/>
    </row>
    <row r="367" spans="8:10" ht="14.5">
      <c r="H367" s="15"/>
      <c r="I367" s="15"/>
      <c r="J367" s="15"/>
    </row>
    <row r="368" spans="8:10" ht="14.5">
      <c r="H368" s="15"/>
      <c r="I368" s="15"/>
      <c r="J368" s="15"/>
    </row>
    <row r="369" spans="8:10" ht="14.5">
      <c r="H369" s="15"/>
      <c r="I369" s="15"/>
      <c r="J369" s="15"/>
    </row>
    <row r="370" spans="8:10" ht="14.5">
      <c r="H370" s="15"/>
      <c r="I370" s="15"/>
      <c r="J370" s="15"/>
    </row>
    <row r="371" spans="8:10" ht="14.5">
      <c r="H371" s="15"/>
      <c r="I371" s="15"/>
      <c r="J371" s="15"/>
    </row>
    <row r="372" spans="8:10" ht="14.5">
      <c r="H372" s="15"/>
      <c r="I372" s="15"/>
      <c r="J372" s="15"/>
    </row>
    <row r="373" spans="8:10" ht="14.5">
      <c r="H373" s="15"/>
      <c r="I373" s="15"/>
      <c r="J373" s="15"/>
    </row>
    <row r="374" spans="8:10" ht="14.5">
      <c r="H374" s="15"/>
      <c r="I374" s="15"/>
      <c r="J374" s="15"/>
    </row>
    <row r="375" spans="8:10" ht="14.5">
      <c r="H375" s="15"/>
      <c r="I375" s="15"/>
      <c r="J375" s="15"/>
    </row>
    <row r="376" spans="8:10" ht="14.5">
      <c r="H376" s="15"/>
      <c r="I376" s="15"/>
      <c r="J376" s="15"/>
    </row>
    <row r="377" spans="8:10" ht="14.5">
      <c r="H377" s="15"/>
      <c r="I377" s="15"/>
      <c r="J377" s="15"/>
    </row>
    <row r="378" spans="8:10" ht="14.5">
      <c r="H378" s="15"/>
      <c r="I378" s="15"/>
      <c r="J378" s="15"/>
    </row>
    <row r="379" spans="8:10" ht="14.5">
      <c r="H379" s="15"/>
      <c r="I379" s="15"/>
      <c r="J379" s="15"/>
    </row>
    <row r="380" spans="8:10" ht="14.5">
      <c r="H380" s="15"/>
      <c r="I380" s="15"/>
      <c r="J380" s="15"/>
    </row>
    <row r="381" spans="8:10" ht="14.5">
      <c r="H381" s="15"/>
      <c r="I381" s="15"/>
      <c r="J381" s="15"/>
    </row>
    <row r="382" spans="8:10" ht="14.5">
      <c r="H382" s="15"/>
      <c r="I382" s="15"/>
      <c r="J382" s="15"/>
    </row>
    <row r="383" spans="8:10" ht="14.5">
      <c r="H383" s="15"/>
      <c r="I383" s="15"/>
      <c r="J383" s="15"/>
    </row>
    <row r="384" spans="8:10" ht="14.5">
      <c r="H384" s="15"/>
      <c r="I384" s="15"/>
      <c r="J384" s="15"/>
    </row>
    <row r="385" spans="8:10" ht="14.5">
      <c r="H385" s="15"/>
      <c r="I385" s="15"/>
      <c r="J385" s="15"/>
    </row>
    <row r="386" spans="8:10" ht="14.5">
      <c r="H386" s="15"/>
      <c r="I386" s="15"/>
      <c r="J386" s="15"/>
    </row>
    <row r="387" spans="8:10" ht="14.5">
      <c r="H387" s="15"/>
      <c r="I387" s="15"/>
      <c r="J387" s="15"/>
    </row>
    <row r="388" spans="8:10" ht="14.5">
      <c r="H388" s="15"/>
      <c r="I388" s="15"/>
      <c r="J388" s="15"/>
    </row>
    <row r="389" spans="8:10" ht="14.5">
      <c r="H389" s="15"/>
      <c r="I389" s="15"/>
      <c r="J389" s="15"/>
    </row>
    <row r="390" spans="8:10" ht="14.5">
      <c r="H390" s="15"/>
      <c r="I390" s="15"/>
      <c r="J390" s="15"/>
    </row>
    <row r="391" spans="8:10" ht="14.5">
      <c r="H391" s="15"/>
      <c r="I391" s="15"/>
      <c r="J391" s="15"/>
    </row>
    <row r="392" spans="8:10" ht="14.5">
      <c r="H392" s="15"/>
      <c r="I392" s="15"/>
      <c r="J392" s="15"/>
    </row>
    <row r="393" spans="8:10" ht="14.5">
      <c r="H393" s="15"/>
      <c r="I393" s="15"/>
      <c r="J393" s="15"/>
    </row>
    <row r="394" spans="8:10" ht="14.5">
      <c r="H394" s="15"/>
      <c r="I394" s="15"/>
      <c r="J394" s="15"/>
    </row>
    <row r="395" spans="8:10" ht="14.5">
      <c r="H395" s="15"/>
      <c r="I395" s="15"/>
      <c r="J395" s="15"/>
    </row>
    <row r="396" spans="8:10" ht="14.5">
      <c r="H396" s="15"/>
      <c r="I396" s="15"/>
      <c r="J396" s="15"/>
    </row>
    <row r="397" spans="8:10" ht="14.5">
      <c r="H397" s="15"/>
      <c r="I397" s="15"/>
      <c r="J397" s="15"/>
    </row>
    <row r="398" spans="8:10" ht="14.5">
      <c r="H398" s="15"/>
      <c r="I398" s="15"/>
      <c r="J398" s="15"/>
    </row>
    <row r="399" spans="8:10" ht="14.5">
      <c r="H399" s="15"/>
      <c r="I399" s="15"/>
      <c r="J399" s="15"/>
    </row>
    <row r="400" spans="8:10" ht="14.5">
      <c r="H400" s="15"/>
      <c r="I400" s="15"/>
      <c r="J400" s="15"/>
    </row>
    <row r="401" spans="8:10" ht="14.5">
      <c r="H401" s="15"/>
      <c r="I401" s="15"/>
      <c r="J401" s="15"/>
    </row>
    <row r="402" spans="8:10" ht="14.5">
      <c r="H402" s="15"/>
      <c r="I402" s="15"/>
      <c r="J402" s="15"/>
    </row>
    <row r="403" spans="8:10" ht="14.5">
      <c r="H403" s="15"/>
      <c r="I403" s="15"/>
      <c r="J403" s="15"/>
    </row>
    <row r="404" spans="8:10" ht="14.5">
      <c r="H404" s="15"/>
      <c r="I404" s="15"/>
      <c r="J404" s="15"/>
    </row>
    <row r="405" spans="8:10" ht="14.5">
      <c r="H405" s="15"/>
      <c r="I405" s="15"/>
      <c r="J405" s="15"/>
    </row>
    <row r="406" spans="8:10" ht="14.5">
      <c r="H406" s="15"/>
      <c r="I406" s="15"/>
      <c r="J406" s="15"/>
    </row>
    <row r="407" spans="8:10" ht="14.5">
      <c r="H407" s="15"/>
      <c r="I407" s="15"/>
      <c r="J407" s="15"/>
    </row>
    <row r="408" spans="8:10" ht="14.5">
      <c r="H408" s="15"/>
      <c r="I408" s="15"/>
      <c r="J408" s="15"/>
    </row>
    <row r="409" spans="8:10" ht="14.5">
      <c r="H409" s="15"/>
      <c r="I409" s="15"/>
      <c r="J409" s="15"/>
    </row>
    <row r="410" spans="8:10" ht="14.5">
      <c r="H410" s="15"/>
      <c r="I410" s="15"/>
      <c r="J410" s="15"/>
    </row>
    <row r="411" spans="8:10" ht="14.5">
      <c r="H411" s="15"/>
      <c r="I411" s="15"/>
      <c r="J411" s="15"/>
    </row>
    <row r="412" spans="8:10" ht="14.5">
      <c r="H412" s="15"/>
      <c r="I412" s="15"/>
      <c r="J412" s="15"/>
    </row>
    <row r="413" spans="8:10" ht="14.5">
      <c r="H413" s="15"/>
      <c r="I413" s="15"/>
      <c r="J413" s="15"/>
    </row>
    <row r="414" spans="8:10" ht="14.5">
      <c r="H414" s="15"/>
      <c r="I414" s="15"/>
      <c r="J414" s="15"/>
    </row>
    <row r="415" spans="8:10" ht="14.5">
      <c r="H415" s="15"/>
      <c r="I415" s="15"/>
      <c r="J415" s="15"/>
    </row>
    <row r="416" spans="8:10" ht="14.5">
      <c r="H416" s="15"/>
      <c r="I416" s="15"/>
      <c r="J416" s="15"/>
    </row>
    <row r="417" spans="8:10" ht="14.5">
      <c r="H417" s="15"/>
      <c r="I417" s="15"/>
      <c r="J417" s="15"/>
    </row>
    <row r="418" spans="8:10" ht="14.5">
      <c r="H418" s="15"/>
      <c r="I418" s="15"/>
      <c r="J418" s="15"/>
    </row>
    <row r="419" spans="8:10" ht="14.5">
      <c r="H419" s="15"/>
      <c r="I419" s="15"/>
      <c r="J419" s="15"/>
    </row>
    <row r="420" spans="8:10" ht="14.5">
      <c r="H420" s="15"/>
      <c r="I420" s="15"/>
      <c r="J420" s="15"/>
    </row>
    <row r="421" spans="8:10" ht="14.5">
      <c r="H421" s="15"/>
      <c r="I421" s="15"/>
      <c r="J421" s="15"/>
    </row>
    <row r="422" spans="8:10" ht="14.5">
      <c r="H422" s="15"/>
      <c r="I422" s="15"/>
      <c r="J422" s="15"/>
    </row>
    <row r="423" spans="8:10" ht="14.5">
      <c r="H423" s="15"/>
      <c r="I423" s="15"/>
      <c r="J423" s="15"/>
    </row>
    <row r="424" spans="8:10" ht="14.5">
      <c r="H424" s="15"/>
      <c r="I424" s="15"/>
      <c r="J424" s="15"/>
    </row>
    <row r="425" spans="8:10" ht="14.5">
      <c r="H425" s="15"/>
      <c r="I425" s="15"/>
      <c r="J425" s="15"/>
    </row>
    <row r="426" spans="8:10" ht="14.5">
      <c r="H426" s="15"/>
      <c r="I426" s="15"/>
      <c r="J426" s="15"/>
    </row>
    <row r="427" spans="8:10" ht="14.5">
      <c r="H427" s="15"/>
      <c r="I427" s="15"/>
      <c r="J427" s="15"/>
    </row>
    <row r="428" spans="8:10" ht="14.5">
      <c r="H428" s="15"/>
      <c r="I428" s="15"/>
      <c r="J428" s="15"/>
    </row>
    <row r="429" spans="8:10" ht="14.5">
      <c r="H429" s="15"/>
      <c r="I429" s="15"/>
      <c r="J429" s="15"/>
    </row>
    <row r="430" spans="8:10" ht="14.5">
      <c r="H430" s="15"/>
      <c r="I430" s="15"/>
      <c r="J430" s="15"/>
    </row>
    <row r="431" spans="8:10" ht="14.5">
      <c r="H431" s="15"/>
      <c r="I431" s="15"/>
      <c r="J431" s="15"/>
    </row>
    <row r="432" spans="8:10" ht="14.5">
      <c r="H432" s="15"/>
      <c r="I432" s="15"/>
      <c r="J432" s="15"/>
    </row>
    <row r="433" spans="8:10" ht="14.5">
      <c r="H433" s="15"/>
      <c r="I433" s="15"/>
      <c r="J433" s="15"/>
    </row>
    <row r="434" spans="8:10" ht="14.5">
      <c r="H434" s="15"/>
      <c r="I434" s="15"/>
      <c r="J434" s="15"/>
    </row>
    <row r="435" spans="8:10" ht="14.5">
      <c r="H435" s="15"/>
      <c r="I435" s="15"/>
      <c r="J435" s="15"/>
    </row>
    <row r="436" spans="8:10" ht="14.5">
      <c r="H436" s="15"/>
      <c r="I436" s="15"/>
      <c r="J436" s="15"/>
    </row>
    <row r="437" spans="8:10" ht="14.5">
      <c r="H437" s="15"/>
      <c r="I437" s="15"/>
      <c r="J437" s="15"/>
    </row>
    <row r="438" spans="8:10" ht="14.5">
      <c r="H438" s="15"/>
      <c r="I438" s="15"/>
      <c r="J438" s="15"/>
    </row>
    <row r="439" spans="8:10" ht="14.5">
      <c r="H439" s="15"/>
      <c r="I439" s="15"/>
      <c r="J439" s="15"/>
    </row>
    <row r="440" spans="8:10" ht="14.5">
      <c r="H440" s="15"/>
      <c r="I440" s="15"/>
      <c r="J440" s="15"/>
    </row>
    <row r="441" spans="8:10" ht="14.5">
      <c r="H441" s="15"/>
      <c r="I441" s="15"/>
      <c r="J441" s="15"/>
    </row>
    <row r="442" spans="8:10" ht="14.5">
      <c r="H442" s="15"/>
      <c r="I442" s="15"/>
      <c r="J442" s="15"/>
    </row>
    <row r="443" spans="8:10" ht="14.5">
      <c r="H443" s="15"/>
      <c r="I443" s="15"/>
      <c r="J443" s="15"/>
    </row>
    <row r="444" spans="8:10" ht="14.5">
      <c r="H444" s="15"/>
      <c r="I444" s="15"/>
      <c r="J444" s="15"/>
    </row>
    <row r="445" spans="8:10" ht="14.5">
      <c r="H445" s="15"/>
      <c r="I445" s="15"/>
      <c r="J445" s="15"/>
    </row>
    <row r="446" spans="8:10" ht="14.5">
      <c r="H446" s="15"/>
      <c r="I446" s="15"/>
      <c r="J446" s="15"/>
    </row>
    <row r="447" spans="8:10" ht="14.5">
      <c r="H447" s="15"/>
      <c r="I447" s="15"/>
      <c r="J447" s="15"/>
    </row>
    <row r="448" spans="8:10" ht="14.5">
      <c r="H448" s="15"/>
      <c r="I448" s="15"/>
      <c r="J448" s="15"/>
    </row>
    <row r="449" spans="8:10" ht="14.5">
      <c r="H449" s="15"/>
      <c r="I449" s="15"/>
      <c r="J449" s="15"/>
    </row>
    <row r="450" spans="8:10" ht="14.5">
      <c r="H450" s="15"/>
      <c r="I450" s="15"/>
      <c r="J450" s="15"/>
    </row>
    <row r="451" spans="8:10" ht="14.5">
      <c r="H451" s="15"/>
      <c r="I451" s="15"/>
      <c r="J451" s="15"/>
    </row>
    <row r="452" spans="8:10" ht="14.5">
      <c r="H452" s="15"/>
      <c r="I452" s="15"/>
      <c r="J452" s="15"/>
    </row>
    <row r="453" spans="8:10" ht="14.5">
      <c r="H453" s="15"/>
      <c r="I453" s="15"/>
      <c r="J453" s="15"/>
    </row>
    <row r="454" spans="8:10" ht="14.5">
      <c r="H454" s="15"/>
      <c r="I454" s="15"/>
      <c r="J454" s="15"/>
    </row>
    <row r="455" spans="8:10" ht="14.5">
      <c r="H455" s="15"/>
      <c r="I455" s="15"/>
      <c r="J455" s="15"/>
    </row>
    <row r="456" spans="8:10" ht="14.5">
      <c r="H456" s="15"/>
      <c r="I456" s="15"/>
      <c r="J456" s="15"/>
    </row>
    <row r="457" spans="8:10" ht="14.5">
      <c r="H457" s="15"/>
      <c r="I457" s="15"/>
      <c r="J457" s="15"/>
    </row>
    <row r="458" spans="8:10" ht="14.5">
      <c r="H458" s="15"/>
      <c r="I458" s="15"/>
      <c r="J458" s="15"/>
    </row>
    <row r="459" spans="8:10" ht="14.5">
      <c r="H459" s="15"/>
      <c r="I459" s="15"/>
      <c r="J459" s="15"/>
    </row>
    <row r="460" spans="8:10" ht="14.5">
      <c r="H460" s="15"/>
      <c r="I460" s="15"/>
      <c r="J460" s="15"/>
    </row>
    <row r="461" spans="8:10" ht="14.5">
      <c r="H461" s="15"/>
      <c r="I461" s="15"/>
      <c r="J461" s="15"/>
    </row>
    <row r="462" spans="8:10" ht="14.5">
      <c r="H462" s="15"/>
      <c r="I462" s="15"/>
      <c r="J462" s="15"/>
    </row>
    <row r="463" spans="8:10" ht="14.5">
      <c r="H463" s="15"/>
      <c r="I463" s="15"/>
      <c r="J463" s="15"/>
    </row>
    <row r="464" spans="8:10" ht="14.5">
      <c r="H464" s="15"/>
      <c r="I464" s="15"/>
      <c r="J464" s="15"/>
    </row>
    <row r="465" spans="8:10" ht="14.5">
      <c r="H465" s="15"/>
      <c r="I465" s="15"/>
      <c r="J465" s="15"/>
    </row>
    <row r="466" spans="8:10" ht="14.5">
      <c r="H466" s="15"/>
      <c r="I466" s="15"/>
      <c r="J466" s="15"/>
    </row>
    <row r="467" spans="8:10" ht="14.5">
      <c r="H467" s="15"/>
      <c r="I467" s="15"/>
      <c r="J467" s="15"/>
    </row>
    <row r="468" spans="8:10" ht="14.5">
      <c r="H468" s="15"/>
      <c r="I468" s="15"/>
      <c r="J468" s="15"/>
    </row>
    <row r="469" spans="8:10" ht="14.5">
      <c r="H469" s="15"/>
      <c r="I469" s="15"/>
      <c r="J469" s="15"/>
    </row>
    <row r="470" spans="8:10" ht="14.5">
      <c r="H470" s="15"/>
      <c r="I470" s="15"/>
      <c r="J470" s="15"/>
    </row>
    <row r="471" spans="8:10" ht="14.5">
      <c r="H471" s="15"/>
      <c r="I471" s="15"/>
      <c r="J471" s="15"/>
    </row>
    <row r="472" spans="8:10" ht="14.5">
      <c r="H472" s="15"/>
      <c r="I472" s="15"/>
      <c r="J472" s="15"/>
    </row>
    <row r="473" spans="8:10" ht="14.5">
      <c r="H473" s="15"/>
      <c r="I473" s="15"/>
      <c r="J473" s="15"/>
    </row>
    <row r="474" spans="8:10" ht="14.5">
      <c r="H474" s="15"/>
      <c r="I474" s="15"/>
      <c r="J474" s="15"/>
    </row>
    <row r="475" spans="8:10" ht="14.5">
      <c r="H475" s="15"/>
      <c r="I475" s="15"/>
      <c r="J475" s="15"/>
    </row>
    <row r="476" spans="8:10" ht="14.5">
      <c r="H476" s="15"/>
      <c r="I476" s="15"/>
      <c r="J476" s="15"/>
    </row>
    <row r="477" spans="8:10" ht="14.5">
      <c r="H477" s="15"/>
      <c r="I477" s="15"/>
      <c r="J477" s="15"/>
    </row>
    <row r="478" spans="8:10" ht="14.5">
      <c r="H478" s="15"/>
      <c r="I478" s="15"/>
      <c r="J478" s="15"/>
    </row>
    <row r="479" spans="8:10" ht="14.5">
      <c r="H479" s="15"/>
      <c r="I479" s="15"/>
      <c r="J479" s="15"/>
    </row>
    <row r="480" spans="8:10" ht="14.5">
      <c r="H480" s="15"/>
      <c r="I480" s="15"/>
      <c r="J480" s="15"/>
    </row>
    <row r="481" spans="8:10" ht="14.5">
      <c r="H481" s="15"/>
      <c r="I481" s="15"/>
      <c r="J481" s="15"/>
    </row>
    <row r="482" spans="8:10" ht="14.5">
      <c r="H482" s="15"/>
      <c r="I482" s="15"/>
      <c r="J482" s="15"/>
    </row>
    <row r="483" spans="8:10" ht="14.5">
      <c r="H483" s="15"/>
      <c r="I483" s="15"/>
      <c r="J483" s="15"/>
    </row>
    <row r="484" spans="8:10" ht="14.5">
      <c r="H484" s="15"/>
      <c r="I484" s="15"/>
      <c r="J484" s="15"/>
    </row>
    <row r="485" spans="8:10" ht="14.5">
      <c r="H485" s="15"/>
      <c r="I485" s="15"/>
      <c r="J485" s="15"/>
    </row>
    <row r="486" spans="8:10" ht="14.5">
      <c r="H486" s="15"/>
      <c r="I486" s="15"/>
      <c r="J486" s="15"/>
    </row>
    <row r="487" spans="8:10" ht="14.5">
      <c r="H487" s="15"/>
      <c r="I487" s="15"/>
      <c r="J487" s="15"/>
    </row>
    <row r="488" spans="8:10" ht="14.5">
      <c r="H488" s="15"/>
      <c r="I488" s="15"/>
      <c r="J488" s="15"/>
    </row>
    <row r="489" spans="8:10" ht="14.5">
      <c r="H489" s="15"/>
      <c r="I489" s="15"/>
      <c r="J489" s="15"/>
    </row>
    <row r="490" spans="8:10" ht="14.5">
      <c r="H490" s="15"/>
      <c r="I490" s="15"/>
      <c r="J490" s="15"/>
    </row>
    <row r="491" spans="8:10" ht="14.5">
      <c r="H491" s="15"/>
      <c r="I491" s="15"/>
      <c r="J491" s="15"/>
    </row>
    <row r="492" spans="8:10" ht="14.5">
      <c r="H492" s="15"/>
      <c r="I492" s="15"/>
      <c r="J492" s="15"/>
    </row>
    <row r="493" spans="8:10" ht="14.5">
      <c r="H493" s="15"/>
      <c r="I493" s="15"/>
      <c r="J493" s="15"/>
    </row>
    <row r="494" spans="8:10" ht="14.5">
      <c r="H494" s="15"/>
      <c r="I494" s="15"/>
      <c r="J494" s="15"/>
    </row>
    <row r="495" spans="8:10" ht="14.5">
      <c r="H495" s="15"/>
      <c r="I495" s="15"/>
      <c r="J495" s="15"/>
    </row>
    <row r="496" spans="8:10" ht="14.5">
      <c r="H496" s="15"/>
      <c r="I496" s="15"/>
      <c r="J496" s="15"/>
    </row>
    <row r="497" spans="8:10" ht="14.5">
      <c r="H497" s="15"/>
      <c r="I497" s="15"/>
      <c r="J497" s="15"/>
    </row>
    <row r="498" spans="8:10" ht="14.5">
      <c r="H498" s="15"/>
      <c r="I498" s="15"/>
      <c r="J498" s="15"/>
    </row>
    <row r="499" spans="8:10" ht="14.5">
      <c r="H499" s="15"/>
      <c r="I499" s="15"/>
      <c r="J499" s="15"/>
    </row>
    <row r="500" spans="8:10" ht="14.5">
      <c r="H500" s="15"/>
      <c r="I500" s="15"/>
      <c r="J500" s="15"/>
    </row>
    <row r="501" spans="8:10" ht="14.5">
      <c r="H501" s="15"/>
      <c r="I501" s="15"/>
      <c r="J501" s="15"/>
    </row>
    <row r="502" spans="8:10" ht="14.5">
      <c r="H502" s="15"/>
      <c r="I502" s="15"/>
      <c r="J502" s="15"/>
    </row>
    <row r="503" spans="8:10" ht="14.5">
      <c r="H503" s="15"/>
      <c r="I503" s="15"/>
      <c r="J503" s="15"/>
    </row>
    <row r="504" spans="8:10" ht="14.5">
      <c r="H504" s="15"/>
      <c r="I504" s="15"/>
      <c r="J504" s="15"/>
    </row>
    <row r="505" spans="8:10" ht="14.5">
      <c r="H505" s="15"/>
      <c r="I505" s="15"/>
      <c r="J505" s="15"/>
    </row>
    <row r="506" spans="8:10" ht="14.5">
      <c r="H506" s="15"/>
      <c r="I506" s="15"/>
      <c r="J506" s="15"/>
    </row>
    <row r="507" spans="8:10" ht="14.5">
      <c r="H507" s="15"/>
      <c r="I507" s="15"/>
      <c r="J507" s="15"/>
    </row>
    <row r="508" spans="8:10" ht="14.5">
      <c r="H508" s="15"/>
      <c r="I508" s="15"/>
      <c r="J508" s="15"/>
    </row>
    <row r="509" spans="8:10" ht="14.5">
      <c r="H509" s="15"/>
      <c r="I509" s="15"/>
      <c r="J509" s="15"/>
    </row>
    <row r="510" spans="8:10" ht="14.5">
      <c r="H510" s="15"/>
      <c r="I510" s="15"/>
      <c r="J510" s="15"/>
    </row>
    <row r="511" spans="8:10" ht="14.5">
      <c r="H511" s="15"/>
      <c r="I511" s="15"/>
      <c r="J511" s="15"/>
    </row>
    <row r="512" spans="8:10" ht="14.5">
      <c r="H512" s="15"/>
      <c r="I512" s="15"/>
      <c r="J512" s="15"/>
    </row>
    <row r="513" spans="8:10" ht="14.5">
      <c r="H513" s="15"/>
      <c r="I513" s="15"/>
      <c r="J513" s="15"/>
    </row>
    <row r="514" spans="8:10" ht="14.5">
      <c r="H514" s="15"/>
      <c r="I514" s="15"/>
      <c r="J514" s="15"/>
    </row>
    <row r="515" spans="8:10" ht="14.5">
      <c r="H515" s="15"/>
      <c r="I515" s="15"/>
      <c r="J515" s="15"/>
    </row>
    <row r="516" spans="8:10" ht="14.5">
      <c r="H516" s="15"/>
      <c r="I516" s="15"/>
      <c r="J516" s="15"/>
    </row>
    <row r="517" spans="8:10" ht="14.5">
      <c r="H517" s="15"/>
      <c r="I517" s="15"/>
      <c r="J517" s="15"/>
    </row>
    <row r="518" spans="8:10" ht="14.5">
      <c r="H518" s="15"/>
      <c r="I518" s="15"/>
      <c r="J518" s="15"/>
    </row>
    <row r="519" spans="8:10" ht="14.5">
      <c r="H519" s="15"/>
      <c r="I519" s="15"/>
      <c r="J519" s="15"/>
    </row>
    <row r="520" spans="8:10" ht="14.5">
      <c r="H520" s="15"/>
      <c r="I520" s="15"/>
      <c r="J520" s="15"/>
    </row>
    <row r="521" spans="8:10" ht="14.5">
      <c r="H521" s="15"/>
      <c r="I521" s="15"/>
      <c r="J521" s="15"/>
    </row>
    <row r="522" spans="8:10" ht="14.5">
      <c r="H522" s="15"/>
      <c r="I522" s="15"/>
      <c r="J522" s="15"/>
    </row>
    <row r="523" spans="8:10" ht="14.5">
      <c r="H523" s="15"/>
      <c r="I523" s="15"/>
      <c r="J523" s="15"/>
    </row>
    <row r="524" spans="8:10" ht="14.5">
      <c r="H524" s="15"/>
      <c r="I524" s="15"/>
      <c r="J524" s="15"/>
    </row>
    <row r="525" spans="8:10" ht="14.5">
      <c r="H525" s="15"/>
      <c r="I525" s="15"/>
      <c r="J525" s="15"/>
    </row>
    <row r="526" spans="8:10" ht="14.5">
      <c r="H526" s="15"/>
      <c r="I526" s="15"/>
      <c r="J526" s="15"/>
    </row>
    <row r="527" spans="8:10" ht="14.5">
      <c r="H527" s="15"/>
      <c r="I527" s="15"/>
      <c r="J527" s="15"/>
    </row>
    <row r="528" spans="8:10" ht="14.5">
      <c r="H528" s="15"/>
      <c r="I528" s="15"/>
      <c r="J528" s="15"/>
    </row>
    <row r="529" spans="8:10" ht="14.5">
      <c r="H529" s="15"/>
      <c r="I529" s="15"/>
      <c r="J529" s="15"/>
    </row>
    <row r="530" spans="8:10" ht="14.5">
      <c r="H530" s="15"/>
      <c r="I530" s="15"/>
      <c r="J530" s="15"/>
    </row>
    <row r="531" spans="8:10" ht="14.5">
      <c r="H531" s="15"/>
      <c r="I531" s="15"/>
      <c r="J531" s="15"/>
    </row>
    <row r="532" spans="8:10" ht="14.5">
      <c r="H532" s="15"/>
      <c r="I532" s="15"/>
      <c r="J532" s="15"/>
    </row>
    <row r="533" spans="8:10" ht="14.5">
      <c r="H533" s="15"/>
      <c r="I533" s="15"/>
      <c r="J533" s="15"/>
    </row>
    <row r="534" spans="8:10" ht="14.5">
      <c r="H534" s="15"/>
      <c r="I534" s="15"/>
      <c r="J534" s="15"/>
    </row>
    <row r="535" spans="8:10" ht="14.5">
      <c r="H535" s="15"/>
      <c r="I535" s="15"/>
      <c r="J535" s="15"/>
    </row>
    <row r="536" spans="8:10" ht="14.5">
      <c r="H536" s="15"/>
      <c r="I536" s="15"/>
      <c r="J536" s="15"/>
    </row>
    <row r="537" spans="8:10" ht="14.5">
      <c r="H537" s="15"/>
      <c r="I537" s="15"/>
      <c r="J537" s="15"/>
    </row>
    <row r="538" spans="8:10" ht="14.5">
      <c r="H538" s="15"/>
      <c r="I538" s="15"/>
      <c r="J538" s="15"/>
    </row>
    <row r="539" spans="8:10" ht="14.5">
      <c r="H539" s="15"/>
      <c r="I539" s="15"/>
      <c r="J539" s="15"/>
    </row>
    <row r="540" spans="8:10" ht="14.5">
      <c r="H540" s="15"/>
      <c r="I540" s="15"/>
      <c r="J540" s="15"/>
    </row>
    <row r="541" spans="8:10" ht="14.5">
      <c r="H541" s="15"/>
      <c r="I541" s="15"/>
      <c r="J541" s="15"/>
    </row>
    <row r="542" spans="8:10" ht="14.5">
      <c r="H542" s="15"/>
      <c r="I542" s="15"/>
      <c r="J542" s="15"/>
    </row>
    <row r="543" spans="8:10" ht="14.5">
      <c r="H543" s="15"/>
      <c r="I543" s="15"/>
      <c r="J543" s="15"/>
    </row>
    <row r="544" spans="8:10" ht="14.5">
      <c r="H544" s="15"/>
      <c r="I544" s="15"/>
      <c r="J544" s="15"/>
    </row>
    <row r="545" spans="8:10" ht="14.5">
      <c r="H545" s="15"/>
      <c r="I545" s="15"/>
      <c r="J545" s="15"/>
    </row>
    <row r="546" spans="8:10" ht="14.5">
      <c r="H546" s="15"/>
      <c r="I546" s="15"/>
      <c r="J546" s="15"/>
    </row>
    <row r="547" spans="8:10" ht="14.5">
      <c r="H547" s="15"/>
      <c r="I547" s="15"/>
      <c r="J547" s="15"/>
    </row>
    <row r="548" spans="8:10" ht="14.5">
      <c r="H548" s="15"/>
      <c r="I548" s="15"/>
      <c r="J548" s="15"/>
    </row>
    <row r="549" spans="8:10" ht="14.5">
      <c r="H549" s="15"/>
      <c r="I549" s="15"/>
      <c r="J549" s="15"/>
    </row>
    <row r="550" spans="8:10" ht="14.5">
      <c r="H550" s="15"/>
      <c r="I550" s="15"/>
      <c r="J550" s="15"/>
    </row>
    <row r="551" spans="8:10" ht="14.5">
      <c r="H551" s="15"/>
      <c r="I551" s="15"/>
      <c r="J551" s="15"/>
    </row>
    <row r="552" spans="8:10" ht="14.5">
      <c r="H552" s="15"/>
      <c r="I552" s="15"/>
      <c r="J552" s="15"/>
    </row>
    <row r="553" spans="8:10" ht="14.5">
      <c r="H553" s="15"/>
      <c r="I553" s="15"/>
      <c r="J553" s="15"/>
    </row>
    <row r="554" spans="8:10" ht="14.5">
      <c r="H554" s="15"/>
      <c r="I554" s="15"/>
      <c r="J554" s="15"/>
    </row>
    <row r="555" spans="8:10" ht="14.5">
      <c r="H555" s="15"/>
      <c r="I555" s="15"/>
      <c r="J555" s="15"/>
    </row>
    <row r="556" spans="8:10" ht="14.5">
      <c r="H556" s="15"/>
      <c r="I556" s="15"/>
      <c r="J556" s="15"/>
    </row>
    <row r="557" spans="8:10" ht="14.5">
      <c r="H557" s="15"/>
      <c r="I557" s="15"/>
      <c r="J557" s="15"/>
    </row>
    <row r="558" spans="8:10" ht="14.5">
      <c r="H558" s="15"/>
      <c r="I558" s="15"/>
      <c r="J558" s="15"/>
    </row>
    <row r="559" spans="8:10" ht="14.5">
      <c r="H559" s="15"/>
      <c r="I559" s="15"/>
      <c r="J559" s="15"/>
    </row>
    <row r="560" spans="8:10" ht="14.5">
      <c r="H560" s="15"/>
      <c r="I560" s="15"/>
      <c r="J560" s="15"/>
    </row>
    <row r="561" spans="8:10" ht="14.5">
      <c r="H561" s="15"/>
      <c r="I561" s="15"/>
      <c r="J561" s="15"/>
    </row>
    <row r="562" spans="8:10" ht="14.5">
      <c r="H562" s="15"/>
      <c r="I562" s="15"/>
      <c r="J562" s="15"/>
    </row>
    <row r="563" spans="8:10" ht="14.5">
      <c r="H563" s="15"/>
      <c r="I563" s="15"/>
      <c r="J563" s="15"/>
    </row>
    <row r="564" spans="8:10" ht="14.5">
      <c r="H564" s="15"/>
      <c r="I564" s="15"/>
      <c r="J564" s="15"/>
    </row>
    <row r="565" spans="8:10" ht="14.5">
      <c r="H565" s="15"/>
      <c r="I565" s="15"/>
      <c r="J565" s="15"/>
    </row>
    <row r="566" spans="8:10" ht="14.5">
      <c r="H566" s="15"/>
      <c r="I566" s="15"/>
      <c r="J566" s="15"/>
    </row>
    <row r="567" spans="8:10" ht="14.5">
      <c r="H567" s="15"/>
      <c r="I567" s="15"/>
      <c r="J567" s="15"/>
    </row>
    <row r="568" spans="8:10" ht="14.5">
      <c r="H568" s="15"/>
      <c r="I568" s="15"/>
      <c r="J568" s="15"/>
    </row>
    <row r="569" spans="8:10" ht="14.5">
      <c r="H569" s="15"/>
      <c r="I569" s="15"/>
      <c r="J569" s="15"/>
    </row>
    <row r="570" spans="8:10" ht="14.5">
      <c r="H570" s="15"/>
      <c r="I570" s="15"/>
      <c r="J570" s="15"/>
    </row>
  </sheetData>
  <pageMargins left="0.7" right="0.7" top="0.75" bottom="0.75" header="0.3" footer="0.3"/>
  <pageSetup orientation="portrait" r:id="rId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D1:S17"/>
  <sheetViews>
    <sheetView showGridLines="0" workbookViewId="0" topLeftCell="D1">
      <selection pane="topLeft" activeCell="A1" sqref="A1"/>
    </sheetView>
  </sheetViews>
  <sheetFormatPr defaultColWidth="8.72727272727273" defaultRowHeight="14.5"/>
  <sheetData>
    <row r="1" ht="14.5">
      <c r="D1" s="25" t="s">
        <v>71</v>
      </c>
    </row>
    <row r="2" ht="14.5">
      <c r="D2" s="25" t="s">
        <v>68</v>
      </c>
    </row>
    <row r="7" spans="18:19" ht="14.5">
      <c r="R7" s="4" t="s">
        <v>46</v>
      </c>
      <c r="S7" s="4" t="s">
        <v>47</v>
      </c>
    </row>
    <row r="8" spans="18:19" ht="14.5">
      <c r="R8" s="4" t="s">
        <v>48</v>
      </c>
      <c r="S8" s="4" t="s">
        <v>49</v>
      </c>
    </row>
    <row r="9" spans="18:19" ht="14.5">
      <c r="R9" s="4" t="s">
        <v>50</v>
      </c>
      <c r="S9" s="4" t="s">
        <v>51</v>
      </c>
    </row>
    <row r="10" spans="18:19" ht="14.5">
      <c r="R10" s="4" t="s">
        <v>52</v>
      </c>
      <c r="S10" s="4" t="s">
        <v>53</v>
      </c>
    </row>
    <row r="11" spans="18:19" ht="14.5">
      <c r="R11" s="4" t="s">
        <v>46</v>
      </c>
      <c r="S11" s="4" t="s">
        <v>47</v>
      </c>
    </row>
    <row r="12" spans="18:19" ht="14.5">
      <c r="R12" s="4" t="s">
        <v>54</v>
      </c>
      <c r="S12" s="4" t="s">
        <v>55</v>
      </c>
    </row>
    <row r="13" spans="18:19" ht="14.5">
      <c r="R13" s="4" t="s">
        <v>56</v>
      </c>
      <c r="S13" s="4" t="s">
        <v>57</v>
      </c>
    </row>
    <row r="14" spans="18:19" ht="14.5">
      <c r="R14" s="4" t="s">
        <v>58</v>
      </c>
      <c r="S14" s="4" t="s">
        <v>59</v>
      </c>
    </row>
    <row r="15" spans="18:19" ht="14.5">
      <c r="R15" s="4" t="s">
        <v>60</v>
      </c>
      <c r="S15" s="4" t="s">
        <v>61</v>
      </c>
    </row>
    <row r="16" spans="18:19" ht="14.5">
      <c r="R16" s="4" t="s">
        <v>62</v>
      </c>
      <c r="S16" s="4" t="s">
        <v>63</v>
      </c>
    </row>
    <row r="17" spans="18:19" ht="14.5">
      <c r="R17" s="4" t="s">
        <v>64</v>
      </c>
      <c r="S17" s="4" t="s">
        <v>65</v>
      </c>
    </row>
  </sheetData>
  <pageMargins left="0.7" right="0.7" top="0.75" bottom="0.75" header="0.3" footer="0.3"/>
  <pageSetup orientation="portrait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