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dm-wdfs-01\Clients\OCLIENTS\037151\072993\"/>
    </mc:Choice>
  </mc:AlternateContent>
  <bookViews>
    <workbookView xWindow="0" yWindow="0" windowWidth="20700" windowHeight="7830" activeTab="1"/>
  </bookViews>
  <sheets>
    <sheet name="181" sheetId="1" r:id="rId2"/>
    <sheet name="UIF Labor Cost"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<sst xmlns="http://schemas.openxmlformats.org/spreadsheetml/2006/main" count="11" uniqueCount="11">
  <si>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OPC Data Requests - 7th ROGs</t>
  </si>
  <si>
    <t>Request No.</t>
  </si>
  <si>
    <t>DR Purpose</t>
  </si>
  <si>
    <t>Please list, by month, the actual labor costs incurred by UIF from January 2019 through the
latest month available, and for each month, please separately identify the amount expensed
and the amount capitalized.</t>
  </si>
  <si>
    <t>UIF Labor Costs</t>
  </si>
  <si>
    <t>January 2019 through November 2020</t>
  </si>
  <si>
    <t>Employee Benefits</t>
  </si>
  <si>
    <t>Salaries</t>
  </si>
  <si>
    <t>Capitalized Time</t>
  </si>
  <si>
    <t>Payroll Taxes</t>
  </si>
  <si>
    <t>Unemployment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</si>
</sst>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mmm\-yy;@"/>
  </numFmts>
  <fonts count="2">
    <font>
      <sz val="11"/>
      <color theme="1"/>
      <name val="Calibri"/>
      <family val="2"/>
      <scheme val="minor"/>
    </font>
    <font>
      <sz val="10"/>
      <color theme="1"/>
      <name val="Arial"/>
      <family val="2"/>
    </font>
  </fonts>
  <fills count="2">
    <fill>
      <patternFill/>
    </fill>
    <fill>
      <patternFill patternType="gray125"/>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cellStyleXfs>
  <cellXfs count="6">
    <xf numFmtId="0" fontId="0" fillId="0" borderId="0" xfId="0"/>
    <xf numFmtId="0" fontId="0" fillId="0" borderId="0" xfId="0" applyAlignment="1">
      <alignment horizontal="left" vertical="center" wrapText="1"/>
    </xf>
    <xf numFmtId="0" fontId="0" fillId="0" borderId="0" xfId="0" applyAlignment="1">
      <alignment horizontal="center" vertical="center"/>
    </xf>
    <xf numFmtId="164" fontId="0" fillId="0" borderId="0" xfId="0" applyNumberFormat="1"/>
    <xf numFmtId="43" fontId="0" fillId="0" borderId="0" xfId="18" applyFont="1"/>
    <xf numFmtId="43" fontId="0" fillId="0" borderId="0" xfId="18" applyNumberFormat="1" applyFont="1"/>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worksheet" Target="worksheets/sheet1.xml" /><Relationship Id="rId8" Type="http://schemas.openxmlformats.org/officeDocument/2006/relationships/customXml" Target="../customXml/item3.xml" /><Relationship Id="rId4" Type="http://schemas.openxmlformats.org/officeDocument/2006/relationships/styles" Target="styles.xml" /><Relationship Id="rId6" Type="http://schemas.openxmlformats.org/officeDocument/2006/relationships/customXml" Target="../customXml/item1.xml" /><Relationship Id="rId3" Type="http://schemas.openxmlformats.org/officeDocument/2006/relationships/worksheet" Target="worksheets/sheet2.xml" /><Relationship Id="rId7" Type="http://schemas.openxmlformats.org/officeDocument/2006/relationships/customXml" Target="../customXml/item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4"/>
  <sheetViews>
    <sheetView workbookViewId="0" topLeftCell="A1">
      <selection pane="topLeft" activeCell="A3" sqref="A3"/>
    </sheetView>
  </sheetViews>
  <sheetFormatPr defaultRowHeight="15"/>
  <cols>
    <col min="1" max="1" width="10.5714285714286" customWidth="1"/>
    <col min="2" max="2" width="79.5714285714286" customWidth="1"/>
  </cols>
  <sheetData>
    <row r="1" ht="15">
      <c r="A1" t="s">
        <v>0</v>
      </c>
    </row>
    <row r="3" spans="1:2" ht="15">
      <c r="A3" t="s">
        <v>1</v>
      </c>
      <c r="B3" t="s">
        <v>2</v>
      </c>
    </row>
    <row r="4" spans="1:2" ht="45.95" customHeight="1">
      <c r="A4" s="2">
        <v>181</v>
      </c>
      <c r="B4" s="1" t="s">
        <v>3</v>
      </c>
    </row>
  </sheetData>
  <pageMargins left="0.7" right="0.7" top="0.75" bottom="0.75" header="0.3" footer="0.3"/>
  <pageSetup orientation="portrait" r:id="rId1"/>
  <headerFooter>
    <oddFooter>&amp;L&amp;"Times New Roman,Regular"&amp;9O3131034.v1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
  <sheetViews>
    <sheetView tabSelected="1" workbookViewId="0" topLeftCell="A1">
      <pane xSplit="1" ySplit="4" topLeftCell="B5" activePane="bottomRight" state="frozen"/>
      <selection pane="topLeft" activeCell="A1" sqref="A1"/>
      <selection pane="bottomLeft" activeCell="A5" sqref="A5"/>
      <selection pane="topRight" activeCell="B1" sqref="B1"/>
      <selection pane="bottomRight" activeCell="A1" sqref="A1"/>
    </sheetView>
  </sheetViews>
  <sheetFormatPr defaultRowHeight="15"/>
  <cols>
    <col min="1" max="1" width="18.5714285714286" customWidth="1"/>
    <col min="2" max="24" width="11.1428571428571" bestFit="1" customWidth="1"/>
  </cols>
  <sheetData>
    <row r="1" ht="15">
      <c r="A1" t="s">
        <v>4</v>
      </c>
    </row>
    <row r="2" ht="15">
      <c r="A2" t="s">
        <v>5</v>
      </c>
    </row>
    <row r="4" spans="2:24" ht="15">
      <c r="B4" s="3">
        <v>43496</v>
      </c>
      <c r="C4" s="3">
        <f>EOMONTH(B4,1)</f>
        <v>43524</v>
      </c>
      <c r="D4" s="3">
        <f t="shared" si="0" ref="D4:X4">EOMONTH(C4,1)</f>
        <v>43555</v>
      </c>
      <c r="E4" s="3">
        <f t="shared" si="0"/>
        <v>43585</v>
      </c>
      <c r="F4" s="3">
        <f t="shared" si="0"/>
        <v>43616</v>
      </c>
      <c r="G4" s="3">
        <f t="shared" si="0"/>
        <v>43646</v>
      </c>
      <c r="H4" s="3">
        <f t="shared" si="0"/>
        <v>43677</v>
      </c>
      <c r="I4" s="3">
        <f t="shared" si="0"/>
        <v>43708</v>
      </c>
      <c r="J4" s="3">
        <f t="shared" si="0"/>
        <v>43738</v>
      </c>
      <c r="K4" s="3">
        <f t="shared" si="0"/>
        <v>43769</v>
      </c>
      <c r="L4" s="3">
        <f t="shared" si="0"/>
        <v>43799</v>
      </c>
      <c r="M4" s="3">
        <f t="shared" si="0"/>
        <v>43830</v>
      </c>
      <c r="N4" s="3">
        <f t="shared" si="0"/>
        <v>43861</v>
      </c>
      <c r="O4" s="3">
        <f t="shared" si="0"/>
        <v>43890</v>
      </c>
      <c r="P4" s="3">
        <f t="shared" si="0"/>
        <v>43921</v>
      </c>
      <c r="Q4" s="3">
        <f t="shared" si="0"/>
        <v>43951</v>
      </c>
      <c r="R4" s="3">
        <f t="shared" si="0"/>
        <v>43982</v>
      </c>
      <c r="S4" s="3">
        <f t="shared" si="0"/>
        <v>44012</v>
      </c>
      <c r="T4" s="3">
        <f t="shared" si="0"/>
        <v>44043</v>
      </c>
      <c r="U4" s="3">
        <f t="shared" si="0"/>
        <v>44074</v>
      </c>
      <c r="V4" s="3">
        <f t="shared" si="0"/>
        <v>44104</v>
      </c>
      <c r="W4" s="3">
        <f t="shared" si="0"/>
        <v>44135</v>
      </c>
      <c r="X4" s="3">
        <f t="shared" si="0"/>
        <v>44165</v>
      </c>
    </row>
    <row r="6" spans="1:24" ht="15">
      <c r="A6" t="s">
        <v>6</v>
      </c>
      <c r="B6" s="4">
        <v>106552.78999999998</v>
      </c>
      <c r="C6" s="4">
        <v>141058.54</v>
      </c>
      <c r="D6" s="4">
        <v>119481.98999999999</v>
      </c>
      <c r="E6" s="4">
        <v>132741.36000000002</v>
      </c>
      <c r="F6" s="4">
        <v>138628.95000000001</v>
      </c>
      <c r="G6" s="4">
        <v>96840.210000000021</v>
      </c>
      <c r="H6" s="4">
        <v>130122.70000000003</v>
      </c>
      <c r="I6" s="4">
        <v>122885.73</v>
      </c>
      <c r="J6" s="4">
        <v>120851.32999999996</v>
      </c>
      <c r="K6" s="4">
        <v>122871.05999999998</v>
      </c>
      <c r="L6" s="4">
        <v>127537.68000000001</v>
      </c>
      <c r="M6" s="4">
        <v>112897.98</v>
      </c>
      <c r="N6" s="4">
        <v>144303.01</v>
      </c>
      <c r="O6" s="4">
        <v>115917.76000000001</v>
      </c>
      <c r="P6" s="4">
        <v>184918.00999999998</v>
      </c>
      <c r="Q6" s="4">
        <v>115450.06</v>
      </c>
      <c r="R6" s="4">
        <v>126887.08000000002</v>
      </c>
      <c r="S6" s="4">
        <v>114748.23000000001</v>
      </c>
      <c r="T6" s="4">
        <v>106617.29999999999</v>
      </c>
      <c r="U6" s="4">
        <v>107038.18</v>
      </c>
      <c r="V6" s="4">
        <v>110933.06999999999</v>
      </c>
      <c r="W6" s="4">
        <v>83398.58</v>
      </c>
      <c r="X6" s="4">
        <v>132454.34</v>
      </c>
    </row>
    <row r="8" spans="1:24" ht="15">
      <c r="A8" t="s">
        <v>7</v>
      </c>
      <c r="B8" s="5">
        <v>547012.19999999995</v>
      </c>
      <c r="C8" s="5">
        <v>500913.43000000005</v>
      </c>
      <c r="D8" s="5">
        <v>510211.76999999996</v>
      </c>
      <c r="E8" s="5">
        <v>548257.87999999989</v>
      </c>
      <c r="F8" s="5">
        <v>562743.24999999988</v>
      </c>
      <c r="G8" s="5">
        <v>520603.08999999997</v>
      </c>
      <c r="H8" s="5">
        <v>567081.93000000005</v>
      </c>
      <c r="I8" s="5">
        <v>544410.09999999986</v>
      </c>
      <c r="J8" s="5">
        <v>533167.29</v>
      </c>
      <c r="K8" s="5">
        <v>567963.76000000013</v>
      </c>
      <c r="L8" s="5">
        <v>540107.60</v>
      </c>
      <c r="M8" s="5">
        <v>732064.43000000017</v>
      </c>
      <c r="N8" s="5">
        <v>582427.69000000006</v>
      </c>
      <c r="O8" s="5">
        <v>527296.93999999994</v>
      </c>
      <c r="P8" s="5">
        <v>543792.72000000009</v>
      </c>
      <c r="Q8" s="5">
        <v>573190.56999999995</v>
      </c>
      <c r="R8" s="5">
        <v>577603.40999999992</v>
      </c>
      <c r="S8" s="5">
        <v>562020.59</v>
      </c>
      <c r="T8" s="5">
        <v>590004.46</v>
      </c>
      <c r="U8" s="5">
        <v>564399.63000000012</v>
      </c>
      <c r="V8" s="5">
        <v>584244.2300000001</v>
      </c>
      <c r="W8" s="5">
        <v>433007.06000000011</v>
      </c>
      <c r="X8" s="5">
        <v>584102.67000000004</v>
      </c>
    </row>
    <row r="9" spans="1:24" ht="15">
      <c r="A9" t="s">
        <v>8</v>
      </c>
      <c r="B9" s="5">
        <v>-65567.95</v>
      </c>
      <c r="C9" s="5">
        <v>-55870.279999999992</v>
      </c>
      <c r="D9" s="5">
        <v>-70058.39999999998</v>
      </c>
      <c r="E9" s="5">
        <v>-66938.659999999989</v>
      </c>
      <c r="F9" s="5">
        <v>-62067.30999999999</v>
      </c>
      <c r="G9" s="5">
        <v>-55768.100000000006</v>
      </c>
      <c r="H9" s="5">
        <v>-89980.68</v>
      </c>
      <c r="I9" s="5">
        <v>-76717.949999999983</v>
      </c>
      <c r="J9" s="5">
        <v>-53702.340000000011</v>
      </c>
      <c r="K9" s="5">
        <v>-74222.260000000009</v>
      </c>
      <c r="L9" s="5">
        <v>-65244.600000000006</v>
      </c>
      <c r="M9" s="5">
        <v>-61744.31000000002</v>
      </c>
      <c r="N9" s="5">
        <v>-37119.53</v>
      </c>
      <c r="O9" s="5">
        <v>-95418.44</v>
      </c>
      <c r="P9" s="5">
        <v>-66201.460000000006</v>
      </c>
      <c r="Q9" s="5">
        <v>-59788.950000000012</v>
      </c>
      <c r="R9" s="5">
        <v>-65547.200000000012</v>
      </c>
      <c r="S9" s="5">
        <v>-42081.750000000007</v>
      </c>
      <c r="T9" s="5">
        <v>-40615.790000000008</v>
      </c>
      <c r="U9" s="5">
        <v>-53354.29</v>
      </c>
      <c r="V9" s="5">
        <v>-42095.61</v>
      </c>
      <c r="W9" s="5">
        <v>-65485.399999999994</v>
      </c>
      <c r="X9" s="5">
        <v>-42329.88</v>
      </c>
    </row>
    <row r="11" spans="1:24" ht="15">
      <c r="A11" t="s">
        <v>9</v>
      </c>
      <c r="B11" s="5">
        <v>37832.89</v>
      </c>
      <c r="C11" s="5">
        <v>34589.939999999995</v>
      </c>
      <c r="D11" s="5">
        <v>35172.020000000004</v>
      </c>
      <c r="E11" s="5">
        <v>51116.689999999988</v>
      </c>
      <c r="F11" s="5">
        <v>35560.719999999994</v>
      </c>
      <c r="G11" s="5">
        <v>32908.840000000004</v>
      </c>
      <c r="H11" s="5">
        <v>36507.510000000009</v>
      </c>
      <c r="I11" s="5">
        <v>35364.97</v>
      </c>
      <c r="J11" s="5">
        <v>33314.57</v>
      </c>
      <c r="K11" s="5">
        <v>35067.700000000004</v>
      </c>
      <c r="L11" s="5">
        <v>32059.989999999998</v>
      </c>
      <c r="M11" s="5">
        <v>34854.570000000014</v>
      </c>
      <c r="N11" s="5">
        <v>40734.850000000006</v>
      </c>
      <c r="O11" s="5">
        <v>37535.060000000005</v>
      </c>
      <c r="P11" s="5">
        <v>38412.51</v>
      </c>
      <c r="Q11" s="5">
        <v>55220.66</v>
      </c>
      <c r="R11" s="5">
        <v>41517.54</v>
      </c>
      <c r="S11" s="5">
        <v>39662.78</v>
      </c>
      <c r="T11" s="5">
        <v>34744.979999999996</v>
      </c>
      <c r="U11" s="5">
        <v>36620.339999999997</v>
      </c>
      <c r="V11" s="5">
        <v>37072.880000000005</v>
      </c>
      <c r="W11" s="5">
        <v>28342.029999999995</v>
      </c>
      <c r="X11" s="5">
        <v>36535.900000000009</v>
      </c>
    </row>
    <row r="12" spans="1:24" ht="15">
      <c r="A12" t="s">
        <v>10</v>
      </c>
      <c r="B12" s="5">
        <v>6153.1900000000014</v>
      </c>
      <c r="C12" s="5">
        <v>2123.7600000000002</v>
      </c>
      <c r="D12" s="5">
        <v>681.28999999999985</v>
      </c>
      <c r="E12" s="5">
        <v>224.17</v>
      </c>
      <c r="F12" s="5">
        <v>-2.2799999999999949</v>
      </c>
      <c r="G12" s="5">
        <v>71.040000000000006</v>
      </c>
      <c r="H12" s="5">
        <v>44.329999999999963</v>
      </c>
      <c r="I12" s="5">
        <v>211.41</v>
      </c>
      <c r="J12" s="5">
        <v>76.040000000000006</v>
      </c>
      <c r="K12" s="5">
        <v>-1542.4400000000005</v>
      </c>
      <c r="L12" s="5">
        <v>-343.79</v>
      </c>
      <c r="M12" s="5">
        <v>963.53</v>
      </c>
      <c r="N12" s="5">
        <v>4847.4199999999992</v>
      </c>
      <c r="O12" s="5">
        <v>2017.4299999999998</v>
      </c>
      <c r="P12" s="5">
        <v>981.20</v>
      </c>
      <c r="Q12" s="5">
        <v>-526.29999999999995</v>
      </c>
      <c r="R12" s="5">
        <v>-140.78999999999996</v>
      </c>
      <c r="S12" s="5">
        <v>-174.41000000000005</v>
      </c>
      <c r="T12" s="5">
        <v>-408.14</v>
      </c>
      <c r="U12" s="5">
        <v>16.100000000000009</v>
      </c>
      <c r="V12" s="5">
        <v>200.76000000000002</v>
      </c>
      <c r="W12" s="5">
        <v>76.73</v>
      </c>
      <c r="X12" s="5">
        <v>35.22</v>
      </c>
    </row>
  </sheetData>
  <pageMargins left="0.7" right="0.7" top="0.75" bottom="0.75" header="0.3" footer="0.3"/>
  <pageSetup orientation="portrait" r:id="rId1"/>
  <headerFooter>
    <oddFooter>&amp;L&amp;"Times New Roman,Regular"&amp;9O3131034.v1</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F0ADEFFB48B849A10AE4A239DAFBBF" ma:contentTypeVersion="4" ma:contentTypeDescription="Create a new document." ma:contentTypeScope="" ma:versionID="86b35d2ed01004755a6c537f978e0e4c">
  <xsd:schema xmlns:xsd="http://www.w3.org/2001/XMLSchema" xmlns:xs="http://www.w3.org/2001/XMLSchema" xmlns:p="http://schemas.microsoft.com/office/2006/metadata/properties" xmlns:ns2="39ab288a-8589-4c39-bdd2-e9c983f1a4bf" targetNamespace="http://schemas.microsoft.com/office/2006/metadata/properties" ma:root="true" ma:fieldsID="9fc5664b8ad7a484f020b06b08969e53" ns2:_="">
    <xsd:import namespace="39ab288a-8589-4c39-bdd2-e9c983f1a4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b288a-8589-4c39-bdd2-e9c983f1a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29A9F-2F3C-4083-92E6-1E935988E595}">
  <ds:schemaRefs>
    <ds:schemaRef ds:uri="http://schemas.microsoft.com/sharepoint/v3/contenttype/forms"/>
  </ds:schemaRefs>
</ds:datastoreItem>
</file>

<file path=customXml/itemProps2.xml><?xml version="1.0" encoding="utf-8"?>
<ds:datastoreItem xmlns:ds="http://schemas.openxmlformats.org/officeDocument/2006/customXml" ds:itemID="{76B4F0E3-8FBC-4C21-A30A-779125601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b288a-8589-4c39-bdd2-e9c983f1a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002A01-A402-4FD4-9DCB-0B2BA61AE841}">
  <ds:schemaRefs>
    <ds:schemaRef ds:uri="http://schemas.microsoft.com/office/2006/documentManagement/types"/>
    <ds:schemaRef ds:uri="39ab288a-8589-4c39-bdd2-e9c983f1a4bf"/>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Drennan</dc:creator>
  <cp:keywords/>
  <dc:description/>
  <cp:lastModifiedBy>Martin S. Friedman</cp:lastModifiedBy>
  <dcterms:created xsi:type="dcterms:W3CDTF">2021-01-04T21:42:58Z</dcterms:created>
  <dcterms:modified xsi:type="dcterms:W3CDTF">2021-01-04T21:42:58Z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0x01010028F0ADEFFB48B849A10AE4A239DAFBBF</vt:lpwstr>
  </property>
  <property fmtid="{D5CDD505-2E9C-101B-9397-08002B2CF9AE}" pid="3" name="CUS_DocIDActiveBits">
    <vt:lpwstr>520192</vt:lpwstr>
  </property>
  <property fmtid="{D5CDD505-2E9C-101B-9397-08002B2CF9AE}" pid="4" name="CUS_DocIDLocation">
    <vt:lpwstr>EVERY_PAGE</vt:lpwstr>
  </property>
  <property fmtid="{D5CDD505-2E9C-101B-9397-08002B2CF9AE}" pid="5" name="CUS_DocIDPosition">
    <vt:lpwstr>Left</vt:lpwstr>
  </property>
  <property fmtid="{D5CDD505-2E9C-101B-9397-08002B2CF9AE}" pid="6" name="CUS_DocIDSheetRef">
    <vt:lpwstr>2</vt:lpwstr>
  </property>
  <property fmtid="{D5CDD505-2E9C-101B-9397-08002B2CF9AE}" pid="7" name="CUS_DocIDString">
    <vt:lpwstr>&amp;"Times New Roman,Regular"&amp;9O3131034.v1</vt:lpwstr>
  </property>
  <property fmtid="{D5CDD505-2E9C-101B-9397-08002B2CF9AE}" pid="8" name="CUS_DocIDChunk0">
    <vt:lpwstr>&amp;"Times New Roman,Regular"&amp;9</vt:lpwstr>
  </property>
  <property fmtid="{D5CDD505-2E9C-101B-9397-08002B2CF9AE}" pid="9" name="CUS_DocIDChunk1">
    <vt:lpwstr>O3131034.v1</vt:lpwstr>
  </property>
</Properties>
</file>