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 defaultThemeVersion="166925"/>
  <xr:revisionPtr revIDLastSave="0" documentId="13_ncr:1_{DDF848A5-0860-4AAA-A9AE-8FB583074231}" xr6:coauthVersionLast="46" xr6:coauthVersionMax="46" xr10:uidLastSave="{00000000-0000-0000-0000-000000000000}"/>
  <bookViews>
    <workbookView xWindow="28680" yWindow="-120" windowWidth="29040" windowHeight="15840" xr2:uid="{9F0539C9-1161-4002-AE42-C97885190BD7}"/>
  </bookViews>
  <sheets>
    <sheet name="IRR 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" l="1"/>
  <c r="I35" i="1"/>
  <c r="H35" i="1"/>
  <c r="G35" i="1"/>
  <c r="F35" i="1"/>
  <c r="E35" i="1"/>
  <c r="D35" i="1"/>
  <c r="C35" i="1"/>
  <c r="J22" i="1"/>
  <c r="I22" i="1"/>
  <c r="H22" i="1"/>
  <c r="G22" i="1"/>
  <c r="F22" i="1"/>
  <c r="E22" i="1"/>
  <c r="D22" i="1"/>
  <c r="C22" i="1"/>
  <c r="J10" i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<sst xmlns="http://schemas.openxmlformats.org/spreadsheetml/2006/main" count="34" uniqueCount="15">
  <si>
    <t>Number of Customers/Bills</t>
  </si>
  <si>
    <t>2021 Projected</t>
  </si>
  <si>
    <t>2022 Projected</t>
  </si>
  <si>
    <t>RS</t>
  </si>
  <si>
    <t>GS</t>
  </si>
  <si>
    <t>GSD</t>
  </si>
  <si>
    <t>IS</t>
  </si>
  <si>
    <t>SB</t>
  </si>
  <si>
    <t>TS</t>
  </si>
  <si>
    <t>LS</t>
  </si>
  <si>
    <t>Total</t>
  </si>
  <si>
    <t>Energy Sales kWh</t>
  </si>
  <si>
    <t>Billing Demand kW</t>
  </si>
  <si>
    <t>SB-Supplemental</t>
  </si>
  <si>
    <t>SB-Standby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</si>
</sst>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/>
    <xf numFmtId="0" fontId="0" fillId="0" borderId="3" xfId="0" applyBorder="1" applyAlignment="1">
      <alignment horizontal="center"/>
    </xf>
    <xf numFmtId="164" fontId="0" fillId="0" borderId="4" xfId="0" applyNumberFormat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B2E49-4214-42DE-895D-4C0007138C9F}">
  <dimension ref="A1:J39"/>
  <sheetViews>
    <sheetView tabSelected="1" zoomScale="90" zoomScaleNormal="90" workbookViewId="0">
      <selection activeCell="L15" sqref="L15"/>
    </sheetView>
  </sheetViews>
  <sheetFormatPr defaultRowHeight="15" x14ac:dyDescent="0.25"/>
  <cols>
    <col min="1" max="1" width="5.85546875" customWidth="1"/>
    <col min="2" max="2" width="15.42578125" bestFit="1" customWidth="1"/>
    <col min="3" max="10" width="16.28515625" customWidth="1"/>
  </cols>
  <sheetData>
    <row r="1" spans="1:10" ht="16.5" thickBot="1" x14ac:dyDescent="0.3">
      <c r="C1" s="9" t="s">
        <v>0</v>
      </c>
      <c r="D1" s="9"/>
      <c r="E1" s="9"/>
      <c r="F1" s="9"/>
      <c r="G1" s="9"/>
      <c r="H1" s="9"/>
      <c r="I1" s="9"/>
      <c r="J1" s="9"/>
    </row>
    <row r="2" spans="1:10" ht="15.75" thickBot="1" x14ac:dyDescent="0.3">
      <c r="A2" s="1"/>
      <c r="B2" s="2"/>
      <c r="C2" s="3">
        <v>2015</v>
      </c>
      <c r="D2" s="3">
        <v>2016</v>
      </c>
      <c r="E2" s="3">
        <v>2017</v>
      </c>
      <c r="F2" s="3">
        <v>2018</v>
      </c>
      <c r="G2" s="3">
        <v>2019</v>
      </c>
      <c r="H2" s="3">
        <v>2020</v>
      </c>
      <c r="I2" s="4" t="s">
        <v>1</v>
      </c>
      <c r="J2" s="4" t="s">
        <v>2</v>
      </c>
    </row>
    <row r="3" spans="1:10" x14ac:dyDescent="0.25">
      <c r="A3" s="1"/>
      <c r="B3" s="5" t="s">
        <v>3</v>
      </c>
      <c r="C3" s="6">
        <v>7627040</v>
      </c>
      <c r="D3" s="6">
        <v>7757168</v>
      </c>
      <c r="E3" s="6">
        <v>7917400</v>
      </c>
      <c r="F3" s="6">
        <v>8048248</v>
      </c>
      <c r="G3" s="6">
        <v>8223639</v>
      </c>
      <c r="H3" s="6">
        <v>8383394</v>
      </c>
      <c r="I3" s="6">
        <v>8538878</v>
      </c>
      <c r="J3" s="6">
        <v>8685727</v>
      </c>
    </row>
    <row r="4" spans="1:10" x14ac:dyDescent="0.25">
      <c r="A4" s="1"/>
      <c r="B4" s="5" t="s">
        <v>4</v>
      </c>
      <c r="C4" s="6">
        <v>789550</v>
      </c>
      <c r="D4" s="6">
        <v>791349</v>
      </c>
      <c r="E4" s="6">
        <v>791402</v>
      </c>
      <c r="F4" s="6">
        <v>794116</v>
      </c>
      <c r="G4" s="6">
        <v>797895</v>
      </c>
      <c r="H4" s="6">
        <v>802107</v>
      </c>
      <c r="I4" s="6">
        <v>810425</v>
      </c>
      <c r="J4" s="6">
        <v>816609</v>
      </c>
    </row>
    <row r="5" spans="1:10" x14ac:dyDescent="0.25">
      <c r="A5" s="1"/>
      <c r="B5" s="5" t="s">
        <v>5</v>
      </c>
      <c r="C5" s="6">
        <v>179553</v>
      </c>
      <c r="D5" s="6">
        <v>184796</v>
      </c>
      <c r="E5" s="6">
        <v>191660</v>
      </c>
      <c r="F5" s="6">
        <v>192099</v>
      </c>
      <c r="G5" s="6">
        <v>197137</v>
      </c>
      <c r="H5" s="6">
        <v>202784</v>
      </c>
      <c r="I5" s="6">
        <v>203122.96</v>
      </c>
      <c r="J5" s="6">
        <v>204628.13</v>
      </c>
    </row>
    <row r="6" spans="1:10" x14ac:dyDescent="0.25">
      <c r="A6" s="1"/>
      <c r="B6" s="5" t="s">
        <v>6</v>
      </c>
      <c r="C6" s="6">
        <v>339</v>
      </c>
      <c r="D6" s="6">
        <v>292</v>
      </c>
      <c r="E6" s="6">
        <v>276</v>
      </c>
      <c r="F6" s="6">
        <v>277</v>
      </c>
      <c r="G6" s="6">
        <v>276</v>
      </c>
      <c r="H6" s="6">
        <v>288</v>
      </c>
      <c r="I6" s="6">
        <v>257</v>
      </c>
      <c r="J6" s="6">
        <v>259.22000000000003</v>
      </c>
    </row>
    <row r="7" spans="1:10" x14ac:dyDescent="0.25">
      <c r="A7" s="1"/>
      <c r="B7" s="5" t="s">
        <v>7</v>
      </c>
      <c r="C7" s="6">
        <v>168</v>
      </c>
      <c r="D7" s="6">
        <v>158</v>
      </c>
      <c r="E7" s="6">
        <v>144</v>
      </c>
      <c r="F7" s="6">
        <v>144</v>
      </c>
      <c r="G7" s="6">
        <v>126</v>
      </c>
      <c r="H7" s="6">
        <v>108</v>
      </c>
      <c r="I7" s="6">
        <v>99</v>
      </c>
      <c r="J7" s="6">
        <v>99</v>
      </c>
    </row>
    <row r="8" spans="1:10" x14ac:dyDescent="0.25">
      <c r="A8" s="1"/>
      <c r="B8" s="5" t="s">
        <v>8</v>
      </c>
      <c r="C8" s="6">
        <v>26627</v>
      </c>
      <c r="D8" s="6">
        <v>30673</v>
      </c>
      <c r="E8" s="6">
        <v>35553</v>
      </c>
      <c r="F8" s="6">
        <v>37089</v>
      </c>
      <c r="G8" s="6">
        <v>40231</v>
      </c>
      <c r="H8" s="6">
        <v>39937</v>
      </c>
      <c r="I8" s="6">
        <v>36505</v>
      </c>
      <c r="J8" s="6">
        <v>39131</v>
      </c>
    </row>
    <row r="9" spans="1:10" ht="15.75" thickBot="1" x14ac:dyDescent="0.3">
      <c r="A9" s="1"/>
      <c r="B9" s="5" t="s">
        <v>9</v>
      </c>
      <c r="C9" s="6">
        <v>2660</v>
      </c>
      <c r="D9" s="6">
        <v>2802</v>
      </c>
      <c r="E9" s="6">
        <v>2793</v>
      </c>
      <c r="F9" s="6">
        <v>2754</v>
      </c>
      <c r="G9" s="6">
        <v>2743</v>
      </c>
      <c r="H9" s="6">
        <v>2715</v>
      </c>
      <c r="I9" s="6">
        <v>2770</v>
      </c>
      <c r="J9" s="6">
        <v>2793</v>
      </c>
    </row>
    <row r="10" spans="1:10" ht="15.75" thickBot="1" x14ac:dyDescent="0.3">
      <c r="A10" s="1"/>
      <c r="B10" s="7" t="s">
        <v>10</v>
      </c>
      <c r="C10" s="4">
        <f>SUM(C3:C9)</f>
        <v>8625937</v>
      </c>
      <c r="D10" s="4">
        <f t="shared" ref="D10:J10" si="0">SUM(D3:D9)</f>
        <v>8767238</v>
      </c>
      <c r="E10" s="4">
        <f t="shared" si="0"/>
        <v>8939228</v>
      </c>
      <c r="F10" s="4">
        <f t="shared" si="0"/>
        <v>9074727</v>
      </c>
      <c r="G10" s="4">
        <f t="shared" si="0"/>
        <v>9262047</v>
      </c>
      <c r="H10" s="4">
        <f t="shared" si="0"/>
        <v>9431333</v>
      </c>
      <c r="I10" s="4">
        <f t="shared" si="0"/>
        <v>9592056.9600000009</v>
      </c>
      <c r="J10" s="4">
        <f t="shared" si="0"/>
        <v>9749246.3500000015</v>
      </c>
    </row>
    <row r="11" spans="1:10" x14ac:dyDescent="0.25">
      <c r="A11" s="1"/>
      <c r="C11" s="8"/>
      <c r="D11" s="8"/>
      <c r="E11" s="8"/>
      <c r="F11" s="8"/>
      <c r="G11" s="8"/>
      <c r="H11" s="8"/>
      <c r="I11" s="8"/>
      <c r="J11" s="8"/>
    </row>
    <row r="13" spans="1:10" ht="14.45" customHeight="1" thickBot="1" x14ac:dyDescent="0.3">
      <c r="C13" s="9" t="s">
        <v>11</v>
      </c>
      <c r="D13" s="9"/>
      <c r="E13" s="9"/>
      <c r="F13" s="9"/>
      <c r="G13" s="9"/>
      <c r="H13" s="9"/>
      <c r="I13" s="9"/>
      <c r="J13" s="9"/>
    </row>
    <row r="14" spans="1:10" ht="15.75" thickBot="1" x14ac:dyDescent="0.3">
      <c r="A14" s="1"/>
      <c r="B14" s="2"/>
      <c r="C14" s="3">
        <v>2015</v>
      </c>
      <c r="D14" s="3">
        <v>2016</v>
      </c>
      <c r="E14" s="3">
        <v>2017</v>
      </c>
      <c r="F14" s="3">
        <v>2018</v>
      </c>
      <c r="G14" s="3">
        <v>2019</v>
      </c>
      <c r="H14" s="3">
        <v>2020</v>
      </c>
      <c r="I14" s="4" t="s">
        <v>1</v>
      </c>
      <c r="J14" s="4" t="s">
        <v>2</v>
      </c>
    </row>
    <row r="15" spans="1:10" x14ac:dyDescent="0.25">
      <c r="A15" s="8"/>
      <c r="B15" s="5" t="s">
        <v>3</v>
      </c>
      <c r="C15" s="6">
        <v>9026962780</v>
      </c>
      <c r="D15" s="6">
        <v>9169607822</v>
      </c>
      <c r="E15" s="6">
        <v>9014853214</v>
      </c>
      <c r="F15" s="6">
        <v>9400180230</v>
      </c>
      <c r="G15" s="6">
        <v>9568812719</v>
      </c>
      <c r="H15" s="6">
        <v>10107462939</v>
      </c>
      <c r="I15" s="6">
        <v>9611884372</v>
      </c>
      <c r="J15" s="6">
        <v>9671642945</v>
      </c>
    </row>
    <row r="16" spans="1:10" x14ac:dyDescent="0.25">
      <c r="A16" s="8"/>
      <c r="B16" s="5" t="s">
        <v>4</v>
      </c>
      <c r="C16" s="6">
        <v>992903410</v>
      </c>
      <c r="D16" s="6">
        <v>982028531</v>
      </c>
      <c r="E16" s="6">
        <v>953754368</v>
      </c>
      <c r="F16" s="6">
        <v>982058950</v>
      </c>
      <c r="G16" s="6">
        <v>972340877</v>
      </c>
      <c r="H16" s="6">
        <v>921355198</v>
      </c>
      <c r="I16" s="6">
        <v>908371734</v>
      </c>
      <c r="J16" s="6">
        <v>929875026</v>
      </c>
    </row>
    <row r="17" spans="1:10" x14ac:dyDescent="0.25">
      <c r="A17" s="8"/>
      <c r="B17" s="5" t="s">
        <v>5</v>
      </c>
      <c r="C17" s="6">
        <v>7755870868</v>
      </c>
      <c r="D17" s="6">
        <v>7834190690</v>
      </c>
      <c r="E17" s="6">
        <v>7864706497</v>
      </c>
      <c r="F17" s="6">
        <v>7902113726</v>
      </c>
      <c r="G17" s="6">
        <v>7920468729</v>
      </c>
      <c r="H17" s="6">
        <v>7705480580</v>
      </c>
      <c r="I17" s="6">
        <v>7867052461</v>
      </c>
      <c r="J17" s="6">
        <v>8039047028</v>
      </c>
    </row>
    <row r="18" spans="1:10" x14ac:dyDescent="0.25">
      <c r="A18" s="8"/>
      <c r="B18" s="5" t="s">
        <v>6</v>
      </c>
      <c r="C18" s="6">
        <v>591884999</v>
      </c>
      <c r="D18" s="6">
        <v>621135252</v>
      </c>
      <c r="E18" s="6">
        <v>652488426</v>
      </c>
      <c r="F18" s="6">
        <v>658231200</v>
      </c>
      <c r="G18" s="6">
        <v>622024830</v>
      </c>
      <c r="H18" s="6">
        <v>496904075</v>
      </c>
      <c r="I18" s="6">
        <v>487905560</v>
      </c>
      <c r="J18" s="6">
        <v>491263821</v>
      </c>
    </row>
    <row r="19" spans="1:10" x14ac:dyDescent="0.25">
      <c r="A19" s="8"/>
      <c r="B19" s="5" t="s">
        <v>7</v>
      </c>
      <c r="C19" s="6">
        <v>416958508</v>
      </c>
      <c r="D19" s="6">
        <v>404130309</v>
      </c>
      <c r="E19" s="6">
        <v>488750307</v>
      </c>
      <c r="F19" s="6">
        <v>472858702</v>
      </c>
      <c r="G19" s="6">
        <v>516485087</v>
      </c>
      <c r="H19" s="6">
        <v>561994247</v>
      </c>
      <c r="I19" s="6">
        <v>568629878</v>
      </c>
      <c r="J19" s="6">
        <v>523780014</v>
      </c>
    </row>
    <row r="20" spans="1:10" x14ac:dyDescent="0.25">
      <c r="A20" s="8"/>
      <c r="B20" s="5" t="s">
        <v>8</v>
      </c>
      <c r="C20" s="6">
        <v>6364327</v>
      </c>
      <c r="D20" s="6">
        <v>8453957</v>
      </c>
      <c r="E20" s="6">
        <v>10138488</v>
      </c>
      <c r="F20" s="6">
        <v>11788162</v>
      </c>
      <c r="G20" s="6">
        <v>13675511</v>
      </c>
      <c r="H20" s="6">
        <v>13210786</v>
      </c>
      <c r="I20" s="6">
        <v>11001164</v>
      </c>
      <c r="J20" s="6">
        <v>12348804</v>
      </c>
    </row>
    <row r="21" spans="1:10" ht="15.75" thickBot="1" x14ac:dyDescent="0.3">
      <c r="A21" s="8"/>
      <c r="B21" s="5" t="s">
        <v>9</v>
      </c>
      <c r="C21" s="6">
        <v>215529361</v>
      </c>
      <c r="D21" s="6">
        <v>215641138</v>
      </c>
      <c r="E21" s="6">
        <v>210800517</v>
      </c>
      <c r="F21" s="6">
        <v>202085384</v>
      </c>
      <c r="G21" s="6">
        <v>175476721</v>
      </c>
      <c r="H21" s="6">
        <v>154233881</v>
      </c>
      <c r="I21" s="6">
        <v>134246317.43018293</v>
      </c>
      <c r="J21" s="6">
        <v>113533709.3987063</v>
      </c>
    </row>
    <row r="22" spans="1:10" ht="15.75" thickBot="1" x14ac:dyDescent="0.3">
      <c r="A22" s="8"/>
      <c r="B22" s="7" t="s">
        <v>10</v>
      </c>
      <c r="C22" s="4">
        <f>SUM(C15:C21)</f>
        <v>19006474253</v>
      </c>
      <c r="D22" s="4">
        <f t="shared" ref="D22:J22" si="1">SUM(D15:D21)</f>
        <v>19235187699</v>
      </c>
      <c r="E22" s="4">
        <f t="shared" si="1"/>
        <v>19195491817</v>
      </c>
      <c r="F22" s="4">
        <f t="shared" si="1"/>
        <v>19629316354</v>
      </c>
      <c r="G22" s="4">
        <f t="shared" si="1"/>
        <v>19789284474</v>
      </c>
      <c r="H22" s="4">
        <f t="shared" si="1"/>
        <v>19960641706</v>
      </c>
      <c r="I22" s="4">
        <f t="shared" si="1"/>
        <v>19589091486.430183</v>
      </c>
      <c r="J22" s="4">
        <f t="shared" si="1"/>
        <v>19781491347.398705</v>
      </c>
    </row>
    <row r="23" spans="1:10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</row>
    <row r="25" spans="1:10" ht="14.45" customHeight="1" thickBot="1" x14ac:dyDescent="0.3">
      <c r="C25" s="9" t="s">
        <v>12</v>
      </c>
      <c r="D25" s="9"/>
      <c r="E25" s="9"/>
      <c r="F25" s="9"/>
      <c r="G25" s="9"/>
      <c r="H25" s="9"/>
      <c r="I25" s="9"/>
      <c r="J25" s="9"/>
    </row>
    <row r="26" spans="1:10" ht="15.75" thickBot="1" x14ac:dyDescent="0.3">
      <c r="A26" s="1"/>
      <c r="B26" s="2"/>
      <c r="C26" s="3">
        <v>2015</v>
      </c>
      <c r="D26" s="3">
        <v>2016</v>
      </c>
      <c r="E26" s="3">
        <v>2017</v>
      </c>
      <c r="F26" s="3">
        <v>2018</v>
      </c>
      <c r="G26" s="3">
        <v>2019</v>
      </c>
      <c r="H26" s="3">
        <v>2020</v>
      </c>
      <c r="I26" s="4" t="s">
        <v>1</v>
      </c>
      <c r="J26" s="4" t="s">
        <v>2</v>
      </c>
    </row>
    <row r="27" spans="1:10" x14ac:dyDescent="0.25">
      <c r="A27" s="1"/>
      <c r="B27" s="5" t="s">
        <v>3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x14ac:dyDescent="0.25">
      <c r="A28" s="1"/>
      <c r="B28" s="5" t="s">
        <v>4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x14ac:dyDescent="0.25">
      <c r="A29" s="1"/>
      <c r="B29" s="5" t="s">
        <v>5</v>
      </c>
      <c r="C29" s="6">
        <v>19536495.399999999</v>
      </c>
      <c r="D29" s="6">
        <v>19629453.07</v>
      </c>
      <c r="E29" s="6">
        <v>19897295.82</v>
      </c>
      <c r="F29" s="6">
        <v>19918784.02</v>
      </c>
      <c r="G29" s="6">
        <v>19900111</v>
      </c>
      <c r="H29" s="6">
        <v>19391577.899999999</v>
      </c>
      <c r="I29" s="6">
        <v>19692359.280000001</v>
      </c>
      <c r="J29" s="6">
        <v>20127615.59</v>
      </c>
    </row>
    <row r="30" spans="1:10" x14ac:dyDescent="0.25">
      <c r="A30" s="1"/>
      <c r="B30" s="5" t="s">
        <v>6</v>
      </c>
      <c r="C30" s="6">
        <v>1551634</v>
      </c>
      <c r="D30" s="6">
        <v>1634065</v>
      </c>
      <c r="E30" s="6">
        <v>1642474</v>
      </c>
      <c r="F30" s="6">
        <v>1708217</v>
      </c>
      <c r="G30" s="6">
        <v>1691993</v>
      </c>
      <c r="H30" s="6">
        <v>1224042</v>
      </c>
      <c r="I30" s="6">
        <v>1257760</v>
      </c>
      <c r="J30" s="6">
        <v>1266379</v>
      </c>
    </row>
    <row r="31" spans="1:10" x14ac:dyDescent="0.25">
      <c r="A31" s="1"/>
      <c r="B31" s="5" t="s">
        <v>13</v>
      </c>
      <c r="C31" s="6">
        <v>258543</v>
      </c>
      <c r="D31" s="6">
        <v>271850</v>
      </c>
      <c r="E31" s="6">
        <v>298449</v>
      </c>
      <c r="F31" s="6">
        <v>347304</v>
      </c>
      <c r="G31" s="6">
        <v>474320</v>
      </c>
      <c r="H31" s="6">
        <v>462675</v>
      </c>
      <c r="I31" s="6">
        <v>356176</v>
      </c>
      <c r="J31" s="6">
        <v>339510</v>
      </c>
    </row>
    <row r="32" spans="1:10" x14ac:dyDescent="0.25">
      <c r="A32" s="1"/>
      <c r="B32" s="5" t="s">
        <v>14</v>
      </c>
      <c r="C32" s="6">
        <v>2716297</v>
      </c>
      <c r="D32" s="6">
        <v>2741810</v>
      </c>
      <c r="E32" s="6">
        <v>2804870</v>
      </c>
      <c r="F32" s="6">
        <v>2662226</v>
      </c>
      <c r="G32" s="6">
        <v>2551227</v>
      </c>
      <c r="H32" s="6">
        <v>2570189.36</v>
      </c>
      <c r="I32" s="6">
        <v>2696260.11</v>
      </c>
      <c r="J32" s="6">
        <v>2453858.4300000002</v>
      </c>
    </row>
    <row r="33" spans="1:10" x14ac:dyDescent="0.25">
      <c r="A33" s="1"/>
      <c r="B33" s="5" t="s">
        <v>8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</row>
    <row r="34" spans="1:10" ht="15.75" thickBot="1" x14ac:dyDescent="0.3">
      <c r="A34" s="1"/>
      <c r="B34" s="5" t="s">
        <v>9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ht="15.75" thickBot="1" x14ac:dyDescent="0.3">
      <c r="A35" s="1"/>
      <c r="B35" s="7" t="s">
        <v>10</v>
      </c>
      <c r="C35" s="4">
        <f>SUM(C27:C34)</f>
        <v>24062969.399999999</v>
      </c>
      <c r="D35" s="4">
        <f t="shared" ref="D35:J35" si="2">SUM(D27:D34)</f>
        <v>24277178.07</v>
      </c>
      <c r="E35" s="4">
        <f t="shared" si="2"/>
        <v>24643088.82</v>
      </c>
      <c r="F35" s="4">
        <f t="shared" si="2"/>
        <v>24636531.02</v>
      </c>
      <c r="G35" s="4">
        <f t="shared" si="2"/>
        <v>24617651</v>
      </c>
      <c r="H35" s="4">
        <f t="shared" si="2"/>
        <v>23648484.259999998</v>
      </c>
      <c r="I35" s="4">
        <f t="shared" si="2"/>
        <v>24002555.390000001</v>
      </c>
      <c r="J35" s="4">
        <f t="shared" si="2"/>
        <v>24187363.02</v>
      </c>
    </row>
    <row r="36" spans="1:10" x14ac:dyDescent="0.25">
      <c r="A36" s="1"/>
      <c r="C36" s="8"/>
      <c r="D36" s="8"/>
      <c r="E36" s="8"/>
      <c r="F36" s="8"/>
      <c r="G36" s="8"/>
      <c r="H36" s="8"/>
      <c r="I36" s="8"/>
      <c r="J36" s="8"/>
    </row>
    <row r="37" spans="1:10" x14ac:dyDescent="0.25">
      <c r="A37" s="1"/>
    </row>
    <row r="38" spans="1:10" x14ac:dyDescent="0.25">
      <c r="A38" s="1"/>
    </row>
    <row r="39" spans="1:10" x14ac:dyDescent="0.25">
      <c r="A39" s="1"/>
    </row>
  </sheetData>
  <mergeCells count="3">
    <mergeCell ref="C1:J1"/>
    <mergeCell ref="C13:J13"/>
    <mergeCell ref="C25:J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IRR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2021-06-25T13:07:30Z</dcterms:created>
  <dcterms:modified xsi:type="dcterms:W3CDTF">2021-06-25T13:07:35Z</dcterms:modified>
</cp:coreProperties>
</file>