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 defaultThemeVersion="124226"/>
  <bookViews>
    <workbookView xWindow="30165" yWindow="3570" windowWidth="21600" windowHeight="11385" activeTab="0"/>
  </bookViews>
  <sheets>
    <sheet name="No. 70" sheetId="1" r:id="rId1"/>
  </sheets>
  <externalReferences>
    <externalReference r:id="rId8"/>
    <externalReference r:id="rId9"/>
    <externalReference r:id="rId10"/>
    <externalReference r:id="rId11"/>
  </externalReferences>
  <definedNames>
    <definedName name="\a">#REF!</definedName>
    <definedName name="\B">#REF!</definedName>
    <definedName name="\c">#REF!</definedName>
    <definedName name="\d">#REF!</definedName>
    <definedName name="\K">#REF!</definedName>
    <definedName name="\l">#REF!</definedName>
    <definedName name="\p">#N/A</definedName>
    <definedName name="\W">#REF!</definedName>
    <definedName name="\y">#REF!</definedName>
    <definedName name="_12MOS">#REF!</definedName>
    <definedName name="_12MOSA">#REF!</definedName>
    <definedName name="_1990">#REF!</definedName>
    <definedName name="_1990C">#REF!</definedName>
    <definedName name="_1991">#REF!</definedName>
    <definedName name="_1991C">#REF!</definedName>
    <definedName name="_DOC1">#REF!</definedName>
    <definedName name="_DOC2">#REF!</definedName>
    <definedName name="_ESY12">#REF!</definedName>
    <definedName name="_INP5">#REF!</definedName>
    <definedName name="_PG1">#N/A</definedName>
    <definedName name="_PG2">#N/A</definedName>
    <definedName name="_PG3">#N/A</definedName>
    <definedName name="_SCH1">#REF!</definedName>
    <definedName name="_SCH2">#REF!</definedName>
    <definedName name="A8_">#REF!</definedName>
    <definedName name="ANNUAL">#REF!</definedName>
    <definedName name="BONNIE">#N/A</definedName>
    <definedName name="CMCY">#REF!</definedName>
    <definedName name="COLUMN1">#REF!</definedName>
    <definedName name="COLUMN2">#REF!</definedName>
    <definedName name="COLUMN3">#REF!</definedName>
    <definedName name="COLUMN4">#REF!</definedName>
    <definedName name="COLUMN5">#REF!</definedName>
    <definedName name="COLUMN6">#REF!</definedName>
    <definedName name="COLUMN7">#REF!</definedName>
    <definedName name="COLUMN8">#REF!</definedName>
    <definedName name="COLUMN9">#REF!</definedName>
    <definedName name="COMPTAX">#REF!</definedName>
    <definedName name="CRIT5">#REF!</definedName>
    <definedName name="Criteria_MI">#REF!</definedName>
    <definedName name="DATE1">#REF!</definedName>
    <definedName name="DOC1A">#REF!</definedName>
    <definedName name="ESYA">#REF!</definedName>
    <definedName name="ESYTD">#REF!</definedName>
    <definedName name="ESYY">#REF!</definedName>
    <definedName name="Extract_MI">#REF!</definedName>
    <definedName name="FERC">#REF!</definedName>
    <definedName name="FERCTAX">#REF!</definedName>
    <definedName name="FPSC">#REF!</definedName>
    <definedName name="FPSCTAX">#REF!</definedName>
    <definedName name="GUY">#REF!</definedName>
    <definedName name="HISTORY">#REF!</definedName>
    <definedName name="INCSTA">#REF!</definedName>
    <definedName name="INPUT5">#REF!</definedName>
    <definedName name="LRIC12">#REF!</definedName>
    <definedName name="LRICA">#REF!</definedName>
    <definedName name="LRICY">#REF!</definedName>
    <definedName name="LRICYTD">#REF!</definedName>
    <definedName name="MACROS">#REF!</definedName>
    <definedName name="MONTH">#REF!</definedName>
    <definedName name="MONTHS">#N/A</definedName>
    <definedName name="OBO">#REF!</definedName>
    <definedName name="OBODEFTX">#REF!</definedName>
    <definedName name="OTHINC">#REF!</definedName>
    <definedName name="OUTPUT5">#REF!</definedName>
    <definedName name="PAGE1">#REF!</definedName>
    <definedName name="PAGE2">#REF!</definedName>
    <definedName name="PAGE21">#REF!</definedName>
    <definedName name="PAGE3">#REF!</definedName>
    <definedName name="PERIOD">#REF!</definedName>
    <definedName name="PRINT">#REF!</definedName>
    <definedName name="_xlnm.Print_Area" localSheetId="0">'No. 70'!$A$1:$F$28</definedName>
    <definedName name="PRIOR">#REF!</definedName>
    <definedName name="PURCHASE">#REF!</definedName>
    <definedName name="PURE">#REF!</definedName>
    <definedName name="PUREC">#REF!</definedName>
    <definedName name="REVENUERPT">#REF!</definedName>
    <definedName name="S">#REF!</definedName>
    <definedName name="SALES">#REF!</definedName>
    <definedName name="SCH">#REF!</definedName>
    <definedName name="T">#REF!</definedName>
    <definedName name="TEN">#REF!</definedName>
    <definedName name="TWO">#REF!</definedName>
    <definedName name="WKSH">#REF!</definedName>
    <definedName name="wrn.ACTUAL._.ALL._.PAGES." hidden="1">{"ACTUAL",#N/A,FALSE,"OVER_UND"}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hidden="1">{"APAGE1",#N/A,FALSE,"JAN95_OU"}</definedName>
    <definedName name="wrn.APAGE2." hidden="1">{"APAGE2",#N/A,FALSE,"JAN95_OU"}</definedName>
    <definedName name="wrn.APAGE3." hidden="1">{"APAGE3",#N/A,FALSE,"JAN95_OU"}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PPAGE2." hidden="1">{"PPAGE2",#N/A,FALSE,"JAN95_OU"}</definedName>
    <definedName name="wrn.PPAGE3." hidden="1">{"PPAGE3",#N/A,FALSE,"JAN95_OU"}</definedName>
    <definedName name="wrn.PRELIMINARY._.ALL._.PAGES." hidden="1">{"PRELIMINARY",#N/A,FALSE,"MAR95_OU"}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YEAR">#REF!</definedName>
    <definedName name="YTDA">#REF!</definedName>
  </definedNames>
  <calcPr fullCalcOnLoad="1"/>
  <extLst/>
</workbook>
</file>

<file path=xl/sharedStrings.xml><?xml version="1.0" encoding="utf-8"?>
<sst xmlns="http://schemas.openxmlformats.org/spreadsheetml/2006/main" count="14" uniqueCount="14">
  <si>
    <t>Year</t>
  </si>
  <si>
    <t>Filed Gains</t>
  </si>
  <si>
    <t>Customer Benefit</t>
  </si>
  <si>
    <t>Shareholder Benefit</t>
  </si>
  <si>
    <t>3-Year Average Threshold</t>
  </si>
  <si>
    <t>MWh</t>
  </si>
  <si>
    <t>Historical Performance of Prior Mechanism</t>
  </si>
  <si>
    <t>Total (2004-2012)</t>
  </si>
  <si>
    <t>Florida Power &amp; Light Company</t>
  </si>
  <si>
    <t>Docket No. 20210015-EI</t>
  </si>
  <si>
    <t>Staff's's Third Set of Interrogatories</t>
  </si>
  <si>
    <t>Attachment No. 1 of 1</t>
  </si>
  <si>
    <t>Tab 1 of 1</t>
  </si>
  <si>
    <t>Interrogatory No: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</si>
</sst>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.00_)"/>
    <numFmt numFmtId="166" formatCode="_-* #,##0.00\ _D_M_-;\-* #,##0.00\ _D_M_-;_-* &quot;-&quot;??\ _D_M_-;_-@_-"/>
    <numFmt numFmtId="167" formatCode="_-* #,##0.00\ &quot;DM&quot;_-;\-* #,##0.00\ &quot;DM&quot;_-;_-* &quot;-&quot;??\ &quot;DM&quot;_-;_-@_-"/>
    <numFmt numFmtId="168" formatCode="###,000"/>
    <numFmt numFmtId="169" formatCode="[$-409]mmm\-yy;@"/>
  </numFmts>
  <fonts count="78"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i/>
      <sz val="16"/>
      <name val="Helv"/>
      <family val="2"/>
    </font>
    <font>
      <b/>
      <sz val="11"/>
      <name val="Times New Roman"/>
      <family val="1"/>
    </font>
    <font>
      <b/>
      <sz val="8"/>
      <color rgb="FFFFFFFF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color indexed="8"/>
      <name val="Calibri"/>
      <family val="2"/>
      <scheme val="minor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14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ahoma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9"/>
      <name val="Arial"/>
      <family val="2"/>
    </font>
    <font>
      <sz val="10"/>
      <color indexed="10"/>
      <name val="Arial"/>
      <family val="2"/>
    </font>
    <font>
      <sz val="8"/>
      <color rgb="FF000000"/>
      <name val="Arial"/>
      <family val="2"/>
    </font>
    <font>
      <sz val="8"/>
      <color rgb="FF1F497D"/>
      <name val="Verdana"/>
      <family val="2"/>
    </font>
    <font>
      <b/>
      <sz val="8"/>
      <color rgb="FF1F497D"/>
      <name val="Verdana"/>
      <family val="2"/>
    </font>
    <font>
      <sz val="8"/>
      <color rgb="FF000000"/>
      <name val="Verdana"/>
      <family val="2"/>
    </font>
    <font>
      <i/>
      <sz val="8"/>
      <color rgb="FF000000"/>
      <name val="Verdana"/>
      <family val="2"/>
    </font>
    <font>
      <i/>
      <sz val="8"/>
      <color rgb="FF1F497D"/>
      <name val="Verdana"/>
      <family val="2"/>
    </font>
    <font>
      <b/>
      <i/>
      <sz val="8"/>
      <color rgb="FF1F497D"/>
      <name val="Verdana"/>
      <family val="2"/>
    </font>
    <font>
      <b/>
      <i/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b/>
      <sz val="8"/>
      <color indexed="9"/>
      <name val="Tahoma"/>
      <family val="2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sz val="12"/>
      <color theme="1"/>
      <name val="Times New Roman"/>
      <family val="1"/>
    </font>
  </fonts>
  <fills count="111">
    <fill>
      <patternFill/>
    </fill>
    <fill>
      <patternFill patternType="gray125"/>
    </fill>
    <fill>
      <patternFill patternType="solid">
        <fgColor rgb="FF000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5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6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9EFF7"/>
        <bgColor indexed="64"/>
      </patternFill>
    </fill>
    <fill>
      <patternFill patternType="solid">
        <fgColor rgb="FFF1F5FB"/>
        <bgColor indexed="64"/>
      </patternFill>
    </fill>
    <fill>
      <patternFill patternType="solid">
        <fgColor rgb="FFC6F9C1"/>
        <bgColor indexed="64"/>
      </patternFill>
    </fill>
    <fill>
      <patternFill patternType="solid">
        <fgColor rgb="FFABEDA5"/>
        <bgColor indexed="64"/>
      </patternFill>
    </fill>
    <fill>
      <patternFill patternType="solid">
        <fgColor rgb="FF94D88F"/>
        <bgColor indexed="64"/>
      </patternFill>
    </fill>
    <fill>
      <patternFill patternType="solid">
        <fgColor rgb="FFFFFDBF"/>
        <bgColor indexed="64"/>
      </patternFill>
    </fill>
    <fill>
      <patternFill patternType="solid">
        <fgColor rgb="FFFFFB8C"/>
        <bgColor indexed="64"/>
      </patternFill>
    </fill>
    <fill>
      <patternFill patternType="solid">
        <fgColor rgb="FFFFF8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988C"/>
        <bgColor indexed="64"/>
      </patternFill>
    </fill>
    <fill>
      <patternFill patternType="solid">
        <fgColor rgb="FFFF6758"/>
        <bgColor indexed="64"/>
      </patternFill>
    </fill>
    <fill>
      <patternFill patternType="solid">
        <fgColor rgb="FFB7CFE8"/>
        <bgColor indexed="64"/>
      </patternFill>
    </fill>
    <fill>
      <patternFill patternType="solid">
        <fgColor rgb="FFC3D6EB"/>
        <bgColor indexed="64"/>
      </patternFill>
    </fill>
    <fill>
      <patternFill patternType="solid">
        <fgColor rgb="FFDBE5F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thick">
        <color indexed="56"/>
      </bottom>
    </border>
    <border>
      <left/>
      <right/>
      <top/>
      <bottom style="thick">
        <color indexed="27"/>
      </bottom>
    </border>
    <border>
      <left/>
      <right/>
      <top/>
      <bottom style="medium">
        <color indexed="27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/>
      <bottom style="double">
        <color indexed="10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/>
      <right/>
      <top style="thin">
        <color indexed="56"/>
      </top>
      <bottom style="double">
        <color indexed="56"/>
      </bottom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/>
      <right/>
      <top/>
      <bottom style="thick">
        <color indexed="48"/>
      </bottom>
    </border>
    <border>
      <left/>
      <right/>
      <top/>
      <bottom style="thick">
        <color indexed="58"/>
      </bottom>
    </border>
    <border>
      <left/>
      <right/>
      <top/>
      <bottom style="medium">
        <color indexed="58"/>
      </bottom>
    </border>
    <border>
      <left/>
      <right/>
      <top/>
      <bottom style="double">
        <color indexed="17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/>
      <right/>
      <top style="thin">
        <color indexed="48"/>
      </top>
      <bottom style="double">
        <color indexed="4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thick">
        <color theme="4"/>
      </bottom>
    </border>
    <border>
      <left/>
      <right/>
      <top/>
      <bottom style="thick">
        <color theme="4" tint="0.49998"/>
      </bottom>
    </border>
    <border>
      <left/>
      <right/>
      <top/>
      <bottom style="medium">
        <color theme="4" tint="0.39998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indexed="63"/>
      </left>
      <right style="thin">
        <color indexed="63"/>
      </right>
      <top style="thin">
        <color auto="1"/>
      </top>
      <bottom style="thin">
        <color indexed="63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theme="3" tint="-0.24994"/>
      </left>
      <right style="thin">
        <color theme="3" tint="-0.24994"/>
      </right>
      <top style="thin">
        <color theme="3" tint="-0.24994"/>
      </top>
      <bottom style="thin">
        <color theme="3" tint="-0.24994"/>
      </bottom>
    </border>
    <border>
      <left style="thin">
        <color theme="3" tint="0.59996"/>
      </left>
      <right style="thin">
        <color theme="3" tint="0.59996"/>
      </right>
      <top style="thin">
        <color theme="3" tint="0.59996"/>
      </top>
      <bottom style="thin">
        <color theme="3" tint="0.59996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</border>
  </borders>
  <cellStyleXfs count="127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23" fillId="2" borderId="0">
      <alignment horizontal="center" vertical="top"/>
      <protection/>
    </xf>
    <xf numFmtId="0" fontId="24" fillId="3" borderId="0">
      <alignment horizontal="left" vertical="top"/>
      <protection/>
    </xf>
    <xf numFmtId="0" fontId="24" fillId="3" borderId="0">
      <alignment horizontal="right" vertical="top"/>
      <protection/>
    </xf>
    <xf numFmtId="0" fontId="25" fillId="4" borderId="0">
      <alignment horizontal="left" vertical="top"/>
      <protection/>
    </xf>
    <xf numFmtId="0" fontId="25" fillId="4" borderId="0">
      <alignment horizontal="right" vertical="top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7" fillId="18" borderId="0" applyNumberFormat="0" applyBorder="0" applyAlignment="0" applyProtection="0"/>
    <xf numFmtId="0" fontId="8" fillId="19" borderId="1" applyNumberFormat="0" applyAlignment="0" applyProtection="0"/>
    <xf numFmtId="0" fontId="9" fillId="20" borderId="2" applyNumberFormat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9" borderId="0" applyNumberFormat="0" applyBorder="0" applyAlignment="0" applyProtection="0"/>
    <xf numFmtId="0" fontId="0" fillId="21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10" borderId="1" applyNumberFormat="0" applyAlignment="0" applyProtection="0"/>
    <xf numFmtId="0" fontId="0" fillId="7" borderId="6" applyNumberFormat="0" applyBorder="0" applyAlignment="0" applyProtection="0"/>
    <xf numFmtId="0" fontId="16" fillId="0" borderId="7" applyNumberFormat="0" applyFill="0" applyAlignment="0" applyProtection="0"/>
    <xf numFmtId="0" fontId="17" fillId="10" borderId="0" applyNumberFormat="0" applyBorder="0" applyAlignment="0" applyProtection="0"/>
    <xf numFmtId="165" fontId="21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0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1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6" fillId="0" borderId="0">
      <alignment/>
      <protection/>
    </xf>
    <xf numFmtId="0" fontId="0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164" fontId="1" fillId="0" borderId="0">
      <alignment horizontal="left" wrapText="1"/>
      <protection/>
    </xf>
    <xf numFmtId="0" fontId="1" fillId="0" borderId="0">
      <alignment/>
      <protection/>
    </xf>
    <xf numFmtId="0" fontId="1" fillId="0" borderId="0">
      <alignment/>
      <protection/>
    </xf>
    <xf numFmtId="164" fontId="1" fillId="0" borderId="0">
      <alignment horizontal="left" wrapText="1"/>
      <protection/>
    </xf>
    <xf numFmtId="0" fontId="1" fillId="0" borderId="0">
      <alignment/>
      <protection/>
    </xf>
    <xf numFmtId="0" fontId="26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1" fillId="7" borderId="8" applyNumberFormat="0" applyFont="0" applyAlignment="0" applyProtection="0"/>
    <xf numFmtId="0" fontId="1" fillId="7" borderId="8" applyNumberFormat="0" applyFont="0" applyAlignment="0" applyProtection="0"/>
    <xf numFmtId="0" fontId="18" fillId="19" borderId="9" applyNumberFormat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40" fontId="22" fillId="0" borderId="0">
      <alignment/>
      <protection/>
    </xf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5" fillId="26" borderId="0" applyNumberFormat="0" applyBorder="0" applyAlignment="0" applyProtection="0"/>
    <xf numFmtId="0" fontId="5" fillId="34" borderId="0" applyNumberFormat="0" applyBorder="0" applyAlignment="0" applyProtection="0"/>
    <xf numFmtId="0" fontId="6" fillId="27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27" fillId="38" borderId="0" applyNumberFormat="0" applyBorder="0" applyAlignment="0" applyProtection="0"/>
    <xf numFmtId="0" fontId="28" fillId="42" borderId="11" applyNumberFormat="0" applyAlignment="0" applyProtection="0"/>
    <xf numFmtId="0" fontId="9" fillId="35" borderId="2" applyNumberFormat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29" fillId="39" borderId="11" applyNumberFormat="0" applyAlignment="0" applyProtection="0"/>
    <xf numFmtId="0" fontId="29" fillId="39" borderId="11" applyNumberFormat="0" applyAlignment="0" applyProtection="0"/>
    <xf numFmtId="0" fontId="11" fillId="0" borderId="15" applyNumberFormat="0" applyFill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0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0" fillId="46" borderId="0">
      <alignment/>
      <protection/>
    </xf>
    <xf numFmtId="0" fontId="0" fillId="46" borderId="0">
      <alignment/>
      <protection/>
    </xf>
    <xf numFmtId="0" fontId="1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1" fillId="0" borderId="0">
      <alignment/>
      <protection/>
    </xf>
    <xf numFmtId="164" fontId="1" fillId="0" borderId="0">
      <alignment horizontal="left" wrapText="1"/>
      <protection/>
    </xf>
    <xf numFmtId="0" fontId="1" fillId="0" borderId="0">
      <alignment/>
      <protection/>
    </xf>
    <xf numFmtId="0" fontId="1" fillId="0" borderId="0">
      <alignment/>
      <protection/>
    </xf>
    <xf numFmtId="164" fontId="1" fillId="0" borderId="0">
      <alignment horizontal="left" wrapText="1"/>
      <protection/>
    </xf>
    <xf numFmtId="0" fontId="1" fillId="0" borderId="0">
      <alignment/>
      <protection/>
    </xf>
    <xf numFmtId="0" fontId="0" fillId="46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0" fillId="38" borderId="11" applyNumberFormat="0" applyFont="0" applyAlignment="0" applyProtection="0"/>
    <xf numFmtId="0" fontId="1" fillId="7" borderId="8" applyNumberFormat="0" applyFont="0" applyAlignment="0" applyProtection="0"/>
    <xf numFmtId="0" fontId="18" fillId="42" borderId="9" applyNumberFormat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0" fillId="10" borderId="11" applyNumberFormat="0" applyProtection="0">
      <alignment vertical="center"/>
    </xf>
    <xf numFmtId="0" fontId="0" fillId="10" borderId="11" applyNumberFormat="0" applyProtection="0">
      <alignment vertical="center"/>
    </xf>
    <xf numFmtId="0" fontId="30" fillId="10" borderId="11" applyNumberFormat="0" applyProtection="0">
      <alignment vertical="center"/>
    </xf>
    <xf numFmtId="0" fontId="0" fillId="10" borderId="11" applyNumberFormat="0" applyProtection="0">
      <alignment horizontal="left" vertical="center" indent="1"/>
    </xf>
    <xf numFmtId="0" fontId="0" fillId="10" borderId="11" applyNumberFormat="0" applyProtection="0">
      <alignment horizontal="left" vertical="center" indent="1"/>
    </xf>
    <xf numFmtId="0" fontId="31" fillId="10" borderId="16" applyNumberFormat="0" applyProtection="0">
      <alignment horizontal="left" vertical="top" indent="1"/>
    </xf>
    <xf numFmtId="0" fontId="0" fillId="16" borderId="11" applyNumberFormat="0" applyProtection="0">
      <alignment horizontal="left" vertical="center" indent="1"/>
    </xf>
    <xf numFmtId="0" fontId="0" fillId="16" borderId="11" applyNumberFormat="0" applyProtection="0">
      <alignment horizontal="left" vertical="center" indent="1"/>
    </xf>
    <xf numFmtId="0" fontId="0" fillId="11" borderId="11" applyNumberFormat="0" applyProtection="0">
      <alignment horizontal="right" vertical="center"/>
    </xf>
    <xf numFmtId="0" fontId="0" fillId="11" borderId="11" applyNumberFormat="0" applyProtection="0">
      <alignment horizontal="right" vertical="center"/>
    </xf>
    <xf numFmtId="0" fontId="0" fillId="47" borderId="11" applyNumberFormat="0" applyProtection="0">
      <alignment horizontal="right" vertical="center"/>
    </xf>
    <xf numFmtId="0" fontId="0" fillId="47" borderId="11" applyNumberFormat="0" applyProtection="0">
      <alignment horizontal="right" vertical="center"/>
    </xf>
    <xf numFmtId="0" fontId="0" fillId="17" borderId="17" applyNumberFormat="0" applyProtection="0">
      <alignment horizontal="right" vertical="center"/>
    </xf>
    <xf numFmtId="0" fontId="0" fillId="17" borderId="17" applyNumberFormat="0" applyProtection="0">
      <alignment horizontal="right" vertical="center"/>
    </xf>
    <xf numFmtId="0" fontId="0" fillId="13" borderId="11" applyNumberFormat="0" applyProtection="0">
      <alignment horizontal="right" vertical="center"/>
    </xf>
    <xf numFmtId="0" fontId="0" fillId="13" borderId="11" applyNumberFormat="0" applyProtection="0">
      <alignment horizontal="right" vertical="center"/>
    </xf>
    <xf numFmtId="0" fontId="0" fillId="48" borderId="11" applyNumberFormat="0" applyProtection="0">
      <alignment horizontal="right" vertical="center"/>
    </xf>
    <xf numFmtId="0" fontId="0" fillId="48" borderId="11" applyNumberFormat="0" applyProtection="0">
      <alignment horizontal="right" vertical="center"/>
    </xf>
    <xf numFmtId="0" fontId="0" fillId="12" borderId="11" applyNumberFormat="0" applyProtection="0">
      <alignment horizontal="right" vertical="center"/>
    </xf>
    <xf numFmtId="0" fontId="0" fillId="12" borderId="11" applyNumberFormat="0" applyProtection="0">
      <alignment horizontal="right" vertical="center"/>
    </xf>
    <xf numFmtId="0" fontId="0" fillId="49" borderId="11" applyNumberFormat="0" applyProtection="0">
      <alignment horizontal="right" vertical="center"/>
    </xf>
    <xf numFmtId="0" fontId="0" fillId="49" borderId="11" applyNumberFormat="0" applyProtection="0">
      <alignment horizontal="right" vertical="center"/>
    </xf>
    <xf numFmtId="0" fontId="0" fillId="50" borderId="11" applyNumberFormat="0" applyProtection="0">
      <alignment horizontal="right" vertical="center"/>
    </xf>
    <xf numFmtId="0" fontId="0" fillId="50" borderId="11" applyNumberFormat="0" applyProtection="0">
      <alignment horizontal="right" vertical="center"/>
    </xf>
    <xf numFmtId="0" fontId="0" fillId="51" borderId="11" applyNumberFormat="0" applyProtection="0">
      <alignment horizontal="right" vertical="center"/>
    </xf>
    <xf numFmtId="0" fontId="0" fillId="51" borderId="11" applyNumberFormat="0" applyProtection="0">
      <alignment horizontal="right" vertical="center"/>
    </xf>
    <xf numFmtId="0" fontId="0" fillId="52" borderId="17" applyNumberFormat="0" applyProtection="0">
      <alignment horizontal="left" vertical="center" indent="1"/>
    </xf>
    <xf numFmtId="0" fontId="0" fillId="52" borderId="17" applyNumberFormat="0" applyProtection="0">
      <alignment horizontal="left" vertical="center" indent="1"/>
    </xf>
    <xf numFmtId="0" fontId="1" fillId="15" borderId="17" applyNumberFormat="0" applyProtection="0">
      <alignment horizontal="left" vertical="center" indent="1"/>
    </xf>
    <xf numFmtId="0" fontId="1" fillId="15" borderId="17" applyNumberFormat="0" applyProtection="0">
      <alignment horizontal="left" vertical="center" indent="1"/>
    </xf>
    <xf numFmtId="0" fontId="0" fillId="53" borderId="11" applyNumberFormat="0" applyProtection="0">
      <alignment horizontal="right" vertical="center"/>
    </xf>
    <xf numFmtId="0" fontId="0" fillId="53" borderId="11" applyNumberFormat="0" applyProtection="0">
      <alignment horizontal="right" vertical="center"/>
    </xf>
    <xf numFmtId="0" fontId="0" fillId="54" borderId="17" applyNumberFormat="0" applyProtection="0">
      <alignment horizontal="left" vertical="center" indent="1"/>
    </xf>
    <xf numFmtId="0" fontId="0" fillId="54" borderId="17" applyNumberFormat="0" applyProtection="0">
      <alignment horizontal="left" vertical="center" indent="1"/>
    </xf>
    <xf numFmtId="0" fontId="0" fillId="53" borderId="17" applyNumberFormat="0" applyProtection="0">
      <alignment horizontal="left" vertical="center" indent="1"/>
    </xf>
    <xf numFmtId="0" fontId="0" fillId="53" borderId="17" applyNumberFormat="0" applyProtection="0">
      <alignment horizontal="left" vertical="center" indent="1"/>
    </xf>
    <xf numFmtId="0" fontId="0" fillId="21" borderId="11" applyNumberFormat="0" applyProtection="0">
      <alignment horizontal="left" vertical="center" indent="1"/>
    </xf>
    <xf numFmtId="0" fontId="0" fillId="21" borderId="11" applyNumberFormat="0" applyProtection="0">
      <alignment horizontal="left" vertical="center" indent="1"/>
    </xf>
    <xf numFmtId="0" fontId="0" fillId="15" borderId="16" applyNumberFormat="0" applyProtection="0">
      <alignment horizontal="left" vertical="top" indent="1"/>
    </xf>
    <xf numFmtId="0" fontId="0" fillId="55" borderId="11" applyNumberFormat="0" applyProtection="0">
      <alignment horizontal="left" vertical="center" indent="1"/>
    </xf>
    <xf numFmtId="0" fontId="0" fillId="55" borderId="11" applyNumberFormat="0" applyProtection="0">
      <alignment horizontal="left" vertical="center" indent="1"/>
    </xf>
    <xf numFmtId="0" fontId="0" fillId="53" borderId="16" applyNumberFormat="0" applyProtection="0">
      <alignment horizontal="left" vertical="top" indent="1"/>
    </xf>
    <xf numFmtId="0" fontId="0" fillId="5" borderId="11" applyNumberFormat="0" applyProtection="0">
      <alignment horizontal="left" vertical="center" indent="1"/>
    </xf>
    <xf numFmtId="0" fontId="0" fillId="5" borderId="11" applyNumberFormat="0" applyProtection="0">
      <alignment horizontal="left" vertical="center" indent="1"/>
    </xf>
    <xf numFmtId="0" fontId="0" fillId="5" borderId="16" applyNumberFormat="0" applyProtection="0">
      <alignment horizontal="left" vertical="top" indent="1"/>
    </xf>
    <xf numFmtId="0" fontId="0" fillId="54" borderId="11" applyNumberFormat="0" applyProtection="0">
      <alignment horizontal="left" vertical="center" indent="1"/>
    </xf>
    <xf numFmtId="0" fontId="0" fillId="54" borderId="11" applyNumberFormat="0" applyProtection="0">
      <alignment horizontal="left" vertical="center" indent="1"/>
    </xf>
    <xf numFmtId="0" fontId="0" fillId="54" borderId="16" applyNumberFormat="0" applyProtection="0">
      <alignment horizontal="left" vertical="top" indent="1"/>
    </xf>
    <xf numFmtId="0" fontId="0" fillId="19" borderId="18" applyNumberFormat="0">
      <alignment/>
      <protection locked="0"/>
    </xf>
    <xf numFmtId="0" fontId="3" fillId="15" borderId="19" applyBorder="0">
      <alignment/>
      <protection/>
    </xf>
    <xf numFmtId="0" fontId="32" fillId="7" borderId="16" applyNumberFormat="0" applyProtection="0">
      <alignment vertical="center"/>
    </xf>
    <xf numFmtId="0" fontId="30" fillId="7" borderId="6" applyNumberFormat="0" applyProtection="0">
      <alignment vertical="center"/>
    </xf>
    <xf numFmtId="0" fontId="32" fillId="21" borderId="16" applyNumberFormat="0" applyProtection="0">
      <alignment horizontal="left" vertical="center" indent="1"/>
    </xf>
    <xf numFmtId="0" fontId="32" fillId="7" borderId="16" applyNumberFormat="0" applyProtection="0">
      <alignment horizontal="left" vertical="top" indent="1"/>
    </xf>
    <xf numFmtId="0" fontId="0" fillId="0" borderId="11" applyNumberFormat="0" applyProtection="0">
      <alignment horizontal="right" vertical="center"/>
    </xf>
    <xf numFmtId="0" fontId="0" fillId="0" borderId="11" applyNumberFormat="0" applyProtection="0">
      <alignment horizontal="right" vertical="center"/>
    </xf>
    <xf numFmtId="0" fontId="30" fillId="19" borderId="11" applyNumberFormat="0" applyProtection="0">
      <alignment horizontal="right" vertical="center"/>
    </xf>
    <xf numFmtId="0" fontId="0" fillId="16" borderId="11" applyNumberFormat="0" applyProtection="0">
      <alignment horizontal="left" vertical="center" indent="1"/>
    </xf>
    <xf numFmtId="0" fontId="0" fillId="16" borderId="11" applyNumberFormat="0" applyProtection="0">
      <alignment horizontal="left" vertical="center" indent="1"/>
    </xf>
    <xf numFmtId="0" fontId="32" fillId="53" borderId="16" applyNumberFormat="0" applyProtection="0">
      <alignment horizontal="left" vertical="top" indent="1"/>
    </xf>
    <xf numFmtId="0" fontId="33" fillId="56" borderId="17" applyNumberFormat="0" applyProtection="0">
      <alignment horizontal="left" vertical="center" indent="1"/>
    </xf>
    <xf numFmtId="0" fontId="0" fillId="57" borderId="6">
      <alignment/>
      <protection/>
    </xf>
    <xf numFmtId="0" fontId="0" fillId="57" borderId="6">
      <alignment/>
      <protection/>
    </xf>
    <xf numFmtId="0" fontId="34" fillId="19" borderId="11" applyNumberFormat="0" applyProtection="0">
      <alignment horizontal="right" vertical="center"/>
    </xf>
    <xf numFmtId="0" fontId="19" fillId="0" borderId="0" applyNumberFormat="0" applyFill="0" applyBorder="0" applyAlignment="0" applyProtection="0"/>
    <xf numFmtId="0" fontId="20" fillId="0" borderId="20" applyNumberFormat="0" applyFill="0" applyAlignment="0" applyProtection="0"/>
    <xf numFmtId="0" fontId="35" fillId="0" borderId="0" applyNumberFormat="0" applyFill="0" applyBorder="0" applyAlignment="0" applyProtection="0"/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0" fontId="5" fillId="5" borderId="0" applyNumberFormat="0" applyBorder="0" applyAlignment="0" applyProtection="0"/>
    <xf numFmtId="0" fontId="2" fillId="58" borderId="0" applyNumberFormat="0" applyBorder="0" applyAlignment="0" applyProtection="0"/>
    <xf numFmtId="0" fontId="5" fillId="5" borderId="0" applyNumberFormat="0" applyBorder="0" applyAlignment="0" applyProtection="0"/>
    <xf numFmtId="0" fontId="2" fillId="58" borderId="0" applyNumberFormat="0" applyBorder="0" applyAlignment="0" applyProtection="0"/>
    <xf numFmtId="0" fontId="5" fillId="6" borderId="0" applyNumberFormat="0" applyBorder="0" applyAlignment="0" applyProtection="0"/>
    <xf numFmtId="0" fontId="2" fillId="59" borderId="0" applyNumberFormat="0" applyBorder="0" applyAlignment="0" applyProtection="0"/>
    <xf numFmtId="0" fontId="5" fillId="6" borderId="0" applyNumberFormat="0" applyBorder="0" applyAlignment="0" applyProtection="0"/>
    <xf numFmtId="0" fontId="2" fillId="59" borderId="0" applyNumberFormat="0" applyBorder="0" applyAlignment="0" applyProtection="0"/>
    <xf numFmtId="0" fontId="5" fillId="7" borderId="0" applyNumberFormat="0" applyBorder="0" applyAlignment="0" applyProtection="0"/>
    <xf numFmtId="0" fontId="2" fillId="60" borderId="0" applyNumberFormat="0" applyBorder="0" applyAlignment="0" applyProtection="0"/>
    <xf numFmtId="0" fontId="5" fillId="7" borderId="0" applyNumberFormat="0" applyBorder="0" applyAlignment="0" applyProtection="0"/>
    <xf numFmtId="0" fontId="2" fillId="60" borderId="0" applyNumberFormat="0" applyBorder="0" applyAlignment="0" applyProtection="0"/>
    <xf numFmtId="0" fontId="5" fillId="8" borderId="0" applyNumberFormat="0" applyBorder="0" applyAlignment="0" applyProtection="0"/>
    <xf numFmtId="0" fontId="2" fillId="61" borderId="0" applyNumberFormat="0" applyBorder="0" applyAlignment="0" applyProtection="0"/>
    <xf numFmtId="0" fontId="5" fillId="8" borderId="0" applyNumberFormat="0" applyBorder="0" applyAlignment="0" applyProtection="0"/>
    <xf numFmtId="0" fontId="2" fillId="61" borderId="0" applyNumberFormat="0" applyBorder="0" applyAlignment="0" applyProtection="0"/>
    <xf numFmtId="0" fontId="5" fillId="9" borderId="0" applyNumberFormat="0" applyBorder="0" applyAlignment="0" applyProtection="0"/>
    <xf numFmtId="0" fontId="2" fillId="62" borderId="0" applyNumberFormat="0" applyBorder="0" applyAlignment="0" applyProtection="0"/>
    <xf numFmtId="0" fontId="5" fillId="9" borderId="0" applyNumberFormat="0" applyBorder="0" applyAlignment="0" applyProtection="0"/>
    <xf numFmtId="0" fontId="2" fillId="62" borderId="0" applyNumberFormat="0" applyBorder="0" applyAlignment="0" applyProtection="0"/>
    <xf numFmtId="0" fontId="5" fillId="7" borderId="0" applyNumberFormat="0" applyBorder="0" applyAlignment="0" applyProtection="0"/>
    <xf numFmtId="0" fontId="2" fillId="63" borderId="0" applyNumberFormat="0" applyBorder="0" applyAlignment="0" applyProtection="0"/>
    <xf numFmtId="0" fontId="5" fillId="7" borderId="0" applyNumberFormat="0" applyBorder="0" applyAlignment="0" applyProtection="0"/>
    <xf numFmtId="0" fontId="2" fillId="63" borderId="0" applyNumberFormat="0" applyBorder="0" applyAlignment="0" applyProtection="0"/>
    <xf numFmtId="0" fontId="5" fillId="9" borderId="0" applyNumberFormat="0" applyBorder="0" applyAlignment="0" applyProtection="0"/>
    <xf numFmtId="0" fontId="2" fillId="64" borderId="0" applyNumberFormat="0" applyBorder="0" applyAlignment="0" applyProtection="0"/>
    <xf numFmtId="0" fontId="5" fillId="9" borderId="0" applyNumberFormat="0" applyBorder="0" applyAlignment="0" applyProtection="0"/>
    <xf numFmtId="0" fontId="2" fillId="64" borderId="0" applyNumberFormat="0" applyBorder="0" applyAlignment="0" applyProtection="0"/>
    <xf numFmtId="0" fontId="5" fillId="6" borderId="0" applyNumberFormat="0" applyBorder="0" applyAlignment="0" applyProtection="0"/>
    <xf numFmtId="0" fontId="2" fillId="65" borderId="0" applyNumberFormat="0" applyBorder="0" applyAlignment="0" applyProtection="0"/>
    <xf numFmtId="0" fontId="5" fillId="6" borderId="0" applyNumberFormat="0" applyBorder="0" applyAlignment="0" applyProtection="0"/>
    <xf numFmtId="0" fontId="2" fillId="65" borderId="0" applyNumberFormat="0" applyBorder="0" applyAlignment="0" applyProtection="0"/>
    <xf numFmtId="0" fontId="5" fillId="10" borderId="0" applyNumberFormat="0" applyBorder="0" applyAlignment="0" applyProtection="0"/>
    <xf numFmtId="0" fontId="2" fillId="66" borderId="0" applyNumberFormat="0" applyBorder="0" applyAlignment="0" applyProtection="0"/>
    <xf numFmtId="0" fontId="5" fillId="10" borderId="0" applyNumberFormat="0" applyBorder="0" applyAlignment="0" applyProtection="0"/>
    <xf numFmtId="0" fontId="2" fillId="66" borderId="0" applyNumberFormat="0" applyBorder="0" applyAlignment="0" applyProtection="0"/>
    <xf numFmtId="0" fontId="5" fillId="11" borderId="0" applyNumberFormat="0" applyBorder="0" applyAlignment="0" applyProtection="0"/>
    <xf numFmtId="0" fontId="2" fillId="67" borderId="0" applyNumberFormat="0" applyBorder="0" applyAlignment="0" applyProtection="0"/>
    <xf numFmtId="0" fontId="5" fillId="11" borderId="0" applyNumberFormat="0" applyBorder="0" applyAlignment="0" applyProtection="0"/>
    <xf numFmtId="0" fontId="2" fillId="67" borderId="0" applyNumberFormat="0" applyBorder="0" applyAlignment="0" applyProtection="0"/>
    <xf numFmtId="0" fontId="5" fillId="9" borderId="0" applyNumberFormat="0" applyBorder="0" applyAlignment="0" applyProtection="0"/>
    <xf numFmtId="0" fontId="2" fillId="68" borderId="0" applyNumberFormat="0" applyBorder="0" applyAlignment="0" applyProtection="0"/>
    <xf numFmtId="0" fontId="5" fillId="9" borderId="0" applyNumberFormat="0" applyBorder="0" applyAlignment="0" applyProtection="0"/>
    <xf numFmtId="0" fontId="2" fillId="68" borderId="0" applyNumberFormat="0" applyBorder="0" applyAlignment="0" applyProtection="0"/>
    <xf numFmtId="0" fontId="5" fillId="7" borderId="0" applyNumberFormat="0" applyBorder="0" applyAlignment="0" applyProtection="0"/>
    <xf numFmtId="0" fontId="2" fillId="69" borderId="0" applyNumberFormat="0" applyBorder="0" applyAlignment="0" applyProtection="0"/>
    <xf numFmtId="0" fontId="5" fillId="7" borderId="0" applyNumberFormat="0" applyBorder="0" applyAlignment="0" applyProtection="0"/>
    <xf numFmtId="0" fontId="2" fillId="69" borderId="0" applyNumberFormat="0" applyBorder="0" applyAlignment="0" applyProtection="0"/>
    <xf numFmtId="0" fontId="6" fillId="9" borderId="0" applyNumberFormat="0" applyBorder="0" applyAlignment="0" applyProtection="0"/>
    <xf numFmtId="0" fontId="51" fillId="70" borderId="0" applyNumberFormat="0" applyBorder="0" applyAlignment="0" applyProtection="0"/>
    <xf numFmtId="0" fontId="6" fillId="9" borderId="0" applyNumberFormat="0" applyBorder="0" applyAlignment="0" applyProtection="0"/>
    <xf numFmtId="0" fontId="51" fillId="70" borderId="0" applyNumberFormat="0" applyBorder="0" applyAlignment="0" applyProtection="0"/>
    <xf numFmtId="0" fontId="6" fillId="12" borderId="0" applyNumberFormat="0" applyBorder="0" applyAlignment="0" applyProtection="0"/>
    <xf numFmtId="0" fontId="51" fillId="71" borderId="0" applyNumberFormat="0" applyBorder="0" applyAlignment="0" applyProtection="0"/>
    <xf numFmtId="0" fontId="6" fillId="12" borderId="0" applyNumberFormat="0" applyBorder="0" applyAlignment="0" applyProtection="0"/>
    <xf numFmtId="0" fontId="51" fillId="71" borderId="0" applyNumberFormat="0" applyBorder="0" applyAlignment="0" applyProtection="0"/>
    <xf numFmtId="0" fontId="6" fillId="13" borderId="0" applyNumberFormat="0" applyBorder="0" applyAlignment="0" applyProtection="0"/>
    <xf numFmtId="0" fontId="51" fillId="72" borderId="0" applyNumberFormat="0" applyBorder="0" applyAlignment="0" applyProtection="0"/>
    <xf numFmtId="0" fontId="6" fillId="13" borderId="0" applyNumberFormat="0" applyBorder="0" applyAlignment="0" applyProtection="0"/>
    <xf numFmtId="0" fontId="51" fillId="72" borderId="0" applyNumberFormat="0" applyBorder="0" applyAlignment="0" applyProtection="0"/>
    <xf numFmtId="0" fontId="6" fillId="11" borderId="0" applyNumberFormat="0" applyBorder="0" applyAlignment="0" applyProtection="0"/>
    <xf numFmtId="0" fontId="51" fillId="73" borderId="0" applyNumberFormat="0" applyBorder="0" applyAlignment="0" applyProtection="0"/>
    <xf numFmtId="0" fontId="6" fillId="11" borderId="0" applyNumberFormat="0" applyBorder="0" applyAlignment="0" applyProtection="0"/>
    <xf numFmtId="0" fontId="51" fillId="73" borderId="0" applyNumberFormat="0" applyBorder="0" applyAlignment="0" applyProtection="0"/>
    <xf numFmtId="0" fontId="6" fillId="9" borderId="0" applyNumberFormat="0" applyBorder="0" applyAlignment="0" applyProtection="0"/>
    <xf numFmtId="0" fontId="51" fillId="74" borderId="0" applyNumberFormat="0" applyBorder="0" applyAlignment="0" applyProtection="0"/>
    <xf numFmtId="0" fontId="6" fillId="9" borderId="0" applyNumberFormat="0" applyBorder="0" applyAlignment="0" applyProtection="0"/>
    <xf numFmtId="0" fontId="51" fillId="74" borderId="0" applyNumberFormat="0" applyBorder="0" applyAlignment="0" applyProtection="0"/>
    <xf numFmtId="0" fontId="6" fillId="6" borderId="0" applyNumberFormat="0" applyBorder="0" applyAlignment="0" applyProtection="0"/>
    <xf numFmtId="0" fontId="51" fillId="75" borderId="0" applyNumberFormat="0" applyBorder="0" applyAlignment="0" applyProtection="0"/>
    <xf numFmtId="0" fontId="6" fillId="6" borderId="0" applyNumberFormat="0" applyBorder="0" applyAlignment="0" applyProtection="0"/>
    <xf numFmtId="0" fontId="51" fillId="75" borderId="0" applyNumberFormat="0" applyBorder="0" applyAlignment="0" applyProtection="0"/>
    <xf numFmtId="0" fontId="6" fillId="14" borderId="0" applyNumberFormat="0" applyBorder="0" applyAlignment="0" applyProtection="0"/>
    <xf numFmtId="0" fontId="51" fillId="76" borderId="0" applyNumberFormat="0" applyBorder="0" applyAlignment="0" applyProtection="0"/>
    <xf numFmtId="0" fontId="6" fillId="14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6" fillId="25" borderId="0" applyNumberFormat="0" applyBorder="0" applyAlignment="0" applyProtection="0"/>
    <xf numFmtId="0" fontId="6" fillId="12" borderId="0" applyNumberFormat="0" applyBorder="0" applyAlignment="0" applyProtection="0"/>
    <xf numFmtId="0" fontId="51" fillId="77" borderId="0" applyNumberFormat="0" applyBorder="0" applyAlignment="0" applyProtection="0"/>
    <xf numFmtId="0" fontId="6" fillId="12" borderId="0" applyNumberFormat="0" applyBorder="0" applyAlignment="0" applyProtection="0"/>
    <xf numFmtId="0" fontId="51" fillId="77" borderId="0" applyNumberFormat="0" applyBorder="0" applyAlignment="0" applyProtection="0"/>
    <xf numFmtId="0" fontId="51" fillId="77" borderId="0" applyNumberFormat="0" applyBorder="0" applyAlignment="0" applyProtection="0"/>
    <xf numFmtId="0" fontId="6" fillId="29" borderId="0" applyNumberFormat="0" applyBorder="0" applyAlignment="0" applyProtection="0"/>
    <xf numFmtId="0" fontId="6" fillId="13" borderId="0" applyNumberFormat="0" applyBorder="0" applyAlignment="0" applyProtection="0"/>
    <xf numFmtId="0" fontId="51" fillId="78" borderId="0" applyNumberFormat="0" applyBorder="0" applyAlignment="0" applyProtection="0"/>
    <xf numFmtId="0" fontId="6" fillId="13" borderId="0" applyNumberFormat="0" applyBorder="0" applyAlignment="0" applyProtection="0"/>
    <xf numFmtId="0" fontId="51" fillId="78" borderId="0" applyNumberFormat="0" applyBorder="0" applyAlignment="0" applyProtection="0"/>
    <xf numFmtId="0" fontId="51" fillId="78" borderId="0" applyNumberFormat="0" applyBorder="0" applyAlignment="0" applyProtection="0"/>
    <xf numFmtId="0" fontId="6" fillId="33" borderId="0" applyNumberFormat="0" applyBorder="0" applyAlignment="0" applyProtection="0"/>
    <xf numFmtId="0" fontId="6" fillId="15" borderId="0" applyNumberFormat="0" applyBorder="0" applyAlignment="0" applyProtection="0"/>
    <xf numFmtId="0" fontId="51" fillId="79" borderId="0" applyNumberFormat="0" applyBorder="0" applyAlignment="0" applyProtection="0"/>
    <xf numFmtId="0" fontId="6" fillId="15" borderId="0" applyNumberFormat="0" applyBorder="0" applyAlignment="0" applyProtection="0"/>
    <xf numFmtId="0" fontId="51" fillId="79" borderId="0" applyNumberFormat="0" applyBorder="0" applyAlignment="0" applyProtection="0"/>
    <xf numFmtId="0" fontId="51" fillId="79" borderId="0" applyNumberFormat="0" applyBorder="0" applyAlignment="0" applyProtection="0"/>
    <xf numFmtId="0" fontId="6" fillId="35" borderId="0" applyNumberFormat="0" applyBorder="0" applyAlignment="0" applyProtection="0"/>
    <xf numFmtId="0" fontId="6" fillId="16" borderId="0" applyNumberFormat="0" applyBorder="0" applyAlignment="0" applyProtection="0"/>
    <xf numFmtId="0" fontId="51" fillId="80" borderId="0" applyNumberFormat="0" applyBorder="0" applyAlignment="0" applyProtection="0"/>
    <xf numFmtId="0" fontId="6" fillId="16" borderId="0" applyNumberFormat="0" applyBorder="0" applyAlignment="0" applyProtection="0"/>
    <xf numFmtId="0" fontId="51" fillId="80" borderId="0" applyNumberFormat="0" applyBorder="0" applyAlignment="0" applyProtection="0"/>
    <xf numFmtId="0" fontId="51" fillId="80" borderId="0" applyNumberFormat="0" applyBorder="0" applyAlignment="0" applyProtection="0"/>
    <xf numFmtId="0" fontId="6" fillId="24" borderId="0" applyNumberFormat="0" applyBorder="0" applyAlignment="0" applyProtection="0"/>
    <xf numFmtId="0" fontId="6" fillId="17" borderId="0" applyNumberFormat="0" applyBorder="0" applyAlignment="0" applyProtection="0"/>
    <xf numFmtId="0" fontId="51" fillId="81" borderId="0" applyNumberFormat="0" applyBorder="0" applyAlignment="0" applyProtection="0"/>
    <xf numFmtId="0" fontId="6" fillId="17" borderId="0" applyNumberFormat="0" applyBorder="0" applyAlignment="0" applyProtection="0"/>
    <xf numFmtId="0" fontId="51" fillId="81" borderId="0" applyNumberFormat="0" applyBorder="0" applyAlignment="0" applyProtection="0"/>
    <xf numFmtId="0" fontId="51" fillId="81" borderId="0" applyNumberFormat="0" applyBorder="0" applyAlignment="0" applyProtection="0"/>
    <xf numFmtId="0" fontId="6" fillId="41" borderId="0" applyNumberFormat="0" applyBorder="0" applyAlignment="0" applyProtection="0"/>
    <xf numFmtId="0" fontId="7" fillId="18" borderId="0" applyNumberFormat="0" applyBorder="0" applyAlignment="0" applyProtection="0"/>
    <xf numFmtId="0" fontId="41" fillId="82" borderId="0" applyNumberFormat="0" applyBorder="0" applyAlignment="0" applyProtection="0"/>
    <xf numFmtId="0" fontId="7" fillId="18" borderId="0" applyNumberFormat="0" applyBorder="0" applyAlignment="0" applyProtection="0"/>
    <xf numFmtId="0" fontId="41" fillId="82" borderId="0" applyNumberFormat="0" applyBorder="0" applyAlignment="0" applyProtection="0"/>
    <xf numFmtId="0" fontId="8" fillId="19" borderId="1" applyNumberFormat="0" applyAlignment="0" applyProtection="0"/>
    <xf numFmtId="0" fontId="45" fillId="83" borderId="21" applyNumberFormat="0" applyAlignment="0" applyProtection="0"/>
    <xf numFmtId="0" fontId="8" fillId="19" borderId="1" applyNumberFormat="0" applyAlignment="0" applyProtection="0"/>
    <xf numFmtId="0" fontId="45" fillId="83" borderId="21" applyNumberFormat="0" applyAlignment="0" applyProtection="0"/>
    <xf numFmtId="0" fontId="9" fillId="20" borderId="2" applyNumberFormat="0" applyAlignment="0" applyProtection="0"/>
    <xf numFmtId="0" fontId="47" fillId="84" borderId="22" applyNumberFormat="0" applyAlignment="0" applyProtection="0"/>
    <xf numFmtId="0" fontId="9" fillId="20" borderId="2" applyNumberFormat="0" applyAlignment="0" applyProtection="0"/>
    <xf numFmtId="0" fontId="47" fillId="84" borderId="22" applyNumberFormat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>
      <alignment/>
      <protection/>
    </xf>
    <xf numFmtId="43" fontId="1" fillId="0" borderId="0" applyFont="0" applyFill="0" applyBorder="0" applyAlignment="0" applyProtection="0"/>
    <xf numFmtId="0" fontId="1" fillId="0" borderId="0">
      <alignment/>
      <protection/>
    </xf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/>
      <protection/>
    </xf>
    <xf numFmtId="43" fontId="1" fillId="0" borderId="0" applyFont="0" applyFill="0" applyBorder="0" applyAlignment="0" applyProtection="0"/>
    <xf numFmtId="0" fontId="1" fillId="0" borderId="0">
      <alignment/>
      <protection/>
    </xf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2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1" fillId="9" borderId="0" applyNumberFormat="0" applyBorder="0" applyAlignment="0" applyProtection="0"/>
    <xf numFmtId="0" fontId="40" fillId="85" borderId="0" applyNumberFormat="0" applyBorder="0" applyAlignment="0" applyProtection="0"/>
    <xf numFmtId="0" fontId="11" fillId="9" borderId="0" applyNumberFormat="0" applyBorder="0" applyAlignment="0" applyProtection="0"/>
    <xf numFmtId="0" fontId="40" fillId="85" borderId="0" applyNumberFormat="0" applyBorder="0" applyAlignment="0" applyProtection="0"/>
    <xf numFmtId="0" fontId="12" fillId="0" borderId="3" applyNumberFormat="0" applyFill="0" applyAlignment="0" applyProtection="0"/>
    <xf numFmtId="0" fontId="37" fillId="0" borderId="23" applyNumberFormat="0" applyFill="0" applyAlignment="0" applyProtection="0"/>
    <xf numFmtId="0" fontId="12" fillId="0" borderId="3" applyNumberFormat="0" applyFill="0" applyAlignment="0" applyProtection="0"/>
    <xf numFmtId="0" fontId="37" fillId="0" borderId="23" applyNumberFormat="0" applyFill="0" applyAlignment="0" applyProtection="0"/>
    <xf numFmtId="0" fontId="13" fillId="0" borderId="4" applyNumberFormat="0" applyFill="0" applyAlignment="0" applyProtection="0"/>
    <xf numFmtId="0" fontId="38" fillId="0" borderId="24" applyNumberFormat="0" applyFill="0" applyAlignment="0" applyProtection="0"/>
    <xf numFmtId="0" fontId="13" fillId="0" borderId="4" applyNumberFormat="0" applyFill="0" applyAlignment="0" applyProtection="0"/>
    <xf numFmtId="0" fontId="38" fillId="0" borderId="24" applyNumberFormat="0" applyFill="0" applyAlignment="0" applyProtection="0"/>
    <xf numFmtId="0" fontId="14" fillId="0" borderId="5" applyNumberFormat="0" applyFill="0" applyAlignment="0" applyProtection="0"/>
    <xf numFmtId="0" fontId="39" fillId="0" borderId="25" applyNumberFormat="0" applyFill="0" applyAlignment="0" applyProtection="0"/>
    <xf numFmtId="0" fontId="14" fillId="0" borderId="5" applyNumberFormat="0" applyFill="0" applyAlignment="0" applyProtection="0"/>
    <xf numFmtId="0" fontId="39" fillId="0" borderId="25" applyNumberFormat="0" applyFill="0" applyAlignment="0" applyProtection="0"/>
    <xf numFmtId="0" fontId="1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5" fillId="10" borderId="1" applyNumberFormat="0" applyAlignment="0" applyProtection="0"/>
    <xf numFmtId="0" fontId="43" fillId="86" borderId="21" applyNumberFormat="0" applyAlignment="0" applyProtection="0"/>
    <xf numFmtId="0" fontId="15" fillId="10" borderId="1" applyNumberFormat="0" applyAlignment="0" applyProtection="0"/>
    <xf numFmtId="0" fontId="43" fillId="86" borderId="21" applyNumberFormat="0" applyAlignment="0" applyProtection="0"/>
    <xf numFmtId="0" fontId="15" fillId="10" borderId="1" applyNumberFormat="0" applyAlignment="0" applyProtection="0"/>
    <xf numFmtId="0" fontId="15" fillId="10" borderId="1" applyNumberFormat="0" applyAlignment="0" applyProtection="0"/>
    <xf numFmtId="0" fontId="43" fillId="86" borderId="21" applyNumberFormat="0" applyAlignment="0" applyProtection="0"/>
    <xf numFmtId="0" fontId="43" fillId="86" borderId="21" applyNumberFormat="0" applyAlignment="0" applyProtection="0"/>
    <xf numFmtId="0" fontId="29" fillId="39" borderId="11" applyNumberFormat="0" applyAlignment="0" applyProtection="0"/>
    <xf numFmtId="0" fontId="16" fillId="0" borderId="7" applyNumberFormat="0" applyFill="0" applyAlignment="0" applyProtection="0"/>
    <xf numFmtId="0" fontId="46" fillId="0" borderId="26" applyNumberFormat="0" applyFill="0" applyAlignment="0" applyProtection="0"/>
    <xf numFmtId="0" fontId="16" fillId="0" borderId="7" applyNumberFormat="0" applyFill="0" applyAlignment="0" applyProtection="0"/>
    <xf numFmtId="0" fontId="46" fillId="0" borderId="26" applyNumberFormat="0" applyFill="0" applyAlignment="0" applyProtection="0"/>
    <xf numFmtId="0" fontId="17" fillId="10" borderId="0" applyNumberFormat="0" applyBorder="0" applyAlignment="0" applyProtection="0"/>
    <xf numFmtId="0" fontId="42" fillId="87" borderId="0" applyNumberFormat="0" applyBorder="0" applyAlignment="0" applyProtection="0"/>
    <xf numFmtId="0" fontId="17" fillId="10" borderId="0" applyNumberFormat="0" applyBorder="0" applyAlignment="0" applyProtection="0"/>
    <xf numFmtId="0" fontId="42" fillId="87" borderId="0" applyNumberFormat="0" applyBorder="0" applyAlignment="0" applyProtection="0"/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6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1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0" fillId="0" borderId="0">
      <alignment/>
      <protection/>
    </xf>
    <xf numFmtId="0" fontId="2" fillId="0" borderId="0">
      <alignment/>
      <protection/>
    </xf>
    <xf numFmtId="0" fontId="0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1" fillId="0" borderId="0">
      <alignment vertical="top"/>
      <protection/>
    </xf>
    <xf numFmtId="0" fontId="2" fillId="0" borderId="0">
      <alignment/>
      <protection/>
    </xf>
    <xf numFmtId="0" fontId="2" fillId="0" borderId="0">
      <alignment/>
      <protection/>
    </xf>
    <xf numFmtId="0" fontId="1" fillId="0" borderId="0">
      <alignment/>
      <protection/>
    </xf>
    <xf numFmtId="0" fontId="1" fillId="0" borderId="0">
      <alignment vertical="top"/>
      <protection/>
    </xf>
    <xf numFmtId="0" fontId="26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53" fillId="0" borderId="0">
      <alignment/>
      <protection/>
    </xf>
    <xf numFmtId="0" fontId="2" fillId="0" borderId="0">
      <alignment/>
      <protection/>
    </xf>
    <xf numFmtId="0" fontId="1" fillId="0" borderId="0">
      <alignment/>
      <protection/>
    </xf>
    <xf numFmtId="0" fontId="53" fillId="0" borderId="0">
      <alignment/>
      <protection/>
    </xf>
    <xf numFmtId="0" fontId="1" fillId="0" borderId="0">
      <alignment/>
      <protection/>
    </xf>
    <xf numFmtId="0" fontId="2" fillId="0" borderId="0">
      <alignment/>
      <protection/>
    </xf>
    <xf numFmtId="0" fontId="0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1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1" fillId="0" borderId="0">
      <alignment/>
      <protection/>
    </xf>
    <xf numFmtId="0" fontId="2" fillId="0" borderId="0">
      <alignment/>
      <protection/>
    </xf>
    <xf numFmtId="0" fontId="1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53" fillId="0" borderId="0">
      <alignment/>
      <protection/>
    </xf>
    <xf numFmtId="0" fontId="53" fillId="0" borderId="0">
      <alignment/>
      <protection/>
    </xf>
    <xf numFmtId="0" fontId="1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53" fillId="0" borderId="0">
      <alignment/>
      <protection/>
    </xf>
    <xf numFmtId="0" fontId="53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54" fillId="0" borderId="0">
      <alignment/>
      <protection/>
    </xf>
    <xf numFmtId="0" fontId="2" fillId="0" borderId="0">
      <alignment/>
      <protection/>
    </xf>
    <xf numFmtId="0" fontId="0" fillId="46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1" fillId="0" borderId="0">
      <alignment/>
      <protection/>
    </xf>
    <xf numFmtId="0" fontId="2" fillId="0" borderId="0">
      <alignment/>
      <protection/>
    </xf>
    <xf numFmtId="0" fontId="26" fillId="0" borderId="0">
      <alignment/>
      <protection/>
    </xf>
    <xf numFmtId="0" fontId="1" fillId="0" borderId="0">
      <alignment/>
      <protection/>
    </xf>
    <xf numFmtId="0" fontId="5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1" fillId="0" borderId="0">
      <alignment/>
      <protection/>
    </xf>
    <xf numFmtId="0" fontId="26" fillId="0" borderId="0">
      <alignment/>
      <protection/>
    </xf>
    <xf numFmtId="0" fontId="1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6" fillId="0" borderId="0">
      <alignment/>
      <protection/>
    </xf>
    <xf numFmtId="0" fontId="2" fillId="0" borderId="0">
      <alignment/>
      <protection/>
    </xf>
    <xf numFmtId="0" fontId="1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1" fillId="0" borderId="0">
      <alignment/>
      <protection/>
    </xf>
    <xf numFmtId="0" fontId="2" fillId="0" borderId="0">
      <alignment/>
      <protection/>
    </xf>
    <xf numFmtId="0" fontId="26" fillId="0" borderId="0">
      <alignment/>
      <protection/>
    </xf>
    <xf numFmtId="0" fontId="1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26" fillId="0" borderId="0">
      <alignment/>
      <protection/>
    </xf>
    <xf numFmtId="0" fontId="1" fillId="7" borderId="8" applyNumberFormat="0" applyFont="0" applyAlignment="0" applyProtection="0"/>
    <xf numFmtId="0" fontId="2" fillId="88" borderId="27" applyNumberFormat="0" applyFont="0" applyAlignment="0" applyProtection="0"/>
    <xf numFmtId="0" fontId="2" fillId="88" borderId="27" applyNumberFormat="0" applyFont="0" applyAlignment="0" applyProtection="0"/>
    <xf numFmtId="0" fontId="18" fillId="19" borderId="9" applyNumberFormat="0" applyAlignment="0" applyProtection="0"/>
    <xf numFmtId="0" fontId="44" fillId="83" borderId="28" applyNumberFormat="0" applyAlignment="0" applyProtection="0"/>
    <xf numFmtId="0" fontId="18" fillId="19" borderId="9" applyNumberFormat="0" applyAlignment="0" applyProtection="0"/>
    <xf numFmtId="0" fontId="44" fillId="83" borderId="28" applyNumberFormat="0" applyAlignment="0" applyProtection="0"/>
    <xf numFmtId="9" fontId="5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5" fillId="10" borderId="9" applyNumberFormat="0" applyProtection="0">
      <alignment vertical="center"/>
    </xf>
    <xf numFmtId="0" fontId="56" fillId="10" borderId="9" applyNumberFormat="0" applyProtection="0">
      <alignment vertical="center"/>
    </xf>
    <xf numFmtId="0" fontId="55" fillId="10" borderId="9" applyNumberFormat="0" applyProtection="0">
      <alignment horizontal="left" vertical="center" indent="1"/>
    </xf>
    <xf numFmtId="0" fontId="55" fillId="10" borderId="9" applyNumberFormat="0" applyProtection="0">
      <alignment horizontal="left" vertical="center" indent="1"/>
    </xf>
    <xf numFmtId="0" fontId="57" fillId="0" borderId="9" applyNumberFormat="0" applyProtection="0">
      <alignment horizontal="left" vertical="center" indent="1"/>
    </xf>
    <xf numFmtId="0" fontId="55" fillId="11" borderId="9" applyNumberFormat="0" applyProtection="0">
      <alignment horizontal="right" vertical="center"/>
    </xf>
    <xf numFmtId="0" fontId="55" fillId="6" borderId="9" applyNumberFormat="0" applyProtection="0">
      <alignment horizontal="right" vertical="center"/>
    </xf>
    <xf numFmtId="0" fontId="55" fillId="17" borderId="9" applyNumberFormat="0" applyProtection="0">
      <alignment horizontal="right" vertical="center"/>
    </xf>
    <xf numFmtId="0" fontId="55" fillId="13" borderId="9" applyNumberFormat="0" applyProtection="0">
      <alignment horizontal="right" vertical="center"/>
    </xf>
    <xf numFmtId="0" fontId="55" fillId="48" borderId="9" applyNumberFormat="0" applyProtection="0">
      <alignment horizontal="right" vertical="center"/>
    </xf>
    <xf numFmtId="0" fontId="55" fillId="12" borderId="9" applyNumberFormat="0" applyProtection="0">
      <alignment horizontal="right" vertical="center"/>
    </xf>
    <xf numFmtId="0" fontId="55" fillId="49" borderId="9" applyNumberFormat="0" applyProtection="0">
      <alignment horizontal="right" vertical="center"/>
    </xf>
    <xf numFmtId="0" fontId="55" fillId="50" borderId="9" applyNumberFormat="0" applyProtection="0">
      <alignment horizontal="right" vertical="center"/>
    </xf>
    <xf numFmtId="0" fontId="55" fillId="51" borderId="9" applyNumberFormat="0" applyProtection="0">
      <alignment horizontal="right" vertical="center"/>
    </xf>
    <xf numFmtId="0" fontId="58" fillId="89" borderId="9" applyNumberFormat="0" applyProtection="0">
      <alignment horizontal="left" vertical="center" indent="1"/>
    </xf>
    <xf numFmtId="0" fontId="58" fillId="0" borderId="29" applyNumberFormat="0" applyProtection="0">
      <alignment horizontal="left" vertical="center" indent="1"/>
    </xf>
    <xf numFmtId="0" fontId="59" fillId="15" borderId="0" applyNumberFormat="0" applyProtection="0">
      <alignment horizontal="left" vertical="center" indent="1"/>
    </xf>
    <xf numFmtId="0" fontId="1" fillId="90" borderId="9" applyNumberFormat="0" applyProtection="0">
      <alignment horizontal="left" vertical="center" indent="1"/>
    </xf>
    <xf numFmtId="0" fontId="55" fillId="0" borderId="9" applyNumberFormat="0" applyProtection="0">
      <alignment horizontal="left" vertical="center" indent="1"/>
    </xf>
    <xf numFmtId="0" fontId="58" fillId="0" borderId="9" applyNumberFormat="0" applyProtection="0">
      <alignment horizontal="left" vertical="center" indent="1"/>
    </xf>
    <xf numFmtId="0" fontId="1" fillId="0" borderId="9" applyNumberFormat="0" applyProtection="0">
      <alignment horizontal="left" vertical="center" indent="1"/>
    </xf>
    <xf numFmtId="0" fontId="1" fillId="55" borderId="9" applyNumberFormat="0" applyProtection="0">
      <alignment horizontal="left" vertical="center" indent="1"/>
    </xf>
    <xf numFmtId="0" fontId="1" fillId="0" borderId="9" applyNumberFormat="0" applyProtection="0">
      <alignment horizontal="left" vertical="center" indent="1"/>
    </xf>
    <xf numFmtId="0" fontId="1" fillId="20" borderId="9" applyNumberFormat="0" applyProtection="0">
      <alignment horizontal="left" vertical="center" indent="1"/>
    </xf>
    <xf numFmtId="0" fontId="1" fillId="0" borderId="9" applyNumberFormat="0" applyProtection="0">
      <alignment horizontal="left" vertical="center" indent="1"/>
    </xf>
    <xf numFmtId="0" fontId="1" fillId="21" borderId="9" applyNumberFormat="0" applyProtection="0">
      <alignment horizontal="left" vertical="center" indent="1"/>
    </xf>
    <xf numFmtId="0" fontId="1" fillId="0" borderId="9" applyNumberFormat="0" applyProtection="0">
      <alignment horizontal="left" vertical="center" indent="1"/>
    </xf>
    <xf numFmtId="0" fontId="1" fillId="90" borderId="9" applyNumberFormat="0" applyProtection="0">
      <alignment horizontal="left" vertical="center" indent="1"/>
    </xf>
    <xf numFmtId="0" fontId="55" fillId="7" borderId="9" applyNumberFormat="0" applyProtection="0">
      <alignment vertical="center"/>
    </xf>
    <xf numFmtId="0" fontId="56" fillId="7" borderId="9" applyNumberFormat="0" applyProtection="0">
      <alignment vertical="center"/>
    </xf>
    <xf numFmtId="0" fontId="55" fillId="7" borderId="9" applyNumberFormat="0" applyProtection="0">
      <alignment horizontal="left" vertical="center" indent="1"/>
    </xf>
    <xf numFmtId="0" fontId="55" fillId="7" borderId="9" applyNumberFormat="0" applyProtection="0">
      <alignment horizontal="left" vertical="center" indent="1"/>
    </xf>
    <xf numFmtId="0" fontId="55" fillId="0" borderId="9" applyNumberFormat="0" applyProtection="0">
      <alignment horizontal="right" vertical="center"/>
    </xf>
    <xf numFmtId="0" fontId="56" fillId="91" borderId="9" applyNumberFormat="0" applyProtection="0">
      <alignment horizontal="right" vertical="center"/>
    </xf>
    <xf numFmtId="0" fontId="1" fillId="90" borderId="9" applyNumberFormat="0" applyProtection="0">
      <alignment horizontal="left" vertical="center" indent="1"/>
    </xf>
    <xf numFmtId="0" fontId="4" fillId="0" borderId="9" applyNumberFormat="0" applyProtection="0">
      <alignment horizontal="left" vertical="center" indent="1"/>
    </xf>
    <xf numFmtId="0" fontId="60" fillId="0" borderId="0">
      <alignment/>
      <protection/>
    </xf>
    <xf numFmtId="0" fontId="61" fillId="91" borderId="9" applyNumberFormat="0" applyProtection="0">
      <alignment horizontal="right" vertical="center"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0" fontId="19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50" fillId="0" borderId="30" applyNumberFormat="0" applyFill="0" applyAlignment="0" applyProtection="0"/>
    <xf numFmtId="0" fontId="20" fillId="0" borderId="10" applyNumberFormat="0" applyFill="0" applyAlignment="0" applyProtection="0"/>
    <xf numFmtId="0" fontId="50" fillId="0" borderId="30" applyNumberFormat="0" applyFill="0" applyAlignment="0" applyProtection="0"/>
    <xf numFmtId="0" fontId="16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0" fillId="46" borderId="0">
      <alignment/>
      <protection/>
    </xf>
    <xf numFmtId="41" fontId="2" fillId="0" borderId="0" applyFont="0" applyFill="0" applyBorder="0" applyAlignment="0" applyProtection="0"/>
    <xf numFmtId="0" fontId="26" fillId="0" borderId="0">
      <alignment/>
      <protection/>
    </xf>
    <xf numFmtId="0" fontId="2" fillId="0" borderId="0">
      <alignment/>
      <protection/>
    </xf>
    <xf numFmtId="0" fontId="26" fillId="0" borderId="0">
      <alignment/>
      <protection/>
    </xf>
    <xf numFmtId="0" fontId="26" fillId="0" borderId="0">
      <alignment/>
      <protection/>
    </xf>
    <xf numFmtId="0" fontId="62" fillId="0" borderId="31" applyNumberFormat="0" applyFont="0" applyFill="0" applyAlignment="0" applyProtection="0"/>
    <xf numFmtId="0" fontId="63" fillId="0" borderId="32" applyNumberFormat="0" applyProtection="0">
      <alignment horizontal="right" vertical="center"/>
    </xf>
    <xf numFmtId="0" fontId="64" fillId="0" borderId="33" applyNumberFormat="0" applyProtection="0">
      <alignment horizontal="right" vertical="center"/>
    </xf>
    <xf numFmtId="0" fontId="64" fillId="92" borderId="31" applyNumberFormat="0" applyProtection="0">
      <alignment/>
    </xf>
    <xf numFmtId="0" fontId="65" fillId="93" borderId="33" applyNumberFormat="0" applyProtection="0">
      <alignment/>
    </xf>
    <xf numFmtId="0" fontId="65" fillId="93" borderId="33" applyNumberFormat="0" applyProtection="0">
      <alignment/>
    </xf>
    <xf numFmtId="0" fontId="66" fillId="0" borderId="34" applyNumberFormat="0" applyFill="0" applyBorder="0" applyAlignment="0" applyProtection="0"/>
    <xf numFmtId="0" fontId="66" fillId="93" borderId="33" applyNumberFormat="0" applyProtection="0">
      <alignment/>
    </xf>
    <xf numFmtId="0" fontId="66" fillId="93" borderId="33" applyNumberFormat="0" applyProtection="0">
      <alignment/>
    </xf>
    <xf numFmtId="0" fontId="67" fillId="94" borderId="32" applyNumberFormat="0" applyBorder="0" applyProtection="0">
      <alignment horizontal="right" vertical="center"/>
    </xf>
    <xf numFmtId="0" fontId="68" fillId="94" borderId="33" applyNumberFormat="0" applyBorder="0" applyProtection="0">
      <alignment horizontal="right" vertical="center"/>
    </xf>
    <xf numFmtId="0" fontId="66" fillId="95" borderId="33" applyNumberFormat="0" applyProtection="0">
      <alignment/>
    </xf>
    <xf numFmtId="0" fontId="68" fillId="95" borderId="33" applyNumberFormat="0" applyProtection="0">
      <alignment horizontal="right" vertical="center"/>
    </xf>
    <xf numFmtId="0" fontId="69" fillId="0" borderId="34" applyNumberFormat="0" applyBorder="0" applyAlignment="0" applyProtection="0"/>
    <xf numFmtId="0" fontId="70" fillId="96" borderId="35" applyNumberFormat="0" applyBorder="0" applyProtection="0">
      <alignment/>
    </xf>
    <xf numFmtId="0" fontId="71" fillId="97" borderId="35" applyNumberFormat="0" applyBorder="0" applyProtection="0">
      <alignment/>
    </xf>
    <xf numFmtId="0" fontId="71" fillId="98" borderId="35" applyNumberFormat="0" applyBorder="0" applyProtection="0">
      <alignment/>
    </xf>
    <xf numFmtId="0" fontId="72" fillId="99" borderId="35" applyNumberFormat="0" applyBorder="0" applyProtection="0">
      <alignment/>
    </xf>
    <xf numFmtId="0" fontId="72" fillId="100" borderId="35" applyNumberFormat="0" applyBorder="0" applyProtection="0">
      <alignment/>
    </xf>
    <xf numFmtId="0" fontId="72" fillId="101" borderId="35" applyNumberFormat="0" applyBorder="0" applyProtection="0">
      <alignment/>
    </xf>
    <xf numFmtId="0" fontId="73" fillId="102" borderId="35" applyNumberFormat="0" applyBorder="0" applyProtection="0">
      <alignment/>
    </xf>
    <xf numFmtId="0" fontId="73" fillId="103" borderId="35" applyNumberFormat="0" applyBorder="0" applyProtection="0">
      <alignment/>
    </xf>
    <xf numFmtId="0" fontId="73" fillId="104" borderId="35" applyNumberFormat="0" applyBorder="0" applyProtection="0">
      <alignment/>
    </xf>
    <xf numFmtId="0" fontId="63" fillId="0" borderId="32" applyNumberFormat="0" applyFill="0" applyBorder="0" applyProtection="0">
      <alignment/>
    </xf>
    <xf numFmtId="0" fontId="65" fillId="105" borderId="31" applyNumberFormat="0" applyProtection="0">
      <alignment/>
    </xf>
    <xf numFmtId="0" fontId="65" fillId="106" borderId="31" applyNumberFormat="0" applyProtection="0">
      <alignment/>
    </xf>
    <xf numFmtId="0" fontId="65" fillId="107" borderId="31" applyNumberFormat="0" applyProtection="0">
      <alignment/>
    </xf>
    <xf numFmtId="0" fontId="65" fillId="94" borderId="31" applyNumberFormat="0" applyProtection="0">
      <alignment/>
    </xf>
    <xf numFmtId="0" fontId="65" fillId="95" borderId="33" applyNumberFormat="0" applyProtection="0">
      <alignment/>
    </xf>
    <xf numFmtId="0" fontId="63" fillId="94" borderId="32" applyNumberFormat="0" applyBorder="0" applyProtection="0">
      <alignment horizontal="right" vertical="center"/>
    </xf>
    <xf numFmtId="0" fontId="64" fillId="94" borderId="33" applyNumberFormat="0" applyBorder="0" applyProtection="0">
      <alignment horizontal="right" vertical="center"/>
    </xf>
    <xf numFmtId="0" fontId="63" fillId="108" borderId="31" applyNumberFormat="0" applyProtection="0">
      <alignment/>
    </xf>
    <xf numFmtId="0" fontId="64" fillId="92" borderId="33" applyNumberFormat="0" applyProtection="0">
      <alignment/>
    </xf>
    <xf numFmtId="0" fontId="63" fillId="0" borderId="32" applyNumberFormat="0" applyFill="0" applyBorder="0" applyProtection="0">
      <alignment/>
    </xf>
    <xf numFmtId="0" fontId="65" fillId="95" borderId="33" applyNumberFormat="0" applyProtection="0">
      <alignment/>
    </xf>
    <xf numFmtId="0" fontId="64" fillId="95" borderId="33" applyNumberFormat="0" applyProtection="0">
      <alignment horizontal="right" vertical="center"/>
    </xf>
    <xf numFmtId="0" fontId="0" fillId="0" borderId="0">
      <alignment/>
      <protection/>
    </xf>
    <xf numFmtId="169" fontId="74" fillId="109" borderId="0">
      <alignment horizontal="center" vertical="top"/>
      <protection/>
    </xf>
    <xf numFmtId="169" fontId="75" fillId="19" borderId="0">
      <alignment horizontal="left" vertical="top"/>
      <protection/>
    </xf>
    <xf numFmtId="169" fontId="75" fillId="19" borderId="0">
      <alignment horizontal="right" vertical="top"/>
      <protection/>
    </xf>
    <xf numFmtId="169" fontId="76" fillId="21" borderId="0">
      <alignment horizontal="left" vertical="top"/>
      <protection/>
    </xf>
    <xf numFmtId="169" fontId="76" fillId="21" borderId="0">
      <alignment horizontal="right" vertical="top"/>
      <protection/>
    </xf>
    <xf numFmtId="0" fontId="2" fillId="58" borderId="0" applyNumberFormat="0" applyBorder="0" applyAlignment="0" applyProtection="0"/>
    <xf numFmtId="0" fontId="5" fillId="90" borderId="0" applyNumberFormat="0" applyBorder="0" applyAlignment="0" applyProtection="0"/>
    <xf numFmtId="0" fontId="2" fillId="58" borderId="0" applyNumberFormat="0" applyBorder="0" applyAlignment="0" applyProtection="0"/>
    <xf numFmtId="0" fontId="5" fillId="90" borderId="0" applyNumberFormat="0" applyBorder="0" applyAlignment="0" applyProtection="0"/>
    <xf numFmtId="0" fontId="2" fillId="59" borderId="0" applyNumberFormat="0" applyBorder="0" applyAlignment="0" applyProtection="0"/>
    <xf numFmtId="0" fontId="5" fillId="11" borderId="0" applyNumberFormat="0" applyBorder="0" applyAlignment="0" applyProtection="0"/>
    <xf numFmtId="0" fontId="2" fillId="59" borderId="0" applyNumberFormat="0" applyBorder="0" applyAlignment="0" applyProtection="0"/>
    <xf numFmtId="0" fontId="5" fillId="11" borderId="0" applyNumberFormat="0" applyBorder="0" applyAlignment="0" applyProtection="0"/>
    <xf numFmtId="0" fontId="2" fillId="60" borderId="0" applyNumberFormat="0" applyBorder="0" applyAlignment="0" applyProtection="0"/>
    <xf numFmtId="0" fontId="5" fillId="110" borderId="0" applyNumberFormat="0" applyBorder="0" applyAlignment="0" applyProtection="0"/>
    <xf numFmtId="0" fontId="2" fillId="60" borderId="0" applyNumberFormat="0" applyBorder="0" applyAlignment="0" applyProtection="0"/>
    <xf numFmtId="0" fontId="5" fillId="110" borderId="0" applyNumberFormat="0" applyBorder="0" applyAlignment="0" applyProtection="0"/>
    <xf numFmtId="0" fontId="2" fillId="61" borderId="0" applyNumberFormat="0" applyBorder="0" applyAlignment="0" applyProtection="0"/>
    <xf numFmtId="0" fontId="5" fillId="18" borderId="0" applyNumberFormat="0" applyBorder="0" applyAlignment="0" applyProtection="0"/>
    <xf numFmtId="0" fontId="2" fillId="61" borderId="0" applyNumberFormat="0" applyBorder="0" applyAlignment="0" applyProtection="0"/>
    <xf numFmtId="0" fontId="5" fillId="18" borderId="0" applyNumberFormat="0" applyBorder="0" applyAlignment="0" applyProtection="0"/>
    <xf numFmtId="0" fontId="2" fillId="62" borderId="0" applyNumberFormat="0" applyBorder="0" applyAlignment="0" applyProtection="0"/>
    <xf numFmtId="0" fontId="5" fillId="9" borderId="0" applyNumberFormat="0" applyBorder="0" applyAlignment="0" applyProtection="0"/>
    <xf numFmtId="0" fontId="2" fillId="62" borderId="0" applyNumberFormat="0" applyBorder="0" applyAlignment="0" applyProtection="0"/>
    <xf numFmtId="0" fontId="5" fillId="9" borderId="0" applyNumberFormat="0" applyBorder="0" applyAlignment="0" applyProtection="0"/>
    <xf numFmtId="0" fontId="2" fillId="63" borderId="0" applyNumberFormat="0" applyBorder="0" applyAlignment="0" applyProtection="0"/>
    <xf numFmtId="0" fontId="5" fillId="8" borderId="0" applyNumberFormat="0" applyBorder="0" applyAlignment="0" applyProtection="0"/>
    <xf numFmtId="0" fontId="2" fillId="63" borderId="0" applyNumberFormat="0" applyBorder="0" applyAlignment="0" applyProtection="0"/>
    <xf numFmtId="0" fontId="5" fillId="8" borderId="0" applyNumberFormat="0" applyBorder="0" applyAlignment="0" applyProtection="0"/>
    <xf numFmtId="0" fontId="2" fillId="64" borderId="0" applyNumberFormat="0" applyBorder="0" applyAlignment="0" applyProtection="0"/>
    <xf numFmtId="0" fontId="5" fillId="5" borderId="0" applyNumberFormat="0" applyBorder="0" applyAlignment="0" applyProtection="0"/>
    <xf numFmtId="0" fontId="2" fillId="64" borderId="0" applyNumberFormat="0" applyBorder="0" applyAlignment="0" applyProtection="0"/>
    <xf numFmtId="0" fontId="5" fillId="5" borderId="0" applyNumberFormat="0" applyBorder="0" applyAlignment="0" applyProtection="0"/>
    <xf numFmtId="0" fontId="2" fillId="65" borderId="0" applyNumberFormat="0" applyBorder="0" applyAlignment="0" applyProtection="0"/>
    <xf numFmtId="0" fontId="5" fillId="6" borderId="0" applyNumberFormat="0" applyBorder="0" applyAlignment="0" applyProtection="0"/>
    <xf numFmtId="0" fontId="2" fillId="65" borderId="0" applyNumberFormat="0" applyBorder="0" applyAlignment="0" applyProtection="0"/>
    <xf numFmtId="0" fontId="5" fillId="6" borderId="0" applyNumberFormat="0" applyBorder="0" applyAlignment="0" applyProtection="0"/>
    <xf numFmtId="0" fontId="2" fillId="66" borderId="0" applyNumberFormat="0" applyBorder="0" applyAlignment="0" applyProtection="0"/>
    <xf numFmtId="0" fontId="5" fillId="51" borderId="0" applyNumberFormat="0" applyBorder="0" applyAlignment="0" applyProtection="0"/>
    <xf numFmtId="0" fontId="2" fillId="66" borderId="0" applyNumberFormat="0" applyBorder="0" applyAlignment="0" applyProtection="0"/>
    <xf numFmtId="0" fontId="5" fillId="51" borderId="0" applyNumberFormat="0" applyBorder="0" applyAlignment="0" applyProtection="0"/>
    <xf numFmtId="0" fontId="2" fillId="67" borderId="0" applyNumberFormat="0" applyBorder="0" applyAlignment="0" applyProtection="0"/>
    <xf numFmtId="0" fontId="5" fillId="18" borderId="0" applyNumberFormat="0" applyBorder="0" applyAlignment="0" applyProtection="0"/>
    <xf numFmtId="0" fontId="2" fillId="67" borderId="0" applyNumberFormat="0" applyBorder="0" applyAlignment="0" applyProtection="0"/>
    <xf numFmtId="0" fontId="5" fillId="18" borderId="0" applyNumberFormat="0" applyBorder="0" applyAlignment="0" applyProtection="0"/>
    <xf numFmtId="0" fontId="2" fillId="68" borderId="0" applyNumberFormat="0" applyBorder="0" applyAlignment="0" applyProtection="0"/>
    <xf numFmtId="0" fontId="5" fillId="5" borderId="0" applyNumberFormat="0" applyBorder="0" applyAlignment="0" applyProtection="0"/>
    <xf numFmtId="0" fontId="2" fillId="68" borderId="0" applyNumberFormat="0" applyBorder="0" applyAlignment="0" applyProtection="0"/>
    <xf numFmtId="0" fontId="5" fillId="5" borderId="0" applyNumberFormat="0" applyBorder="0" applyAlignment="0" applyProtection="0"/>
    <xf numFmtId="0" fontId="2" fillId="69" borderId="0" applyNumberFormat="0" applyBorder="0" applyAlignment="0" applyProtection="0"/>
    <xf numFmtId="0" fontId="5" fillId="13" borderId="0" applyNumberFormat="0" applyBorder="0" applyAlignment="0" applyProtection="0"/>
    <xf numFmtId="0" fontId="2" fillId="69" borderId="0" applyNumberFormat="0" applyBorder="0" applyAlignment="0" applyProtection="0"/>
    <xf numFmtId="0" fontId="5" fillId="13" borderId="0" applyNumberFormat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0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0" fillId="46" borderId="0">
      <alignment/>
      <protection/>
    </xf>
    <xf numFmtId="169" fontId="0" fillId="46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0" fillId="46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1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53" fillId="0" borderId="0">
      <alignment/>
      <protection/>
    </xf>
    <xf numFmtId="169" fontId="53" fillId="0" borderId="0">
      <alignment/>
      <protection/>
    </xf>
    <xf numFmtId="169" fontId="53" fillId="0" borderId="0">
      <alignment/>
      <protection/>
    </xf>
    <xf numFmtId="169" fontId="53" fillId="0" borderId="0">
      <alignment/>
      <protection/>
    </xf>
    <xf numFmtId="169" fontId="1" fillId="0" borderId="0">
      <alignment/>
      <protection/>
    </xf>
    <xf numFmtId="169" fontId="1" fillId="0" borderId="0">
      <alignment/>
      <protection/>
    </xf>
    <xf numFmtId="169" fontId="1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0" fontId="26" fillId="0" borderId="0">
      <alignment/>
      <protection/>
    </xf>
    <xf numFmtId="0" fontId="0" fillId="46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1" fillId="0" borderId="0">
      <alignment/>
      <protection/>
    </xf>
    <xf numFmtId="169" fontId="1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169" fontId="2" fillId="0" borderId="0">
      <alignment/>
      <protection/>
    </xf>
    <xf numFmtId="169" fontId="5" fillId="0" borderId="0">
      <alignment/>
      <protection/>
    </xf>
    <xf numFmtId="0" fontId="2" fillId="88" borderId="27" applyNumberFormat="0" applyFont="0" applyAlignment="0" applyProtection="0"/>
    <xf numFmtId="0" fontId="5" fillId="7" borderId="8" applyNumberFormat="0" applyFont="0" applyAlignment="0" applyProtection="0"/>
    <xf numFmtId="0" fontId="2" fillId="88" borderId="27" applyNumberFormat="0" applyFont="0" applyAlignment="0" applyProtection="0"/>
    <xf numFmtId="0" fontId="5" fillId="7" borderId="8" applyNumberFormat="0" applyFont="0" applyAlignment="0" applyProtection="0"/>
    <xf numFmtId="9" fontId="2" fillId="0" borderId="0" applyFont="0" applyFill="0" applyBorder="0" applyAlignment="0" applyProtection="0"/>
    <xf numFmtId="0" fontId="0" fillId="10" borderId="11" applyNumberFormat="0" applyProtection="0">
      <alignment horizontal="left" vertical="center"/>
    </xf>
    <xf numFmtId="0" fontId="31" fillId="10" borderId="16" applyNumberFormat="0" applyProtection="0">
      <alignment horizontal="left" vertical="top"/>
    </xf>
    <xf numFmtId="0" fontId="0" fillId="16" borderId="11" applyNumberFormat="0" applyProtection="0">
      <alignment horizontal="left" vertical="center"/>
    </xf>
    <xf numFmtId="0" fontId="0" fillId="52" borderId="17" applyNumberFormat="0" applyProtection="0">
      <alignment horizontal="left" vertical="center"/>
    </xf>
    <xf numFmtId="0" fontId="1" fillId="15" borderId="17" applyNumberFormat="0" applyProtection="0">
      <alignment horizontal="left" vertical="center"/>
    </xf>
    <xf numFmtId="0" fontId="1" fillId="15" borderId="17" applyNumberFormat="0" applyProtection="0">
      <alignment horizontal="left" vertical="center"/>
    </xf>
    <xf numFmtId="0" fontId="0" fillId="54" borderId="17" applyNumberFormat="0" applyProtection="0">
      <alignment horizontal="left" vertical="center"/>
    </xf>
    <xf numFmtId="0" fontId="0" fillId="53" borderId="17" applyNumberFormat="0" applyProtection="0">
      <alignment horizontal="left" vertical="center"/>
    </xf>
    <xf numFmtId="0" fontId="0" fillId="21" borderId="11" applyNumberFormat="0" applyProtection="0">
      <alignment horizontal="left" vertical="center"/>
    </xf>
    <xf numFmtId="0" fontId="0" fillId="15" borderId="16" applyNumberFormat="0" applyProtection="0">
      <alignment horizontal="left" vertical="top"/>
    </xf>
    <xf numFmtId="0" fontId="0" fillId="55" borderId="11" applyNumberFormat="0" applyProtection="0">
      <alignment horizontal="left" vertical="center"/>
    </xf>
    <xf numFmtId="0" fontId="0" fillId="53" borderId="16" applyNumberFormat="0" applyProtection="0">
      <alignment horizontal="left" vertical="top"/>
    </xf>
    <xf numFmtId="0" fontId="0" fillId="5" borderId="11" applyNumberFormat="0" applyProtection="0">
      <alignment horizontal="left" vertical="center"/>
    </xf>
    <xf numFmtId="0" fontId="0" fillId="5" borderId="16" applyNumberFormat="0" applyProtection="0">
      <alignment horizontal="left" vertical="top"/>
    </xf>
    <xf numFmtId="0" fontId="0" fillId="54" borderId="11" applyNumberFormat="0" applyProtection="0">
      <alignment horizontal="left" vertical="center"/>
    </xf>
    <xf numFmtId="0" fontId="0" fillId="54" borderId="16" applyNumberFormat="0" applyProtection="0">
      <alignment horizontal="left" vertical="top"/>
    </xf>
    <xf numFmtId="0" fontId="32" fillId="21" borderId="16" applyNumberFormat="0" applyProtection="0">
      <alignment horizontal="left" vertical="center"/>
    </xf>
    <xf numFmtId="0" fontId="32" fillId="7" borderId="16" applyNumberFormat="0" applyProtection="0">
      <alignment horizontal="left" vertical="top"/>
    </xf>
    <xf numFmtId="0" fontId="0" fillId="16" borderId="11" applyNumberFormat="0" applyProtection="0">
      <alignment horizontal="left" vertical="center"/>
    </xf>
    <xf numFmtId="0" fontId="32" fillId="53" borderId="16" applyNumberFormat="0" applyProtection="0">
      <alignment horizontal="left" vertical="top"/>
    </xf>
    <xf numFmtId="0" fontId="33" fillId="56" borderId="17" applyNumberFormat="0" applyProtection="0">
      <alignment horizontal="left" vertical="center"/>
    </xf>
    <xf numFmtId="169" fontId="0" fillId="0" borderId="0">
      <alignment/>
      <protection/>
    </xf>
    <xf numFmtId="43" fontId="0" fillId="0" borderId="0" applyFont="0" applyFill="0" applyBorder="0" applyAlignment="0" applyProtection="0"/>
    <xf numFmtId="169" fontId="0" fillId="46" borderId="0">
      <alignment/>
      <protection/>
    </xf>
    <xf numFmtId="169" fontId="0" fillId="46" borderId="0">
      <alignment/>
      <protection/>
    </xf>
  </cellStyleXfs>
  <cellXfs count="14">
    <xf numFmtId="0" fontId="0" fillId="0" borderId="0" xfId="0"/>
    <xf numFmtId="0" fontId="0" fillId="0" borderId="0" xfId="0" applyFont="1"/>
    <xf numFmtId="0" fontId="0" fillId="0" borderId="6" xfId="0" applyFont="1" applyFill="1" applyBorder="1" applyAlignment="1">
      <alignment horizontal="center"/>
    </xf>
    <xf numFmtId="3" fontId="0" fillId="0" borderId="6" xfId="0" applyNumberFormat="1" applyFont="1" applyFill="1" applyBorder="1" applyAlignment="1">
      <alignment horizontal="center"/>
    </xf>
    <xf numFmtId="3" fontId="3" fillId="0" borderId="6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10" fontId="3" fillId="0" borderId="0" xfId="0" applyNumberFormat="1" applyFont="1" applyFill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6" xfId="0" applyFont="1" applyBorder="1"/>
    <xf numFmtId="3" fontId="0" fillId="0" borderId="0" xfId="158" applyNumberFormat="1" applyFont="1" applyFill="1" applyBorder="1" applyAlignment="1">
      <alignment horizontal="center"/>
      <protection/>
    </xf>
    <xf numFmtId="3" fontId="0" fillId="0" borderId="6" xfId="159" applyNumberFormat="1" applyFont="1" applyFill="1" applyBorder="1" applyAlignment="1">
      <alignment horizontal="center"/>
      <protection/>
    </xf>
    <xf numFmtId="0" fontId="3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77" fillId="0" borderId="0" xfId="190" applyFont="1">
      <alignment/>
      <protection/>
    </xf>
  </cellXfs>
  <cellStyles count="1256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_CC Oil" xfId="20"/>
    <cellStyle name="_CC Oil 2" xfId="21"/>
    <cellStyle name="_DSO Oil" xfId="22"/>
    <cellStyle name="_DSO Oil 2" xfId="23"/>
    <cellStyle name="_FLCC Oil" xfId="24"/>
    <cellStyle name="_FLCC Oil 2" xfId="25"/>
    <cellStyle name="_FLPEGT Oil" xfId="26"/>
    <cellStyle name="_FLPEGT Oil 2" xfId="27"/>
    <cellStyle name="_FMCT Oil" xfId="28"/>
    <cellStyle name="_FMCT Oil 2" xfId="29"/>
    <cellStyle name="_GTDW_DataTemplate" xfId="30"/>
    <cellStyle name="_GTDW_DataTemplate 2" xfId="31"/>
    <cellStyle name="_Gulfstream Gas" xfId="32"/>
    <cellStyle name="_Gulfstream Gas 2" xfId="33"/>
    <cellStyle name="_MR .7 Oil" xfId="34"/>
    <cellStyle name="_MR .7 Oil 2" xfId="35"/>
    <cellStyle name="_MR 1 Oil" xfId="36"/>
    <cellStyle name="_MR 1 Oil 2" xfId="37"/>
    <cellStyle name="_MRCT Oil" xfId="38"/>
    <cellStyle name="_MRCT Oil 2" xfId="39"/>
    <cellStyle name="_MT Gulfstream Gas" xfId="40"/>
    <cellStyle name="_MT Gulfstream Gas 2" xfId="41"/>
    <cellStyle name="_MT Oil" xfId="42"/>
    <cellStyle name="_MT Oil 2" xfId="43"/>
    <cellStyle name="_OLCT Oil" xfId="44"/>
    <cellStyle name="_OLCT Oil 2" xfId="45"/>
    <cellStyle name="_PE Oil" xfId="46"/>
    <cellStyle name="_PE Oil 2" xfId="47"/>
    <cellStyle name="_PN Oil" xfId="48"/>
    <cellStyle name="_PN Oil 2" xfId="49"/>
    <cellStyle name="_Rid_1__S37" xfId="50"/>
    <cellStyle name="_Rid_1__S37 2" xfId="51"/>
    <cellStyle name="_Rid_1__S39" xfId="52"/>
    <cellStyle name="_Rid_1__S39 2" xfId="53"/>
    <cellStyle name="_Rid_1__S58" xfId="54"/>
    <cellStyle name="_Rid_1__S58 2" xfId="55"/>
    <cellStyle name="_Rid_1__S60" xfId="56"/>
    <cellStyle name="_Rid_1__S60 2" xfId="57"/>
    <cellStyle name="_Rid_1__S62" xfId="58"/>
    <cellStyle name="_Rid_1__S62 2" xfId="59"/>
    <cellStyle name="_Rid_1__S64" xfId="60"/>
    <cellStyle name="_Rid_1__S64 2" xfId="61"/>
    <cellStyle name="_Rid_1__S79" xfId="62"/>
    <cellStyle name="_Rid_1__S79 2" xfId="63"/>
    <cellStyle name="_Rid_1__S81" xfId="64"/>
    <cellStyle name="_Rid_1__S81 2" xfId="65"/>
    <cellStyle name="_Rid_1__S83" xfId="66"/>
    <cellStyle name="_Rid_1__S83 2" xfId="67"/>
    <cellStyle name="_Rid_1_S202_S154_S153" xfId="68"/>
    <cellStyle name="_Rid_1_S202_S171_S170" xfId="69"/>
    <cellStyle name="_Rid_1_S202_S175_S174" xfId="70"/>
    <cellStyle name="_Rid_1_S202_S188_S187" xfId="71"/>
    <cellStyle name="_Rid_1_S202_S190_S189" xfId="72"/>
    <cellStyle name="_RV Oil" xfId="73"/>
    <cellStyle name="_RV Oil 2" xfId="74"/>
    <cellStyle name="_SHCT Oil" xfId="75"/>
    <cellStyle name="_SHCT Oil 2" xfId="76"/>
    <cellStyle name="_SN Oil" xfId="77"/>
    <cellStyle name="_SN Oil 2" xfId="78"/>
    <cellStyle name="_TP Oil" xfId="79"/>
    <cellStyle name="_TP Oil 2" xfId="80"/>
    <cellStyle name="20% - Accent1" xfId="81"/>
    <cellStyle name="20% - Accent2" xfId="82"/>
    <cellStyle name="20% - Accent3" xfId="83"/>
    <cellStyle name="20% - Accent4" xfId="84"/>
    <cellStyle name="20% - Accent5" xfId="85"/>
    <cellStyle name="20% - Accent6" xfId="86"/>
    <cellStyle name="40% - Accent1" xfId="87"/>
    <cellStyle name="40% - Accent2" xfId="88"/>
    <cellStyle name="40% - Accent3" xfId="89"/>
    <cellStyle name="40% - Accent4" xfId="90"/>
    <cellStyle name="40% - Accent5" xfId="91"/>
    <cellStyle name="40% - Accent6" xfId="92"/>
    <cellStyle name="60% - Accent1" xfId="93"/>
    <cellStyle name="60% - Accent2" xfId="94"/>
    <cellStyle name="60% - Accent3" xfId="95"/>
    <cellStyle name="60% - Accent4" xfId="96"/>
    <cellStyle name="60% - Accent5" xfId="97"/>
    <cellStyle name="60% - Accent6" xfId="98"/>
    <cellStyle name="Accent1" xfId="99"/>
    <cellStyle name="Accent2" xfId="100"/>
    <cellStyle name="Accent3" xfId="101"/>
    <cellStyle name="Accent4" xfId="102"/>
    <cellStyle name="Accent5" xfId="103"/>
    <cellStyle name="Accent6" xfId="104"/>
    <cellStyle name="Bad" xfId="105"/>
    <cellStyle name="Calculation" xfId="106"/>
    <cellStyle name="Check Cell" xfId="107"/>
    <cellStyle name="Comma 2" xfId="108"/>
    <cellStyle name="Comma 2 2" xfId="109"/>
    <cellStyle name="Comma 3" xfId="110"/>
    <cellStyle name="Comma 3 2" xfId="111"/>
    <cellStyle name="Comma 4" xfId="112"/>
    <cellStyle name="Comma 4 2" xfId="113"/>
    <cellStyle name="Currency 2" xfId="114"/>
    <cellStyle name="Currency 2 2" xfId="115"/>
    <cellStyle name="Currency 3" xfId="116"/>
    <cellStyle name="Currency 3 2" xfId="117"/>
    <cellStyle name="Currency 4" xfId="118"/>
    <cellStyle name="Currency 4 2" xfId="119"/>
    <cellStyle name="Currency 5" xfId="120"/>
    <cellStyle name="Currency 5 2" xfId="121"/>
    <cellStyle name="Explanatory Text" xfId="122"/>
    <cellStyle name="Good" xfId="123"/>
    <cellStyle name="Grey" xfId="124"/>
    <cellStyle name="Heading 1" xfId="125"/>
    <cellStyle name="Heading 2" xfId="126"/>
    <cellStyle name="Heading 3" xfId="127"/>
    <cellStyle name="Heading 4" xfId="128"/>
    <cellStyle name="Input" xfId="129"/>
    <cellStyle name="Input [yellow]" xfId="130"/>
    <cellStyle name="Linked Cell" xfId="131"/>
    <cellStyle name="Neutral" xfId="132"/>
    <cellStyle name="Normal - Style1" xfId="133"/>
    <cellStyle name="Normal 10" xfId="134"/>
    <cellStyle name="Normal 10 2" xfId="135"/>
    <cellStyle name="Normal 11" xfId="136"/>
    <cellStyle name="Normal 11 2" xfId="137"/>
    <cellStyle name="Normal 12" xfId="138"/>
    <cellStyle name="Normal 12 2" xfId="139"/>
    <cellStyle name="Normal 13" xfId="140"/>
    <cellStyle name="Normal 14" xfId="141"/>
    <cellStyle name="Normal 15" xfId="142"/>
    <cellStyle name="Normal 16" xfId="143"/>
    <cellStyle name="Normal 17" xfId="144"/>
    <cellStyle name="Normal 18" xfId="145"/>
    <cellStyle name="Normal 19" xfId="146"/>
    <cellStyle name="Normal 2" xfId="147"/>
    <cellStyle name="Normal 2 2" xfId="148"/>
    <cellStyle name="Normal 2 2 2" xfId="149"/>
    <cellStyle name="Normal 2 2 2 2" xfId="150"/>
    <cellStyle name="Normal 2 2 3" xfId="151"/>
    <cellStyle name="Normal 2 3" xfId="152"/>
    <cellStyle name="Normal 20" xfId="153"/>
    <cellStyle name="Normal 21" xfId="154"/>
    <cellStyle name="Normal 22" xfId="155"/>
    <cellStyle name="Normal 23" xfId="156"/>
    <cellStyle name="Normal 24" xfId="157"/>
    <cellStyle name="Normal 25" xfId="158"/>
    <cellStyle name="Normal 26" xfId="159"/>
    <cellStyle name="Normal 27" xfId="160"/>
    <cellStyle name="Normal 28" xfId="161"/>
    <cellStyle name="Normal 29" xfId="162"/>
    <cellStyle name="Normal 3" xfId="163"/>
    <cellStyle name="Normal 3 2" xfId="164"/>
    <cellStyle name="Normal 3 3" xfId="165"/>
    <cellStyle name="Normal 4" xfId="166"/>
    <cellStyle name="Normal 4 2" xfId="167"/>
    <cellStyle name="Normal 4 3" xfId="168"/>
    <cellStyle name="Normal 5" xfId="169"/>
    <cellStyle name="Normal 6" xfId="170"/>
    <cellStyle name="Normal 6 2" xfId="171"/>
    <cellStyle name="Normal 7" xfId="172"/>
    <cellStyle name="Normal 7 2" xfId="173"/>
    <cellStyle name="Normal 8" xfId="174"/>
    <cellStyle name="Normal 8 2" xfId="175"/>
    <cellStyle name="Normal 9" xfId="176"/>
    <cellStyle name="Normal 9 2" xfId="177"/>
    <cellStyle name="Note" xfId="178"/>
    <cellStyle name="Note 2" xfId="179"/>
    <cellStyle name="Output" xfId="180"/>
    <cellStyle name="Percent [2]" xfId="181"/>
    <cellStyle name="Percent 2" xfId="182"/>
    <cellStyle name="Percent 3" xfId="183"/>
    <cellStyle name="Style 1" xfId="184"/>
    <cellStyle name="Style 1 2" xfId="185"/>
    <cellStyle name="Times New Roman" xfId="186"/>
    <cellStyle name="Title" xfId="187"/>
    <cellStyle name="Total" xfId="188"/>
    <cellStyle name="Warning Text" xfId="189"/>
    <cellStyle name="Normal 46" xfId="190"/>
    <cellStyle name="_Rid_1__S37 3" xfId="191"/>
    <cellStyle name="_Rid_1__S37 2 2" xfId="192"/>
    <cellStyle name="_Rid_1__S39 3" xfId="193"/>
    <cellStyle name="_Rid_1__S39 2 2" xfId="194"/>
    <cellStyle name="_Rid_1__S58 3" xfId="195"/>
    <cellStyle name="_Rid_1__S58 2 2" xfId="196"/>
    <cellStyle name="_Rid_1__S60 3" xfId="197"/>
    <cellStyle name="_Rid_1__S60 2 2" xfId="198"/>
    <cellStyle name="_Rid_1__S62 3" xfId="199"/>
    <cellStyle name="_Rid_1__S62 2 2" xfId="200"/>
    <cellStyle name="_Rid_1__S64 3" xfId="201"/>
    <cellStyle name="_Rid_1__S64 2 2" xfId="202"/>
    <cellStyle name="_Rid_1__S79 3" xfId="203"/>
    <cellStyle name="_Rid_1__S79 2 2" xfId="204"/>
    <cellStyle name="_Rid_1__S81 3" xfId="205"/>
    <cellStyle name="_Rid_1__S81 2 2" xfId="206"/>
    <cellStyle name="_Rid_1__S83 3" xfId="207"/>
    <cellStyle name="_Rid_1__S83 2 2" xfId="208"/>
    <cellStyle name="Accent1 - 20%" xfId="209"/>
    <cellStyle name="Accent1 - 40%" xfId="210"/>
    <cellStyle name="Accent1 - 60%" xfId="211"/>
    <cellStyle name="Accent1 2" xfId="212"/>
    <cellStyle name="Accent1 3" xfId="213"/>
    <cellStyle name="Accent2 - 20%" xfId="214"/>
    <cellStyle name="Accent2 - 40%" xfId="215"/>
    <cellStyle name="Accent2 - 60%" xfId="216"/>
    <cellStyle name="Accent2 2" xfId="217"/>
    <cellStyle name="Accent2 3" xfId="218"/>
    <cellStyle name="Accent3 - 20%" xfId="219"/>
    <cellStyle name="Accent3 - 40%" xfId="220"/>
    <cellStyle name="Accent3 - 60%" xfId="221"/>
    <cellStyle name="Accent3 2" xfId="222"/>
    <cellStyle name="Accent3 3" xfId="223"/>
    <cellStyle name="Accent4 - 20%" xfId="224"/>
    <cellStyle name="Accent4 - 40%" xfId="225"/>
    <cellStyle name="Accent4 - 60%" xfId="226"/>
    <cellStyle name="Accent4 2" xfId="227"/>
    <cellStyle name="Accent4 3" xfId="228"/>
    <cellStyle name="Accent5 - 20%" xfId="229"/>
    <cellStyle name="Accent5 - 40%" xfId="230"/>
    <cellStyle name="Accent5 - 60%" xfId="231"/>
    <cellStyle name="Accent5 2" xfId="232"/>
    <cellStyle name="Accent5 3" xfId="233"/>
    <cellStyle name="Accent6 - 20%" xfId="234"/>
    <cellStyle name="Accent6 - 40%" xfId="235"/>
    <cellStyle name="Accent6 - 60%" xfId="236"/>
    <cellStyle name="Accent6 2" xfId="237"/>
    <cellStyle name="Accent6 3" xfId="238"/>
    <cellStyle name="Bad 2" xfId="239"/>
    <cellStyle name="Calculation 2" xfId="240"/>
    <cellStyle name="Check Cell 2" xfId="241"/>
    <cellStyle name="Comma 2 7" xfId="242"/>
    <cellStyle name="Comma 2 3" xfId="243"/>
    <cellStyle name="Comma 3 7" xfId="244"/>
    <cellStyle name="Comma 3 2 6" xfId="245"/>
    <cellStyle name="Comma 3 2 2" xfId="246"/>
    <cellStyle name="Comma 3 3" xfId="247"/>
    <cellStyle name="Comma 4 8" xfId="248"/>
    <cellStyle name="Comma 4 2 6" xfId="249"/>
    <cellStyle name="Comma 4 2 2" xfId="250"/>
    <cellStyle name="Comma 4 3" xfId="251"/>
    <cellStyle name="Comma 5" xfId="252"/>
    <cellStyle name="Currency 2 4" xfId="253"/>
    <cellStyle name="Currency 2 3" xfId="254"/>
    <cellStyle name="Currency 3 3" xfId="255"/>
    <cellStyle name="Currency 3 2 3" xfId="256"/>
    <cellStyle name="Currency 4 7" xfId="257"/>
    <cellStyle name="Currency 4 2 6" xfId="258"/>
    <cellStyle name="Currency 4 2 2" xfId="259"/>
    <cellStyle name="Currency 4 3" xfId="260"/>
    <cellStyle name="Currency 5 7" xfId="261"/>
    <cellStyle name="Currency 5 2 6" xfId="262"/>
    <cellStyle name="Currency 5 2 2" xfId="263"/>
    <cellStyle name="Currency 5 3" xfId="264"/>
    <cellStyle name="Currency 6" xfId="265"/>
    <cellStyle name="Emphasis 1" xfId="266"/>
    <cellStyle name="Emphasis 2" xfId="267"/>
    <cellStyle name="Emphasis 3" xfId="268"/>
    <cellStyle name="Good 2" xfId="269"/>
    <cellStyle name="Good 3" xfId="270"/>
    <cellStyle name="Heading 1 2" xfId="271"/>
    <cellStyle name="Heading 2 2" xfId="272"/>
    <cellStyle name="Heading 3 2" xfId="273"/>
    <cellStyle name="Input 2" xfId="274"/>
    <cellStyle name="Input 3" xfId="275"/>
    <cellStyle name="Linked Cell 2" xfId="276"/>
    <cellStyle name="Neutral 2" xfId="277"/>
    <cellStyle name="Neutral 3" xfId="278"/>
    <cellStyle name="Normal 10 7" xfId="279"/>
    <cellStyle name="Normal 10 2 6" xfId="280"/>
    <cellStyle name="Normal 10 2 2" xfId="281"/>
    <cellStyle name="Normal 10 3" xfId="282"/>
    <cellStyle name="Normal 11 7" xfId="283"/>
    <cellStyle name="Normal 11 2 6" xfId="284"/>
    <cellStyle name="Normal 11 2 2" xfId="285"/>
    <cellStyle name="Normal 11 3" xfId="286"/>
    <cellStyle name="Normal 12 7" xfId="287"/>
    <cellStyle name="Normal 12 2 6" xfId="288"/>
    <cellStyle name="Normal 12 2 2" xfId="289"/>
    <cellStyle name="Normal 12 3" xfId="290"/>
    <cellStyle name="Normal 13 2" xfId="291"/>
    <cellStyle name="Normal 14 6" xfId="292"/>
    <cellStyle name="Normal 14 2" xfId="293"/>
    <cellStyle name="Normal 15 6" xfId="294"/>
    <cellStyle name="Normal 15 2" xfId="295"/>
    <cellStyle name="Normal 16 6" xfId="296"/>
    <cellStyle name="Normal 16 2" xfId="297"/>
    <cellStyle name="Normal 18 5" xfId="298"/>
    <cellStyle name="Normal 19 6" xfId="299"/>
    <cellStyle name="Normal 2 7" xfId="300"/>
    <cellStyle name="Normal 2 2 8" xfId="301"/>
    <cellStyle name="Normal 2 2 2 7" xfId="302"/>
    <cellStyle name="Normal 2 2 2 2 5" xfId="303"/>
    <cellStyle name="Normal 2 2 2 2 2" xfId="304"/>
    <cellStyle name="Normal 2 2 2 3" xfId="305"/>
    <cellStyle name="Normal 2 2 3 6" xfId="306"/>
    <cellStyle name="Normal 2 2 3 2" xfId="307"/>
    <cellStyle name="Normal 2 2 4" xfId="308"/>
    <cellStyle name="Normal 3 7" xfId="309"/>
    <cellStyle name="Normal 3 2 6" xfId="310"/>
    <cellStyle name="Normal 3 3 3" xfId="311"/>
    <cellStyle name="Normal 4 5" xfId="312"/>
    <cellStyle name="Normal 4 2 3" xfId="313"/>
    <cellStyle name="Normal 4 3 2" xfId="314"/>
    <cellStyle name="Normal 52" xfId="315"/>
    <cellStyle name="Normal 6 8" xfId="316"/>
    <cellStyle name="Normal 6 2 7" xfId="317"/>
    <cellStyle name="Normal 6 2 2" xfId="318"/>
    <cellStyle name="Normal 6 3" xfId="319"/>
    <cellStyle name="Normal 7 7" xfId="320"/>
    <cellStyle name="Normal 7 2 6" xfId="321"/>
    <cellStyle name="Normal 7 2 2" xfId="322"/>
    <cellStyle name="Normal 7 3" xfId="323"/>
    <cellStyle name="Normal 8 8" xfId="324"/>
    <cellStyle name="Normal 8 2 7" xfId="325"/>
    <cellStyle name="Normal 8 2 2" xfId="326"/>
    <cellStyle name="Normal 8 3" xfId="327"/>
    <cellStyle name="Normal 9 7" xfId="328"/>
    <cellStyle name="Normal 9 2 6" xfId="329"/>
    <cellStyle name="Normal 9 2 2" xfId="330"/>
    <cellStyle name="Normal 9 3" xfId="331"/>
    <cellStyle name="Note 2 4" xfId="332"/>
    <cellStyle name="Note 3" xfId="333"/>
    <cellStyle name="Output 2" xfId="334"/>
    <cellStyle name="Percent [2] 2" xfId="335"/>
    <cellStyle name="Percent 2 3" xfId="336"/>
    <cellStyle name="Percent 3 2" xfId="337"/>
    <cellStyle name="SAPBEXaggData" xfId="338"/>
    <cellStyle name="SAPBEXaggData 2" xfId="339"/>
    <cellStyle name="SAPBEXaggDataEmph" xfId="340"/>
    <cellStyle name="SAPBEXaggItem" xfId="341"/>
    <cellStyle name="SAPBEXaggItem 2" xfId="342"/>
    <cellStyle name="SAPBEXaggItemX" xfId="343"/>
    <cellStyle name="SAPBEXchaText" xfId="344"/>
    <cellStyle name="SAPBEXchaText 2" xfId="345"/>
    <cellStyle name="SAPBEXexcBad7" xfId="346"/>
    <cellStyle name="SAPBEXexcBad7 2" xfId="347"/>
    <cellStyle name="SAPBEXexcBad8" xfId="348"/>
    <cellStyle name="SAPBEXexcBad8 2" xfId="349"/>
    <cellStyle name="SAPBEXexcBad9" xfId="350"/>
    <cellStyle name="SAPBEXexcBad9 2" xfId="351"/>
    <cellStyle name="SAPBEXexcCritical4" xfId="352"/>
    <cellStyle name="SAPBEXexcCritical4 2" xfId="353"/>
    <cellStyle name="SAPBEXexcCritical5" xfId="354"/>
    <cellStyle name="SAPBEXexcCritical5 2" xfId="355"/>
    <cellStyle name="SAPBEXexcCritical6" xfId="356"/>
    <cellStyle name="SAPBEXexcCritical6 2" xfId="357"/>
    <cellStyle name="SAPBEXexcGood1" xfId="358"/>
    <cellStyle name="SAPBEXexcGood1 2" xfId="359"/>
    <cellStyle name="SAPBEXexcGood2" xfId="360"/>
    <cellStyle name="SAPBEXexcGood2 2" xfId="361"/>
    <cellStyle name="SAPBEXexcGood3" xfId="362"/>
    <cellStyle name="SAPBEXexcGood3 2" xfId="363"/>
    <cellStyle name="SAPBEXfilterDrill" xfId="364"/>
    <cellStyle name="SAPBEXfilterDrill 2" xfId="365"/>
    <cellStyle name="SAPBEXfilterItem" xfId="366"/>
    <cellStyle name="SAPBEXfilterText" xfId="367"/>
    <cellStyle name="SAPBEXformats" xfId="368"/>
    <cellStyle name="SAPBEXformats 2" xfId="369"/>
    <cellStyle name="SAPBEXheaderItem" xfId="370"/>
    <cellStyle name="SAPBEXheaderItem 2" xfId="371"/>
    <cellStyle name="SAPBEXheaderText" xfId="372"/>
    <cellStyle name="SAPBEXheaderText 2" xfId="373"/>
    <cellStyle name="SAPBEXHLevel0" xfId="374"/>
    <cellStyle name="SAPBEXHLevel0 2" xfId="375"/>
    <cellStyle name="SAPBEXHLevel0X" xfId="376"/>
    <cellStyle name="SAPBEXHLevel1" xfId="377"/>
    <cellStyle name="SAPBEXHLevel1 2" xfId="378"/>
    <cellStyle name="SAPBEXHLevel1X" xfId="379"/>
    <cellStyle name="SAPBEXHLevel2" xfId="380"/>
    <cellStyle name="SAPBEXHLevel2 2" xfId="381"/>
    <cellStyle name="SAPBEXHLevel2X" xfId="382"/>
    <cellStyle name="SAPBEXHLevel3" xfId="383"/>
    <cellStyle name="SAPBEXHLevel3 2" xfId="384"/>
    <cellStyle name="SAPBEXHLevel3X" xfId="385"/>
    <cellStyle name="SAPBEXinputData" xfId="386"/>
    <cellStyle name="SAPBEXItemHeader" xfId="387"/>
    <cellStyle name="SAPBEXresData" xfId="388"/>
    <cellStyle name="SAPBEXresDataEmph" xfId="389"/>
    <cellStyle name="SAPBEXresItem" xfId="390"/>
    <cellStyle name="SAPBEXresItemX" xfId="391"/>
    <cellStyle name="SAPBEXstdData" xfId="392"/>
    <cellStyle name="SAPBEXstdData 2" xfId="393"/>
    <cellStyle name="SAPBEXstdDataEmph" xfId="394"/>
    <cellStyle name="SAPBEXstdItem" xfId="395"/>
    <cellStyle name="SAPBEXstdItem 2" xfId="396"/>
    <cellStyle name="SAPBEXstdItemX" xfId="397"/>
    <cellStyle name="SAPBEXtitle" xfId="398"/>
    <cellStyle name="SAPBEXunassignedItem" xfId="399"/>
    <cellStyle name="SAPBEXunassignedItem 2" xfId="400"/>
    <cellStyle name="SAPBEXundefined" xfId="401"/>
    <cellStyle name="Sheet Title" xfId="402"/>
    <cellStyle name="Total 2" xfId="403"/>
    <cellStyle name="Warning Text 2" xfId="404"/>
    <cellStyle name="_CC Oil_A2" xfId="405"/>
    <cellStyle name="_CC Oil_DEC" xfId="406"/>
    <cellStyle name="_DSO Oil_A2" xfId="407"/>
    <cellStyle name="_DSO Oil_DEC" xfId="408"/>
    <cellStyle name="_FLCC Oil_A2" xfId="409"/>
    <cellStyle name="_FLCC Oil_DEC" xfId="410"/>
    <cellStyle name="_FLPEGT Oil_A2" xfId="411"/>
    <cellStyle name="_FLPEGT Oil_DEC" xfId="412"/>
    <cellStyle name="_FMCT Oil_A2" xfId="413"/>
    <cellStyle name="_FMCT Oil_DEC" xfId="414"/>
    <cellStyle name="_GTDW_DataTemplate_A2" xfId="415"/>
    <cellStyle name="_GTDW_DataTemplate_DEC" xfId="416"/>
    <cellStyle name="_Gulfstream Gas_A2" xfId="417"/>
    <cellStyle name="_Gulfstream Gas_DEC" xfId="418"/>
    <cellStyle name="_MR .7 Oil_A2" xfId="419"/>
    <cellStyle name="_MR .7 Oil_DEC" xfId="420"/>
    <cellStyle name="_MR 1 Oil_A2" xfId="421"/>
    <cellStyle name="_MR 1 Oil_DEC" xfId="422"/>
    <cellStyle name="_MRCT Oil_A2" xfId="423"/>
    <cellStyle name="_MRCT Oil_DEC" xfId="424"/>
    <cellStyle name="_MT Gulfstream Gas_A2" xfId="425"/>
    <cellStyle name="_MT Gulfstream Gas_DEC" xfId="426"/>
    <cellStyle name="_MT Oil_A2" xfId="427"/>
    <cellStyle name="_MT Oil_DEC" xfId="428"/>
    <cellStyle name="_OLCT Oil_A2" xfId="429"/>
    <cellStyle name="_OLCT Oil_DEC" xfId="430"/>
    <cellStyle name="_PE Oil_A2" xfId="431"/>
    <cellStyle name="_PE Oil_DEC" xfId="432"/>
    <cellStyle name="_PN Oil_A2" xfId="433"/>
    <cellStyle name="_PN Oil_DEC" xfId="434"/>
    <cellStyle name="_RV Oil_A2" xfId="435"/>
    <cellStyle name="_RV Oil_DEC" xfId="436"/>
    <cellStyle name="_SHCT Oil_A2" xfId="437"/>
    <cellStyle name="_SHCT Oil_DEC" xfId="438"/>
    <cellStyle name="_SN Oil_A2" xfId="439"/>
    <cellStyle name="_SN Oil_DEC" xfId="440"/>
    <cellStyle name="_TP Oil_A2" xfId="441"/>
    <cellStyle name="_TP Oil_DEC" xfId="442"/>
    <cellStyle name="20% - Accent1 2" xfId="443"/>
    <cellStyle name="20% - Accent1 2 2" xfId="444"/>
    <cellStyle name="20% - Accent1 3" xfId="445"/>
    <cellStyle name="20% - Accent1 4" xfId="446"/>
    <cellStyle name="20% - Accent2 2" xfId="447"/>
    <cellStyle name="20% - Accent2 2 2" xfId="448"/>
    <cellStyle name="20% - Accent2 3" xfId="449"/>
    <cellStyle name="20% - Accent2 4" xfId="450"/>
    <cellStyle name="20% - Accent3 2" xfId="451"/>
    <cellStyle name="20% - Accent3 2 2" xfId="452"/>
    <cellStyle name="20% - Accent3 3" xfId="453"/>
    <cellStyle name="20% - Accent3 4" xfId="454"/>
    <cellStyle name="20% - Accent4 2" xfId="455"/>
    <cellStyle name="20% - Accent4 2 2" xfId="456"/>
    <cellStyle name="20% - Accent4 3" xfId="457"/>
    <cellStyle name="20% - Accent4 4" xfId="458"/>
    <cellStyle name="20% - Accent5 2" xfId="459"/>
    <cellStyle name="20% - Accent5 2 2" xfId="460"/>
    <cellStyle name="20% - Accent5 3" xfId="461"/>
    <cellStyle name="20% - Accent5 4" xfId="462"/>
    <cellStyle name="20% - Accent6 2" xfId="463"/>
    <cellStyle name="20% - Accent6 2 2" xfId="464"/>
    <cellStyle name="20% - Accent6 3" xfId="465"/>
    <cellStyle name="20% - Accent6 4" xfId="466"/>
    <cellStyle name="40% - Accent1 2" xfId="467"/>
    <cellStyle name="40% - Accent1 2 2" xfId="468"/>
    <cellStyle name="40% - Accent1 3" xfId="469"/>
    <cellStyle name="40% - Accent1 4" xfId="470"/>
    <cellStyle name="40% - Accent2 2" xfId="471"/>
    <cellStyle name="40% - Accent2 2 2" xfId="472"/>
    <cellStyle name="40% - Accent2 3" xfId="473"/>
    <cellStyle name="40% - Accent2 4" xfId="474"/>
    <cellStyle name="40% - Accent3 2" xfId="475"/>
    <cellStyle name="40% - Accent3 2 2" xfId="476"/>
    <cellStyle name="40% - Accent3 3" xfId="477"/>
    <cellStyle name="40% - Accent3 4" xfId="478"/>
    <cellStyle name="40% - Accent4 2" xfId="479"/>
    <cellStyle name="40% - Accent4 2 2" xfId="480"/>
    <cellStyle name="40% - Accent4 3" xfId="481"/>
    <cellStyle name="40% - Accent4 4" xfId="482"/>
    <cellStyle name="40% - Accent5 2" xfId="483"/>
    <cellStyle name="40% - Accent5 2 2" xfId="484"/>
    <cellStyle name="40% - Accent5 3" xfId="485"/>
    <cellStyle name="40% - Accent5 4" xfId="486"/>
    <cellStyle name="40% - Accent6 2" xfId="487"/>
    <cellStyle name="40% - Accent6 2 2" xfId="488"/>
    <cellStyle name="40% - Accent6 3" xfId="489"/>
    <cellStyle name="40% - Accent6 4" xfId="490"/>
    <cellStyle name="60% - Accent1 2" xfId="491"/>
    <cellStyle name="60% - Accent1 2 2" xfId="492"/>
    <cellStyle name="60% - Accent1 3" xfId="493"/>
    <cellStyle name="60% - Accent1 4" xfId="494"/>
    <cellStyle name="60% - Accent2 2" xfId="495"/>
    <cellStyle name="60% - Accent2 2 2" xfId="496"/>
    <cellStyle name="60% - Accent2 3" xfId="497"/>
    <cellStyle name="60% - Accent2 4" xfId="498"/>
    <cellStyle name="60% - Accent3 2" xfId="499"/>
    <cellStyle name="60% - Accent3 2 2" xfId="500"/>
    <cellStyle name="60% - Accent3 3" xfId="501"/>
    <cellStyle name="60% - Accent3 4" xfId="502"/>
    <cellStyle name="60% - Accent4 2" xfId="503"/>
    <cellStyle name="60% - Accent4 2 2" xfId="504"/>
    <cellStyle name="60% - Accent4 3" xfId="505"/>
    <cellStyle name="60% - Accent4 4" xfId="506"/>
    <cellStyle name="60% - Accent5 2" xfId="507"/>
    <cellStyle name="60% - Accent5 2 2" xfId="508"/>
    <cellStyle name="60% - Accent5 3" xfId="509"/>
    <cellStyle name="60% - Accent5 4" xfId="510"/>
    <cellStyle name="60% - Accent6 2" xfId="511"/>
    <cellStyle name="60% - Accent6 2 2" xfId="512"/>
    <cellStyle name="60% - Accent6 3" xfId="513"/>
    <cellStyle name="60% - Accent6 4" xfId="514"/>
    <cellStyle name="Accent1 2 2" xfId="515"/>
    <cellStyle name="Accent1 2 3" xfId="516"/>
    <cellStyle name="Accent1 3 2" xfId="517"/>
    <cellStyle name="Accent1 4" xfId="518"/>
    <cellStyle name="Accent1 5" xfId="519"/>
    <cellStyle name="Accent1 6" xfId="520"/>
    <cellStyle name="Accent2 2 2" xfId="521"/>
    <cellStyle name="Accent2 2 3" xfId="522"/>
    <cellStyle name="Accent2 3 2" xfId="523"/>
    <cellStyle name="Accent2 4" xfId="524"/>
    <cellStyle name="Accent2 5" xfId="525"/>
    <cellStyle name="Accent2 6" xfId="526"/>
    <cellStyle name="Accent3 2 2" xfId="527"/>
    <cellStyle name="Accent3 2 3" xfId="528"/>
    <cellStyle name="Accent3 3 2" xfId="529"/>
    <cellStyle name="Accent3 4" xfId="530"/>
    <cellStyle name="Accent3 5" xfId="531"/>
    <cellStyle name="Accent3 6" xfId="532"/>
    <cellStyle name="Accent4 2 2" xfId="533"/>
    <cellStyle name="Accent4 2 3" xfId="534"/>
    <cellStyle name="Accent4 3 2" xfId="535"/>
    <cellStyle name="Accent4 4" xfId="536"/>
    <cellStyle name="Accent4 5" xfId="537"/>
    <cellStyle name="Accent4 6" xfId="538"/>
    <cellStyle name="Accent5 2 2" xfId="539"/>
    <cellStyle name="Accent5 2 3" xfId="540"/>
    <cellStyle name="Accent5 3 2" xfId="541"/>
    <cellStyle name="Accent5 4" xfId="542"/>
    <cellStyle name="Accent5 5" xfId="543"/>
    <cellStyle name="Accent5 6" xfId="544"/>
    <cellStyle name="Accent6 2 2" xfId="545"/>
    <cellStyle name="Accent6 2 3" xfId="546"/>
    <cellStyle name="Accent6 3 2" xfId="547"/>
    <cellStyle name="Accent6 4" xfId="548"/>
    <cellStyle name="Accent6 5" xfId="549"/>
    <cellStyle name="Accent6 6" xfId="550"/>
    <cellStyle name="Bad 2 2" xfId="551"/>
    <cellStyle name="Bad 2 3" xfId="552"/>
    <cellStyle name="Bad 3" xfId="553"/>
    <cellStyle name="Bad 4" xfId="554"/>
    <cellStyle name="Calculation 2 2" xfId="555"/>
    <cellStyle name="Calculation 2 3" xfId="556"/>
    <cellStyle name="Calculation 3" xfId="557"/>
    <cellStyle name="Calculation 4" xfId="558"/>
    <cellStyle name="Check Cell 2 2" xfId="559"/>
    <cellStyle name="Check Cell 2 3" xfId="560"/>
    <cellStyle name="Check Cell 3" xfId="561"/>
    <cellStyle name="Check Cell 4" xfId="562"/>
    <cellStyle name="Comma [0] 2" xfId="563"/>
    <cellStyle name="Comma [0] 3" xfId="564"/>
    <cellStyle name="Comma 10" xfId="565"/>
    <cellStyle name="Comma 11" xfId="566"/>
    <cellStyle name="Comma 12" xfId="567"/>
    <cellStyle name="Comma 13" xfId="568"/>
    <cellStyle name="Comma 14" xfId="569"/>
    <cellStyle name="Comma 15" xfId="570"/>
    <cellStyle name="Comma 16" xfId="571"/>
    <cellStyle name="Comma 2 2 2" xfId="572"/>
    <cellStyle name="Comma 2 2 3" xfId="573"/>
    <cellStyle name="Comma 2 3 2" xfId="574"/>
    <cellStyle name="Comma 2 3 3" xfId="575"/>
    <cellStyle name="Comma 2 4" xfId="576"/>
    <cellStyle name="Comma 2 5" xfId="577"/>
    <cellStyle name="Comma 2 6" xfId="578"/>
    <cellStyle name="Comma 3 2 3" xfId="579"/>
    <cellStyle name="Comma 3 2 4" xfId="580"/>
    <cellStyle name="Comma 3 4" xfId="581"/>
    <cellStyle name="Comma 3 5" xfId="582"/>
    <cellStyle name="Comma 4 2 2 2" xfId="583"/>
    <cellStyle name="Comma 4 2 3" xfId="584"/>
    <cellStyle name="Comma 4 2 4" xfId="585"/>
    <cellStyle name="Comma 4 3 2" xfId="586"/>
    <cellStyle name="Comma 4 4" xfId="587"/>
    <cellStyle name="Comma 4 4 2" xfId="588"/>
    <cellStyle name="Comma 4 5" xfId="589"/>
    <cellStyle name="Comma 4 6" xfId="590"/>
    <cellStyle name="Comma 5 2" xfId="591"/>
    <cellStyle name="Comma 6" xfId="592"/>
    <cellStyle name="Comma 6 2" xfId="593"/>
    <cellStyle name="Comma 7" xfId="594"/>
    <cellStyle name="Comma 7 2" xfId="595"/>
    <cellStyle name="Comma 8" xfId="596"/>
    <cellStyle name="Comma 8 2" xfId="597"/>
    <cellStyle name="Comma 8 3" xfId="598"/>
    <cellStyle name="Comma 9" xfId="599"/>
    <cellStyle name="Currency [0] 2" xfId="600"/>
    <cellStyle name="Currency [0] 3" xfId="601"/>
    <cellStyle name="Currency [0] 4" xfId="602"/>
    <cellStyle name="Currency 10" xfId="603"/>
    <cellStyle name="Currency 11" xfId="604"/>
    <cellStyle name="Currency 12" xfId="605"/>
    <cellStyle name="Currency 13" xfId="606"/>
    <cellStyle name="Currency 14" xfId="607"/>
    <cellStyle name="Currency 15" xfId="608"/>
    <cellStyle name="Currency 16" xfId="609"/>
    <cellStyle name="Currency 17" xfId="610"/>
    <cellStyle name="Currency 18" xfId="611"/>
    <cellStyle name="Currency 19" xfId="612"/>
    <cellStyle name="Currency 2 2 2" xfId="613"/>
    <cellStyle name="Currency 2 2 3" xfId="614"/>
    <cellStyle name="Currency 2 3 2" xfId="615"/>
    <cellStyle name="Currency 20" xfId="616"/>
    <cellStyle name="Currency 21" xfId="617"/>
    <cellStyle name="Currency 22" xfId="618"/>
    <cellStyle name="Currency 23" xfId="619"/>
    <cellStyle name="Currency 24" xfId="620"/>
    <cellStyle name="Currency 25" xfId="621"/>
    <cellStyle name="Currency 26" xfId="622"/>
    <cellStyle name="Currency 3 2 2" xfId="623"/>
    <cellStyle name="Currency 4 2 3" xfId="624"/>
    <cellStyle name="Currency 4 2 4" xfId="625"/>
    <cellStyle name="Currency 4 3 2" xfId="626"/>
    <cellStyle name="Currency 4 4" xfId="627"/>
    <cellStyle name="Currency 4 5" xfId="628"/>
    <cellStyle name="Currency 5 2 2 2" xfId="629"/>
    <cellStyle name="Currency 5 2 3" xfId="630"/>
    <cellStyle name="Currency 5 2 4" xfId="631"/>
    <cellStyle name="Currency 5 3 2" xfId="632"/>
    <cellStyle name="Currency 5 4" xfId="633"/>
    <cellStyle name="Currency 5 4 2" xfId="634"/>
    <cellStyle name="Currency 5 5" xfId="635"/>
    <cellStyle name="Currency 6 2" xfId="636"/>
    <cellStyle name="Currency 6 3" xfId="637"/>
    <cellStyle name="Currency 6 4" xfId="638"/>
    <cellStyle name="Currency 7" xfId="639"/>
    <cellStyle name="Currency 7 2" xfId="640"/>
    <cellStyle name="Currency 8" xfId="641"/>
    <cellStyle name="Currency 9" xfId="642"/>
    <cellStyle name="Explanatory Text 2" xfId="643"/>
    <cellStyle name="Explanatory Text 2 2" xfId="644"/>
    <cellStyle name="Explanatory Text 3" xfId="645"/>
    <cellStyle name="Explanatory Text 4" xfId="646"/>
    <cellStyle name="Good 2 2" xfId="647"/>
    <cellStyle name="Good 2 3" xfId="648"/>
    <cellStyle name="Good 3 2" xfId="649"/>
    <cellStyle name="Good 4" xfId="650"/>
    <cellStyle name="Heading 1 2 2" xfId="651"/>
    <cellStyle name="Heading 1 2 3" xfId="652"/>
    <cellStyle name="Heading 1 3" xfId="653"/>
    <cellStyle name="Heading 1 4" xfId="654"/>
    <cellStyle name="Heading 2 2 2" xfId="655"/>
    <cellStyle name="Heading 2 2 3" xfId="656"/>
    <cellStyle name="Heading 2 3" xfId="657"/>
    <cellStyle name="Heading 2 4" xfId="658"/>
    <cellStyle name="Heading 3 2 2" xfId="659"/>
    <cellStyle name="Heading 3 2 3" xfId="660"/>
    <cellStyle name="Heading 3 3" xfId="661"/>
    <cellStyle name="Heading 3 4" xfId="662"/>
    <cellStyle name="Heading 4 2" xfId="663"/>
    <cellStyle name="Heading 4 2 2" xfId="664"/>
    <cellStyle name="Heading 4 3" xfId="665"/>
    <cellStyle name="Heading 4 4" xfId="666"/>
    <cellStyle name="Input 2 2" xfId="667"/>
    <cellStyle name="Input 2 3" xfId="668"/>
    <cellStyle name="Input 3 2" xfId="669"/>
    <cellStyle name="Input 3 3" xfId="670"/>
    <cellStyle name="Input 4" xfId="671"/>
    <cellStyle name="Input 5" xfId="672"/>
    <cellStyle name="Input 6" xfId="673"/>
    <cellStyle name="Input 7" xfId="674"/>
    <cellStyle name="Input 8" xfId="675"/>
    <cellStyle name="Linked Cell 2 2" xfId="676"/>
    <cellStyle name="Linked Cell 2 3" xfId="677"/>
    <cellStyle name="Linked Cell 3" xfId="678"/>
    <cellStyle name="Linked Cell 4" xfId="679"/>
    <cellStyle name="Neutral 2 2" xfId="680"/>
    <cellStyle name="Neutral 2 3" xfId="681"/>
    <cellStyle name="Neutral 3 2" xfId="682"/>
    <cellStyle name="Neutral 4" xfId="683"/>
    <cellStyle name="Normal 10 2 3" xfId="684"/>
    <cellStyle name="Normal 10 2 4" xfId="685"/>
    <cellStyle name="Normal 10 4" xfId="686"/>
    <cellStyle name="Normal 10 5" xfId="687"/>
    <cellStyle name="Normal 11 2 3" xfId="688"/>
    <cellStyle name="Normal 11 2 4" xfId="689"/>
    <cellStyle name="Normal 11 4" xfId="690"/>
    <cellStyle name="Normal 11 5" xfId="691"/>
    <cellStyle name="Normal 12 2 3" xfId="692"/>
    <cellStyle name="Normal 12 2 4" xfId="693"/>
    <cellStyle name="Normal 12 4" xfId="694"/>
    <cellStyle name="Normal 12 5" xfId="695"/>
    <cellStyle name="Normal 13 3" xfId="696"/>
    <cellStyle name="Normal 14 3" xfId="697"/>
    <cellStyle name="Normal 14 4" xfId="698"/>
    <cellStyle name="Normal 15 3" xfId="699"/>
    <cellStyle name="Normal 15 4" xfId="700"/>
    <cellStyle name="Normal 16 3" xfId="701"/>
    <cellStyle name="Normal 16 4" xfId="702"/>
    <cellStyle name="Normal 17 2" xfId="703"/>
    <cellStyle name="Normal 18 2" xfId="704"/>
    <cellStyle name="Normal 18 3" xfId="705"/>
    <cellStyle name="Normal 19 2" xfId="706"/>
    <cellStyle name="Normal 19 3" xfId="707"/>
    <cellStyle name="Normal 2 2 2 2 3" xfId="708"/>
    <cellStyle name="Normal 2 2 2 4" xfId="709"/>
    <cellStyle name="Normal 2 2 2 5" xfId="710"/>
    <cellStyle name="Normal 2 2 3 3" xfId="711"/>
    <cellStyle name="Normal 2 2 3 4" xfId="712"/>
    <cellStyle name="Normal 2 2 4 2" xfId="713"/>
    <cellStyle name="Normal 2 2 5" xfId="714"/>
    <cellStyle name="Normal 2 2 5 2" xfId="715"/>
    <cellStyle name="Normal 2 2 6" xfId="716"/>
    <cellStyle name="Normal 2 3 2" xfId="717"/>
    <cellStyle name="Normal 2 3 2 2" xfId="718"/>
    <cellStyle name="Normal 2 3 3" xfId="719"/>
    <cellStyle name="Normal 2 3 4" xfId="720"/>
    <cellStyle name="Normal 2 4" xfId="721"/>
    <cellStyle name="Normal 2 4 2" xfId="722"/>
    <cellStyle name="Normal 2 5" xfId="723"/>
    <cellStyle name="Normal 2 6" xfId="724"/>
    <cellStyle name="Normal 2_JV09G-PPA April 2012" xfId="725"/>
    <cellStyle name="Normal 20 2" xfId="726"/>
    <cellStyle name="Normal 21 3" xfId="727"/>
    <cellStyle name="Normal 21 2" xfId="728"/>
    <cellStyle name="Normal 22 3" xfId="729"/>
    <cellStyle name="Normal 23 3" xfId="730"/>
    <cellStyle name="Normal 24 3" xfId="731"/>
    <cellStyle name="Normal 25 3" xfId="732"/>
    <cellStyle name="Normal 26 3" xfId="733"/>
    <cellStyle name="Normal 27 3" xfId="734"/>
    <cellStyle name="Normal 28 3" xfId="735"/>
    <cellStyle name="Normal 29 3" xfId="736"/>
    <cellStyle name="Normal 3 2 2" xfId="737"/>
    <cellStyle name="Normal 3 2 2 2" xfId="738"/>
    <cellStyle name="Normal 3 2 2 3" xfId="739"/>
    <cellStyle name="Normal 3 2 2 4" xfId="740"/>
    <cellStyle name="Normal 3 2 3" xfId="741"/>
    <cellStyle name="Normal 3 2 4" xfId="742"/>
    <cellStyle name="Normal 3 2 5" xfId="743"/>
    <cellStyle name="Normal 3 3 2" xfId="744"/>
    <cellStyle name="Normal 3 4" xfId="745"/>
    <cellStyle name="Normal 3 5" xfId="746"/>
    <cellStyle name="Normal 3 6" xfId="747"/>
    <cellStyle name="Normal 30" xfId="748"/>
    <cellStyle name="Normal 31" xfId="749"/>
    <cellStyle name="Normal 32" xfId="750"/>
    <cellStyle name="Normal 33" xfId="751"/>
    <cellStyle name="Normal 34" xfId="752"/>
    <cellStyle name="Normal 35" xfId="753"/>
    <cellStyle name="Normal 36" xfId="754"/>
    <cellStyle name="Normal 37" xfId="755"/>
    <cellStyle name="Normal 38" xfId="756"/>
    <cellStyle name="Normal 39" xfId="757"/>
    <cellStyle name="Normal 4 2 2" xfId="758"/>
    <cellStyle name="Normal 4 4" xfId="759"/>
    <cellStyle name="Normal 40" xfId="760"/>
    <cellStyle name="Normal 41" xfId="761"/>
    <cellStyle name="Normal 5 2" xfId="762"/>
    <cellStyle name="Normal 5 2 2" xfId="763"/>
    <cellStyle name="Normal 5 3" xfId="764"/>
    <cellStyle name="Normal 5 4" xfId="765"/>
    <cellStyle name="Normal 5 5" xfId="766"/>
    <cellStyle name="Normal 5 6" xfId="767"/>
    <cellStyle name="Normal 5 7" xfId="768"/>
    <cellStyle name="Normal 6 2 2 2" xfId="769"/>
    <cellStyle name="Normal 6 2 3" xfId="770"/>
    <cellStyle name="Normal 6 2 4" xfId="771"/>
    <cellStyle name="Normal 6 2 5" xfId="772"/>
    <cellStyle name="Normal 6 3 2" xfId="773"/>
    <cellStyle name="Normal 6 3 3" xfId="774"/>
    <cellStyle name="Normal 6 4" xfId="775"/>
    <cellStyle name="Normal 6 5" xfId="776"/>
    <cellStyle name="Normal 6 6" xfId="777"/>
    <cellStyle name="Normal 7 2 2 2" xfId="778"/>
    <cellStyle name="Normal 7 2 3" xfId="779"/>
    <cellStyle name="Normal 7 2 4" xfId="780"/>
    <cellStyle name="Normal 7 3 2" xfId="781"/>
    <cellStyle name="Normal 7 4" xfId="782"/>
    <cellStyle name="Normal 7 5" xfId="783"/>
    <cellStyle name="Normal 8 2 3" xfId="784"/>
    <cellStyle name="Normal 8 2 4" xfId="785"/>
    <cellStyle name="Normal 8 2 5" xfId="786"/>
    <cellStyle name="Normal 8 4" xfId="787"/>
    <cellStyle name="Normal 8 5" xfId="788"/>
    <cellStyle name="Normal 8 6" xfId="789"/>
    <cellStyle name="Normal 9 2 3" xfId="790"/>
    <cellStyle name="Normal 9 2 4" xfId="791"/>
    <cellStyle name="Normal 9 4" xfId="792"/>
    <cellStyle name="Normal 9 5" xfId="793"/>
    <cellStyle name="Note 2 2" xfId="794"/>
    <cellStyle name="Note 2 2 2" xfId="795"/>
    <cellStyle name="Note 2 3" xfId="796"/>
    <cellStyle name="Output 2 2" xfId="797"/>
    <cellStyle name="Output 2 3" xfId="798"/>
    <cellStyle name="Output 3" xfId="799"/>
    <cellStyle name="Output 4" xfId="800"/>
    <cellStyle name="Percent 2 2" xfId="801"/>
    <cellStyle name="Percent 4" xfId="802"/>
    <cellStyle name="SAPBEXaggData 3" xfId="803"/>
    <cellStyle name="SAPBEXaggDataEmph 2" xfId="804"/>
    <cellStyle name="SAPBEXaggItem 3" xfId="805"/>
    <cellStyle name="SAPBEXaggItemX 2" xfId="806"/>
    <cellStyle name="SAPBEXchaText 3" xfId="807"/>
    <cellStyle name="SAPBEXexcBad7 3" xfId="808"/>
    <cellStyle name="SAPBEXexcBad8 3" xfId="809"/>
    <cellStyle name="SAPBEXexcBad9 3" xfId="810"/>
    <cellStyle name="SAPBEXexcCritical4 3" xfId="811"/>
    <cellStyle name="SAPBEXexcCritical5 3" xfId="812"/>
    <cellStyle name="SAPBEXexcCritical6 3" xfId="813"/>
    <cellStyle name="SAPBEXexcGood1 3" xfId="814"/>
    <cellStyle name="SAPBEXexcGood2 3" xfId="815"/>
    <cellStyle name="SAPBEXexcGood3 3" xfId="816"/>
    <cellStyle name="SAPBEXfilterDrill 3" xfId="817"/>
    <cellStyle name="SAPBEXfilterItem 2" xfId="818"/>
    <cellStyle name="SAPBEXfilterText 2" xfId="819"/>
    <cellStyle name="SAPBEXformats 3" xfId="820"/>
    <cellStyle name="SAPBEXheaderItem 3" xfId="821"/>
    <cellStyle name="SAPBEXheaderText 3" xfId="822"/>
    <cellStyle name="SAPBEXHLevel0 3" xfId="823"/>
    <cellStyle name="SAPBEXHLevel0X 2" xfId="824"/>
    <cellStyle name="SAPBEXHLevel1 3" xfId="825"/>
    <cellStyle name="SAPBEXHLevel1X 2" xfId="826"/>
    <cellStyle name="SAPBEXHLevel2 3" xfId="827"/>
    <cellStyle name="SAPBEXHLevel2X 2" xfId="828"/>
    <cellStyle name="SAPBEXHLevel3 3" xfId="829"/>
    <cellStyle name="SAPBEXHLevel3X 2" xfId="830"/>
    <cellStyle name="SAPBEXresData 2" xfId="831"/>
    <cellStyle name="SAPBEXresDataEmph 2" xfId="832"/>
    <cellStyle name="SAPBEXresItem 2" xfId="833"/>
    <cellStyle name="SAPBEXresItemX 2" xfId="834"/>
    <cellStyle name="SAPBEXstdData 3" xfId="835"/>
    <cellStyle name="SAPBEXstdDataEmph 2" xfId="836"/>
    <cellStyle name="SAPBEXstdItem 3" xfId="837"/>
    <cellStyle name="SAPBEXstdItemX 2" xfId="838"/>
    <cellStyle name="SAPBEXtitle 2" xfId="839"/>
    <cellStyle name="SAPBEXundefined 2" xfId="840"/>
    <cellStyle name="Style 1 2 2" xfId="841"/>
    <cellStyle name="Style 1 3" xfId="842"/>
    <cellStyle name="Style 1 3 2" xfId="843"/>
    <cellStyle name="Style 1 3 3" xfId="844"/>
    <cellStyle name="Style 1 4" xfId="845"/>
    <cellStyle name="Style 1 5" xfId="846"/>
    <cellStyle name="Style 1_JV09G-PPA April 2012" xfId="847"/>
    <cellStyle name="Title 2" xfId="848"/>
    <cellStyle name="Title 2 2" xfId="849"/>
    <cellStyle name="Title 3" xfId="850"/>
    <cellStyle name="Title 4" xfId="851"/>
    <cellStyle name="Total 2 2" xfId="852"/>
    <cellStyle name="Total 2 3" xfId="853"/>
    <cellStyle name="Total 3" xfId="854"/>
    <cellStyle name="Total 4" xfId="855"/>
    <cellStyle name="Warning Text 2 2" xfId="856"/>
    <cellStyle name="Warning Text 2 3" xfId="857"/>
    <cellStyle name="Warning Text 3" xfId="858"/>
    <cellStyle name="Warning Text 4" xfId="859"/>
    <cellStyle name="Normal 19 4" xfId="860"/>
    <cellStyle name="Comma [0] 3 2" xfId="861"/>
    <cellStyle name="Normal 102 4" xfId="862"/>
    <cellStyle name="Normal 2 3 5" xfId="863"/>
    <cellStyle name="Normal 2 4 3" xfId="864"/>
    <cellStyle name="Normal 42" xfId="865"/>
    <cellStyle name="SAPBorder" xfId="866"/>
    <cellStyle name="SAPDataCell" xfId="867"/>
    <cellStyle name="SAPDataTotalCell" xfId="868"/>
    <cellStyle name="SAPDimensionCell" xfId="869"/>
    <cellStyle name="SAPEditableDataCell" xfId="870"/>
    <cellStyle name="SAPEditableDataTotalCell" xfId="871"/>
    <cellStyle name="SAPEmphasized" xfId="872"/>
    <cellStyle name="SAPEmphasizedEditableDataCell" xfId="873"/>
    <cellStyle name="SAPEmphasizedEditableDataTotalCell" xfId="874"/>
    <cellStyle name="SAPEmphasizedLockedDataCell" xfId="875"/>
    <cellStyle name="SAPEmphasizedLockedDataTotalCell" xfId="876"/>
    <cellStyle name="SAPEmphasizedReadonlyDataCell" xfId="877"/>
    <cellStyle name="SAPEmphasizedReadonlyDataTotalCell" xfId="878"/>
    <cellStyle name="SAPEmphasizedTotal" xfId="879"/>
    <cellStyle name="SAPExceptionLevel1" xfId="880"/>
    <cellStyle name="SAPExceptionLevel2" xfId="881"/>
    <cellStyle name="SAPExceptionLevel3" xfId="882"/>
    <cellStyle name="SAPExceptionLevel4" xfId="883"/>
    <cellStyle name="SAPExceptionLevel5" xfId="884"/>
    <cellStyle name="SAPExceptionLevel6" xfId="885"/>
    <cellStyle name="SAPExceptionLevel7" xfId="886"/>
    <cellStyle name="SAPExceptionLevel8" xfId="887"/>
    <cellStyle name="SAPExceptionLevel9" xfId="888"/>
    <cellStyle name="SAPFormula" xfId="889"/>
    <cellStyle name="SAPHierarchyCell0" xfId="890"/>
    <cellStyle name="SAPHierarchyCell1" xfId="891"/>
    <cellStyle name="SAPHierarchyCell2" xfId="892"/>
    <cellStyle name="SAPHierarchyCell3" xfId="893"/>
    <cellStyle name="SAPHierarchyCell4" xfId="894"/>
    <cellStyle name="SAPLockedDataCell" xfId="895"/>
    <cellStyle name="SAPLockedDataTotalCell" xfId="896"/>
    <cellStyle name="SAPMemberCell" xfId="897"/>
    <cellStyle name="SAPMemberTotalCell" xfId="898"/>
    <cellStyle name="SAPMessageText" xfId="899"/>
    <cellStyle name="SAPReadonlyDataCell" xfId="900"/>
    <cellStyle name="SAPReadonlyDataTotalCell" xfId="901"/>
    <cellStyle name="Normal 43" xfId="902"/>
    <cellStyle name="_Rid_1_S202_S154_S153_Due Diligence Tables" xfId="903"/>
    <cellStyle name="_Rid_1_S202_S171_S170_Due Diligence Tables" xfId="904"/>
    <cellStyle name="_Rid_1_S202_S175_S174_Due Diligence Tables" xfId="905"/>
    <cellStyle name="_Rid_1_S202_S188_S187_Due Diligence Tables" xfId="906"/>
    <cellStyle name="_Rid_1_S202_S190_S189_Due Diligence Tables" xfId="907"/>
    <cellStyle name="20% - Accent1 2 2 2" xfId="908"/>
    <cellStyle name="20% - Accent1 2 2_Due Diligence Tables" xfId="909"/>
    <cellStyle name="20% - Accent1 4 2" xfId="910"/>
    <cellStyle name="20% - Accent1 4_Due Diligence Tables" xfId="911"/>
    <cellStyle name="20% - Accent2 2 2 2" xfId="912"/>
    <cellStyle name="20% - Accent2 2 2_Due Diligence Tables" xfId="913"/>
    <cellStyle name="20% - Accent2 4 2" xfId="914"/>
    <cellStyle name="20% - Accent2 4_Due Diligence Tables" xfId="915"/>
    <cellStyle name="20% - Accent3 2 2 2" xfId="916"/>
    <cellStyle name="20% - Accent3 2 2_Due Diligence Tables" xfId="917"/>
    <cellStyle name="20% - Accent3 4 2" xfId="918"/>
    <cellStyle name="20% - Accent3 4_Due Diligence Tables" xfId="919"/>
    <cellStyle name="20% - Accent4 2 2 2" xfId="920"/>
    <cellStyle name="20% - Accent4 2 2_Due Diligence Tables" xfId="921"/>
    <cellStyle name="20% - Accent4 4 2" xfId="922"/>
    <cellStyle name="20% - Accent4 4_Due Diligence Tables" xfId="923"/>
    <cellStyle name="20% - Accent5 2 2 2" xfId="924"/>
    <cellStyle name="20% - Accent5 2 2_Due Diligence Tables" xfId="925"/>
    <cellStyle name="20% - Accent5 4 2" xfId="926"/>
    <cellStyle name="20% - Accent5 4_Due Diligence Tables" xfId="927"/>
    <cellStyle name="20% - Accent6 2 2 2" xfId="928"/>
    <cellStyle name="20% - Accent6 2 2_Due Diligence Tables" xfId="929"/>
    <cellStyle name="20% - Accent6 4 2" xfId="930"/>
    <cellStyle name="20% - Accent6 4_Due Diligence Tables" xfId="931"/>
    <cellStyle name="40% - Accent1 2 2 2" xfId="932"/>
    <cellStyle name="40% - Accent1 2 2_Due Diligence Tables" xfId="933"/>
    <cellStyle name="40% - Accent1 4 2" xfId="934"/>
    <cellStyle name="40% - Accent1 4_Due Diligence Tables" xfId="935"/>
    <cellStyle name="40% - Accent2 2 2 2" xfId="936"/>
    <cellStyle name="40% - Accent2 2 2_Due Diligence Tables" xfId="937"/>
    <cellStyle name="40% - Accent2 4 2" xfId="938"/>
    <cellStyle name="40% - Accent2 4_Due Diligence Tables" xfId="939"/>
    <cellStyle name="40% - Accent3 2 2 2" xfId="940"/>
    <cellStyle name="40% - Accent3 2 2_Due Diligence Tables" xfId="941"/>
    <cellStyle name="40% - Accent3 4 2" xfId="942"/>
    <cellStyle name="40% - Accent3 4_Due Diligence Tables" xfId="943"/>
    <cellStyle name="40% - Accent4 2 2 2" xfId="944"/>
    <cellStyle name="40% - Accent4 2 2_Due Diligence Tables" xfId="945"/>
    <cellStyle name="40% - Accent4 4 2" xfId="946"/>
    <cellStyle name="40% - Accent4 4_Due Diligence Tables" xfId="947"/>
    <cellStyle name="40% - Accent5 2 2 2" xfId="948"/>
    <cellStyle name="40% - Accent5 2 2_Due Diligence Tables" xfId="949"/>
    <cellStyle name="40% - Accent5 4 2" xfId="950"/>
    <cellStyle name="40% - Accent5 4_Due Diligence Tables" xfId="951"/>
    <cellStyle name="40% - Accent6 2 2 2" xfId="952"/>
    <cellStyle name="40% - Accent6 2 2_Due Diligence Tables" xfId="953"/>
    <cellStyle name="40% - Accent6 4 2" xfId="954"/>
    <cellStyle name="40% - Accent6 4_Due Diligence Tables" xfId="955"/>
    <cellStyle name="Comma [0] 3 2 2" xfId="956"/>
    <cellStyle name="Comma 2 2 3 2" xfId="957"/>
    <cellStyle name="Comma 2 3 2 2" xfId="958"/>
    <cellStyle name="Comma 3 2 2 2" xfId="959"/>
    <cellStyle name="Comma 3 2 3 2" xfId="960"/>
    <cellStyle name="Comma 3 2 5" xfId="961"/>
    <cellStyle name="Comma 3 3 2" xfId="962"/>
    <cellStyle name="Comma 3 4 2" xfId="963"/>
    <cellStyle name="Comma 3 6" xfId="964"/>
    <cellStyle name="Comma 4 2 2 2 2" xfId="965"/>
    <cellStyle name="Comma 4 2 2 3" xfId="966"/>
    <cellStyle name="Comma 4 2 3 2" xfId="967"/>
    <cellStyle name="Comma 4 2 4 2" xfId="968"/>
    <cellStyle name="Comma 4 2 5" xfId="969"/>
    <cellStyle name="Comma 4 3 3" xfId="970"/>
    <cellStyle name="Comma 4 4 2 2" xfId="971"/>
    <cellStyle name="Comma 4 4 3" xfId="972"/>
    <cellStyle name="Comma 4 5 2" xfId="973"/>
    <cellStyle name="Comma 4 7" xfId="974"/>
    <cellStyle name="Comma 5 3" xfId="975"/>
    <cellStyle name="Comma 8 2 2" xfId="976"/>
    <cellStyle name="Comma 8 4" xfId="977"/>
    <cellStyle name="Currency 2 2 2 2" xfId="978"/>
    <cellStyle name="Currency 2 2 3 2" xfId="979"/>
    <cellStyle name="Currency 3 2 2 2" xfId="980"/>
    <cellStyle name="Currency 4 2 2 2" xfId="981"/>
    <cellStyle name="Currency 4 2 3 2" xfId="982"/>
    <cellStyle name="Currency 4 2 5" xfId="983"/>
    <cellStyle name="Currency 4 3 3" xfId="984"/>
    <cellStyle name="Currency 4 4 2" xfId="985"/>
    <cellStyle name="Currency 4 6" xfId="986"/>
    <cellStyle name="Currency 5 2 2 2 2" xfId="987"/>
    <cellStyle name="Currency 5 2 2 3" xfId="988"/>
    <cellStyle name="Currency 5 2 3 2" xfId="989"/>
    <cellStyle name="Currency 5 2 4 2" xfId="990"/>
    <cellStyle name="Currency 5 2 5" xfId="991"/>
    <cellStyle name="Currency 5 3 3" xfId="992"/>
    <cellStyle name="Currency 5 4 2 2" xfId="993"/>
    <cellStyle name="Currency 5 4 3" xfId="994"/>
    <cellStyle name="Currency 5 6" xfId="995"/>
    <cellStyle name="Currency 6 3 2" xfId="996"/>
    <cellStyle name="Currency 6 4 2" xfId="997"/>
    <cellStyle name="Currency 6 5" xfId="998"/>
    <cellStyle name="Normal 10 2 2 2" xfId="999"/>
    <cellStyle name="Normal 10 2 2_Due Diligence Tables" xfId="1000"/>
    <cellStyle name="Normal 10 2 3 2" xfId="1001"/>
    <cellStyle name="Normal 10 2 3_Due Diligence Tables" xfId="1002"/>
    <cellStyle name="Normal 10 2 4 2" xfId="1003"/>
    <cellStyle name="Normal 10 2 4_Due Diligence Tables" xfId="1004"/>
    <cellStyle name="Normal 10 2 5" xfId="1005"/>
    <cellStyle name="Normal 10 2_Due Diligence Tables" xfId="1006"/>
    <cellStyle name="Normal 10 3 2" xfId="1007"/>
    <cellStyle name="Normal 10 3_Due Diligence Tables" xfId="1008"/>
    <cellStyle name="Normal 10 4 2" xfId="1009"/>
    <cellStyle name="Normal 10 4_Due Diligence Tables" xfId="1010"/>
    <cellStyle name="Normal 10 6" xfId="1011"/>
    <cellStyle name="Normal 10_Due Diligence Tables" xfId="1012"/>
    <cellStyle name="Normal 11 2 2 2" xfId="1013"/>
    <cellStyle name="Normal 11 2 2_Due Diligence Tables" xfId="1014"/>
    <cellStyle name="Normal 11 2 3 2" xfId="1015"/>
    <cellStyle name="Normal 11 2 3_Due Diligence Tables" xfId="1016"/>
    <cellStyle name="Normal 11 2 4 2" xfId="1017"/>
    <cellStyle name="Normal 11 2 4_Due Diligence Tables" xfId="1018"/>
    <cellStyle name="Normal 11 2 5" xfId="1019"/>
    <cellStyle name="Normal 11 2_Due Diligence Tables" xfId="1020"/>
    <cellStyle name="Normal 11 3 2" xfId="1021"/>
    <cellStyle name="Normal 11 3_Due Diligence Tables" xfId="1022"/>
    <cellStyle name="Normal 11 4 2" xfId="1023"/>
    <cellStyle name="Normal 11 4_Due Diligence Tables" xfId="1024"/>
    <cellStyle name="Normal 11 5 2" xfId="1025"/>
    <cellStyle name="Normal 11 5_Due Diligence Tables" xfId="1026"/>
    <cellStyle name="Normal 11 6" xfId="1027"/>
    <cellStyle name="Normal 11_Due Diligence Tables" xfId="1028"/>
    <cellStyle name="Normal 12 2 2 2" xfId="1029"/>
    <cellStyle name="Normal 12 2 2_Due Diligence Tables" xfId="1030"/>
    <cellStyle name="Normal 12 2 3 2" xfId="1031"/>
    <cellStyle name="Normal 12 2 3_Due Diligence Tables" xfId="1032"/>
    <cellStyle name="Normal 12 2 5" xfId="1033"/>
    <cellStyle name="Normal 12 2_Due Diligence Tables" xfId="1034"/>
    <cellStyle name="Normal 12 3 2" xfId="1035"/>
    <cellStyle name="Normal 12 3_Due Diligence Tables" xfId="1036"/>
    <cellStyle name="Normal 12 4 2" xfId="1037"/>
    <cellStyle name="Normal 12 4_Due Diligence Tables" xfId="1038"/>
    <cellStyle name="Normal 12 5 2" xfId="1039"/>
    <cellStyle name="Normal 12 5_Due Diligence Tables" xfId="1040"/>
    <cellStyle name="Normal 12 6" xfId="1041"/>
    <cellStyle name="Normal 12_Due Diligence Tables" xfId="1042"/>
    <cellStyle name="Normal 13 3 2" xfId="1043"/>
    <cellStyle name="Normal 13 3_Due Diligence Tables" xfId="1044"/>
    <cellStyle name="Normal 13_Due Diligence Tables" xfId="1045"/>
    <cellStyle name="Normal 14 2 2" xfId="1046"/>
    <cellStyle name="Normal 14 2_Due Diligence Tables" xfId="1047"/>
    <cellStyle name="Normal 14 3 2" xfId="1048"/>
    <cellStyle name="Normal 14 3_Due Diligence Tables" xfId="1049"/>
    <cellStyle name="Normal 14 4 2" xfId="1050"/>
    <cellStyle name="Normal 14 4_Due Diligence Tables" xfId="1051"/>
    <cellStyle name="Normal 14 5" xfId="1052"/>
    <cellStyle name="Normal 14_Due Diligence Tables" xfId="1053"/>
    <cellStyle name="Normal 15 2 2" xfId="1054"/>
    <cellStyle name="Normal 15 2_Due Diligence Tables" xfId="1055"/>
    <cellStyle name="Normal 15 3 2" xfId="1056"/>
    <cellStyle name="Normal 15 3_Due Diligence Tables" xfId="1057"/>
    <cellStyle name="Normal 15 4 2" xfId="1058"/>
    <cellStyle name="Normal 15 4_Due Diligence Tables" xfId="1059"/>
    <cellStyle name="Normal 15 5" xfId="1060"/>
    <cellStyle name="Normal 15_Due Diligence Tables" xfId="1061"/>
    <cellStyle name="Normal 16 2 2" xfId="1062"/>
    <cellStyle name="Normal 16 2_Due Diligence Tables" xfId="1063"/>
    <cellStyle name="Normal 16 3 2" xfId="1064"/>
    <cellStyle name="Normal 16 3_Due Diligence Tables" xfId="1065"/>
    <cellStyle name="Normal 16 4 2" xfId="1066"/>
    <cellStyle name="Normal 16 4_Due Diligence Tables" xfId="1067"/>
    <cellStyle name="Normal 16 5" xfId="1068"/>
    <cellStyle name="Normal 16_Due Diligence Tables" xfId="1069"/>
    <cellStyle name="Normal 17 2 2" xfId="1070"/>
    <cellStyle name="Normal 17 2_Due Diligence Tables" xfId="1071"/>
    <cellStyle name="Normal 18 3 2" xfId="1072"/>
    <cellStyle name="Normal 18 3_Due Diligence Tables" xfId="1073"/>
    <cellStyle name="Normal 18 4" xfId="1074"/>
    <cellStyle name="Normal 18_Due Diligence Tables" xfId="1075"/>
    <cellStyle name="Normal 19 3 2" xfId="1076"/>
    <cellStyle name="Normal 19 3_Due Diligence Tables" xfId="1077"/>
    <cellStyle name="Normal 19_Due Diligence Tables" xfId="1078"/>
    <cellStyle name="Normal 2 2 2 2 2 2" xfId="1079"/>
    <cellStyle name="Normal 2 2 2 2 2_Due Diligence Tables" xfId="1080"/>
    <cellStyle name="Normal 2 2 2 2 3 2" xfId="1081"/>
    <cellStyle name="Normal 2 2 2 2 3_Due Diligence Tables" xfId="1082"/>
    <cellStyle name="Normal 2 2 2 2 4" xfId="1083"/>
    <cellStyle name="Normal 2 2 2 2_Due Diligence Tables" xfId="1084"/>
    <cellStyle name="Normal 2 2 2 3 2" xfId="1085"/>
    <cellStyle name="Normal 2 2 2 3_Due Diligence Tables" xfId="1086"/>
    <cellStyle name="Normal 2 2 2 4 2" xfId="1087"/>
    <cellStyle name="Normal 2 2 2 4_Due Diligence Tables" xfId="1088"/>
    <cellStyle name="Normal 2 2 2 5 2" xfId="1089"/>
    <cellStyle name="Normal 2 2 2 5_Due Diligence Tables" xfId="1090"/>
    <cellStyle name="Normal 2 2 2 6" xfId="1091"/>
    <cellStyle name="Normal 2 2 2_Due Diligence Tables" xfId="1092"/>
    <cellStyle name="Normal 2 2 3 2 2" xfId="1093"/>
    <cellStyle name="Normal 2 2 3 2_Due Diligence Tables" xfId="1094"/>
    <cellStyle name="Normal 2 2 3 3 2" xfId="1095"/>
    <cellStyle name="Normal 2 2 3 3_Due Diligence Tables" xfId="1096"/>
    <cellStyle name="Normal 2 2 3 5" xfId="1097"/>
    <cellStyle name="Normal 2 2 3_Due Diligence Tables" xfId="1098"/>
    <cellStyle name="Normal 2 2 4 2 2" xfId="1099"/>
    <cellStyle name="Normal 2 2 4 2_Due Diligence Tables" xfId="1100"/>
    <cellStyle name="Normal 2 2 4 3" xfId="1101"/>
    <cellStyle name="Normal 2 2 4_Due Diligence Tables" xfId="1102"/>
    <cellStyle name="Normal 2 2 5 3" xfId="1103"/>
    <cellStyle name="Normal 2 2 5_Due Diligence Tables" xfId="1104"/>
    <cellStyle name="Normal 2 2 7" xfId="1105"/>
    <cellStyle name="Normal 2 2_Due Diligence Tables" xfId="1106"/>
    <cellStyle name="Normal 2 3 2 2 2" xfId="1107"/>
    <cellStyle name="Normal 2 3 2 2_Due Diligence Tables" xfId="1108"/>
    <cellStyle name="Normal 2 3 2_Due Diligence Tables" xfId="1109"/>
    <cellStyle name="Normal 2 3 3 2" xfId="1110"/>
    <cellStyle name="Normal 2 3 3_Due Diligence Tables" xfId="1111"/>
    <cellStyle name="Normal 2 3 4 2" xfId="1112"/>
    <cellStyle name="Normal 2 3 4_Due Diligence Tables" xfId="1113"/>
    <cellStyle name="Normal 2 3 5 2" xfId="1114"/>
    <cellStyle name="Normal 2 3 5_Due Diligence Tables" xfId="1115"/>
    <cellStyle name="Normal 2 3_Due Diligence Tables" xfId="1116"/>
    <cellStyle name="Normal 2 4 2 2" xfId="1117"/>
    <cellStyle name="Normal 2 4 2_Due Diligence Tables" xfId="1118"/>
    <cellStyle name="Normal 20 2 2" xfId="1119"/>
    <cellStyle name="Normal 20 2_Due Diligence Tables" xfId="1120"/>
    <cellStyle name="Normal 21 2 2" xfId="1121"/>
    <cellStyle name="Normal 21 2_Due Diligence Tables" xfId="1122"/>
    <cellStyle name="Normal 22 2" xfId="1123"/>
    <cellStyle name="Normal 22_Due Diligence Tables" xfId="1124"/>
    <cellStyle name="Normal 23 2" xfId="1125"/>
    <cellStyle name="Normal 23_Due Diligence Tables" xfId="1126"/>
    <cellStyle name="Normal 24 2" xfId="1127"/>
    <cellStyle name="Normal 24_Due Diligence Tables" xfId="1128"/>
    <cellStyle name="Normal 25 2" xfId="1129"/>
    <cellStyle name="Normal 25_Due Diligence Tables" xfId="1130"/>
    <cellStyle name="Normal 26 2" xfId="1131"/>
    <cellStyle name="Normal 26_Due Diligence Tables" xfId="1132"/>
    <cellStyle name="Normal 27 2" xfId="1133"/>
    <cellStyle name="Normal 27_Due Diligence Tables" xfId="1134"/>
    <cellStyle name="Normal 28 2" xfId="1135"/>
    <cellStyle name="Normal 28_Due Diligence Tables" xfId="1136"/>
    <cellStyle name="Normal 29 2" xfId="1137"/>
    <cellStyle name="Normal 29_Due Diligence Tables" xfId="1138"/>
    <cellStyle name="Normal 3 2 2 2 2" xfId="1139"/>
    <cellStyle name="Normal 3 2 2 2_Due Diligence Tables" xfId="1140"/>
    <cellStyle name="Normal 3 2 2 3 2" xfId="1141"/>
    <cellStyle name="Normal 3 2 2 3_Due Diligence Tables" xfId="1142"/>
    <cellStyle name="Normal 3 2 2 4 2" xfId="1143"/>
    <cellStyle name="Normal 3 2 2 4_Due Diligence Tables" xfId="1144"/>
    <cellStyle name="Normal 3 2 3 2" xfId="1145"/>
    <cellStyle name="Normal 3 2 3_Due Diligence Tables" xfId="1146"/>
    <cellStyle name="Normal 3 2 4 2" xfId="1147"/>
    <cellStyle name="Normal 3 2 4_Due Diligence Tables" xfId="1148"/>
    <cellStyle name="Normal 3 2 5 2" xfId="1149"/>
    <cellStyle name="Normal 3 2 5_Due Diligence Tables" xfId="1150"/>
    <cellStyle name="Normal 3 3 2 2" xfId="1151"/>
    <cellStyle name="Normal 3 3 2_Due Diligence Tables" xfId="1152"/>
    <cellStyle name="Normal 3 5 2" xfId="1153"/>
    <cellStyle name="Normal 3 5_Due Diligence Tables" xfId="1154"/>
    <cellStyle name="Normal 3_Due Diligence Tables" xfId="1155"/>
    <cellStyle name="Normal 30 2" xfId="1156"/>
    <cellStyle name="Normal 30_Due Diligence Tables" xfId="1157"/>
    <cellStyle name="Normal 31 2" xfId="1158"/>
    <cellStyle name="Normal 31_Due Diligence Tables" xfId="1159"/>
    <cellStyle name="Normal 37 2" xfId="1160"/>
    <cellStyle name="Normal 37_Due Diligence Tables" xfId="1161"/>
    <cellStyle name="Normal 38 2" xfId="1162"/>
    <cellStyle name="Normal 38_Due Diligence Tables" xfId="1163"/>
    <cellStyle name="Normal 39 2" xfId="1164"/>
    <cellStyle name="Normal 39_Due Diligence Tables" xfId="1165"/>
    <cellStyle name="Normal 4_Due Diligence Tables" xfId="1166"/>
    <cellStyle name="Normal 40 2" xfId="1167"/>
    <cellStyle name="Normal 40_Due Diligence Tables" xfId="1168"/>
    <cellStyle name="Normal 44" xfId="1169"/>
    <cellStyle name="Normal 45" xfId="1170"/>
    <cellStyle name="Normal 5 2 2 2" xfId="1171"/>
    <cellStyle name="Normal 5 2 2_Due Diligence Tables" xfId="1172"/>
    <cellStyle name="Normal 5 2 3" xfId="1173"/>
    <cellStyle name="Normal 5 2_Due Diligence Tables" xfId="1174"/>
    <cellStyle name="Normal 5 4 2" xfId="1175"/>
    <cellStyle name="Normal 5 4_Due Diligence Tables" xfId="1176"/>
    <cellStyle name="Normal 5_Due Diligence Tables" xfId="1177"/>
    <cellStyle name="Normal 6 2 2 2 2" xfId="1178"/>
    <cellStyle name="Normal 6 2 2 2_Due Diligence Tables" xfId="1179"/>
    <cellStyle name="Normal 6 2 2 3" xfId="1180"/>
    <cellStyle name="Normal 6 2 2_Due Diligence Tables" xfId="1181"/>
    <cellStyle name="Normal 6 2 3 2" xfId="1182"/>
    <cellStyle name="Normal 6 2 3_Due Diligence Tables" xfId="1183"/>
    <cellStyle name="Normal 6 2 4 2" xfId="1184"/>
    <cellStyle name="Normal 6 2 4_Due Diligence Tables" xfId="1185"/>
    <cellStyle name="Normal 6 2 6" xfId="1186"/>
    <cellStyle name="Normal 6 2_Due Diligence Tables" xfId="1187"/>
    <cellStyle name="Normal 6 3 4" xfId="1188"/>
    <cellStyle name="Normal 6 3_Due Diligence Tables" xfId="1189"/>
    <cellStyle name="Normal 6 4 2" xfId="1190"/>
    <cellStyle name="Normal 6 4_Due Diligence Tables" xfId="1191"/>
    <cellStyle name="Normal 6 5 2" xfId="1192"/>
    <cellStyle name="Normal 6 5_Due Diligence Tables" xfId="1193"/>
    <cellStyle name="Normal 6 7" xfId="1194"/>
    <cellStyle name="Normal 6_Due Diligence Tables" xfId="1195"/>
    <cellStyle name="Normal 7 2 2 3" xfId="1196"/>
    <cellStyle name="Normal 7 2 2_Due Diligence Tables" xfId="1197"/>
    <cellStyle name="Normal 7 2 3 2" xfId="1198"/>
    <cellStyle name="Normal 7 2 3_Due Diligence Tables" xfId="1199"/>
    <cellStyle name="Normal 7 2 4 2" xfId="1200"/>
    <cellStyle name="Normal 7 2 4_Due Diligence Tables" xfId="1201"/>
    <cellStyle name="Normal 7 2 5" xfId="1202"/>
    <cellStyle name="Normal 7 2_Due Diligence Tables" xfId="1203"/>
    <cellStyle name="Normal 7 3 3" xfId="1204"/>
    <cellStyle name="Normal 7 3_Due Diligence Tables" xfId="1205"/>
    <cellStyle name="Normal 7 4 2" xfId="1206"/>
    <cellStyle name="Normal 7 4_Due Diligence Tables" xfId="1207"/>
    <cellStyle name="Normal 7 6" xfId="1208"/>
    <cellStyle name="Normal 7_Due Diligence Tables" xfId="1209"/>
    <cellStyle name="Normal 8 2 2 2" xfId="1210"/>
    <cellStyle name="Normal 8 2 2_Due Diligence Tables" xfId="1211"/>
    <cellStyle name="Normal 8 2 3 2" xfId="1212"/>
    <cellStyle name="Normal 8 2 3_Due Diligence Tables" xfId="1213"/>
    <cellStyle name="Normal 8 2 4 2" xfId="1214"/>
    <cellStyle name="Normal 8 2 4_Due Diligence Tables" xfId="1215"/>
    <cellStyle name="Normal 8 2 6" xfId="1216"/>
    <cellStyle name="Normal 8 2_Due Diligence Tables" xfId="1217"/>
    <cellStyle name="Normal 8 3 2" xfId="1218"/>
    <cellStyle name="Normal 8 3_Due Diligence Tables" xfId="1219"/>
    <cellStyle name="Normal 8 4 2" xfId="1220"/>
    <cellStyle name="Normal 8 4_Due Diligence Tables" xfId="1221"/>
    <cellStyle name="Normal 8 6 2" xfId="1222"/>
    <cellStyle name="Normal 8 6_Due Diligence Tables" xfId="1223"/>
    <cellStyle name="Normal 8 7" xfId="1224"/>
    <cellStyle name="Normal 8_Due Diligence Tables" xfId="1225"/>
    <cellStyle name="Normal 9 2 2 2" xfId="1226"/>
    <cellStyle name="Normal 9 2 2_Due Diligence Tables" xfId="1227"/>
    <cellStyle name="Normal 9 2 3 2" xfId="1228"/>
    <cellStyle name="Normal 9 2 3_Due Diligence Tables" xfId="1229"/>
    <cellStyle name="Normal 9 2 4 2" xfId="1230"/>
    <cellStyle name="Normal 9 2 4_Due Diligence Tables" xfId="1231"/>
    <cellStyle name="Normal 9 2 5" xfId="1232"/>
    <cellStyle name="Normal 9 2_Due Diligence Tables" xfId="1233"/>
    <cellStyle name="Normal 9 3 2" xfId="1234"/>
    <cellStyle name="Normal 9 3_Due Diligence Tables" xfId="1235"/>
    <cellStyle name="Normal 9 4 2" xfId="1236"/>
    <cellStyle name="Normal 9 4_Due Diligence Tables" xfId="1237"/>
    <cellStyle name="Normal 9 6" xfId="1238"/>
    <cellStyle name="Normal 9_Due Diligence Tables" xfId="1239"/>
    <cellStyle name="Note 2 2 2 2" xfId="1240"/>
    <cellStyle name="Note 2 2 2_Due Diligence Tables" xfId="1241"/>
    <cellStyle name="Note 2 3 2" xfId="1242"/>
    <cellStyle name="Note 2 3_Due Diligence Tables" xfId="1243"/>
    <cellStyle name="Percent 4 2" xfId="1244"/>
    <cellStyle name="SAPBEXaggItem_Due Diligence Tables" xfId="1245"/>
    <cellStyle name="SAPBEXaggItemX_Due Diligence Tables" xfId="1246"/>
    <cellStyle name="SAPBEXchaText_Due Diligence Tables" xfId="1247"/>
    <cellStyle name="SAPBEXfilterDrill_Due Diligence Tables" xfId="1248"/>
    <cellStyle name="SAPBEXfilterItem_Due Diligence Tables" xfId="1249"/>
    <cellStyle name="SAPBEXfilterText_Due Diligence Tables" xfId="1250"/>
    <cellStyle name="SAPBEXheaderItem_Due Diligence Tables" xfId="1251"/>
    <cellStyle name="SAPBEXheaderText_Due Diligence Tables" xfId="1252"/>
    <cellStyle name="SAPBEXHLevel0_Due Diligence Tables" xfId="1253"/>
    <cellStyle name="SAPBEXHLevel0X_Due Diligence Tables" xfId="1254"/>
    <cellStyle name="SAPBEXHLevel1_Due Diligence Tables" xfId="1255"/>
    <cellStyle name="SAPBEXHLevel1X_Due Diligence Tables" xfId="1256"/>
    <cellStyle name="SAPBEXHLevel2_Due Diligence Tables" xfId="1257"/>
    <cellStyle name="SAPBEXHLevel2X_Due Diligence Tables" xfId="1258"/>
    <cellStyle name="SAPBEXHLevel3_Due Diligence Tables" xfId="1259"/>
    <cellStyle name="SAPBEXHLevel3X_Due Diligence Tables" xfId="1260"/>
    <cellStyle name="SAPBEXresItem_Due Diligence Tables" xfId="1261"/>
    <cellStyle name="SAPBEXresItemX_Due Diligence Tables" xfId="1262"/>
    <cellStyle name="SAPBEXstdItem_Due Diligence Tables" xfId="1263"/>
    <cellStyle name="SAPBEXstdItemX_Due Diligence Tables" xfId="1264"/>
    <cellStyle name="SAPBEXtitle_Due Diligence Tables" xfId="1265"/>
    <cellStyle name="Normal 17 3" xfId="1266"/>
    <cellStyle name="Comma 17" xfId="1267"/>
    <cellStyle name="Normal 19 5" xfId="1268"/>
    <cellStyle name="Normal 41 2" xfId="126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ustomXml" Target="../customXml/item1.xml" /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8" Type="http://schemas.openxmlformats.org/officeDocument/2006/relationships/externalLink" Target="externalLinks/externalLink1.xml" /><Relationship Id="rId4" Type="http://schemas.openxmlformats.org/officeDocument/2006/relationships/theme" Target="theme/theme1.xml" /><Relationship Id="rId9" Type="http://schemas.openxmlformats.org/officeDocument/2006/relationships/externalLink" Target="externalLinks/externalLink2.xml" /><Relationship Id="rId6" Type="http://schemas.openxmlformats.org/officeDocument/2006/relationships/customXml" Target="../customXml/item2.xml" /><Relationship Id="rId10" Type="http://schemas.openxmlformats.org/officeDocument/2006/relationships/externalLink" Target="externalLinks/externalLink3.xml" /><Relationship Id="rId11" Type="http://schemas.openxmlformats.org/officeDocument/2006/relationships/externalLink" Target="externalLinks/externalLink4.xml" /><Relationship Id="rId3" Type="http://schemas.openxmlformats.org/officeDocument/2006/relationships/sharedStrings" Target="sharedStrings.xml" /><Relationship Id="rId7" Type="http://schemas.openxmlformats.org/officeDocument/2006/relationships/customXml" Target="../customXml/item3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GOXSF01\VOL1\USERS\URRRRCN\EXCEL\WORKBOOK\0595JV.XLW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GOXSF01\VOL1\USERS\URRRRCN\EXCEL\WORKBOOK\1194WORK.XLW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GOXSF01\VOL1\ACG\CLAUSES\FUEL\OCTMAR96\TU_O_M96.XLS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GOXSF01\VOL1\USERS\URRRRCN\EXCEL\WORKBOOK\OBF.XLW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TI"/>
      <sheetName val="Storm Fund Earn Gross Up"/>
      <sheetName val="SITRP"/>
      <sheetName val="A194"/>
    </sheetNames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SFPLSUB"/>
      <sheetName val="JVTAX.XLS"/>
    </sheetNames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PSC TU"/>
      <sheetName val="NFE 518 (Mo B)"/>
    </sheetNames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0394OBF.XLS"/>
      <sheetName val="0494OBF.XLS (2)"/>
    </sheetNames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"/>
  <sheetViews>
    <sheetView tabSelected="1" workbookViewId="0" topLeftCell="A1">
      <selection pane="topLeft" activeCell="A1" sqref="A1"/>
    </sheetView>
  </sheetViews>
  <sheetFormatPr defaultColWidth="9.33203125" defaultRowHeight="11.25"/>
  <cols>
    <col min="1" max="1" width="16.3333333333333" style="1" bestFit="1" customWidth="1"/>
    <col min="2" max="5" width="20.8333333333333" style="1" customWidth="1"/>
    <col min="6" max="6" width="10.1666666666667" style="1" bestFit="1" customWidth="1"/>
    <col min="7" max="16384" width="9.33333333333333" style="1"/>
  </cols>
  <sheetData>
    <row r="1" ht="15.75">
      <c r="A1" s="13" t="s">
        <v>8</v>
      </c>
    </row>
    <row r="2" ht="15.75">
      <c r="A2" s="13" t="s">
        <v>9</v>
      </c>
    </row>
    <row r="3" ht="15.75">
      <c r="A3" s="13" t="s">
        <v>10</v>
      </c>
    </row>
    <row r="4" ht="15.75">
      <c r="A4" s="13" t="s">
        <v>13</v>
      </c>
    </row>
    <row r="5" ht="15.75">
      <c r="A5" s="13" t="s">
        <v>11</v>
      </c>
    </row>
    <row r="6" ht="15.75">
      <c r="A6" s="13" t="s">
        <v>12</v>
      </c>
    </row>
    <row r="7" spans="1:6" ht="12.75">
      <c r="A7" s="12" t="s">
        <v>6</v>
      </c>
      <c r="B7" s="12"/>
      <c r="C7" s="12"/>
      <c r="D7" s="12"/>
      <c r="E7" s="12"/>
      <c r="F7" s="12"/>
    </row>
    <row r="8" spans="1:6" ht="11.25">
      <c r="A8" s="11" t="s">
        <v>0</v>
      </c>
      <c r="B8" s="11" t="s">
        <v>1</v>
      </c>
      <c r="C8" s="11" t="s">
        <v>4</v>
      </c>
      <c r="D8" s="11" t="s">
        <v>2</v>
      </c>
      <c r="E8" s="11" t="s">
        <v>3</v>
      </c>
      <c r="F8" s="11" t="s">
        <v>5</v>
      </c>
    </row>
    <row r="9" spans="1:6" ht="11.25">
      <c r="A9" s="11"/>
      <c r="B9" s="11"/>
      <c r="C9" s="11"/>
      <c r="D9" s="11"/>
      <c r="E9" s="11"/>
      <c r="F9" s="11"/>
    </row>
    <row r="10" spans="1:6" ht="11.25">
      <c r="A10" s="2">
        <v>1998</v>
      </c>
      <c r="B10" s="3">
        <v>62276204</v>
      </c>
      <c r="C10" s="4"/>
      <c r="D10" s="4"/>
      <c r="E10" s="4"/>
      <c r="F10" s="8"/>
    </row>
    <row r="11" spans="1:6" ht="11.25">
      <c r="A11" s="2">
        <v>1999</v>
      </c>
      <c r="B11" s="3">
        <v>59183161</v>
      </c>
      <c r="C11" s="4"/>
      <c r="D11" s="4"/>
      <c r="E11" s="4"/>
      <c r="F11" s="8"/>
    </row>
    <row r="12" spans="1:6" ht="11.25">
      <c r="A12" s="2">
        <v>2000</v>
      </c>
      <c r="B12" s="3">
        <v>37400076</v>
      </c>
      <c r="C12" s="3"/>
      <c r="D12" s="3"/>
      <c r="E12" s="3"/>
      <c r="F12" s="8"/>
    </row>
    <row r="13" spans="1:6" ht="11.25">
      <c r="A13" s="2">
        <v>2001</v>
      </c>
      <c r="B13" s="3">
        <v>17846596</v>
      </c>
      <c r="C13" s="3">
        <f>AVERAGE(B10:B12)</f>
        <v>52953147</v>
      </c>
      <c r="D13" s="3">
        <f>IF(B13&gt;C13,C13+(0.8*(B13-C13)),B13)</f>
        <v>17846596</v>
      </c>
      <c r="E13" s="3">
        <f>IF(B13&gt;C13,(0.2*(B13-C13)),0)</f>
        <v>0</v>
      </c>
      <c r="F13" s="10">
        <v>1504584</v>
      </c>
    </row>
    <row r="14" spans="1:6" ht="11.25">
      <c r="A14" s="2">
        <v>2002</v>
      </c>
      <c r="B14" s="3">
        <v>9726487</v>
      </c>
      <c r="C14" s="3">
        <f t="shared" si="0" ref="C14:C24">AVERAGE(B11:B13)</f>
        <v>38143277.666666664</v>
      </c>
      <c r="D14" s="3">
        <f t="shared" si="1" ref="D14:D24">IF(B14&gt;C14,C14+(0.8*(B14-C14)),B14)</f>
        <v>9726487</v>
      </c>
      <c r="E14" s="3">
        <f>IF(B14&gt;C14,(0.2*(B14-C14)),0)</f>
        <v>0</v>
      </c>
      <c r="F14" s="10">
        <v>1276806</v>
      </c>
    </row>
    <row r="15" spans="1:6" ht="11.25">
      <c r="A15" s="2">
        <v>2003</v>
      </c>
      <c r="B15" s="3">
        <v>17827648</v>
      </c>
      <c r="C15" s="3">
        <f t="shared" si="0"/>
        <v>21657719.666666668</v>
      </c>
      <c r="D15" s="3">
        <f t="shared" si="1"/>
        <v>17827648</v>
      </c>
      <c r="E15" s="3">
        <f>IF(B15&gt;C15,(0.2*(B15-C15)),0)</f>
        <v>0</v>
      </c>
      <c r="F15" s="10">
        <v>1786808</v>
      </c>
    </row>
    <row r="16" spans="1:6" ht="11.25">
      <c r="A16" s="2">
        <v>2004</v>
      </c>
      <c r="B16" s="3">
        <v>18558415</v>
      </c>
      <c r="C16" s="3">
        <f t="shared" si="0"/>
        <v>15133577</v>
      </c>
      <c r="D16" s="3">
        <f t="shared" si="1"/>
        <v>17873447.399999999</v>
      </c>
      <c r="E16" s="3">
        <f t="shared" si="2" ref="E16:E24">IF(B16&gt;C16,(0.2*(B16-C16)),0)</f>
        <v>684967.60000000009</v>
      </c>
      <c r="F16" s="10">
        <v>2525707</v>
      </c>
    </row>
    <row r="17" spans="1:6" ht="11.25">
      <c r="A17" s="2">
        <v>2005</v>
      </c>
      <c r="B17" s="3">
        <v>21022022</v>
      </c>
      <c r="C17" s="3">
        <f t="shared" si="0"/>
        <v>15370850</v>
      </c>
      <c r="D17" s="3">
        <f t="shared" si="1"/>
        <v>19891787.600000001</v>
      </c>
      <c r="E17" s="3">
        <f t="shared" si="2"/>
        <v>1130234.4000000001</v>
      </c>
      <c r="F17" s="10">
        <v>1734348</v>
      </c>
    </row>
    <row r="18" spans="1:6" ht="11.25">
      <c r="A18" s="2">
        <v>2006</v>
      </c>
      <c r="B18" s="3">
        <v>19438254</v>
      </c>
      <c r="C18" s="3">
        <f t="shared" si="0"/>
        <v>19136028.333333332</v>
      </c>
      <c r="D18" s="3">
        <f t="shared" si="1"/>
        <v>19377808.866666667</v>
      </c>
      <c r="E18" s="3">
        <f t="shared" si="2"/>
        <v>60445.133333333586</v>
      </c>
      <c r="F18" s="10">
        <v>1730968</v>
      </c>
    </row>
    <row r="19" spans="1:6" ht="11.25">
      <c r="A19" s="2">
        <v>2007</v>
      </c>
      <c r="B19" s="3">
        <v>18545406</v>
      </c>
      <c r="C19" s="3">
        <f t="shared" si="0"/>
        <v>19672897</v>
      </c>
      <c r="D19" s="3">
        <f t="shared" si="1"/>
        <v>18545406</v>
      </c>
      <c r="E19" s="3">
        <f t="shared" si="2"/>
        <v>0</v>
      </c>
      <c r="F19" s="10">
        <v>1440431</v>
      </c>
    </row>
    <row r="20" spans="1:6" ht="11.25">
      <c r="A20" s="2">
        <v>2008</v>
      </c>
      <c r="B20" s="3">
        <v>17001482</v>
      </c>
      <c r="C20" s="3">
        <f t="shared" si="0"/>
        <v>19668560.666666668</v>
      </c>
      <c r="D20" s="3">
        <f t="shared" si="1"/>
        <v>17001482</v>
      </c>
      <c r="E20" s="3">
        <f t="shared" si="2"/>
        <v>0</v>
      </c>
      <c r="F20" s="10">
        <v>1165517</v>
      </c>
    </row>
    <row r="21" spans="1:6" ht="11.25">
      <c r="A21" s="2">
        <v>2009</v>
      </c>
      <c r="B21" s="3">
        <v>10700431</v>
      </c>
      <c r="C21" s="3">
        <f t="shared" si="0"/>
        <v>18328380.666666668</v>
      </c>
      <c r="D21" s="3">
        <f t="shared" si="1"/>
        <v>10700431</v>
      </c>
      <c r="E21" s="3">
        <f t="shared" si="2"/>
        <v>0</v>
      </c>
      <c r="F21" s="10">
        <v>933050</v>
      </c>
    </row>
    <row r="22" spans="1:6" ht="11.25">
      <c r="A22" s="2">
        <v>2010</v>
      </c>
      <c r="B22" s="3">
        <v>4421987</v>
      </c>
      <c r="C22" s="3">
        <f t="shared" si="0"/>
        <v>15415773</v>
      </c>
      <c r="D22" s="3">
        <f t="shared" si="1"/>
        <v>4421987</v>
      </c>
      <c r="E22" s="3">
        <f t="shared" si="2"/>
        <v>0</v>
      </c>
      <c r="F22" s="10">
        <v>412818</v>
      </c>
    </row>
    <row r="23" spans="1:6" ht="11.25">
      <c r="A23" s="2">
        <v>2011</v>
      </c>
      <c r="B23" s="3">
        <v>4918688</v>
      </c>
      <c r="C23" s="3">
        <f t="shared" si="0"/>
        <v>10707966.666666666</v>
      </c>
      <c r="D23" s="3">
        <f t="shared" si="1"/>
        <v>4918688</v>
      </c>
      <c r="E23" s="3">
        <f t="shared" si="2"/>
        <v>0</v>
      </c>
      <c r="F23" s="10">
        <v>467694</v>
      </c>
    </row>
    <row r="24" spans="1:6" ht="11.25">
      <c r="A24" s="2">
        <v>2012</v>
      </c>
      <c r="B24" s="3">
        <v>3375756</v>
      </c>
      <c r="C24" s="3">
        <f t="shared" si="0"/>
        <v>6680368.666666667</v>
      </c>
      <c r="D24" s="3">
        <f t="shared" si="1"/>
        <v>3375756</v>
      </c>
      <c r="E24" s="3">
        <f t="shared" si="2"/>
        <v>0</v>
      </c>
      <c r="F24" s="10">
        <v>369827</v>
      </c>
    </row>
    <row r="25" spans="1:6" ht="11.25">
      <c r="A25" s="4" t="s">
        <v>7</v>
      </c>
      <c r="B25" s="4">
        <f>SUM(B16:B24)</f>
        <v>117982441</v>
      </c>
      <c r="C25" s="4"/>
      <c r="D25" s="4">
        <f>SUM(D16:D24)</f>
        <v>116106793.86666668</v>
      </c>
      <c r="E25" s="4">
        <f>SUM(E16:E24)</f>
        <v>1875647.1333333338</v>
      </c>
      <c r="F25" s="4">
        <f>SUM(F16:F24)</f>
        <v>10780360</v>
      </c>
    </row>
    <row r="26" spans="1:5" ht="11.25">
      <c r="A26" s="5"/>
      <c r="B26" s="5"/>
      <c r="C26" s="5"/>
      <c r="D26" s="6"/>
      <c r="E26" s="6"/>
    </row>
    <row r="31" ht="11.25">
      <c r="A31" s="7"/>
    </row>
    <row r="32" ht="11.25">
      <c r="A32" s="7"/>
    </row>
    <row r="34" ht="11.25">
      <c r="B34" s="9"/>
    </row>
    <row r="35" ht="11.25">
      <c r="B35" s="9"/>
    </row>
    <row r="36" ht="11.25">
      <c r="B36" s="9"/>
    </row>
    <row r="37" ht="11.25">
      <c r="B37" s="9"/>
    </row>
    <row r="38" ht="11.25">
      <c r="B38" s="9"/>
    </row>
    <row r="39" ht="11.25">
      <c r="B39" s="9"/>
    </row>
    <row r="40" ht="11.25">
      <c r="B40" s="9"/>
    </row>
    <row r="41" ht="11.25">
      <c r="B41" s="9"/>
    </row>
    <row r="42" ht="11.25">
      <c r="B42" s="9"/>
    </row>
    <row r="43" ht="11.25">
      <c r="B43" s="9"/>
    </row>
    <row r="44" ht="11.25">
      <c r="B44" s="9"/>
    </row>
    <row r="45" ht="11.25">
      <c r="B45" s="9"/>
    </row>
    <row r="46" ht="11.25">
      <c r="B46" s="9"/>
    </row>
    <row r="47" ht="11.25">
      <c r="B47" s="9"/>
    </row>
    <row r="48" ht="11.25">
      <c r="B48" s="9"/>
    </row>
  </sheetData>
  <mergeCells count="7">
    <mergeCell ref="F8:F9"/>
    <mergeCell ref="A7:F7"/>
    <mergeCell ref="E8:E9"/>
    <mergeCell ref="A8:A9"/>
    <mergeCell ref="B8:B9"/>
    <mergeCell ref="C8:C9"/>
    <mergeCell ref="D8:D9"/>
  </mergeCells>
  <printOptions horizontalCentered="1"/>
  <pageMargins left="0.75" right="0.75" top="1" bottom="1" header="0.25" footer="0.5"/>
  <pageSetup orientation="portrait" r:id="rId1"/>
  <headerFooter alignWithMargins="0">
    <oddHeader>&amp;RDocket No. 120015-EI
Historical Performance of Existing 
Incentive Mechanism
Exhibit SF-1, Page 1 of 1</oddHeader>
  </headerFooter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00DC5B7AC04446B6546D18E4F9ADC9" ma:contentTypeVersion="" ma:contentTypeDescription="Create a new document." ma:contentTypeScope="" ma:versionID="40f3c7670dfabad816b0999657b968ed">
  <xsd:schema xmlns:xsd="http://www.w3.org/2001/XMLSchema" xmlns:xs="http://www.w3.org/2001/XMLSchema" xmlns:p="http://schemas.microsoft.com/office/2006/metadata/properties" xmlns:ns2="c85253b9-0a55-49a1-98ad-b5b6252d7079" xmlns:ns3="132D3568-CFE9-4E83-9234-B3A68D924694" xmlns:ns4="8b86ae58-4ff9-4300-8876-bb89783e485c" xmlns:ns5="3a6ed07f-74d3-4d6b-b2d6-faf8761c8676" targetNamespace="http://schemas.microsoft.com/office/2006/metadata/properties" ma:root="true" ma:fieldsID="e005c16ef2a148cf5712c80d6ba33d10" ns2:_="" ns3:_="" ns4:_="" ns5:_="">
    <xsd:import namespace="c85253b9-0a55-49a1-98ad-b5b6252d7079"/>
    <xsd:import namespace="132D3568-CFE9-4E83-9234-B3A68D924694"/>
    <xsd:import namespace="8b86ae58-4ff9-4300-8876-bb89783e485c"/>
    <xsd:import namespace="3a6ed07f-74d3-4d6b-b2d6-faf8761c8676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D3568-CFE9-4E83-9234-B3A68D924694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ed07f-74d3-4d6b-b2d6-faf8761c8676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RCH_DrSiteId xmlns="8b86ae58-4ff9-4300-8876-bb89783e485c" xsi:nil="true"/>
    <CasePracticeArea xmlns="8b86ae58-4ff9-4300-8876-bb89783e485c" xsi:nil="true"/>
    <Pgs xmlns="132D3568-CFE9-4E83-9234-B3A68D924694" xsi:nil="true"/>
    <SRCH_DRSetNumber xmlns="8b86ae58-4ff9-4300-8876-bb89783e485c" xsi:nil="true"/>
    <Sequence_x0020_Number xmlns="132D3568-CFE9-4E83-9234-B3A68D924694" xsi:nil="true"/>
    <MB xmlns="132D3568-CFE9-4E83-9234-B3A68D924694" xsi:nil="true"/>
    <CaseNumber xmlns="8b86ae58-4ff9-4300-8876-bb89783e485c" xsi:nil="true"/>
    <Document_x0020_Type xmlns="c85253b9-0a55-49a1-98ad-b5b6252d7079">Question</Document_x0020_Type>
    <SRCH_DocketId xmlns="8b86ae58-4ff9-4300-8876-bb89783e485c">178</SRCH_DocketId>
    <Comments xmlns="c85253b9-0a55-49a1-98ad-b5b6252d7079" xsi:nil="true"/>
    <CaseStatus xmlns="8b86ae58-4ff9-4300-8876-bb89783e485c" xsi:nil="true"/>
    <SRCH_ObjectType xmlns="8b86ae58-4ff9-4300-8876-bb89783e485c">DRI</SRCH_ObjectType>
    <SRCH_DRItemNumber xmlns="8b86ae58-4ff9-4300-8876-bb89783e485c" xsi:nil="true"/>
    <CaseSubjects xmlns="8b86ae58-4ff9-4300-8876-bb89783e485c" xsi:nil="true"/>
    <CaseType xmlns="8b86ae58-4ff9-4300-8876-bb89783e485c" xsi:nil="true"/>
    <Document_x0020_Status xmlns="c85253b9-0a55-49a1-98ad-b5b6252d7079">Draft</Document_x0020_Status>
    <CaseJurisdiction xmlns="8b86ae58-4ff9-4300-8876-bb89783e485c" xsi:nil="true"/>
    <CaseCompanyName xmlns="8b86ae58-4ff9-4300-8876-bb89783e485c" xsi:nil="true"/>
    <IsKeyDocket xmlns="8b86ae58-4ff9-4300-8876-bb89783e485c">false</IsKeyDocket>
  </documentManagement>
</p:properties>
</file>

<file path=customXml/itemProps1.xml><?xml version="1.0" encoding="utf-8"?>
<ds:datastoreItem xmlns:ds="http://schemas.openxmlformats.org/officeDocument/2006/customXml" ds:itemID="{A182B20D-6647-44C8-866E-908D2E71EA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24FFC1-84A1-4B94-BC5E-EE4AA9B0D8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132D3568-CFE9-4E83-9234-B3A68D924694"/>
    <ds:schemaRef ds:uri="8b86ae58-4ff9-4300-8876-bb89783e485c"/>
    <ds:schemaRef ds:uri="3a6ed07f-74d3-4d6b-b2d6-faf8761c86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E5CEDA-9D6E-4CB8-A6D2-B41BBB9EA1DA}">
  <ds:schemaRefs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c85253b9-0a55-49a1-98ad-b5b6252d7079"/>
    <ds:schemaRef ds:uri="http://purl.org/dc/elements/1.1/"/>
    <ds:schemaRef ds:uri="8b86ae58-4ff9-4300-8876-bb89783e485c"/>
    <ds:schemaRef ds:uri="http://schemas.microsoft.com/office/infopath/2007/PartnerControls"/>
    <ds:schemaRef ds:uri="132D3568-CFE9-4E83-9234-B3A68D924694"/>
    <ds:schemaRef ds:uri="http://schemas.openxmlformats.org/package/2006/metadata/core-properties"/>
    <ds:schemaRef ds:uri="3a6ed07f-74d3-4d6b-b2d6-faf8761c867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