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ktmgmt.nee.com/178/DataRequests/13105/Library/Attachments/"/>
    </mc:Choice>
  </mc:AlternateContent>
  <xr:revisionPtr revIDLastSave="0" documentId="13_ncr:1_{DC4DFA53-31B3-4EDB-AC63-F951F8ED1B4B}" xr6:coauthVersionLast="45" xr6:coauthVersionMax="45" xr10:uidLastSave="{00000000-0000-0000-0000-000000000000}"/>
  <bookViews>
    <workbookView xWindow="6450" yWindow="1875" windowWidth="21600" windowHeight="11385" tabRatio="828" xr2:uid="{00000000-000D-0000-FFFF-FFFF00000000}"/>
  </bookViews>
  <sheets>
    <sheet name="&lt;1&gt; Book &amp; Tax Basis Summary" sheetId="54" r:id="rId1"/>
    <sheet name="&lt;2&gt;Additions by Tax Clas &amp; Rate" sheetId="51" r:id="rId2"/>
    <sheet name="&lt;3&gt; Book Detail-Plant Account" sheetId="1" r:id="rId3"/>
  </sheets>
  <definedNames>
    <definedName name="_xlnm._FilterDatabase" localSheetId="2" hidden="1">'&lt;3&gt; Book Detail-Plant Account'!$A$15:$E$205</definedName>
    <definedName name="_Key1" hidden="1">#REF!</definedName>
    <definedName name="_Order1" hidden="1">255</definedName>
    <definedName name="_Order2" hidden="1">0</definedName>
    <definedName name="_sap2" hidden="1">5</definedName>
    <definedName name="_Sort" hidden="1">#REF!</definedName>
    <definedName name="_Table1_In1" hidden="1">#REF!</definedName>
    <definedName name="_Table1_Out" hidden="1">#REF!</definedName>
    <definedName name="_Table2_In2" hidden="1">#REF!</definedName>
    <definedName name="_Table2_Out" hidden="1">#REF!</definedName>
    <definedName name="AS2DocOpenMode" hidden="1">"AS2DocumentEdit"</definedName>
    <definedName name="SAPBEXhrIndnt" hidden="1">"Wide"</definedName>
    <definedName name="SAPBEXrevision" hidden="1">4</definedName>
    <definedName name="SAPBEXsysID" hidden="1">"BP1"</definedName>
    <definedName name="SAPBEXwbID" hidden="1">"3WX4IAUDLBA8IOY5E66YI6LZE"</definedName>
    <definedName name="SAPsysID" hidden="1">"708C5W7SBKP804JT78WJ0JNKI"</definedName>
    <definedName name="SAPwbID" hidden="1">"ARS"</definedName>
    <definedName name="sencount" hidden="1">1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0" i="1" l="1"/>
</calcChain>
</file>

<file path=xl/sharedStrings.xml><?xml version="1.0" encoding="utf-8"?>
<sst xmlns="http://schemas.openxmlformats.org/spreadsheetml/2006/main" count="1367" uniqueCount="390">
  <si>
    <t>Book Basis per PowerTax (Report 55)</t>
  </si>
  <si>
    <t>Land</t>
  </si>
  <si>
    <t>Land - Steam Plant</t>
  </si>
  <si>
    <t>Steam Plant</t>
  </si>
  <si>
    <t>Total Nuclear Plant</t>
  </si>
  <si>
    <t>Land - Nuclear Plant</t>
  </si>
  <si>
    <t>Nuclear Plant</t>
  </si>
  <si>
    <t>Total Other Production Plant</t>
  </si>
  <si>
    <t>Land - Other Production Plant</t>
  </si>
  <si>
    <t>Other Production Plant</t>
  </si>
  <si>
    <t>Total Transmission Plant</t>
  </si>
  <si>
    <t>Land - Transmission Plant</t>
  </si>
  <si>
    <t>Transmission Plant</t>
  </si>
  <si>
    <t>Total Distribution Plant</t>
  </si>
  <si>
    <t>Land - Distribution Plant</t>
  </si>
  <si>
    <t>Distribution Plant</t>
  </si>
  <si>
    <t>General Plant</t>
  </si>
  <si>
    <t>Structures &amp; Improvements</t>
  </si>
  <si>
    <t>Office Furniture</t>
  </si>
  <si>
    <t>Office Accessories</t>
  </si>
  <si>
    <t>Office Equipment</t>
  </si>
  <si>
    <t>Duplicating &amp; Mailing Equipment</t>
  </si>
  <si>
    <t>EDP Equipment</t>
  </si>
  <si>
    <t>Transportation - Automobiles</t>
  </si>
  <si>
    <t>Transportation - Light Trucks</t>
  </si>
  <si>
    <t>Transportation - Heavy Trucks</t>
  </si>
  <si>
    <t>Transportation - Tractor-Trailers</t>
  </si>
  <si>
    <t>Transportation - Trailers</t>
  </si>
  <si>
    <t>Stores Equipment - Handling Equipt.</t>
  </si>
  <si>
    <t>Stores Equipment - Storage Equipt.</t>
  </si>
  <si>
    <t>Power Operated Equipt - Transportation</t>
  </si>
  <si>
    <t>Communications Equipment - Other</t>
  </si>
  <si>
    <t>Communications Equipment - Other 7-Yr Amrt</t>
  </si>
  <si>
    <t>Communications Equipment - Official</t>
  </si>
  <si>
    <t>Communications Equipment - Fiber Optics</t>
  </si>
  <si>
    <t>Miscellaneous Equipment</t>
  </si>
  <si>
    <t>Future Use</t>
  </si>
  <si>
    <t>Station Equipment</t>
  </si>
  <si>
    <t>Non-Utility</t>
  </si>
  <si>
    <t>Overhead Conductors &amp; Devices</t>
  </si>
  <si>
    <t>Street Lighting &amp; Signal Systems</t>
  </si>
  <si>
    <t>Nuclear Fuel</t>
  </si>
  <si>
    <t>Acquisition Adjustment</t>
  </si>
  <si>
    <t>FPL Other Solar Renewable</t>
  </si>
  <si>
    <t>Plt Acct</t>
  </si>
  <si>
    <t>GL Account</t>
  </si>
  <si>
    <t>Additions</t>
  </si>
  <si>
    <t>Intangible</t>
  </si>
  <si>
    <t xml:space="preserve">Organization                      </t>
  </si>
  <si>
    <t xml:space="preserve">Miscellaneous Intangibles         </t>
  </si>
  <si>
    <t xml:space="preserve">Computer Software     </t>
  </si>
  <si>
    <t>Computer Software/ECCR</t>
  </si>
  <si>
    <t>Asset Retirement Obligations (ARO)</t>
  </si>
  <si>
    <t>Total Intangible</t>
  </si>
  <si>
    <t>Florida Power &amp; Light</t>
  </si>
  <si>
    <t>Nuclear Fuel (In Reactor)</t>
  </si>
  <si>
    <t>Florida Power &amp; Light Co</t>
  </si>
  <si>
    <t>Plant in Service</t>
  </si>
  <si>
    <t>Prime Movers</t>
  </si>
  <si>
    <t>Difference</t>
  </si>
  <si>
    <t>FPL Steam Computer Amort</t>
  </si>
  <si>
    <t>FPL Steam Computer EQ</t>
  </si>
  <si>
    <t>FPL Steam Office Equip</t>
  </si>
  <si>
    <t>FPL Steam Plant</t>
  </si>
  <si>
    <t>FPL Steam Railroad Cars</t>
  </si>
  <si>
    <t>FPL Steam Telecomm EQ</t>
  </si>
  <si>
    <t>FPL Steam Transport Amort</t>
  </si>
  <si>
    <t>FPL Nuc Computers Amort</t>
  </si>
  <si>
    <t>FPL Nuc Office EQ Amort</t>
  </si>
  <si>
    <t>FPL Nuc Telecomm EQ</t>
  </si>
  <si>
    <t>FPL Nuc Transport Amort</t>
  </si>
  <si>
    <t>FPL Nuclear Plant</t>
  </si>
  <si>
    <t>FPL Other Computer EQ</t>
  </si>
  <si>
    <t>FPL Other Computers Amort</t>
  </si>
  <si>
    <t>FPL Other Office EQ Amort</t>
  </si>
  <si>
    <t>FPL Other Production Plant</t>
  </si>
  <si>
    <t>FPL Other Telecomm EQ</t>
  </si>
  <si>
    <t>FPL Other Transport Amort</t>
  </si>
  <si>
    <t>FPL 350.2 Easements GL 101</t>
  </si>
  <si>
    <t>FPL Trans Clear &amp; Grade</t>
  </si>
  <si>
    <t>FPL Transmission Plant</t>
  </si>
  <si>
    <t>FPL Dist Cable Injection</t>
  </si>
  <si>
    <t>FPL Dist Clear &amp; Grade</t>
  </si>
  <si>
    <t>FPL Dist Outdoor Lights</t>
  </si>
  <si>
    <t>FPL Dist Smart Meters</t>
  </si>
  <si>
    <t>FPL Dist Telephone Poles</t>
  </si>
  <si>
    <t>FPL Dist Transponders</t>
  </si>
  <si>
    <t>FPL Distribution Plant</t>
  </si>
  <si>
    <t>FPL 390000 BLDGS R</t>
  </si>
  <si>
    <t>FPL 390100 BLDG R</t>
  </si>
  <si>
    <t>FPL 391100 EQFURN</t>
  </si>
  <si>
    <t>FPL 391400 EQDATA</t>
  </si>
  <si>
    <t>FPL 391500 INFOSYS</t>
  </si>
  <si>
    <t>FPL 392100 AUTOS</t>
  </si>
  <si>
    <t>FPL 392200 LTRUCKS</t>
  </si>
  <si>
    <t>FPL 392300 HTRUCKS</t>
  </si>
  <si>
    <t>FPL 392300 TRACTOR</t>
  </si>
  <si>
    <t>FPL 392900 TRAILER</t>
  </si>
  <si>
    <t>FPL 393000 EQSTORE</t>
  </si>
  <si>
    <t>FPL 394000 EQTOOLS</t>
  </si>
  <si>
    <t>FPL 395000 EQLAB</t>
  </si>
  <si>
    <t>FPL 396000 EQPOWER</t>
  </si>
  <si>
    <t>FPL 397000 EQCOMM</t>
  </si>
  <si>
    <t>FPL 398000 EQMISC</t>
  </si>
  <si>
    <t>FPL 303000 St Lucie</t>
  </si>
  <si>
    <t>FPL 303000 Turkey Pt</t>
  </si>
  <si>
    <t>FPL 303500 Software</t>
  </si>
  <si>
    <t>FPL Land - Distribution</t>
  </si>
  <si>
    <t>09. Land</t>
  </si>
  <si>
    <t>FPL Land - General</t>
  </si>
  <si>
    <t>FPL Land - Other</t>
  </si>
  <si>
    <t>FPL Land - Steam</t>
  </si>
  <si>
    <t>FPL Land - Transmission</t>
  </si>
  <si>
    <t>FPL 350.2 Easements GL 105</t>
  </si>
  <si>
    <t>FPL GL Acct 105 Future Use</t>
  </si>
  <si>
    <t>FPL GL Acct 121 Non Utility</t>
  </si>
  <si>
    <t>FPL Nuclear Fuel</t>
  </si>
  <si>
    <t>Tools, Shop &amp; Garage Equipt</t>
  </si>
  <si>
    <t>Transportation - Marine Equipment</t>
  </si>
  <si>
    <t>Land Rights - Easements</t>
  </si>
  <si>
    <t>Leasehold Improvements</t>
  </si>
  <si>
    <t>Personal Computer Equipment</t>
  </si>
  <si>
    <t>Tools/Shop Equipt-Fixed</t>
  </si>
  <si>
    <t>Tools/Shop Equipt-Portable</t>
  </si>
  <si>
    <t>Laboratory Equipt-Portable</t>
  </si>
  <si>
    <t>Laboratory Test Equipt(LMS)</t>
  </si>
  <si>
    <t>Communications Equipt</t>
  </si>
  <si>
    <t>Land - General Plant</t>
  </si>
  <si>
    <t>Turbogenerator Units</t>
  </si>
  <si>
    <t>Poles, Towers &amp; Fixtures</t>
  </si>
  <si>
    <t>Underground Conduit, Duct System</t>
  </si>
  <si>
    <t>UG Conductors &amp; Devices, Duct System</t>
  </si>
  <si>
    <t>Line Transformers</t>
  </si>
  <si>
    <t>Services, Underground (Formerly Acct 369.7)</t>
  </si>
  <si>
    <t>Meters</t>
  </si>
  <si>
    <t>AMI Related Meter Replacements</t>
  </si>
  <si>
    <t>Generators</t>
  </si>
  <si>
    <t>Misc. Power Plant Equipt. - 5-Year Amort</t>
  </si>
  <si>
    <t>FPL Nuc Computer EQ</t>
  </si>
  <si>
    <t>FPL Other Simple Cycle Turb</t>
  </si>
  <si>
    <t>FPL 303000 Dep Easements</t>
  </si>
  <si>
    <t>FPL 303000 Nasa AA Maintenance</t>
  </si>
  <si>
    <t>FPL Land - Nuclear</t>
  </si>
  <si>
    <t>101.0 AND 106.1</t>
  </si>
  <si>
    <t>01 - Intangible Plant</t>
  </si>
  <si>
    <t>02 - Steam Generation Plant</t>
  </si>
  <si>
    <t>03 - Nuclear Generation Plant</t>
  </si>
  <si>
    <t>05 - Other Generation Plant</t>
  </si>
  <si>
    <t>06 - Transmission Plant - Electric</t>
  </si>
  <si>
    <t>07 - Distribution Plant - Electric</t>
  </si>
  <si>
    <t>08 - General Plant</t>
  </si>
  <si>
    <t>105.0 AND 106.5</t>
  </si>
  <si>
    <t>121.1 AND 106.2</t>
  </si>
  <si>
    <t>Total Nuclear Plant Excluding Land</t>
  </si>
  <si>
    <t>Total Steam Plant Excluding Land</t>
  </si>
  <si>
    <t xml:space="preserve">Total Steam Plant </t>
  </si>
  <si>
    <t>Total Other Prod Plant Excluding Land</t>
  </si>
  <si>
    <t>Total Transmission Plant Excluding Land</t>
  </si>
  <si>
    <t>Total Distribution Plant Excluding Land</t>
  </si>
  <si>
    <t xml:space="preserve">Total General Plant </t>
  </si>
  <si>
    <t>Total General Plant  Excluding Land</t>
  </si>
  <si>
    <t>Boiler Plant Equipment</t>
  </si>
  <si>
    <t>Accessory Electric Equipment</t>
  </si>
  <si>
    <t>Miscellaneous Power Plant Equipment</t>
  </si>
  <si>
    <t>Misc. Power Plant Equipt. - 3-Year Amort</t>
  </si>
  <si>
    <t>Misc. Power Plant Equipt. - 7-Year Amort</t>
  </si>
  <si>
    <t>Plant Account Description</t>
  </si>
  <si>
    <t>Reactor Plant Equipment</t>
  </si>
  <si>
    <t>Fuel Holders, Products, and Accessories</t>
  </si>
  <si>
    <t>Station Equipment, Gen Step-Up Transformers</t>
  </si>
  <si>
    <t>Towers &amp; Fixtures</t>
  </si>
  <si>
    <t>Poles &amp; Fixtures</t>
  </si>
  <si>
    <t>Underground Conduit</t>
  </si>
  <si>
    <t>Underground Conductors &amp; Devices</t>
  </si>
  <si>
    <t>Roads &amp; Trails</t>
  </si>
  <si>
    <t>Station Equipment - LMS</t>
  </si>
  <si>
    <t>Underground Conduit, Direct Buried</t>
  </si>
  <si>
    <t>UG Conduct &amp; Dev,Cable Inject (20+ year)</t>
  </si>
  <si>
    <t>UG Conductors &amp; Devices, Direct Buried</t>
  </si>
  <si>
    <t>UG Conduct &amp; Dev,Cable Inject (10 year)</t>
  </si>
  <si>
    <t>Services, Overhead</t>
  </si>
  <si>
    <t>Meters - AMI</t>
  </si>
  <si>
    <t>Installations On Customer Premises</t>
  </si>
  <si>
    <t>Residential Load Management (LMS)</t>
  </si>
  <si>
    <t>Commercial Load Mgmt (Non-ECCR)</t>
  </si>
  <si>
    <t>114.xxx (2602600)</t>
  </si>
  <si>
    <t xml:space="preserve">02 - Steam Generation Plant </t>
  </si>
  <si>
    <t>Land General Plant</t>
  </si>
  <si>
    <t>Total for PowerTax</t>
  </si>
  <si>
    <t>02. Steam</t>
  </si>
  <si>
    <t>03. Nuclear</t>
  </si>
  <si>
    <t>04. Nuclear Fuel</t>
  </si>
  <si>
    <t>05. Other Production</t>
  </si>
  <si>
    <t>06. Transmission</t>
  </si>
  <si>
    <t>07. Distribution</t>
  </si>
  <si>
    <t>08. General Plant</t>
  </si>
  <si>
    <t>11. Future Use</t>
  </si>
  <si>
    <t>12. Non-Utility</t>
  </si>
  <si>
    <t>FPL 303000 15 Years</t>
  </si>
  <si>
    <t>FPL 303000 5 Years</t>
  </si>
  <si>
    <t>FPL 303000 30 Years</t>
  </si>
  <si>
    <t>01. Intangible</t>
  </si>
  <si>
    <t>FPL Other School Solar Renewable</t>
  </si>
  <si>
    <t>FPL 303000 Juno Bldg</t>
  </si>
  <si>
    <t>FPL 303000 20 Years</t>
  </si>
  <si>
    <t>Less: Activity in PowerPlant:</t>
  </si>
  <si>
    <t>ARO</t>
  </si>
  <si>
    <t xml:space="preserve">Subtotal </t>
  </si>
  <si>
    <t>Add: Activity not in PowerPlant:</t>
  </si>
  <si>
    <t>Book Basis Summary:</t>
  </si>
  <si>
    <t>Total Book Basis per PowerPlant</t>
  </si>
  <si>
    <t>GL Only</t>
  </si>
  <si>
    <t>Acq Adj:</t>
  </si>
  <si>
    <t>Scherer</t>
  </si>
  <si>
    <t>LCEC/Belle Meade</t>
  </si>
  <si>
    <t>Grand Total Book Basis for PowerTax</t>
  </si>
  <si>
    <t>PowerTax Book Basis Summary by Function:</t>
  </si>
  <si>
    <t>Expected Book Basis for PowerTax</t>
  </si>
  <si>
    <t>Add: GL Only Entries - Amounts not in PowerPlant:</t>
  </si>
  <si>
    <t>Add: Nuclear Fuel (In Reactor) - Amounts not in PowerPlant</t>
  </si>
  <si>
    <t>Total GL Only Adjustments</t>
  </si>
  <si>
    <t>Scherer Plant</t>
  </si>
  <si>
    <t>LCEC &amp; Belle Meade</t>
  </si>
  <si>
    <t>Total Acquisition Adjustments</t>
  </si>
  <si>
    <t xml:space="preserve">Add: Acquisition Adjustments - Amounts not in PowerPlant: </t>
  </si>
  <si>
    <t>Less: Amounts in PowerPlant but not in PowerTax</t>
  </si>
  <si>
    <t xml:space="preserve">Asset Retirement Obligations (ARO) </t>
  </si>
  <si>
    <t>Total Amounts in PowerPlant, but not PowerTax</t>
  </si>
  <si>
    <t>Other</t>
  </si>
  <si>
    <t>Subtotal 101.0 AND 106.1</t>
  </si>
  <si>
    <t>Subtotal 105.0 AND 106.5</t>
  </si>
  <si>
    <t>Subtotal 121.1 AND 106.2</t>
  </si>
  <si>
    <t xml:space="preserve">Total per PowerPlant </t>
  </si>
  <si>
    <t>120.xxx (2607310)</t>
  </si>
  <si>
    <t>Subtotal Forecast Activity</t>
  </si>
  <si>
    <t xml:space="preserve">Forecast </t>
  </si>
  <si>
    <t>FPL Other Prod Tax Exempt Bonds</t>
  </si>
  <si>
    <t>FPL Dist Battery Storage</t>
  </si>
  <si>
    <t>FPL Avoided AFUDC Nuclear Plant</t>
  </si>
  <si>
    <t>FPL Other Prod Battery Storage</t>
  </si>
  <si>
    <t>FPL Avoided AFUDC Trans Plant</t>
  </si>
  <si>
    <t>FPL Avoided AFUDC Dist Plant</t>
  </si>
  <si>
    <t>FPL Avoided AFUDC General Plant</t>
  </si>
  <si>
    <t>FPL GL 121 Non Utility Gen Plant</t>
  </si>
  <si>
    <t>Land - Transmission Easements</t>
  </si>
  <si>
    <t>Prime Movers - General</t>
  </si>
  <si>
    <t>Prime Movers - CSP</t>
  </si>
  <si>
    <t>Energy Storage Equip-Prod</t>
  </si>
  <si>
    <t>Energy Storage Equip-Distr</t>
  </si>
  <si>
    <t>UG Conductors &amp; Devices</t>
  </si>
  <si>
    <t>Services,Overhead (Lashed)</t>
  </si>
  <si>
    <t>Services, UG (Buried)</t>
  </si>
  <si>
    <t>Transportation - Other</t>
  </si>
  <si>
    <t>Laboratory Equipment</t>
  </si>
  <si>
    <t>Laboratory Equipt-Fixed</t>
  </si>
  <si>
    <t>Power Opr Equipt-Other</t>
  </si>
  <si>
    <t>Contributn In Aid Of Constr</t>
  </si>
  <si>
    <t>Add: GL Only Entries:</t>
  </si>
  <si>
    <t xml:space="preserve">Other: </t>
  </si>
  <si>
    <t>UNASSIGNED</t>
  </si>
  <si>
    <t>V2018</t>
  </si>
  <si>
    <t>Fernandina</t>
  </si>
  <si>
    <t>108.xxxx (2653000)</t>
  </si>
  <si>
    <t>Clewiston</t>
  </si>
  <si>
    <t xml:space="preserve">As of December 2018 </t>
  </si>
  <si>
    <t>FPL 303000 18 Years</t>
  </si>
  <si>
    <t>FPL Transmission Plant Acq Adj</t>
  </si>
  <si>
    <t>FPL Distribution Plant Acq Adj</t>
  </si>
  <si>
    <t>FPL 397000 EQCOMM Acq Adj</t>
  </si>
  <si>
    <t>10. Acquisition Adjustments</t>
  </si>
  <si>
    <t xml:space="preserve">Add: Forecast Activity  </t>
  </si>
  <si>
    <t>PowerTax Function</t>
  </si>
  <si>
    <t>PowerPlant Function</t>
  </si>
  <si>
    <t>FPL GL 121 Non Utility BLDGS</t>
  </si>
  <si>
    <t>V2018 - 40% Bonus</t>
  </si>
  <si>
    <t>Sum of book_balance_end</t>
  </si>
  <si>
    <t>vintage_description</t>
  </si>
  <si>
    <t>tax_class_description</t>
  </si>
  <si>
    <t>tax_rate_description</t>
  </si>
  <si>
    <t>Grand Total</t>
  </si>
  <si>
    <t>SL 15</t>
  </si>
  <si>
    <t>SL 20</t>
  </si>
  <si>
    <t>SL 30</t>
  </si>
  <si>
    <t>SL 5</t>
  </si>
  <si>
    <t>SL 24 Jan Beg</t>
  </si>
  <si>
    <t>SL 39</t>
  </si>
  <si>
    <t>SL 28.21 Apr Beg</t>
  </si>
  <si>
    <t>SL 25</t>
  </si>
  <si>
    <t>SL 25 May Beg</t>
  </si>
  <si>
    <t>Amort 3 -1/2 Yr conv.</t>
  </si>
  <si>
    <t>SL 67 REG AF2</t>
  </si>
  <si>
    <t>NONE</t>
  </si>
  <si>
    <t>MACRS 39.5 APR</t>
  </si>
  <si>
    <t>MACRS 39.5 AUG</t>
  </si>
  <si>
    <t>MACRS 39.5 DEC</t>
  </si>
  <si>
    <t>MACRS 39.5 FEB</t>
  </si>
  <si>
    <t>MACRS 39.5 JAN</t>
  </si>
  <si>
    <t>MACRS 39.5 JUL</t>
  </si>
  <si>
    <t>MACRS 39.5 JUN</t>
  </si>
  <si>
    <t>MACRS 39.5 MAR</t>
  </si>
  <si>
    <t>MACRS 39.5 MAY</t>
  </si>
  <si>
    <t>MACRS 39.5 NOV</t>
  </si>
  <si>
    <t>MACRS 39.5 OCT</t>
  </si>
  <si>
    <t>MACRS 39.5 SEP</t>
  </si>
  <si>
    <t>SL 45 REG AF2</t>
  </si>
  <si>
    <t>MACRS 7</t>
  </si>
  <si>
    <t>MACRS 5</t>
  </si>
  <si>
    <t>FPL 397000 EQCOMM Acq Adj NBV</t>
  </si>
  <si>
    <t>MACRS 20</t>
  </si>
  <si>
    <t>MACRS 15</t>
  </si>
  <si>
    <t>FPL Distribution Plant Acq Adj NBV</t>
  </si>
  <si>
    <t>FPL EDIT  Battery Storage</t>
  </si>
  <si>
    <t>SL 10 FULL</t>
  </si>
  <si>
    <t>FPL EDIT  Battery Storage Zero</t>
  </si>
  <si>
    <t>FPL EDIT Acquistion Adj Zero</t>
  </si>
  <si>
    <t>FPL EDIT Acquistion Adjustments</t>
  </si>
  <si>
    <t>FPL EDIT Avoid AFUDC Dist Plant Zer</t>
  </si>
  <si>
    <t>FPL EDIT Avoid AFUDC Nuc Plt Zero</t>
  </si>
  <si>
    <t>FPL EDIT Avoid AFUDC Trans Plan Zer</t>
  </si>
  <si>
    <t>FPL EDIT Avoided AFUDC Dist Plant</t>
  </si>
  <si>
    <t>FPL EDIT Avoided AFUDC Gen Plant</t>
  </si>
  <si>
    <t>FPL EDIT Avoided AFUDC Gen Plt Zero</t>
  </si>
  <si>
    <t>FPL EDIT Avoided AFUDC Int Zero</t>
  </si>
  <si>
    <t>FPL EDIT Avoided AFUDC Intangible</t>
  </si>
  <si>
    <t>FPL EDIT Avoided AFUDC Nuclear Plan</t>
  </si>
  <si>
    <t>FPL EDIT Avoided AFUDC Trans Plant</t>
  </si>
  <si>
    <t>FPL EDIT Distribution Land</t>
  </si>
  <si>
    <t>FPL EDIT Distribution Land Zero</t>
  </si>
  <si>
    <t>FPL EDIT Distribution Plant</t>
  </si>
  <si>
    <t>FPL EDIT Distribution Plant Zero</t>
  </si>
  <si>
    <t>FPL EDIT Elec Plant Pur Sold Zero</t>
  </si>
  <si>
    <t>FPL EDIT Elec Plant Purchased Sold</t>
  </si>
  <si>
    <t>FPL EDIT Future Use 35020</t>
  </si>
  <si>
    <t>FPL EDIT Future Use 35020 Zero</t>
  </si>
  <si>
    <t>FPL EDIT Future Use Other</t>
  </si>
  <si>
    <t>FPL EDIT Future Use Other Zero</t>
  </si>
  <si>
    <t>FPL EDIT General Buildings</t>
  </si>
  <si>
    <t>FPL EDIT General Buildings Zero</t>
  </si>
  <si>
    <t>FPL EDIT General Land</t>
  </si>
  <si>
    <t>FPL EDIT General Land Zero</t>
  </si>
  <si>
    <t>FPL EDIT General Plant</t>
  </si>
  <si>
    <t>FPL EDIT General Plant Zero</t>
  </si>
  <si>
    <t>FPL EDIT Intangibles - 303.0</t>
  </si>
  <si>
    <t>FPL EDIT Intangibles - 303.0 Zero</t>
  </si>
  <si>
    <t>FPL EDIT Intangibles - 303.5/6/8</t>
  </si>
  <si>
    <t>FPL EDIT Intangibles-303.5/6/8 Zero</t>
  </si>
  <si>
    <t>FPL EDIT Non Utility</t>
  </si>
  <si>
    <t>SL 1 FULL</t>
  </si>
  <si>
    <t>FPL EDIT Non Utility Zero</t>
  </si>
  <si>
    <t>FPL EDIT Nuclear Fuel</t>
  </si>
  <si>
    <t>FPL EDIT Nuclear Fuel Zero</t>
  </si>
  <si>
    <t>FPL EDIT Nuclear Plant</t>
  </si>
  <si>
    <t>FPL EDIT Nuclear Plant Zero</t>
  </si>
  <si>
    <t>FPL EDIT Other Land</t>
  </si>
  <si>
    <t>FPL EDIT Other Land Zero</t>
  </si>
  <si>
    <t>FPL EDIT Other Plant</t>
  </si>
  <si>
    <t>FPL EDIT Other Plant Sch Solar Zero</t>
  </si>
  <si>
    <t>FPL EDIT Other Plant School Solar</t>
  </si>
  <si>
    <t>FPL EDIT Other Plant Solar</t>
  </si>
  <si>
    <t>FPL EDIT Other Plant Solar  Zero</t>
  </si>
  <si>
    <t>FPL EDIT Other Plant Zero</t>
  </si>
  <si>
    <t>FPL EDIT Steam Land</t>
  </si>
  <si>
    <t>FPL EDIT Steam Land Zero</t>
  </si>
  <si>
    <t>FPL EDIT Steam Plant</t>
  </si>
  <si>
    <t>FPL EDIT Steam Plant Zero</t>
  </si>
  <si>
    <t>FPL EDIT Transmission 35020</t>
  </si>
  <si>
    <t>FPL EDIT Transmission 35020 Zero</t>
  </si>
  <si>
    <t>FPL EDIT Transmission Land</t>
  </si>
  <si>
    <t>FPL EDIT Transmission Land Zero</t>
  </si>
  <si>
    <t>FPL EDIT Transmission Plant</t>
  </si>
  <si>
    <t>FPL EDIT Transmission Plant Zero</t>
  </si>
  <si>
    <t>SL 10</t>
  </si>
  <si>
    <t>FPL Transmission Plant Acq Adj NBV</t>
  </si>
  <si>
    <t>Tax Year 2018</t>
  </si>
  <si>
    <t>Function:</t>
  </si>
  <si>
    <t>Total by Function</t>
  </si>
  <si>
    <t>Book Additions</t>
  </si>
  <si>
    <t>Tax Additions</t>
  </si>
  <si>
    <t>Tax Additions Net of Bonus Depr</t>
  </si>
  <si>
    <t>Book Additions Summary</t>
  </si>
  <si>
    <t>OPC 1st Set of INT - Item 118 (a,b)</t>
  </si>
  <si>
    <t>Sum of additions</t>
  </si>
  <si>
    <t>Florida Power &amp; Light Company</t>
  </si>
  <si>
    <t>Docket No. 20210015-EI</t>
  </si>
  <si>
    <t>OPC's First Set of Interrogatories Supplemental</t>
  </si>
  <si>
    <t>Interrogatory No. 118</t>
  </si>
  <si>
    <t>Attachment No. 2 of 7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</si>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</sst>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0.000000"/>
    <numFmt numFmtId="167" formatCode="0.000_)"/>
    <numFmt numFmtId="168" formatCode="&quot;$&quot;#,##0\ ;\(&quot;$&quot;#,##0\)"/>
    <numFmt numFmtId="169" formatCode="0.00_)"/>
    <numFmt numFmtId="170" formatCode="0.0%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indexed="20"/>
      <name val="Arial"/>
      <family val="2"/>
    </font>
    <font>
      <b/>
      <sz val="9"/>
      <color indexed="52"/>
      <name val="Arial"/>
      <family val="2"/>
    </font>
    <font>
      <b/>
      <sz val="9"/>
      <color indexed="9"/>
      <name val="Arial"/>
      <family val="2"/>
    </font>
    <font>
      <i/>
      <sz val="9"/>
      <color indexed="23"/>
      <name val="Arial"/>
      <family val="2"/>
    </font>
    <font>
      <sz val="9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9"/>
      <color indexed="62"/>
      <name val="Arial"/>
      <family val="2"/>
    </font>
    <font>
      <sz val="9"/>
      <color indexed="52"/>
      <name val="Arial"/>
      <family val="2"/>
    </font>
    <font>
      <sz val="9"/>
      <color indexed="60"/>
      <name val="Arial"/>
      <family val="2"/>
    </font>
    <font>
      <b/>
      <sz val="9"/>
      <color indexed="63"/>
      <name val="Arial"/>
      <family val="2"/>
    </font>
    <font>
      <b/>
      <sz val="18"/>
      <color indexed="56"/>
      <name val="Cambria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FFC000"/>
      <name val="Arial"/>
      <family val="2"/>
    </font>
    <font>
      <sz val="10"/>
      <name val="Tms Rmn"/>
    </font>
    <font>
      <sz val="10"/>
      <name val="Times New Roman"/>
      <family val="1"/>
    </font>
    <font>
      <sz val="11"/>
      <name val="Tms Rmn"/>
      <family val="1"/>
    </font>
    <font>
      <sz val="10"/>
      <color indexed="22"/>
      <name val="Arial"/>
      <family val="2"/>
    </font>
    <font>
      <b/>
      <sz val="14"/>
      <name val="Arial"/>
      <family val="2"/>
    </font>
    <font>
      <b/>
      <i/>
      <sz val="16"/>
      <name val="Helv"/>
    </font>
    <font>
      <sz val="12"/>
      <name val="Helv"/>
    </font>
    <font>
      <sz val="14"/>
      <name val="B Times Bold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MS Sans Serif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rgb="FF999999"/>
      </left>
      <right/>
      <top/>
      <bottom/>
      <diagonal/>
    </border>
  </borders>
  <cellStyleXfs count="49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14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4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4" fillId="13" borderId="0" applyNumberFormat="0" applyBorder="0" applyAlignment="0" applyProtection="0"/>
    <xf numFmtId="0" fontId="32" fillId="22" borderId="0" applyNumberFormat="0" applyBorder="0" applyAlignment="0" applyProtection="0"/>
    <xf numFmtId="0" fontId="32" fillId="31" borderId="0" applyNumberFormat="0" applyBorder="0" applyAlignment="0" applyProtection="0"/>
    <xf numFmtId="0" fontId="33" fillId="23" borderId="0" applyNumberFormat="0" applyBorder="0" applyAlignment="0" applyProtection="0"/>
    <xf numFmtId="0" fontId="33" fillId="32" borderId="0" applyNumberFormat="0" applyBorder="0" applyAlignment="0" applyProtection="0"/>
    <xf numFmtId="0" fontId="14" fillId="1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14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15" fillId="3" borderId="0" applyNumberFormat="0" applyBorder="0" applyAlignment="0" applyProtection="0"/>
    <xf numFmtId="0" fontId="34" fillId="36" borderId="0" applyNumberFormat="0" applyBorder="0" applyAlignment="0" applyProtection="0"/>
    <xf numFmtId="0" fontId="16" fillId="40" borderId="1" applyNumberFormat="0" applyAlignment="0" applyProtection="0"/>
    <xf numFmtId="0" fontId="35" fillId="41" borderId="2" applyNumberFormat="0" applyAlignment="0" applyProtection="0"/>
    <xf numFmtId="0" fontId="17" fillId="42" borderId="3" applyNumberFormat="0" applyAlignment="0" applyProtection="0"/>
    <xf numFmtId="0" fontId="36" fillId="32" borderId="3" applyNumberFormat="0" applyAlignment="0" applyProtection="0"/>
    <xf numFmtId="41" fontId="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32" fillId="28" borderId="0" applyNumberFormat="0" applyBorder="0" applyAlignment="0" applyProtection="0"/>
    <xf numFmtId="0" fontId="20" fillId="0" borderId="4" applyNumberFormat="0" applyFill="0" applyAlignment="0" applyProtection="0"/>
    <xf numFmtId="0" fontId="38" fillId="0" borderId="5" applyNumberFormat="0" applyFill="0" applyAlignment="0" applyProtection="0"/>
    <xf numFmtId="0" fontId="21" fillId="0" borderId="6" applyNumberFormat="0" applyFill="0" applyAlignment="0" applyProtection="0"/>
    <xf numFmtId="0" fontId="39" fillId="0" borderId="7" applyNumberFormat="0" applyFill="0" applyAlignment="0" applyProtection="0"/>
    <xf numFmtId="0" fontId="22" fillId="0" borderId="8" applyNumberFormat="0" applyFill="0" applyAlignment="0" applyProtection="0"/>
    <xf numFmtId="0" fontId="4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7" borderId="1" applyNumberFormat="0" applyAlignment="0" applyProtection="0"/>
    <xf numFmtId="0" fontId="41" fillId="37" borderId="2" applyNumberFormat="0" applyAlignment="0" applyProtection="0"/>
    <xf numFmtId="0" fontId="24" fillId="0" borderId="10" applyNumberFormat="0" applyFill="0" applyAlignment="0" applyProtection="0"/>
    <xf numFmtId="0" fontId="42" fillId="0" borderId="11" applyNumberFormat="0" applyFill="0" applyAlignment="0" applyProtection="0"/>
    <xf numFmtId="0" fontId="25" fillId="46" borderId="0" applyNumberFormat="0" applyBorder="0" applyAlignment="0" applyProtection="0"/>
    <xf numFmtId="0" fontId="42" fillId="37" borderId="0" applyNumberFormat="0" applyBorder="0" applyAlignment="0" applyProtection="0"/>
    <xf numFmtId="0" fontId="11" fillId="0" borderId="0"/>
    <xf numFmtId="0" fontId="11" fillId="0" borderId="0"/>
    <xf numFmtId="0" fontId="6" fillId="47" borderId="0"/>
    <xf numFmtId="0" fontId="55" fillId="0" borderId="0"/>
    <xf numFmtId="0" fontId="11" fillId="0" borderId="0"/>
    <xf numFmtId="0" fontId="5" fillId="0" borderId="0"/>
    <xf numFmtId="0" fontId="13" fillId="48" borderId="12" applyNumberFormat="0" applyFont="0" applyAlignment="0" applyProtection="0"/>
    <xf numFmtId="0" fontId="6" fillId="36" borderId="2" applyNumberFormat="0" applyFont="0" applyAlignment="0" applyProtection="0"/>
    <xf numFmtId="0" fontId="26" fillId="40" borderId="13" applyNumberFormat="0" applyAlignment="0" applyProtection="0"/>
    <xf numFmtId="0" fontId="43" fillId="41" borderId="13" applyNumberFormat="0" applyAlignment="0" applyProtection="0"/>
    <xf numFmtId="9" fontId="1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44" fillId="0" borderId="14">
      <alignment horizontal="center"/>
    </xf>
    <xf numFmtId="3" fontId="8" fillId="0" borderId="0" applyFont="0" applyFill="0" applyBorder="0" applyAlignment="0" applyProtection="0"/>
    <xf numFmtId="0" fontId="8" fillId="49" borderId="0" applyNumberFormat="0" applyFont="0" applyBorder="0" applyAlignment="0" applyProtection="0"/>
    <xf numFmtId="4" fontId="45" fillId="46" borderId="2" applyNumberFormat="0" applyProtection="0">
      <alignment vertical="center"/>
    </xf>
    <xf numFmtId="4" fontId="46" fillId="50" borderId="2" applyNumberFormat="0" applyProtection="0">
      <alignment vertical="center"/>
    </xf>
    <xf numFmtId="4" fontId="45" fillId="50" borderId="2" applyNumberFormat="0" applyProtection="0">
      <alignment horizontal="left" vertical="center" indent="1"/>
    </xf>
    <xf numFmtId="0" fontId="47" fillId="46" borderId="15" applyNumberFormat="0" applyProtection="0">
      <alignment horizontal="left" vertical="top" indent="1"/>
    </xf>
    <xf numFmtId="4" fontId="45" fillId="14" borderId="2" applyNumberFormat="0" applyProtection="0">
      <alignment horizontal="left" vertical="center" indent="1"/>
    </xf>
    <xf numFmtId="4" fontId="45" fillId="3" borderId="2" applyNumberFormat="0" applyProtection="0">
      <alignment horizontal="right" vertical="center"/>
    </xf>
    <xf numFmtId="4" fontId="45" fillId="51" borderId="2" applyNumberFormat="0" applyProtection="0">
      <alignment horizontal="right" vertical="center"/>
    </xf>
    <xf numFmtId="4" fontId="45" fillId="21" borderId="16" applyNumberFormat="0" applyProtection="0">
      <alignment horizontal="right" vertical="center"/>
    </xf>
    <xf numFmtId="4" fontId="45" fillId="11" borderId="2" applyNumberFormat="0" applyProtection="0">
      <alignment horizontal="right" vertical="center"/>
    </xf>
    <xf numFmtId="4" fontId="45" fillId="15" borderId="2" applyNumberFormat="0" applyProtection="0">
      <alignment horizontal="right" vertical="center"/>
    </xf>
    <xf numFmtId="4" fontId="45" fillId="35" borderId="2" applyNumberFormat="0" applyProtection="0">
      <alignment horizontal="right" vertical="center"/>
    </xf>
    <xf numFmtId="4" fontId="45" fillId="26" borderId="2" applyNumberFormat="0" applyProtection="0">
      <alignment horizontal="right" vertical="center"/>
    </xf>
    <xf numFmtId="4" fontId="45" fillId="52" borderId="2" applyNumberFormat="0" applyProtection="0">
      <alignment horizontal="right" vertical="center"/>
    </xf>
    <xf numFmtId="4" fontId="45" fillId="10" borderId="2" applyNumberFormat="0" applyProtection="0">
      <alignment horizontal="right" vertical="center"/>
    </xf>
    <xf numFmtId="4" fontId="45" fillId="53" borderId="16" applyNumberFormat="0" applyProtection="0">
      <alignment horizontal="left" vertical="center" indent="1"/>
    </xf>
    <xf numFmtId="4" fontId="11" fillId="54" borderId="16" applyNumberFormat="0" applyProtection="0">
      <alignment horizontal="left" vertical="center" indent="1"/>
    </xf>
    <xf numFmtId="4" fontId="11" fillId="54" borderId="16" applyNumberFormat="0" applyProtection="0">
      <alignment horizontal="left" vertical="center" indent="1"/>
    </xf>
    <xf numFmtId="4" fontId="45" fillId="55" borderId="2" applyNumberFormat="0" applyProtection="0">
      <alignment horizontal="right" vertical="center"/>
    </xf>
    <xf numFmtId="4" fontId="45" fillId="56" borderId="16" applyNumberFormat="0" applyProtection="0">
      <alignment horizontal="left" vertical="center" indent="1"/>
    </xf>
    <xf numFmtId="4" fontId="45" fillId="55" borderId="16" applyNumberFormat="0" applyProtection="0">
      <alignment horizontal="left" vertical="center" indent="1"/>
    </xf>
    <xf numFmtId="0" fontId="45" fillId="40" borderId="2" applyNumberFormat="0" applyProtection="0">
      <alignment horizontal="left" vertical="center" indent="1"/>
    </xf>
    <xf numFmtId="0" fontId="6" fillId="54" borderId="15" applyNumberFormat="0" applyProtection="0">
      <alignment horizontal="left" vertical="top" indent="1"/>
    </xf>
    <xf numFmtId="0" fontId="45" fillId="57" borderId="2" applyNumberFormat="0" applyProtection="0">
      <alignment horizontal="left" vertical="center" indent="1"/>
    </xf>
    <xf numFmtId="0" fontId="6" fillId="55" borderId="15" applyNumberFormat="0" applyProtection="0">
      <alignment horizontal="left" vertical="top" indent="1"/>
    </xf>
    <xf numFmtId="0" fontId="45" fillId="8" borderId="2" applyNumberFormat="0" applyProtection="0">
      <alignment horizontal="left" vertical="center" indent="1"/>
    </xf>
    <xf numFmtId="0" fontId="6" fillId="8" borderId="15" applyNumberFormat="0" applyProtection="0">
      <alignment horizontal="left" vertical="top" indent="1"/>
    </xf>
    <xf numFmtId="0" fontId="45" fillId="56" borderId="2" applyNumberFormat="0" applyProtection="0">
      <alignment horizontal="left" vertical="center" indent="1"/>
    </xf>
    <xf numFmtId="0" fontId="6" fillId="56" borderId="15" applyNumberFormat="0" applyProtection="0">
      <alignment horizontal="left" vertical="top" indent="1"/>
    </xf>
    <xf numFmtId="0" fontId="6" fillId="58" borderId="17" applyNumberFormat="0">
      <protection locked="0"/>
    </xf>
    <xf numFmtId="0" fontId="48" fillId="54" borderId="18" applyBorder="0"/>
    <xf numFmtId="4" fontId="49" fillId="48" borderId="15" applyNumberFormat="0" applyProtection="0">
      <alignment vertical="center"/>
    </xf>
    <xf numFmtId="4" fontId="46" fillId="59" borderId="19" applyNumberFormat="0" applyProtection="0">
      <alignment vertical="center"/>
    </xf>
    <xf numFmtId="4" fontId="49" fillId="40" borderId="15" applyNumberFormat="0" applyProtection="0">
      <alignment horizontal="left" vertical="center" indent="1"/>
    </xf>
    <xf numFmtId="0" fontId="49" fillId="48" borderId="15" applyNumberFormat="0" applyProtection="0">
      <alignment horizontal="left" vertical="top" indent="1"/>
    </xf>
    <xf numFmtId="4" fontId="45" fillId="0" borderId="2" applyNumberFormat="0" applyProtection="0">
      <alignment horizontal="right" vertical="center"/>
    </xf>
    <xf numFmtId="4" fontId="46" fillId="60" borderId="2" applyNumberFormat="0" applyProtection="0">
      <alignment horizontal="right" vertical="center"/>
    </xf>
    <xf numFmtId="4" fontId="45" fillId="14" borderId="2" applyNumberFormat="0" applyProtection="0">
      <alignment horizontal="left" vertical="center" indent="1"/>
    </xf>
    <xf numFmtId="0" fontId="49" fillId="55" borderId="15" applyNumberFormat="0" applyProtection="0">
      <alignment horizontal="left" vertical="top" indent="1"/>
    </xf>
    <xf numFmtId="4" fontId="50" fillId="61" borderId="16" applyNumberFormat="0" applyProtection="0">
      <alignment horizontal="left" vertical="center" indent="1"/>
    </xf>
    <xf numFmtId="0" fontId="45" fillId="62" borderId="19"/>
    <xf numFmtId="4" fontId="51" fillId="58" borderId="2" applyNumberFormat="0" applyProtection="0">
      <alignment horizontal="right" vertical="center"/>
    </xf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37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6" fontId="4" fillId="0" borderId="0">
      <alignment horizontal="left" wrapText="1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37" fontId="58" fillId="0" borderId="0"/>
    <xf numFmtId="37" fontId="58" fillId="0" borderId="0"/>
    <xf numFmtId="37" fontId="58" fillId="0" borderId="0"/>
    <xf numFmtId="37" fontId="58" fillId="0" borderId="0"/>
    <xf numFmtId="37" fontId="58" fillId="0" borderId="0"/>
    <xf numFmtId="37" fontId="58" fillId="0" borderId="0"/>
    <xf numFmtId="37" fontId="58" fillId="0" borderId="0"/>
    <xf numFmtId="0" fontId="4" fillId="63" borderId="12"/>
    <xf numFmtId="3" fontId="4" fillId="0" borderId="14" applyFont="0" applyFill="0" applyAlignment="0" applyProtection="0"/>
    <xf numFmtId="3" fontId="4" fillId="0" borderId="14" applyFont="0" applyFill="0" applyAlignment="0" applyProtection="0"/>
    <xf numFmtId="3" fontId="4" fillId="0" borderId="14" applyFont="0" applyFill="0" applyAlignment="0" applyProtection="0"/>
    <xf numFmtId="3" fontId="4" fillId="0" borderId="14" applyFont="0" applyFill="0" applyAlignment="0" applyProtection="0"/>
    <xf numFmtId="10" fontId="4" fillId="0" borderId="14" applyFont="0" applyFill="0" applyAlignment="0" applyProtection="0"/>
    <xf numFmtId="10" fontId="4" fillId="0" borderId="14" applyFont="0" applyFill="0" applyAlignment="0" applyProtection="0"/>
    <xf numFmtId="10" fontId="4" fillId="0" borderId="14" applyFont="0" applyFill="0" applyAlignment="0" applyProtection="0"/>
    <xf numFmtId="10" fontId="4" fillId="0" borderId="14" applyFont="0" applyFill="0" applyAlignment="0" applyProtection="0"/>
    <xf numFmtId="0" fontId="59" fillId="0" borderId="0"/>
    <xf numFmtId="0" fontId="7" fillId="0" borderId="22" applyNumberFormat="0" applyFill="0" applyProtection="0">
      <alignment horizontal="center" wrapText="1"/>
    </xf>
    <xf numFmtId="0" fontId="7" fillId="0" borderId="22" applyNumberFormat="0" applyFill="0" applyProtection="0">
      <alignment horizontal="center" wrapText="1"/>
    </xf>
    <xf numFmtId="0" fontId="7" fillId="0" borderId="22" applyNumberFormat="0" applyFill="0" applyProtection="0">
      <alignment horizontal="center" wrapText="1"/>
    </xf>
    <xf numFmtId="0" fontId="7" fillId="0" borderId="22" applyNumberFormat="0" applyFill="0" applyProtection="0">
      <alignment horizontal="center" wrapText="1"/>
    </xf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167" fontId="60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37" fontId="58" fillId="0" borderId="0"/>
    <xf numFmtId="39" fontId="58" fillId="0" borderId="0"/>
    <xf numFmtId="37" fontId="5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61" fillId="0" borderId="0" applyFont="0" applyFill="0" applyBorder="0" applyAlignment="0" applyProtection="0"/>
    <xf numFmtId="0" fontId="4" fillId="59" borderId="12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7" fontId="58" fillId="0" borderId="0" applyFont="0" applyFill="0" applyBorder="0" applyAlignment="0" applyProtection="0"/>
    <xf numFmtId="37" fontId="5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3" fontId="4" fillId="0" borderId="22" applyFont="0" applyFill="0" applyAlignment="0" applyProtection="0"/>
    <xf numFmtId="3" fontId="4" fillId="0" borderId="22" applyFont="0" applyFill="0" applyAlignment="0" applyProtection="0"/>
    <xf numFmtId="3" fontId="4" fillId="0" borderId="22" applyFont="0" applyFill="0" applyAlignment="0" applyProtection="0"/>
    <xf numFmtId="3" fontId="4" fillId="0" borderId="22" applyFont="0" applyFill="0" applyAlignment="0" applyProtection="0"/>
    <xf numFmtId="10" fontId="4" fillId="0" borderId="22" applyFont="0" applyFill="0" applyAlignment="0" applyProtection="0"/>
    <xf numFmtId="10" fontId="4" fillId="0" borderId="22" applyFont="0" applyFill="0" applyAlignment="0" applyProtection="0"/>
    <xf numFmtId="10" fontId="4" fillId="0" borderId="22" applyFont="0" applyFill="0" applyAlignment="0" applyProtection="0"/>
    <xf numFmtId="10" fontId="4" fillId="0" borderId="22" applyFont="0" applyFill="0" applyAlignment="0" applyProtection="0"/>
    <xf numFmtId="37" fontId="58" fillId="0" borderId="0"/>
    <xf numFmtId="2" fontId="61" fillId="0" borderId="0" applyFont="0" applyFill="0" applyBorder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3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10" fontId="4" fillId="0" borderId="28" applyFon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37" fontId="58" fillId="0" borderId="0"/>
    <xf numFmtId="14" fontId="58" fillId="0" borderId="0">
      <alignment horizontal="center"/>
    </xf>
    <xf numFmtId="37" fontId="58" fillId="0" borderId="19">
      <alignment horizontal="right"/>
    </xf>
    <xf numFmtId="37" fontId="58" fillId="0" borderId="0">
      <alignment horizontal="center"/>
    </xf>
    <xf numFmtId="37" fontId="58" fillId="0" borderId="0">
      <alignment horizontal="center"/>
    </xf>
    <xf numFmtId="17" fontId="58" fillId="0" borderId="0">
      <alignment horizontal="center"/>
    </xf>
    <xf numFmtId="169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37" fontId="64" fillId="64" borderId="19" applyNumberFormat="0" applyFont="0" applyFill="0" applyAlignment="0" applyProtection="0"/>
    <xf numFmtId="0" fontId="65" fillId="0" borderId="0">
      <alignment horizontal="centerContinuous"/>
    </xf>
    <xf numFmtId="37" fontId="58" fillId="0" borderId="0"/>
    <xf numFmtId="37" fontId="58" fillId="0" borderId="0" applyFont="0" applyFill="0" applyBorder="0" applyAlignment="0" applyProtection="0"/>
    <xf numFmtId="37" fontId="5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4" fillId="0" borderId="0"/>
    <xf numFmtId="37" fontId="58" fillId="0" borderId="0"/>
    <xf numFmtId="37" fontId="58" fillId="0" borderId="0"/>
    <xf numFmtId="4" fontId="31" fillId="46" borderId="15" applyNumberFormat="0" applyProtection="0">
      <alignment vertical="center"/>
    </xf>
    <xf numFmtId="4" fontId="66" fillId="46" borderId="15" applyNumberFormat="0" applyProtection="0">
      <alignment vertical="center"/>
    </xf>
    <xf numFmtId="4" fontId="31" fillId="46" borderId="15" applyNumberFormat="0" applyProtection="0">
      <alignment horizontal="left" vertical="center" indent="1"/>
    </xf>
    <xf numFmtId="0" fontId="31" fillId="46" borderId="15" applyNumberFormat="0" applyProtection="0">
      <alignment horizontal="left" vertical="top" indent="1"/>
    </xf>
    <xf numFmtId="4" fontId="31" fillId="55" borderId="0" applyNumberFormat="0" applyProtection="0">
      <alignment horizontal="left" vertical="center" indent="1"/>
    </xf>
    <xf numFmtId="4" fontId="30" fillId="3" borderId="15" applyNumberFormat="0" applyProtection="0">
      <alignment horizontal="right" vertical="center"/>
    </xf>
    <xf numFmtId="4" fontId="30" fillId="9" borderId="15" applyNumberFormat="0" applyProtection="0">
      <alignment horizontal="right" vertical="center"/>
    </xf>
    <xf numFmtId="4" fontId="30" fillId="21" borderId="15" applyNumberFormat="0" applyProtection="0">
      <alignment horizontal="right" vertical="center"/>
    </xf>
    <xf numFmtId="4" fontId="30" fillId="11" borderId="15" applyNumberFormat="0" applyProtection="0">
      <alignment horizontal="right" vertical="center"/>
    </xf>
    <xf numFmtId="4" fontId="30" fillId="15" borderId="15" applyNumberFormat="0" applyProtection="0">
      <alignment horizontal="right" vertical="center"/>
    </xf>
    <xf numFmtId="4" fontId="30" fillId="35" borderId="15" applyNumberFormat="0" applyProtection="0">
      <alignment horizontal="right" vertical="center"/>
    </xf>
    <xf numFmtId="4" fontId="30" fillId="26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10" borderId="15" applyNumberFormat="0" applyProtection="0">
      <alignment horizontal="right" vertical="center"/>
    </xf>
    <xf numFmtId="4" fontId="31" fillId="53" borderId="29" applyNumberFormat="0" applyProtection="0">
      <alignment horizontal="left" vertical="center" indent="1"/>
    </xf>
    <xf numFmtId="4" fontId="30" fillId="56" borderId="0" applyNumberFormat="0" applyProtection="0">
      <alignment horizontal="left" vertical="center" indent="1"/>
    </xf>
    <xf numFmtId="4" fontId="67" fillId="54" borderId="0" applyNumberFormat="0" applyProtection="0">
      <alignment horizontal="left" vertical="center" indent="1"/>
    </xf>
    <xf numFmtId="4" fontId="30" fillId="55" borderId="15" applyNumberFormat="0" applyProtection="0">
      <alignment horizontal="right" vertical="center"/>
    </xf>
    <xf numFmtId="4" fontId="30" fillId="56" borderId="0" applyNumberFormat="0" applyProtection="0">
      <alignment horizontal="left" vertical="center" indent="1"/>
    </xf>
    <xf numFmtId="4" fontId="30" fillId="55" borderId="0" applyNumberFormat="0" applyProtection="0">
      <alignment horizontal="left" vertical="center" indent="1"/>
    </xf>
    <xf numFmtId="0" fontId="4" fillId="54" borderId="15" applyNumberFormat="0" applyProtection="0">
      <alignment horizontal="left" vertical="center" indent="1"/>
    </xf>
    <xf numFmtId="0" fontId="4" fillId="54" borderId="15" applyNumberFormat="0" applyProtection="0">
      <alignment horizontal="left" vertical="top" indent="1"/>
    </xf>
    <xf numFmtId="0" fontId="4" fillId="55" borderId="15" applyNumberFormat="0" applyProtection="0">
      <alignment horizontal="left" vertical="center" indent="1"/>
    </xf>
    <xf numFmtId="0" fontId="4" fillId="55" borderId="15" applyNumberFormat="0" applyProtection="0">
      <alignment horizontal="left" vertical="top" indent="1"/>
    </xf>
    <xf numFmtId="0" fontId="4" fillId="8" borderId="15" applyNumberFormat="0" applyProtection="0">
      <alignment horizontal="left" vertical="center" indent="1"/>
    </xf>
    <xf numFmtId="0" fontId="4" fillId="8" borderId="15" applyNumberFormat="0" applyProtection="0">
      <alignment horizontal="left" vertical="top" indent="1"/>
    </xf>
    <xf numFmtId="0" fontId="4" fillId="56" borderId="15" applyNumberFormat="0" applyProtection="0">
      <alignment horizontal="left" vertical="center" indent="1"/>
    </xf>
    <xf numFmtId="0" fontId="4" fillId="56" borderId="15" applyNumberFormat="0" applyProtection="0">
      <alignment horizontal="left" vertical="top" indent="1"/>
    </xf>
    <xf numFmtId="0" fontId="4" fillId="58" borderId="19" applyNumberFormat="0">
      <protection locked="0"/>
    </xf>
    <xf numFmtId="4" fontId="30" fillId="48" borderId="15" applyNumberFormat="0" applyProtection="0">
      <alignment vertical="center"/>
    </xf>
    <xf numFmtId="4" fontId="68" fillId="48" borderId="15" applyNumberFormat="0" applyProtection="0">
      <alignment vertical="center"/>
    </xf>
    <xf numFmtId="4" fontId="30" fillId="48" borderId="15" applyNumberFormat="0" applyProtection="0">
      <alignment horizontal="left" vertical="center" indent="1"/>
    </xf>
    <xf numFmtId="0" fontId="30" fillId="48" borderId="15" applyNumberFormat="0" applyProtection="0">
      <alignment horizontal="left" vertical="top" indent="1"/>
    </xf>
    <xf numFmtId="4" fontId="30" fillId="56" borderId="15" applyNumberFormat="0" applyProtection="0">
      <alignment horizontal="right" vertical="center"/>
    </xf>
    <xf numFmtId="4" fontId="68" fillId="56" borderId="15" applyNumberFormat="0" applyProtection="0">
      <alignment horizontal="right" vertical="center"/>
    </xf>
    <xf numFmtId="4" fontId="30" fillId="55" borderId="15" applyNumberFormat="0" applyProtection="0">
      <alignment horizontal="left" vertical="center" indent="1"/>
    </xf>
    <xf numFmtId="0" fontId="30" fillId="55" borderId="15" applyNumberFormat="0" applyProtection="0">
      <alignment horizontal="left" vertical="top" indent="1"/>
    </xf>
    <xf numFmtId="4" fontId="69" fillId="61" borderId="0" applyNumberFormat="0" applyProtection="0">
      <alignment horizontal="left" vertical="center" indent="1"/>
    </xf>
    <xf numFmtId="4" fontId="70" fillId="56" borderId="15" applyNumberFormat="0" applyProtection="0">
      <alignment horizontal="right" vertical="center"/>
    </xf>
    <xf numFmtId="0" fontId="71" fillId="0" borderId="0"/>
    <xf numFmtId="0" fontId="72" fillId="0" borderId="0"/>
    <xf numFmtId="0" fontId="73" fillId="65" borderId="0"/>
    <xf numFmtId="0" fontId="74" fillId="65" borderId="30"/>
    <xf numFmtId="0" fontId="74" fillId="65" borderId="0"/>
    <xf numFmtId="0" fontId="15" fillId="60" borderId="30">
      <protection locked="0"/>
    </xf>
    <xf numFmtId="0" fontId="15" fillId="65" borderId="0"/>
    <xf numFmtId="166" fontId="4" fillId="0" borderId="0">
      <alignment horizontal="left" wrapText="1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3" fontId="4" fillId="0" borderId="23" applyFont="0" applyFill="0" applyAlignment="0" applyProtection="0"/>
    <xf numFmtId="3" fontId="4" fillId="0" borderId="23" applyFont="0" applyFill="0" applyAlignment="0" applyProtection="0"/>
    <xf numFmtId="3" fontId="4" fillId="0" borderId="23" applyFont="0" applyFill="0" applyAlignment="0" applyProtection="0"/>
    <xf numFmtId="3" fontId="4" fillId="0" borderId="23" applyFont="0" applyFill="0" applyAlignment="0" applyProtection="0"/>
    <xf numFmtId="3" fontId="4" fillId="0" borderId="23" applyFont="0" applyFill="0" applyAlignment="0" applyProtection="0"/>
    <xf numFmtId="3" fontId="4" fillId="0" borderId="23" applyFont="0" applyFill="0" applyAlignment="0" applyProtection="0"/>
    <xf numFmtId="3" fontId="4" fillId="0" borderId="23" applyFont="0" applyFill="0" applyAlignment="0" applyProtection="0"/>
    <xf numFmtId="10" fontId="4" fillId="0" borderId="23" applyFont="0" applyFill="0" applyAlignment="0" applyProtection="0"/>
    <xf numFmtId="10" fontId="4" fillId="0" borderId="23" applyFont="0" applyFill="0" applyAlignment="0" applyProtection="0"/>
    <xf numFmtId="10" fontId="4" fillId="0" borderId="23" applyFont="0" applyFill="0" applyAlignment="0" applyProtection="0"/>
    <xf numFmtId="10" fontId="4" fillId="0" borderId="23" applyFont="0" applyFill="0" applyAlignment="0" applyProtection="0"/>
    <xf numFmtId="10" fontId="4" fillId="0" borderId="23" applyFont="0" applyFill="0" applyAlignment="0" applyProtection="0"/>
    <xf numFmtId="10" fontId="4" fillId="0" borderId="23" applyFont="0" applyFill="0" applyAlignment="0" applyProtection="0"/>
    <xf numFmtId="10" fontId="4" fillId="0" borderId="23" applyFon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3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10" fontId="4" fillId="0" borderId="24" applyFon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Protection="0">
      <alignment horizontal="center" wrapText="1"/>
    </xf>
    <xf numFmtId="0" fontId="7" fillId="0" borderId="0" applyNumberFormat="0" applyFill="0" applyBorder="0" applyProtection="0">
      <alignment horizontal="center" wrapText="1"/>
    </xf>
    <xf numFmtId="37" fontId="58" fillId="0" borderId="0">
      <alignment horizontal="center"/>
    </xf>
    <xf numFmtId="41" fontId="2" fillId="0" borderId="0" applyFont="0" applyFill="0" applyBorder="0" applyAlignment="0" applyProtection="0"/>
    <xf numFmtId="0" fontId="76" fillId="0" borderId="0"/>
    <xf numFmtId="41" fontId="4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32" fillId="0" borderId="0"/>
    <xf numFmtId="0" fontId="77" fillId="0" borderId="0"/>
    <xf numFmtId="38" fontId="5" fillId="0" borderId="0" applyFont="0" applyFill="0" applyBorder="0" applyAlignment="0" applyProtection="0"/>
    <xf numFmtId="6" fontId="5" fillId="0" borderId="0" applyFont="0" applyFill="0" applyBorder="0" applyAlignment="0" applyProtection="0"/>
  </cellStyleXfs>
  <cellXfs count="113">
    <xf numFmtId="0" fontId="0" fillId="0" borderId="0" xfId="0"/>
    <xf numFmtId="39" fontId="8" fillId="0" borderId="0" xfId="0" applyNumberFormat="1" applyFont="1"/>
    <xf numFmtId="0" fontId="8" fillId="0" borderId="0" xfId="0" applyFont="1"/>
    <xf numFmtId="0" fontId="4" fillId="0" borderId="0" xfId="0" applyFont="1"/>
    <xf numFmtId="0" fontId="10" fillId="0" borderId="0" xfId="0" applyFont="1"/>
    <xf numFmtId="39" fontId="4" fillId="0" borderId="0" xfId="0" applyNumberFormat="1" applyFont="1"/>
    <xf numFmtId="49" fontId="0" fillId="0" borderId="0" xfId="0" applyNumberFormat="1"/>
    <xf numFmtId="0" fontId="11" fillId="0" borderId="0" xfId="0" applyFont="1"/>
    <xf numFmtId="0" fontId="9" fillId="0" borderId="23" xfId="85" applyFont="1" applyBorder="1" applyAlignment="1">
      <alignment horizontal="center"/>
    </xf>
    <xf numFmtId="39" fontId="11" fillId="0" borderId="0" xfId="0" applyNumberFormat="1" applyFont="1"/>
    <xf numFmtId="0" fontId="11" fillId="0" borderId="0" xfId="85" quotePrefix="1" applyFont="1" applyAlignment="1">
      <alignment horizontal="left"/>
    </xf>
    <xf numFmtId="0" fontId="11" fillId="0" borderId="0" xfId="85" applyFont="1" applyAlignment="1">
      <alignment horizontal="left"/>
    </xf>
    <xf numFmtId="0" fontId="9" fillId="0" borderId="0" xfId="85" applyFont="1"/>
    <xf numFmtId="0" fontId="11" fillId="0" borderId="0" xfId="0" applyFont="1" applyAlignment="1">
      <alignment horizontal="center"/>
    </xf>
    <xf numFmtId="0" fontId="11" fillId="0" borderId="0" xfId="85" applyFont="1"/>
    <xf numFmtId="164" fontId="11" fillId="0" borderId="0" xfId="85" applyNumberFormat="1" applyFont="1" applyAlignment="1">
      <alignment horizontal="center"/>
    </xf>
    <xf numFmtId="164" fontId="9" fillId="0" borderId="0" xfId="85" applyNumberFormat="1" applyFont="1" applyAlignment="1">
      <alignment horizontal="center"/>
    </xf>
    <xf numFmtId="0" fontId="9" fillId="0" borderId="0" xfId="85" applyFont="1" applyAlignment="1">
      <alignment horizontal="center"/>
    </xf>
    <xf numFmtId="0" fontId="11" fillId="0" borderId="0" xfId="0" quotePrefix="1" applyFont="1"/>
    <xf numFmtId="0" fontId="7" fillId="0" borderId="0" xfId="0" applyFont="1" applyAlignment="1">
      <alignment horizontal="left"/>
    </xf>
    <xf numFmtId="0" fontId="0" fillId="0" borderId="0" xfId="0" applyBorder="1"/>
    <xf numFmtId="0" fontId="7" fillId="0" borderId="0" xfId="0" applyFont="1"/>
    <xf numFmtId="0" fontId="0" fillId="0" borderId="0" xfId="0" applyNumberFormat="1"/>
    <xf numFmtId="41" fontId="0" fillId="0" borderId="0" xfId="55" applyFont="1"/>
    <xf numFmtId="0" fontId="11" fillId="0" borderId="0" xfId="0" applyFont="1" applyFill="1"/>
    <xf numFmtId="0" fontId="0" fillId="0" borderId="0" xfId="0" applyFill="1"/>
    <xf numFmtId="165" fontId="11" fillId="0" borderId="0" xfId="55" applyNumberFormat="1" applyFont="1"/>
    <xf numFmtId="41" fontId="11" fillId="0" borderId="0" xfId="55" applyFont="1"/>
    <xf numFmtId="41" fontId="11" fillId="0" borderId="0" xfId="0" applyNumberFormat="1" applyFont="1"/>
    <xf numFmtId="0" fontId="11" fillId="0" borderId="0" xfId="0" applyNumberFormat="1" applyFont="1"/>
    <xf numFmtId="0" fontId="9" fillId="0" borderId="23" xfId="85" applyNumberFormat="1" applyFont="1" applyBorder="1" applyAlignment="1">
      <alignment horizontal="center"/>
    </xf>
    <xf numFmtId="0" fontId="11" fillId="0" borderId="0" xfId="85" quotePrefix="1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1" fillId="0" borderId="0" xfId="85" applyNumberFormat="1" applyFont="1" applyAlignment="1">
      <alignment horizontal="center"/>
    </xf>
    <xf numFmtId="0" fontId="11" fillId="0" borderId="0" xfId="85" quotePrefix="1" applyNumberFormat="1" applyFont="1" applyFill="1" applyAlignment="1">
      <alignment horizontal="center"/>
    </xf>
    <xf numFmtId="0" fontId="8" fillId="0" borderId="0" xfId="0" applyNumberFormat="1" applyFont="1"/>
    <xf numFmtId="0" fontId="4" fillId="0" borderId="0" xfId="0" applyFont="1" applyFill="1"/>
    <xf numFmtId="39" fontId="9" fillId="0" borderId="0" xfId="0" applyNumberFormat="1" applyFont="1"/>
    <xf numFmtId="0" fontId="11" fillId="0" borderId="0" xfId="0" applyFont="1" applyAlignment="1">
      <alignment horizontal="left" indent="1"/>
    </xf>
    <xf numFmtId="0" fontId="7" fillId="0" borderId="0" xfId="0" applyFont="1" applyFill="1" applyAlignment="1">
      <alignment horizontal="lef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0" fillId="0" borderId="0" xfId="85" applyFont="1"/>
    <xf numFmtId="0" fontId="7" fillId="0" borderId="0" xfId="85" applyFont="1" applyAlignment="1">
      <alignment horizontal="left"/>
    </xf>
    <xf numFmtId="0" fontId="10" fillId="0" borderId="0" xfId="0" applyFont="1" applyProtection="1">
      <protection locked="0"/>
    </xf>
    <xf numFmtId="0" fontId="9" fillId="0" borderId="0" xfId="85" applyFont="1" applyAlignment="1">
      <alignment horizontal="left"/>
    </xf>
    <xf numFmtId="0" fontId="0" fillId="0" borderId="0" xfId="0" applyFill="1" applyProtection="1">
      <protection locked="0"/>
    </xf>
    <xf numFmtId="0" fontId="7" fillId="0" borderId="23" xfId="85" applyFont="1" applyBorder="1" applyAlignment="1">
      <alignment horizontal="center"/>
    </xf>
    <xf numFmtId="0" fontId="7" fillId="0" borderId="0" xfId="85" applyFont="1"/>
    <xf numFmtId="0" fontId="10" fillId="0" borderId="0" xfId="0" quotePrefix="1" applyFont="1"/>
    <xf numFmtId="41" fontId="4" fillId="0" borderId="0" xfId="55" applyFont="1" applyFill="1" applyBorder="1"/>
    <xf numFmtId="41" fontId="9" fillId="0" borderId="0" xfId="55" applyFont="1" applyFill="1"/>
    <xf numFmtId="0" fontId="10" fillId="0" borderId="0" xfId="85" quotePrefix="1" applyFont="1" applyAlignment="1">
      <alignment horizontal="lef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0" fontId="54" fillId="0" borderId="0" xfId="0" applyFont="1" applyAlignment="1">
      <alignment horizontal="left"/>
    </xf>
    <xf numFmtId="0" fontId="0" fillId="0" borderId="27" xfId="0" applyBorder="1" applyAlignment="1">
      <alignment horizontal="left" indent="1"/>
    </xf>
    <xf numFmtId="0" fontId="4" fillId="0" borderId="0" xfId="0" applyFont="1" applyAlignment="1">
      <alignment horizontal="left"/>
    </xf>
    <xf numFmtId="0" fontId="7" fillId="0" borderId="0" xfId="0" applyFont="1" applyFill="1"/>
    <xf numFmtId="0" fontId="12" fillId="0" borderId="0" xfId="0" applyFont="1" applyAlignment="1"/>
    <xf numFmtId="0" fontId="9" fillId="0" borderId="0" xfId="0" applyFont="1" applyAlignment="1"/>
    <xf numFmtId="0" fontId="11" fillId="0" borderId="0" xfId="85" applyFont="1" applyFill="1" applyAlignment="1">
      <alignment horizontal="left"/>
    </xf>
    <xf numFmtId="49" fontId="0" fillId="0" borderId="0" xfId="0" applyNumberFormat="1" applyFill="1"/>
    <xf numFmtId="0" fontId="4" fillId="0" borderId="0" xfId="0" quotePrefix="1" applyFont="1"/>
    <xf numFmtId="41" fontId="11" fillId="0" borderId="0" xfId="55" applyFont="1" applyFill="1"/>
    <xf numFmtId="0" fontId="56" fillId="0" borderId="0" xfId="0" applyFont="1" applyAlignment="1"/>
    <xf numFmtId="0" fontId="4" fillId="0" borderId="0" xfId="0" applyFont="1" applyAlignment="1">
      <alignment horizontal="left" indent="1"/>
    </xf>
    <xf numFmtId="41" fontId="4" fillId="0" borderId="26" xfId="55" applyFont="1" applyFill="1" applyBorder="1"/>
    <xf numFmtId="39" fontId="4" fillId="0" borderId="0" xfId="0" applyNumberFormat="1" applyFont="1" applyAlignment="1">
      <alignment horizontal="left" indent="1"/>
    </xf>
    <xf numFmtId="39" fontId="4" fillId="0" borderId="0" xfId="0" applyNumberFormat="1" applyFont="1" applyFill="1" applyAlignment="1">
      <alignment horizontal="left" indent="1"/>
    </xf>
    <xf numFmtId="39" fontId="4" fillId="0" borderId="0" xfId="0" applyNumberFormat="1" applyFont="1" applyAlignment="1">
      <alignment horizontal="left" indent="2"/>
    </xf>
    <xf numFmtId="39" fontId="7" fillId="0" borderId="0" xfId="0" applyNumberFormat="1" applyFont="1"/>
    <xf numFmtId="41" fontId="11" fillId="0" borderId="24" xfId="55" applyFont="1" applyFill="1" applyBorder="1"/>
    <xf numFmtId="41" fontId="11" fillId="0" borderId="0" xfId="55" applyFont="1" applyFill="1" applyBorder="1"/>
    <xf numFmtId="42" fontId="11" fillId="0" borderId="0" xfId="58" applyFont="1" applyFill="1"/>
    <xf numFmtId="0" fontId="7" fillId="0" borderId="0" xfId="85" applyFont="1" applyFill="1" applyAlignment="1">
      <alignment horizontal="left"/>
    </xf>
    <xf numFmtId="41" fontId="9" fillId="0" borderId="0" xfId="55" applyFont="1" applyFill="1" applyBorder="1"/>
    <xf numFmtId="0" fontId="4" fillId="0" borderId="0" xfId="85" applyFont="1" applyAlignment="1">
      <alignment horizontal="left" indent="1"/>
    </xf>
    <xf numFmtId="41" fontId="9" fillId="0" borderId="26" xfId="55" applyFont="1" applyFill="1" applyBorder="1"/>
    <xf numFmtId="0" fontId="4" fillId="0" borderId="0" xfId="0" applyFont="1" applyFill="1" applyAlignment="1">
      <alignment horizontal="left" indent="3"/>
    </xf>
    <xf numFmtId="0" fontId="0" fillId="0" borderId="31" xfId="0" applyBorder="1"/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11" fillId="0" borderId="0" xfId="0" applyNumberFormat="1" applyFont="1" applyBorder="1"/>
    <xf numFmtId="41" fontId="11" fillId="0" borderId="0" xfId="55" quotePrefix="1" applyFont="1" applyAlignment="1">
      <alignment horizontal="center"/>
    </xf>
    <xf numFmtId="41" fontId="4" fillId="0" borderId="0" xfId="55"/>
    <xf numFmtId="0" fontId="78" fillId="0" borderId="0" xfId="0" applyFont="1" applyBorder="1"/>
    <xf numFmtId="0" fontId="7" fillId="0" borderId="0" xfId="346" applyFont="1"/>
    <xf numFmtId="0" fontId="4" fillId="0" borderId="0" xfId="346"/>
    <xf numFmtId="0" fontId="7" fillId="0" borderId="0" xfId="346" applyFont="1" applyAlignment="1">
      <alignment vertical="center" wrapText="1"/>
    </xf>
    <xf numFmtId="0" fontId="7" fillId="0" borderId="22" xfId="346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42" fontId="0" fillId="0" borderId="0" xfId="58" applyFont="1"/>
    <xf numFmtId="41" fontId="4" fillId="0" borderId="0" xfId="346" applyNumberFormat="1"/>
    <xf numFmtId="42" fontId="7" fillId="0" borderId="26" xfId="58" applyFont="1" applyBorder="1"/>
    <xf numFmtId="0" fontId="79" fillId="0" borderId="0" xfId="345" applyFont="1" applyAlignment="1">
      <alignment horizontal="center"/>
    </xf>
    <xf numFmtId="39" fontId="11" fillId="0" borderId="0" xfId="0" applyNumberFormat="1" applyFont="1" applyBorder="1"/>
    <xf numFmtId="0" fontId="0" fillId="0" borderId="0" xfId="0" applyAlignment="1">
      <alignment horizontal="center"/>
    </xf>
    <xf numFmtId="41" fontId="0" fillId="0" borderId="26" xfId="55" applyFont="1" applyBorder="1"/>
    <xf numFmtId="41" fontId="8" fillId="0" borderId="0" xfId="55" applyFont="1" applyFill="1"/>
    <xf numFmtId="41" fontId="9" fillId="0" borderId="0" xfId="55" applyFont="1" applyFill="1" applyAlignment="1"/>
    <xf numFmtId="41" fontId="11" fillId="0" borderId="26" xfId="55" applyFont="1" applyFill="1" applyBorder="1"/>
    <xf numFmtId="41" fontId="9" fillId="0" borderId="25" xfId="55" applyFont="1" applyFill="1" applyBorder="1"/>
    <xf numFmtId="42" fontId="7" fillId="0" borderId="24" xfId="58" applyFont="1" applyFill="1" applyBorder="1"/>
    <xf numFmtId="41" fontId="7" fillId="0" borderId="22" xfId="55" applyFont="1" applyFill="1" applyBorder="1" applyAlignment="1">
      <alignment horizontal="center"/>
    </xf>
    <xf numFmtId="42" fontId="11" fillId="0" borderId="19" xfId="58" applyFont="1" applyFill="1" applyBorder="1"/>
    <xf numFmtId="41" fontId="9" fillId="0" borderId="0" xfId="55" applyFont="1" applyFill="1" applyBorder="1" applyAlignment="1"/>
    <xf numFmtId="41" fontId="12" fillId="0" borderId="0" xfId="55" applyFont="1" applyFill="1" applyBorder="1" applyAlignment="1"/>
    <xf numFmtId="41" fontId="0" fillId="0" borderId="0" xfId="55" applyFont="1" applyFill="1" applyBorder="1"/>
    <xf numFmtId="41" fontId="57" fillId="0" borderId="0" xfId="55" applyFont="1" applyFill="1" applyBorder="1" applyAlignment="1">
      <alignment horizontal="center"/>
    </xf>
    <xf numFmtId="0" fontId="4" fillId="66" borderId="0" xfId="346" applyFill="1"/>
  </cellXfs>
  <cellStyles count="494">
    <cellStyle name="_~9658152" xfId="144" xr:uid="{00000000-0005-0000-0000-000000000000}"/>
    <cellStyle name="_165000 General Prepayment-v1" xfId="145" xr:uid="{00000000-0005-0000-0000-000001000000}"/>
    <cellStyle name="_165000- Prepayments -Dec 05" xfId="146" xr:uid="{00000000-0005-0000-0000-000002000000}"/>
    <cellStyle name="_165000- Prepayments -Dec 05 v3 updated" xfId="147" xr:uid="{00000000-0005-0000-0000-000003000000}"/>
    <cellStyle name="_2002 Doswell cash model" xfId="148" xr:uid="{00000000-0005-0000-0000-000004000000}"/>
    <cellStyle name="_5009" xfId="149" xr:uid="{00000000-0005-0000-0000-000005000000}"/>
    <cellStyle name="_5010" xfId="150" xr:uid="{00000000-0005-0000-0000-000006000000}"/>
    <cellStyle name="_6006" xfId="151" xr:uid="{00000000-0005-0000-0000-000007000000}"/>
    <cellStyle name="_6008" xfId="152" xr:uid="{00000000-0005-0000-0000-000008000000}"/>
    <cellStyle name="_6009" xfId="153" xr:uid="{00000000-0005-0000-0000-000009000000}"/>
    <cellStyle name="_6010" xfId="154" xr:uid="{00000000-0005-0000-0000-00000A000000}"/>
    <cellStyle name="_6011" xfId="155" xr:uid="{00000000-0005-0000-0000-00000B000000}"/>
    <cellStyle name="_6013" xfId="156" xr:uid="{00000000-0005-0000-0000-00000C000000}"/>
    <cellStyle name="_6014" xfId="157" xr:uid="{00000000-0005-0000-0000-00000D000000}"/>
    <cellStyle name="_6015" xfId="158" xr:uid="{00000000-0005-0000-0000-00000E000000}"/>
    <cellStyle name="_6016" xfId="159" xr:uid="{00000000-0005-0000-0000-00000F000000}"/>
    <cellStyle name="_6017" xfId="160" xr:uid="{00000000-0005-0000-0000-000010000000}"/>
    <cellStyle name="_6018" xfId="161" xr:uid="{00000000-0005-0000-0000-000011000000}"/>
    <cellStyle name="_6020" xfId="162" xr:uid="{00000000-0005-0000-0000-000012000000}"/>
    <cellStyle name="_6021" xfId="163" xr:uid="{00000000-0005-0000-0000-000013000000}"/>
    <cellStyle name="_6023" xfId="164" xr:uid="{00000000-0005-0000-0000-000014000000}"/>
    <cellStyle name="_6025" xfId="165" xr:uid="{00000000-0005-0000-0000-000015000000}"/>
    <cellStyle name="_6028" xfId="166" xr:uid="{00000000-0005-0000-0000-000016000000}"/>
    <cellStyle name="_6029" xfId="167" xr:uid="{00000000-0005-0000-0000-000017000000}"/>
    <cellStyle name="_6030" xfId="168" xr:uid="{00000000-0005-0000-0000-000018000000}"/>
    <cellStyle name="_6031" xfId="169" xr:uid="{00000000-0005-0000-0000-000019000000}"/>
    <cellStyle name="_6034" xfId="170" xr:uid="{00000000-0005-0000-0000-00001A000000}"/>
    <cellStyle name="_6037" xfId="171" xr:uid="{00000000-0005-0000-0000-00001B000000}"/>
    <cellStyle name="_6038" xfId="172" xr:uid="{00000000-0005-0000-0000-00001C000000}"/>
    <cellStyle name="_6040" xfId="173" xr:uid="{00000000-0005-0000-0000-00001D000000}"/>
    <cellStyle name="_6041" xfId="174" xr:uid="{00000000-0005-0000-0000-00001E000000}"/>
    <cellStyle name="_6042" xfId="175" xr:uid="{00000000-0005-0000-0000-00001F000000}"/>
    <cellStyle name="_6043" xfId="176" xr:uid="{00000000-0005-0000-0000-000020000000}"/>
    <cellStyle name="_6044" xfId="177" xr:uid="{00000000-0005-0000-0000-000021000000}"/>
    <cellStyle name="_6045" xfId="178" xr:uid="{00000000-0005-0000-0000-000022000000}"/>
    <cellStyle name="_6047" xfId="179" xr:uid="{00000000-0005-0000-0000-000023000000}"/>
    <cellStyle name="_6052" xfId="180" xr:uid="{00000000-0005-0000-0000-000024000000}"/>
    <cellStyle name="_6053" xfId="181" xr:uid="{00000000-0005-0000-0000-000025000000}"/>
    <cellStyle name="_6054" xfId="182" xr:uid="{00000000-0005-0000-0000-000026000000}"/>
    <cellStyle name="_6056" xfId="183" xr:uid="{00000000-0005-0000-0000-000027000000}"/>
    <cellStyle name="_6057" xfId="184" xr:uid="{00000000-0005-0000-0000-000028000000}"/>
    <cellStyle name="_6058" xfId="185" xr:uid="{00000000-0005-0000-0000-000029000000}"/>
    <cellStyle name="_6060" xfId="186" xr:uid="{00000000-0005-0000-0000-00002A000000}"/>
    <cellStyle name="_7001" xfId="187" xr:uid="{00000000-0005-0000-0000-00002B000000}"/>
    <cellStyle name="_7002" xfId="188" xr:uid="{00000000-0005-0000-0000-00002C000000}"/>
    <cellStyle name="_7003" xfId="189" xr:uid="{00000000-0005-0000-0000-00002D000000}"/>
    <cellStyle name="_7004" xfId="190" xr:uid="{00000000-0005-0000-0000-00002E000000}"/>
    <cellStyle name="_7005" xfId="191" xr:uid="{00000000-0005-0000-0000-00002F000000}"/>
    <cellStyle name="_7006" xfId="192" xr:uid="{00000000-0005-0000-0000-000030000000}"/>
    <cellStyle name="_7007" xfId="193" xr:uid="{00000000-0005-0000-0000-000031000000}"/>
    <cellStyle name="_7008" xfId="194" xr:uid="{00000000-0005-0000-0000-000032000000}"/>
    <cellStyle name="_7009" xfId="195" xr:uid="{00000000-0005-0000-0000-000033000000}"/>
    <cellStyle name="_7010" xfId="196" xr:uid="{00000000-0005-0000-0000-000034000000}"/>
    <cellStyle name="_7011" xfId="197" xr:uid="{00000000-0005-0000-0000-000035000000}"/>
    <cellStyle name="_7013" xfId="198" xr:uid="{00000000-0005-0000-0000-000036000000}"/>
    <cellStyle name="_7014" xfId="199" xr:uid="{00000000-0005-0000-0000-000037000000}"/>
    <cellStyle name="_Book3" xfId="200" xr:uid="{00000000-0005-0000-0000-000038000000}"/>
    <cellStyle name="_CASH - Detail" xfId="201" xr:uid="{00000000-0005-0000-0000-000039000000}"/>
    <cellStyle name="_CT Production Budget" xfId="202" xr:uid="{00000000-0005-0000-0000-00003A000000}"/>
    <cellStyle name="_Debt Service Coverage Ratio Forecast" xfId="203" xr:uid="{00000000-0005-0000-0000-00003B000000}"/>
    <cellStyle name="_DOSWELL - 2001 Budget Inputs" xfId="204" xr:uid="{00000000-0005-0000-0000-00003C000000}"/>
    <cellStyle name="_DOSWELL - 2001 Budget Inputs - Ongoing Forecast" xfId="205" xr:uid="{00000000-0005-0000-0000-00003D000000}"/>
    <cellStyle name="_DOSWELL - 2002 Budget Inputs" xfId="206" xr:uid="{00000000-0005-0000-0000-00003E000000}"/>
    <cellStyle name="_DOSWELL - 2002 Budget Inputs-Ongoing Reforecast-High April-May Dispatch Case" xfId="207" xr:uid="{00000000-0005-0000-0000-00003F000000}"/>
    <cellStyle name="_DOSWELL - 2003 Budget Inputs" xfId="208" xr:uid="{00000000-0005-0000-0000-000040000000}"/>
    <cellStyle name="_DOSWELL - 2003 Budget Inputs-Final" xfId="209" xr:uid="{00000000-0005-0000-0000-000041000000}"/>
    <cellStyle name="_Doswell 2003 Budget Detail - Sean" xfId="210" xr:uid="{00000000-0005-0000-0000-000042000000}"/>
    <cellStyle name="_Doswell Budget Depreciation" xfId="211" xr:uid="{00000000-0005-0000-0000-000043000000}"/>
    <cellStyle name="_DSCR" xfId="212" xr:uid="{00000000-0005-0000-0000-000044000000}"/>
    <cellStyle name="_DSCR (2)" xfId="213" xr:uid="{00000000-0005-0000-0000-000045000000}"/>
    <cellStyle name="_DSCR CALC - MARCH 02 DISTRIBUTION" xfId="214" xr:uid="{00000000-0005-0000-0000-000046000000}"/>
    <cellStyle name="_DSCR CALC - MARCH 02 DISTRIBUTION - Forward" xfId="215" xr:uid="{00000000-0005-0000-0000-000047000000}"/>
    <cellStyle name="_Fuel Prices" xfId="216" xr:uid="{00000000-0005-0000-0000-000048000000}"/>
    <cellStyle name="_input" xfId="217" xr:uid="{00000000-0005-0000-0000-000049000000}"/>
    <cellStyle name="_Major Maintenance Schedule - 09 2000" xfId="218" xr:uid="{00000000-0005-0000-0000-00004A000000}"/>
    <cellStyle name="_MM (CASH)" xfId="219" xr:uid="{00000000-0005-0000-0000-00004B000000}"/>
    <cellStyle name="_O&amp;M Detail -cc " xfId="220" xr:uid="{00000000-0005-0000-0000-00004C000000}"/>
    <cellStyle name="_O&amp;M Detail -ct" xfId="221" xr:uid="{00000000-0005-0000-0000-00004D000000}"/>
    <cellStyle name="_Sheet1" xfId="222" xr:uid="{00000000-0005-0000-0000-00004E000000}"/>
    <cellStyle name="~Capacity (0)" xfId="223" xr:uid="{00000000-0005-0000-0000-00004F000000}"/>
    <cellStyle name="~Capacity (1)" xfId="224" xr:uid="{00000000-0005-0000-0000-000050000000}"/>
    <cellStyle name="~Escalation" xfId="225" xr:uid="{00000000-0005-0000-0000-000051000000}"/>
    <cellStyle name="~Gas (0)" xfId="226" xr:uid="{00000000-0005-0000-0000-000052000000}"/>
    <cellStyle name="~Gas Price" xfId="227" xr:uid="{00000000-0005-0000-0000-000053000000}"/>
    <cellStyle name="~Power (0)" xfId="228" xr:uid="{00000000-0005-0000-0000-000054000000}"/>
    <cellStyle name="~Power Price" xfId="229" xr:uid="{00000000-0005-0000-0000-000055000000}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 xr:uid="{00000000-0005-0000-0000-000069000000}"/>
    <cellStyle name="Accent1 - 40%" xfId="21" xr:uid="{00000000-0005-0000-0000-00006A000000}"/>
    <cellStyle name="Accent1 - 60%" xfId="22" xr:uid="{00000000-0005-0000-0000-00006B000000}"/>
    <cellStyle name="Accent1 2" xfId="23" xr:uid="{00000000-0005-0000-0000-00006C000000}"/>
    <cellStyle name="Accent2" xfId="24" builtinId="33" customBuiltin="1"/>
    <cellStyle name="Accent2 - 20%" xfId="25" xr:uid="{00000000-0005-0000-0000-00006E000000}"/>
    <cellStyle name="Accent2 - 40%" xfId="26" xr:uid="{00000000-0005-0000-0000-00006F000000}"/>
    <cellStyle name="Accent2 - 60%" xfId="27" xr:uid="{00000000-0005-0000-0000-000070000000}"/>
    <cellStyle name="Accent2 2" xfId="28" xr:uid="{00000000-0005-0000-0000-000071000000}"/>
    <cellStyle name="Accent3" xfId="29" builtinId="37" customBuiltin="1"/>
    <cellStyle name="Accent3 - 20%" xfId="30" xr:uid="{00000000-0005-0000-0000-000073000000}"/>
    <cellStyle name="Accent3 - 40%" xfId="31" xr:uid="{00000000-0005-0000-0000-000074000000}"/>
    <cellStyle name="Accent3 - 60%" xfId="32" xr:uid="{00000000-0005-0000-0000-000075000000}"/>
    <cellStyle name="Accent3 2" xfId="33" xr:uid="{00000000-0005-0000-0000-000076000000}"/>
    <cellStyle name="Accent4" xfId="34" builtinId="41" customBuiltin="1"/>
    <cellStyle name="Accent4 - 20%" xfId="35" xr:uid="{00000000-0005-0000-0000-000078000000}"/>
    <cellStyle name="Accent4 - 40%" xfId="36" xr:uid="{00000000-0005-0000-0000-000079000000}"/>
    <cellStyle name="Accent4 - 60%" xfId="37" xr:uid="{00000000-0005-0000-0000-00007A000000}"/>
    <cellStyle name="Accent4 2" xfId="38" xr:uid="{00000000-0005-0000-0000-00007B000000}"/>
    <cellStyle name="Accent5" xfId="39" builtinId="45" customBuiltin="1"/>
    <cellStyle name="Accent5 - 20%" xfId="40" xr:uid="{00000000-0005-0000-0000-00007D000000}"/>
    <cellStyle name="Accent5 - 40%" xfId="41" xr:uid="{00000000-0005-0000-0000-00007E000000}"/>
    <cellStyle name="Accent5 - 60%" xfId="42" xr:uid="{00000000-0005-0000-0000-00007F000000}"/>
    <cellStyle name="Accent5 2" xfId="43" xr:uid="{00000000-0005-0000-0000-000080000000}"/>
    <cellStyle name="Accent6" xfId="44" builtinId="49" customBuiltin="1"/>
    <cellStyle name="Accent6 - 20%" xfId="45" xr:uid="{00000000-0005-0000-0000-000082000000}"/>
    <cellStyle name="Accent6 - 40%" xfId="46" xr:uid="{00000000-0005-0000-0000-000083000000}"/>
    <cellStyle name="Accent6 - 60%" xfId="47" xr:uid="{00000000-0005-0000-0000-000084000000}"/>
    <cellStyle name="Accent6 2" xfId="48" xr:uid="{00000000-0005-0000-0000-000085000000}"/>
    <cellStyle name="Bad" xfId="49" builtinId="27" customBuiltin="1"/>
    <cellStyle name="Bad 2" xfId="50" xr:uid="{00000000-0005-0000-0000-000087000000}"/>
    <cellStyle name="BlueCell" xfId="230" xr:uid="{00000000-0005-0000-0000-000088000000}"/>
    <cellStyle name="BoldUnderlineNumber" xfId="231" xr:uid="{00000000-0005-0000-0000-000089000000}"/>
    <cellStyle name="BoldUnderlineNumber 2" xfId="232" xr:uid="{00000000-0005-0000-0000-00008A000000}"/>
    <cellStyle name="BoldUnderlineNumber 3" xfId="233" xr:uid="{00000000-0005-0000-0000-00008B000000}"/>
    <cellStyle name="BoldUnderlineNumber 4" xfId="234" xr:uid="{00000000-0005-0000-0000-00008C000000}"/>
    <cellStyle name="BoldUnderlineRate" xfId="235" xr:uid="{00000000-0005-0000-0000-00008D000000}"/>
    <cellStyle name="BoldUnderlineRate 2" xfId="236" xr:uid="{00000000-0005-0000-0000-00008E000000}"/>
    <cellStyle name="BoldUnderlineRate 3" xfId="237" xr:uid="{00000000-0005-0000-0000-00008F000000}"/>
    <cellStyle name="BoldUnderlineRate 4" xfId="238" xr:uid="{00000000-0005-0000-0000-000090000000}"/>
    <cellStyle name="Budget" xfId="239" xr:uid="{00000000-0005-0000-0000-000091000000}"/>
    <cellStyle name="Calculation" xfId="51" builtinId="22" customBuiltin="1"/>
    <cellStyle name="Calculation 2" xfId="52" xr:uid="{00000000-0005-0000-0000-000093000000}"/>
    <cellStyle name="Check Cell" xfId="53" builtinId="23" customBuiltin="1"/>
    <cellStyle name="Check Cell 2" xfId="54" xr:uid="{00000000-0005-0000-0000-000095000000}"/>
    <cellStyle name="ColumnHeader" xfId="240" xr:uid="{00000000-0005-0000-0000-000096000000}"/>
    <cellStyle name="ColumnHeader 2" xfId="241" xr:uid="{00000000-0005-0000-0000-000097000000}"/>
    <cellStyle name="ColumnHeader 3" xfId="242" xr:uid="{00000000-0005-0000-0000-000098000000}"/>
    <cellStyle name="ColumnHeader 4" xfId="243" xr:uid="{00000000-0005-0000-0000-000099000000}"/>
    <cellStyle name="Comma  - Style1" xfId="244" xr:uid="{00000000-0005-0000-0000-00009B000000}"/>
    <cellStyle name="Comma  - Style2" xfId="245" xr:uid="{00000000-0005-0000-0000-00009C000000}"/>
    <cellStyle name="Comma  - Style3" xfId="246" xr:uid="{00000000-0005-0000-0000-00009D000000}"/>
    <cellStyle name="Comma  - Style4" xfId="247" xr:uid="{00000000-0005-0000-0000-00009E000000}"/>
    <cellStyle name="Comma  - Style5" xfId="248" xr:uid="{00000000-0005-0000-0000-00009F000000}"/>
    <cellStyle name="Comma  - Style6" xfId="249" xr:uid="{00000000-0005-0000-0000-0000A0000000}"/>
    <cellStyle name="Comma  - Style7" xfId="250" xr:uid="{00000000-0005-0000-0000-0000A1000000}"/>
    <cellStyle name="Comma  - Style8" xfId="251" xr:uid="{00000000-0005-0000-0000-0000A2000000}"/>
    <cellStyle name="Comma [0]" xfId="55" builtinId="6"/>
    <cellStyle name="Comma [0] 2" xfId="56" xr:uid="{00000000-0005-0000-0000-0000A4000000}"/>
    <cellStyle name="Comma [0] 2 2" xfId="487" xr:uid="{00000000-0005-0000-0000-0000A5000000}"/>
    <cellStyle name="Comma [0] 3" xfId="252" xr:uid="{00000000-0005-0000-0000-0000A6000000}"/>
    <cellStyle name="Comma [0] 4" xfId="253" xr:uid="{00000000-0005-0000-0000-0000A7000000}"/>
    <cellStyle name="Comma [0] 5" xfId="485" xr:uid="{00000000-0005-0000-0000-0000A8000000}"/>
    <cellStyle name="Comma [0] 6" xfId="489" xr:uid="{00000000-0005-0000-0000-0000A9000000}"/>
    <cellStyle name="Comma [0] 7" xfId="492" xr:uid="{57A8A4EC-FCB3-4FF8-8F79-C216C14B287A}"/>
    <cellStyle name="Comma [1]" xfId="254" xr:uid="{00000000-0005-0000-0000-0000AA000000}"/>
    <cellStyle name="Comma [2]" xfId="255" xr:uid="{00000000-0005-0000-0000-0000AB000000}"/>
    <cellStyle name="Comma [3]" xfId="256" xr:uid="{00000000-0005-0000-0000-0000AC000000}"/>
    <cellStyle name="Comma 10" xfId="257" xr:uid="{00000000-0005-0000-0000-0000AD000000}"/>
    <cellStyle name="Comma 11" xfId="258" xr:uid="{00000000-0005-0000-0000-0000AE000000}"/>
    <cellStyle name="Comma 12" xfId="259" xr:uid="{00000000-0005-0000-0000-0000AF000000}"/>
    <cellStyle name="Comma 13" xfId="260" xr:uid="{00000000-0005-0000-0000-0000B0000000}"/>
    <cellStyle name="Comma 14" xfId="261" xr:uid="{00000000-0005-0000-0000-0000B1000000}"/>
    <cellStyle name="Comma 15" xfId="262" xr:uid="{00000000-0005-0000-0000-0000B2000000}"/>
    <cellStyle name="Comma 16" xfId="263" xr:uid="{00000000-0005-0000-0000-0000B3000000}"/>
    <cellStyle name="Comma 17" xfId="264" xr:uid="{00000000-0005-0000-0000-0000B4000000}"/>
    <cellStyle name="Comma 18" xfId="265" xr:uid="{00000000-0005-0000-0000-0000B5000000}"/>
    <cellStyle name="Comma 19" xfId="266" xr:uid="{00000000-0005-0000-0000-0000B6000000}"/>
    <cellStyle name="Comma 2" xfId="57" xr:uid="{00000000-0005-0000-0000-0000B7000000}"/>
    <cellStyle name="Comma 3" xfId="267" xr:uid="{00000000-0005-0000-0000-0000B8000000}"/>
    <cellStyle name="Comma 4" xfId="268" xr:uid="{00000000-0005-0000-0000-0000B9000000}"/>
    <cellStyle name="Comma 5" xfId="269" xr:uid="{00000000-0005-0000-0000-0000BA000000}"/>
    <cellStyle name="Comma 6" xfId="270" xr:uid="{00000000-0005-0000-0000-0000BB000000}"/>
    <cellStyle name="Comma 7" xfId="271" xr:uid="{00000000-0005-0000-0000-0000BC000000}"/>
    <cellStyle name="Comma 8" xfId="272" xr:uid="{00000000-0005-0000-0000-0000BD000000}"/>
    <cellStyle name="Comma 9" xfId="273" xr:uid="{00000000-0005-0000-0000-0000BE000000}"/>
    <cellStyle name="Comma0" xfId="274" xr:uid="{00000000-0005-0000-0000-0000BF000000}"/>
    <cellStyle name="CreamCell" xfId="275" xr:uid="{00000000-0005-0000-0000-0000C0000000}"/>
    <cellStyle name="Currency [0]" xfId="58" builtinId="7"/>
    <cellStyle name="Currency [0] 2" xfId="59" xr:uid="{00000000-0005-0000-0000-0000C2000000}"/>
    <cellStyle name="Currency [0] 3" xfId="276" xr:uid="{00000000-0005-0000-0000-0000C3000000}"/>
    <cellStyle name="Currency [0] 4" xfId="277" xr:uid="{00000000-0005-0000-0000-0000C4000000}"/>
    <cellStyle name="Currency [0] 5" xfId="493" xr:uid="{CA3B8B78-5868-4A53-B249-512BD8042BED}"/>
    <cellStyle name="Currency [2]" xfId="278" xr:uid="{00000000-0005-0000-0000-0000C5000000}"/>
    <cellStyle name="Currency [3]" xfId="279" xr:uid="{00000000-0005-0000-0000-0000C6000000}"/>
    <cellStyle name="Currency 10" xfId="280" xr:uid="{00000000-0005-0000-0000-0000C7000000}"/>
    <cellStyle name="Currency 11" xfId="281" xr:uid="{00000000-0005-0000-0000-0000C8000000}"/>
    <cellStyle name="Currency 12" xfId="282" xr:uid="{00000000-0005-0000-0000-0000C9000000}"/>
    <cellStyle name="Currency 13" xfId="283" xr:uid="{00000000-0005-0000-0000-0000CA000000}"/>
    <cellStyle name="Currency 14" xfId="284" xr:uid="{00000000-0005-0000-0000-0000CB000000}"/>
    <cellStyle name="Currency 15" xfId="285" xr:uid="{00000000-0005-0000-0000-0000CC000000}"/>
    <cellStyle name="Currency 16" xfId="286" xr:uid="{00000000-0005-0000-0000-0000CD000000}"/>
    <cellStyle name="Currency 17" xfId="287" xr:uid="{00000000-0005-0000-0000-0000CE000000}"/>
    <cellStyle name="Currency 2" xfId="288" xr:uid="{00000000-0005-0000-0000-0000CF000000}"/>
    <cellStyle name="Currency 3" xfId="289" xr:uid="{00000000-0005-0000-0000-0000D0000000}"/>
    <cellStyle name="Currency 4" xfId="290" xr:uid="{00000000-0005-0000-0000-0000D1000000}"/>
    <cellStyle name="Currency 5" xfId="291" xr:uid="{00000000-0005-0000-0000-0000D2000000}"/>
    <cellStyle name="Currency 6" xfId="292" xr:uid="{00000000-0005-0000-0000-0000D3000000}"/>
    <cellStyle name="Currency 7" xfId="293" xr:uid="{00000000-0005-0000-0000-0000D4000000}"/>
    <cellStyle name="Currency 8" xfId="294" xr:uid="{00000000-0005-0000-0000-0000D5000000}"/>
    <cellStyle name="Currency 9" xfId="295" xr:uid="{00000000-0005-0000-0000-0000D6000000}"/>
    <cellStyle name="Currency0" xfId="296" xr:uid="{00000000-0005-0000-0000-0000D7000000}"/>
    <cellStyle name="Date" xfId="297" xr:uid="{00000000-0005-0000-0000-0000D8000000}"/>
    <cellStyle name="DetailIndented" xfId="298" xr:uid="{00000000-0005-0000-0000-0000D9000000}"/>
    <cellStyle name="DetailIndented 2" xfId="299" xr:uid="{00000000-0005-0000-0000-0000DA000000}"/>
    <cellStyle name="DetailIndented 3" xfId="300" xr:uid="{00000000-0005-0000-0000-0000DB000000}"/>
    <cellStyle name="DetailTotalNumber" xfId="301" xr:uid="{00000000-0005-0000-0000-0000DC000000}"/>
    <cellStyle name="DetailTotalNumber 2" xfId="302" xr:uid="{00000000-0005-0000-0000-0000DD000000}"/>
    <cellStyle name="DetailTotalNumber 3" xfId="303" xr:uid="{00000000-0005-0000-0000-0000DE000000}"/>
    <cellStyle name="DetailTotalNumber 4" xfId="304" xr:uid="{00000000-0005-0000-0000-0000DF000000}"/>
    <cellStyle name="DetailTotalRate" xfId="305" xr:uid="{00000000-0005-0000-0000-0000E0000000}"/>
    <cellStyle name="DetailTotalRate 2" xfId="306" xr:uid="{00000000-0005-0000-0000-0000E1000000}"/>
    <cellStyle name="DetailTotalRate 3" xfId="307" xr:uid="{00000000-0005-0000-0000-0000E2000000}"/>
    <cellStyle name="DetailTotalRate 4" xfId="308" xr:uid="{00000000-0005-0000-0000-0000E3000000}"/>
    <cellStyle name="Emphasis 1" xfId="60" xr:uid="{00000000-0005-0000-0000-0000E4000000}"/>
    <cellStyle name="Emphasis 2" xfId="61" xr:uid="{00000000-0005-0000-0000-0000E5000000}"/>
    <cellStyle name="Emphasis 3" xfId="62" xr:uid="{00000000-0005-0000-0000-0000E6000000}"/>
    <cellStyle name="Escalation" xfId="309" xr:uid="{00000000-0005-0000-0000-0000E7000000}"/>
    <cellStyle name="Explanatory Text" xfId="63" builtinId="53" customBuiltin="1"/>
    <cellStyle name="Fixed" xfId="310" xr:uid="{00000000-0005-0000-0000-0000E9000000}"/>
    <cellStyle name="Good" xfId="64" builtinId="26" customBuiltin="1"/>
    <cellStyle name="Good 2" xfId="65" xr:uid="{00000000-0005-0000-0000-0000EB000000}"/>
    <cellStyle name="GrandTotalNumber" xfId="311" xr:uid="{00000000-0005-0000-0000-0000EC000000}"/>
    <cellStyle name="GrandTotalNumber 10" xfId="312" xr:uid="{00000000-0005-0000-0000-0000ED000000}"/>
    <cellStyle name="GrandTotalNumber 11" xfId="313" xr:uid="{00000000-0005-0000-0000-0000EE000000}"/>
    <cellStyle name="GrandTotalNumber 12" xfId="314" xr:uid="{00000000-0005-0000-0000-0000EF000000}"/>
    <cellStyle name="GrandTotalNumber 2" xfId="315" xr:uid="{00000000-0005-0000-0000-0000F0000000}"/>
    <cellStyle name="GrandTotalNumber 3" xfId="316" xr:uid="{00000000-0005-0000-0000-0000F1000000}"/>
    <cellStyle name="GrandTotalNumber 4" xfId="317" xr:uid="{00000000-0005-0000-0000-0000F2000000}"/>
    <cellStyle name="GrandTotalNumber 5" xfId="318" xr:uid="{00000000-0005-0000-0000-0000F3000000}"/>
    <cellStyle name="GrandTotalNumber 6" xfId="319" xr:uid="{00000000-0005-0000-0000-0000F4000000}"/>
    <cellStyle name="GrandTotalNumber 7" xfId="320" xr:uid="{00000000-0005-0000-0000-0000F5000000}"/>
    <cellStyle name="GrandTotalNumber 8" xfId="321" xr:uid="{00000000-0005-0000-0000-0000F6000000}"/>
    <cellStyle name="GrandTotalNumber 9" xfId="322" xr:uid="{00000000-0005-0000-0000-0000F7000000}"/>
    <cellStyle name="GrandTotalRate" xfId="323" xr:uid="{00000000-0005-0000-0000-0000F8000000}"/>
    <cellStyle name="GrandTotalRate 10" xfId="324" xr:uid="{00000000-0005-0000-0000-0000F9000000}"/>
    <cellStyle name="GrandTotalRate 11" xfId="325" xr:uid="{00000000-0005-0000-0000-0000FA000000}"/>
    <cellStyle name="GrandTotalRate 12" xfId="326" xr:uid="{00000000-0005-0000-0000-0000FB000000}"/>
    <cellStyle name="GrandTotalRate 2" xfId="327" xr:uid="{00000000-0005-0000-0000-0000FC000000}"/>
    <cellStyle name="GrandTotalRate 3" xfId="328" xr:uid="{00000000-0005-0000-0000-0000FD000000}"/>
    <cellStyle name="GrandTotalRate 4" xfId="329" xr:uid="{00000000-0005-0000-0000-0000FE000000}"/>
    <cellStyle name="GrandTotalRate 5" xfId="330" xr:uid="{00000000-0005-0000-0000-0000FF000000}"/>
    <cellStyle name="GrandTotalRate 6" xfId="331" xr:uid="{00000000-0005-0000-0000-000000010000}"/>
    <cellStyle name="GrandTotalRate 7" xfId="332" xr:uid="{00000000-0005-0000-0000-000001010000}"/>
    <cellStyle name="GrandTotalRate 8" xfId="333" xr:uid="{00000000-0005-0000-0000-000002010000}"/>
    <cellStyle name="GrandTotalRate 9" xfId="334" xr:uid="{00000000-0005-0000-0000-000003010000}"/>
    <cellStyle name="Header" xfId="335" xr:uid="{00000000-0005-0000-0000-000004010000}"/>
    <cellStyle name="Header 2" xfId="336" xr:uid="{00000000-0005-0000-0000-000005010000}"/>
    <cellStyle name="Header 3" xfId="337" xr:uid="{00000000-0005-0000-0000-000006010000}"/>
    <cellStyle name="Heading 1" xfId="66" builtinId="16" customBuiltin="1"/>
    <cellStyle name="Heading 1 2" xfId="67" xr:uid="{00000000-0005-0000-0000-000008010000}"/>
    <cellStyle name="Heading 2" xfId="68" builtinId="17" customBuiltin="1"/>
    <cellStyle name="Heading 2 2" xfId="69" xr:uid="{00000000-0005-0000-0000-00000A010000}"/>
    <cellStyle name="Heading 3" xfId="70" builtinId="18" customBuiltin="1"/>
    <cellStyle name="Heading 3 2" xfId="71" xr:uid="{00000000-0005-0000-0000-00000C010000}"/>
    <cellStyle name="Heading 4" xfId="72" builtinId="19" customBuiltin="1"/>
    <cellStyle name="Heading 4 2" xfId="73" xr:uid="{00000000-0005-0000-0000-00000E010000}"/>
    <cellStyle name="Hidden" xfId="338" xr:uid="{00000000-0005-0000-0000-00000F010000}"/>
    <cellStyle name="Input" xfId="74" builtinId="20" customBuiltin="1"/>
    <cellStyle name="Input 2" xfId="75" xr:uid="{00000000-0005-0000-0000-000012010000}"/>
    <cellStyle name="Linked Cell" xfId="76" builtinId="24" customBuiltin="1"/>
    <cellStyle name="Linked Cell 2" xfId="77" xr:uid="{00000000-0005-0000-0000-000014010000}"/>
    <cellStyle name="m/d/yy" xfId="339" xr:uid="{00000000-0005-0000-0000-000015010000}"/>
    <cellStyle name="Month" xfId="340" xr:uid="{00000000-0005-0000-0000-000016010000}"/>
    <cellStyle name="Month-long" xfId="341" xr:uid="{00000000-0005-0000-0000-000017010000}"/>
    <cellStyle name="Month-short" xfId="342" xr:uid="{00000000-0005-0000-0000-000018010000}"/>
    <cellStyle name="Mon-yr" xfId="343" xr:uid="{00000000-0005-0000-0000-000019010000}"/>
    <cellStyle name="Neutral" xfId="78" builtinId="28" customBuiltin="1"/>
    <cellStyle name="Neutral 2" xfId="79" xr:uid="{00000000-0005-0000-0000-00001B010000}"/>
    <cellStyle name="Normal" xfId="0" builtinId="0"/>
    <cellStyle name="Normal - Style1" xfId="344" xr:uid="{00000000-0005-0000-0000-00001D010000}"/>
    <cellStyle name="Normal 10" xfId="345" xr:uid="{00000000-0005-0000-0000-00001E010000}"/>
    <cellStyle name="Normal 11" xfId="346" xr:uid="{00000000-0005-0000-0000-00001F010000}"/>
    <cellStyle name="Normal 12" xfId="347" xr:uid="{00000000-0005-0000-0000-000020010000}"/>
    <cellStyle name="Normal 13" xfId="348" xr:uid="{00000000-0005-0000-0000-000021010000}"/>
    <cellStyle name="Normal 14" xfId="349" xr:uid="{00000000-0005-0000-0000-000022010000}"/>
    <cellStyle name="Normal 140 2" xfId="490" xr:uid="{00000000-0005-0000-0000-000023010000}"/>
    <cellStyle name="Normal 15" xfId="350" xr:uid="{00000000-0005-0000-0000-000024010000}"/>
    <cellStyle name="Normal 16" xfId="351" xr:uid="{00000000-0005-0000-0000-000025010000}"/>
    <cellStyle name="Normal 17" xfId="352" xr:uid="{00000000-0005-0000-0000-000026010000}"/>
    <cellStyle name="Normal 18" xfId="353" xr:uid="{00000000-0005-0000-0000-000027010000}"/>
    <cellStyle name="Normal 19" xfId="354" xr:uid="{00000000-0005-0000-0000-000028010000}"/>
    <cellStyle name="Normal 2" xfId="80" xr:uid="{00000000-0005-0000-0000-000029010000}"/>
    <cellStyle name="Normal 2 2" xfId="355" xr:uid="{00000000-0005-0000-0000-00002A010000}"/>
    <cellStyle name="Normal 2 3" xfId="356" xr:uid="{00000000-0005-0000-0000-00002B010000}"/>
    <cellStyle name="Normal 20" xfId="357" xr:uid="{00000000-0005-0000-0000-00002C010000}"/>
    <cellStyle name="Normal 21" xfId="358" xr:uid="{00000000-0005-0000-0000-00002D010000}"/>
    <cellStyle name="Normal 22" xfId="486" xr:uid="{00000000-0005-0000-0000-00002E010000}"/>
    <cellStyle name="Normal 23" xfId="488" xr:uid="{00000000-0005-0000-0000-00002F010000}"/>
    <cellStyle name="Normal 24" xfId="491" xr:uid="{B19811D1-F04F-47AE-89A9-A79B6FE3FDEF}"/>
    <cellStyle name="Normal 3" xfId="81" xr:uid="{00000000-0005-0000-0000-000030010000}"/>
    <cellStyle name="Normal 4" xfId="82" xr:uid="{00000000-0005-0000-0000-000031010000}"/>
    <cellStyle name="Normal 5" xfId="83" xr:uid="{00000000-0005-0000-0000-000032010000}"/>
    <cellStyle name="Normal 6" xfId="84" xr:uid="{00000000-0005-0000-0000-000033010000}"/>
    <cellStyle name="Normal 7" xfId="359" xr:uid="{00000000-0005-0000-0000-000034010000}"/>
    <cellStyle name="Normal 8" xfId="360" xr:uid="{00000000-0005-0000-0000-000035010000}"/>
    <cellStyle name="Normal 9" xfId="361" xr:uid="{00000000-0005-0000-0000-000036010000}"/>
    <cellStyle name="Normal_stat104p" xfId="85" xr:uid="{00000000-0005-0000-0000-000037010000}"/>
    <cellStyle name="Note" xfId="86" builtinId="10" customBuiltin="1"/>
    <cellStyle name="Note 2" xfId="87" xr:uid="{00000000-0005-0000-0000-000039010000}"/>
    <cellStyle name="Outlined" xfId="362" xr:uid="{00000000-0005-0000-0000-00003A010000}"/>
    <cellStyle name="Output" xfId="88" builtinId="21" customBuiltin="1"/>
    <cellStyle name="Output 2" xfId="89" xr:uid="{00000000-0005-0000-0000-00003C010000}"/>
    <cellStyle name="Page Title" xfId="363" xr:uid="{00000000-0005-0000-0000-00003D010000}"/>
    <cellStyle name="Percent [0]" xfId="364" xr:uid="{00000000-0005-0000-0000-00003F010000}"/>
    <cellStyle name="Percent [1]" xfId="365" xr:uid="{00000000-0005-0000-0000-000040010000}"/>
    <cellStyle name="Percent [2]" xfId="366" xr:uid="{00000000-0005-0000-0000-000041010000}"/>
    <cellStyle name="Percent 10" xfId="367" xr:uid="{00000000-0005-0000-0000-000042010000}"/>
    <cellStyle name="Percent 11" xfId="368" xr:uid="{00000000-0005-0000-0000-000043010000}"/>
    <cellStyle name="Percent 12" xfId="369" xr:uid="{00000000-0005-0000-0000-000044010000}"/>
    <cellStyle name="Percent 13" xfId="370" xr:uid="{00000000-0005-0000-0000-000045010000}"/>
    <cellStyle name="Percent 14" xfId="371" xr:uid="{00000000-0005-0000-0000-000046010000}"/>
    <cellStyle name="Percent 15" xfId="372" xr:uid="{00000000-0005-0000-0000-000047010000}"/>
    <cellStyle name="Percent 16" xfId="373" xr:uid="{00000000-0005-0000-0000-000048010000}"/>
    <cellStyle name="Percent 17" xfId="374" xr:uid="{00000000-0005-0000-0000-000049010000}"/>
    <cellStyle name="Percent 18" xfId="375" xr:uid="{00000000-0005-0000-0000-00004A010000}"/>
    <cellStyle name="Percent 2" xfId="90" xr:uid="{00000000-0005-0000-0000-00004B010000}"/>
    <cellStyle name="Percent 3" xfId="376" xr:uid="{00000000-0005-0000-0000-00004C010000}"/>
    <cellStyle name="Percent 4" xfId="377" xr:uid="{00000000-0005-0000-0000-00004D010000}"/>
    <cellStyle name="Percent 5" xfId="378" xr:uid="{00000000-0005-0000-0000-00004E010000}"/>
    <cellStyle name="Percent 6" xfId="379" xr:uid="{00000000-0005-0000-0000-00004F010000}"/>
    <cellStyle name="Percent 7" xfId="380" xr:uid="{00000000-0005-0000-0000-000050010000}"/>
    <cellStyle name="Percent 8" xfId="381" xr:uid="{00000000-0005-0000-0000-000051010000}"/>
    <cellStyle name="Percent 9" xfId="382" xr:uid="{00000000-0005-0000-0000-000052010000}"/>
    <cellStyle name="Percent[1]" xfId="383" xr:uid="{00000000-0005-0000-0000-000053010000}"/>
    <cellStyle name="Power Price" xfId="384" xr:uid="{00000000-0005-0000-0000-000054010000}"/>
    <cellStyle name="Present Value" xfId="385" xr:uid="{00000000-0005-0000-0000-000055010000}"/>
    <cellStyle name="PSChar" xfId="91" xr:uid="{00000000-0005-0000-0000-000056010000}"/>
    <cellStyle name="PSDate" xfId="92" xr:uid="{00000000-0005-0000-0000-000057010000}"/>
    <cellStyle name="PSDec" xfId="93" xr:uid="{00000000-0005-0000-0000-000058010000}"/>
    <cellStyle name="PSHeading" xfId="94" xr:uid="{00000000-0005-0000-0000-000059010000}"/>
    <cellStyle name="PSInt" xfId="95" xr:uid="{00000000-0005-0000-0000-00005A010000}"/>
    <cellStyle name="PSSpacer" xfId="96" xr:uid="{00000000-0005-0000-0000-00005B010000}"/>
    <cellStyle name="SAPBEXaggData" xfId="97" xr:uid="{00000000-0005-0000-0000-00005C010000}"/>
    <cellStyle name="SAPBEXaggData 2" xfId="386" xr:uid="{00000000-0005-0000-0000-00005D010000}"/>
    <cellStyle name="SAPBEXaggDataEmph" xfId="98" xr:uid="{00000000-0005-0000-0000-00005E010000}"/>
    <cellStyle name="SAPBEXaggDataEmph 2" xfId="387" xr:uid="{00000000-0005-0000-0000-00005F010000}"/>
    <cellStyle name="SAPBEXaggItem" xfId="99" xr:uid="{00000000-0005-0000-0000-000060010000}"/>
    <cellStyle name="SAPBEXaggItem 2" xfId="388" xr:uid="{00000000-0005-0000-0000-000061010000}"/>
    <cellStyle name="SAPBEXaggItemX" xfId="100" xr:uid="{00000000-0005-0000-0000-000062010000}"/>
    <cellStyle name="SAPBEXaggItemX 2" xfId="389" xr:uid="{00000000-0005-0000-0000-000063010000}"/>
    <cellStyle name="SAPBEXchaText" xfId="101" xr:uid="{00000000-0005-0000-0000-000064010000}"/>
    <cellStyle name="SAPBEXchaText 2" xfId="390" xr:uid="{00000000-0005-0000-0000-000065010000}"/>
    <cellStyle name="SAPBEXexcBad7" xfId="102" xr:uid="{00000000-0005-0000-0000-000066010000}"/>
    <cellStyle name="SAPBEXexcBad7 2" xfId="391" xr:uid="{00000000-0005-0000-0000-000067010000}"/>
    <cellStyle name="SAPBEXexcBad8" xfId="103" xr:uid="{00000000-0005-0000-0000-000068010000}"/>
    <cellStyle name="SAPBEXexcBad8 2" xfId="392" xr:uid="{00000000-0005-0000-0000-000069010000}"/>
    <cellStyle name="SAPBEXexcBad9" xfId="104" xr:uid="{00000000-0005-0000-0000-00006A010000}"/>
    <cellStyle name="SAPBEXexcBad9 2" xfId="393" xr:uid="{00000000-0005-0000-0000-00006B010000}"/>
    <cellStyle name="SAPBEXexcCritical4" xfId="105" xr:uid="{00000000-0005-0000-0000-00006C010000}"/>
    <cellStyle name="SAPBEXexcCritical4 2" xfId="394" xr:uid="{00000000-0005-0000-0000-00006D010000}"/>
    <cellStyle name="SAPBEXexcCritical5" xfId="106" xr:uid="{00000000-0005-0000-0000-00006E010000}"/>
    <cellStyle name="SAPBEXexcCritical5 2" xfId="395" xr:uid="{00000000-0005-0000-0000-00006F010000}"/>
    <cellStyle name="SAPBEXexcCritical6" xfId="107" xr:uid="{00000000-0005-0000-0000-000070010000}"/>
    <cellStyle name="SAPBEXexcCritical6 2" xfId="396" xr:uid="{00000000-0005-0000-0000-000071010000}"/>
    <cellStyle name="SAPBEXexcGood1" xfId="108" xr:uid="{00000000-0005-0000-0000-000072010000}"/>
    <cellStyle name="SAPBEXexcGood1 2" xfId="397" xr:uid="{00000000-0005-0000-0000-000073010000}"/>
    <cellStyle name="SAPBEXexcGood2" xfId="109" xr:uid="{00000000-0005-0000-0000-000074010000}"/>
    <cellStyle name="SAPBEXexcGood2 2" xfId="398" xr:uid="{00000000-0005-0000-0000-000075010000}"/>
    <cellStyle name="SAPBEXexcGood3" xfId="110" xr:uid="{00000000-0005-0000-0000-000076010000}"/>
    <cellStyle name="SAPBEXexcGood3 2" xfId="399" xr:uid="{00000000-0005-0000-0000-000077010000}"/>
    <cellStyle name="SAPBEXfilterDrill" xfId="111" xr:uid="{00000000-0005-0000-0000-000078010000}"/>
    <cellStyle name="SAPBEXfilterDrill 2" xfId="400" xr:uid="{00000000-0005-0000-0000-000079010000}"/>
    <cellStyle name="SAPBEXfilterItem" xfId="112" xr:uid="{00000000-0005-0000-0000-00007A010000}"/>
    <cellStyle name="SAPBEXfilterItem 2" xfId="401" xr:uid="{00000000-0005-0000-0000-00007B010000}"/>
    <cellStyle name="SAPBEXfilterText" xfId="113" xr:uid="{00000000-0005-0000-0000-00007C010000}"/>
    <cellStyle name="SAPBEXfilterText 2" xfId="402" xr:uid="{00000000-0005-0000-0000-00007D010000}"/>
    <cellStyle name="SAPBEXformats" xfId="114" xr:uid="{00000000-0005-0000-0000-00007E010000}"/>
    <cellStyle name="SAPBEXformats 2" xfId="403" xr:uid="{00000000-0005-0000-0000-00007F010000}"/>
    <cellStyle name="SAPBEXheaderItem" xfId="115" xr:uid="{00000000-0005-0000-0000-000080010000}"/>
    <cellStyle name="SAPBEXheaderItem 2" xfId="404" xr:uid="{00000000-0005-0000-0000-000081010000}"/>
    <cellStyle name="SAPBEXheaderText" xfId="116" xr:uid="{00000000-0005-0000-0000-000082010000}"/>
    <cellStyle name="SAPBEXheaderText 2" xfId="405" xr:uid="{00000000-0005-0000-0000-000083010000}"/>
    <cellStyle name="SAPBEXHLevel0" xfId="117" xr:uid="{00000000-0005-0000-0000-000084010000}"/>
    <cellStyle name="SAPBEXHLevel0 2" xfId="406" xr:uid="{00000000-0005-0000-0000-000085010000}"/>
    <cellStyle name="SAPBEXHLevel0X" xfId="118" xr:uid="{00000000-0005-0000-0000-000086010000}"/>
    <cellStyle name="SAPBEXHLevel0X 2" xfId="407" xr:uid="{00000000-0005-0000-0000-000087010000}"/>
    <cellStyle name="SAPBEXHLevel1" xfId="119" xr:uid="{00000000-0005-0000-0000-000088010000}"/>
    <cellStyle name="SAPBEXHLevel1 2" xfId="408" xr:uid="{00000000-0005-0000-0000-000089010000}"/>
    <cellStyle name="SAPBEXHLevel1X" xfId="120" xr:uid="{00000000-0005-0000-0000-00008A010000}"/>
    <cellStyle name="SAPBEXHLevel1X 2" xfId="409" xr:uid="{00000000-0005-0000-0000-00008B010000}"/>
    <cellStyle name="SAPBEXHLevel2" xfId="121" xr:uid="{00000000-0005-0000-0000-00008C010000}"/>
    <cellStyle name="SAPBEXHLevel2 2" xfId="410" xr:uid="{00000000-0005-0000-0000-00008D010000}"/>
    <cellStyle name="SAPBEXHLevel2X" xfId="122" xr:uid="{00000000-0005-0000-0000-00008E010000}"/>
    <cellStyle name="SAPBEXHLevel2X 2" xfId="411" xr:uid="{00000000-0005-0000-0000-00008F010000}"/>
    <cellStyle name="SAPBEXHLevel3" xfId="123" xr:uid="{00000000-0005-0000-0000-000090010000}"/>
    <cellStyle name="SAPBEXHLevel3 2" xfId="412" xr:uid="{00000000-0005-0000-0000-000091010000}"/>
    <cellStyle name="SAPBEXHLevel3X" xfId="124" xr:uid="{00000000-0005-0000-0000-000092010000}"/>
    <cellStyle name="SAPBEXHLevel3X 2" xfId="413" xr:uid="{00000000-0005-0000-0000-000093010000}"/>
    <cellStyle name="SAPBEXinputData" xfId="125" xr:uid="{00000000-0005-0000-0000-000094010000}"/>
    <cellStyle name="SAPBEXinputData 2" xfId="414" xr:uid="{00000000-0005-0000-0000-000095010000}"/>
    <cellStyle name="SAPBEXItemHeader" xfId="126" xr:uid="{00000000-0005-0000-0000-000096010000}"/>
    <cellStyle name="SAPBEXresData" xfId="127" xr:uid="{00000000-0005-0000-0000-000097010000}"/>
    <cellStyle name="SAPBEXresData 2" xfId="415" xr:uid="{00000000-0005-0000-0000-000098010000}"/>
    <cellStyle name="SAPBEXresDataEmph" xfId="128" xr:uid="{00000000-0005-0000-0000-000099010000}"/>
    <cellStyle name="SAPBEXresDataEmph 2" xfId="416" xr:uid="{00000000-0005-0000-0000-00009A010000}"/>
    <cellStyle name="SAPBEXresItem" xfId="129" xr:uid="{00000000-0005-0000-0000-00009B010000}"/>
    <cellStyle name="SAPBEXresItem 2" xfId="417" xr:uid="{00000000-0005-0000-0000-00009C010000}"/>
    <cellStyle name="SAPBEXresItemX" xfId="130" xr:uid="{00000000-0005-0000-0000-00009D010000}"/>
    <cellStyle name="SAPBEXresItemX 2" xfId="418" xr:uid="{00000000-0005-0000-0000-00009E010000}"/>
    <cellStyle name="SAPBEXstdData" xfId="131" xr:uid="{00000000-0005-0000-0000-00009F010000}"/>
    <cellStyle name="SAPBEXstdData 2" xfId="419" xr:uid="{00000000-0005-0000-0000-0000A0010000}"/>
    <cellStyle name="SAPBEXstdDataEmph" xfId="132" xr:uid="{00000000-0005-0000-0000-0000A1010000}"/>
    <cellStyle name="SAPBEXstdDataEmph 2" xfId="420" xr:uid="{00000000-0005-0000-0000-0000A2010000}"/>
    <cellStyle name="SAPBEXstdItem" xfId="133" xr:uid="{00000000-0005-0000-0000-0000A3010000}"/>
    <cellStyle name="SAPBEXstdItem 2" xfId="421" xr:uid="{00000000-0005-0000-0000-0000A4010000}"/>
    <cellStyle name="SAPBEXstdItemX" xfId="134" xr:uid="{00000000-0005-0000-0000-0000A5010000}"/>
    <cellStyle name="SAPBEXstdItemX 2" xfId="422" xr:uid="{00000000-0005-0000-0000-0000A6010000}"/>
    <cellStyle name="SAPBEXtitle" xfId="135" xr:uid="{00000000-0005-0000-0000-0000A7010000}"/>
    <cellStyle name="SAPBEXtitle 2" xfId="423" xr:uid="{00000000-0005-0000-0000-0000A8010000}"/>
    <cellStyle name="SAPBEXunassignedItem" xfId="136" xr:uid="{00000000-0005-0000-0000-0000A9010000}"/>
    <cellStyle name="SAPBEXundefined" xfId="137" xr:uid="{00000000-0005-0000-0000-0000AA010000}"/>
    <cellStyle name="SAPBEXundefined 2" xfId="424" xr:uid="{00000000-0005-0000-0000-0000AB010000}"/>
    <cellStyle name="Section Heading-Large" xfId="425" xr:uid="{00000000-0005-0000-0000-0000AC010000}"/>
    <cellStyle name="Section Heading-Small" xfId="426" xr:uid="{00000000-0005-0000-0000-0000AD010000}"/>
    <cellStyle name="SEM-BPS-head" xfId="427" xr:uid="{00000000-0005-0000-0000-0000AE010000}"/>
    <cellStyle name="SEM-BPS-headdata" xfId="428" xr:uid="{00000000-0005-0000-0000-0000AF010000}"/>
    <cellStyle name="SEM-BPS-headkey" xfId="429" xr:uid="{00000000-0005-0000-0000-0000B0010000}"/>
    <cellStyle name="SEM-BPS-input-on" xfId="430" xr:uid="{00000000-0005-0000-0000-0000B1010000}"/>
    <cellStyle name="SEM-BPS-key" xfId="431" xr:uid="{00000000-0005-0000-0000-0000B2010000}"/>
    <cellStyle name="Sheet Title" xfId="138" xr:uid="{00000000-0005-0000-0000-0000B3010000}"/>
    <cellStyle name="Style 1" xfId="432" xr:uid="{00000000-0005-0000-0000-0000B4010000}"/>
    <cellStyle name="SubHeader" xfId="433" xr:uid="{00000000-0005-0000-0000-0000B5010000}"/>
    <cellStyle name="SubHeader 2" xfId="434" xr:uid="{00000000-0005-0000-0000-0000B6010000}"/>
    <cellStyle name="SubHeader 3" xfId="435" xr:uid="{00000000-0005-0000-0000-0000B7010000}"/>
    <cellStyle name="SubTotalNumber" xfId="436" xr:uid="{00000000-0005-0000-0000-0000B8010000}"/>
    <cellStyle name="SubTotalNumber 2" xfId="437" xr:uid="{00000000-0005-0000-0000-0000B9010000}"/>
    <cellStyle name="SubTotalNumber 3" xfId="438" xr:uid="{00000000-0005-0000-0000-0000BA010000}"/>
    <cellStyle name="SubTotalNumber 4" xfId="439" xr:uid="{00000000-0005-0000-0000-0000BB010000}"/>
    <cellStyle name="SubTotalNumber 5" xfId="440" xr:uid="{00000000-0005-0000-0000-0000BC010000}"/>
    <cellStyle name="SubTotalNumber 6" xfId="441" xr:uid="{00000000-0005-0000-0000-0000BD010000}"/>
    <cellStyle name="SubTotalNumber 7" xfId="442" xr:uid="{00000000-0005-0000-0000-0000BE010000}"/>
    <cellStyle name="SubTotalRate" xfId="443" xr:uid="{00000000-0005-0000-0000-0000BF010000}"/>
    <cellStyle name="SubTotalRate 2" xfId="444" xr:uid="{00000000-0005-0000-0000-0000C0010000}"/>
    <cellStyle name="SubTotalRate 3" xfId="445" xr:uid="{00000000-0005-0000-0000-0000C1010000}"/>
    <cellStyle name="SubTotalRate 4" xfId="446" xr:uid="{00000000-0005-0000-0000-0000C2010000}"/>
    <cellStyle name="SubTotalRate 5" xfId="447" xr:uid="{00000000-0005-0000-0000-0000C3010000}"/>
    <cellStyle name="SubTotalRate 6" xfId="448" xr:uid="{00000000-0005-0000-0000-0000C4010000}"/>
    <cellStyle name="SubTotalRate 7" xfId="449" xr:uid="{00000000-0005-0000-0000-0000C5010000}"/>
    <cellStyle name="TextNumber" xfId="450" xr:uid="{00000000-0005-0000-0000-0000C6010000}"/>
    <cellStyle name="TextNumber 2" xfId="451" xr:uid="{00000000-0005-0000-0000-0000C7010000}"/>
    <cellStyle name="TextNumber 3" xfId="452" xr:uid="{00000000-0005-0000-0000-0000C8010000}"/>
    <cellStyle name="TextRate" xfId="453" xr:uid="{00000000-0005-0000-0000-0000C9010000}"/>
    <cellStyle name="TextRate 2" xfId="454" xr:uid="{00000000-0005-0000-0000-0000CA010000}"/>
    <cellStyle name="TextRate 3" xfId="455" xr:uid="{00000000-0005-0000-0000-0000CB010000}"/>
    <cellStyle name="Title" xfId="139" builtinId="15" customBuiltin="1"/>
    <cellStyle name="Total" xfId="140" builtinId="25" customBuiltin="1"/>
    <cellStyle name="Total 2" xfId="141" xr:uid="{00000000-0005-0000-0000-0000CE010000}"/>
    <cellStyle name="TotalNumber" xfId="456" xr:uid="{00000000-0005-0000-0000-0000CF010000}"/>
    <cellStyle name="TotalNumber 10" xfId="457" xr:uid="{00000000-0005-0000-0000-0000D0010000}"/>
    <cellStyle name="TotalNumber 11" xfId="458" xr:uid="{00000000-0005-0000-0000-0000D1010000}"/>
    <cellStyle name="TotalNumber 12" xfId="459" xr:uid="{00000000-0005-0000-0000-0000D2010000}"/>
    <cellStyle name="TotalNumber 2" xfId="460" xr:uid="{00000000-0005-0000-0000-0000D3010000}"/>
    <cellStyle name="TotalNumber 3" xfId="461" xr:uid="{00000000-0005-0000-0000-0000D4010000}"/>
    <cellStyle name="TotalNumber 4" xfId="462" xr:uid="{00000000-0005-0000-0000-0000D5010000}"/>
    <cellStyle name="TotalNumber 5" xfId="463" xr:uid="{00000000-0005-0000-0000-0000D6010000}"/>
    <cellStyle name="TotalNumber 6" xfId="464" xr:uid="{00000000-0005-0000-0000-0000D7010000}"/>
    <cellStyle name="TotalNumber 7" xfId="465" xr:uid="{00000000-0005-0000-0000-0000D8010000}"/>
    <cellStyle name="TotalNumber 8" xfId="466" xr:uid="{00000000-0005-0000-0000-0000D9010000}"/>
    <cellStyle name="TotalNumber 9" xfId="467" xr:uid="{00000000-0005-0000-0000-0000DA010000}"/>
    <cellStyle name="TotalRate" xfId="468" xr:uid="{00000000-0005-0000-0000-0000DB010000}"/>
    <cellStyle name="TotalRate 10" xfId="469" xr:uid="{00000000-0005-0000-0000-0000DC010000}"/>
    <cellStyle name="TotalRate 11" xfId="470" xr:uid="{00000000-0005-0000-0000-0000DD010000}"/>
    <cellStyle name="TotalRate 12" xfId="471" xr:uid="{00000000-0005-0000-0000-0000DE010000}"/>
    <cellStyle name="TotalRate 2" xfId="472" xr:uid="{00000000-0005-0000-0000-0000DF010000}"/>
    <cellStyle name="TotalRate 3" xfId="473" xr:uid="{00000000-0005-0000-0000-0000E0010000}"/>
    <cellStyle name="TotalRate 4" xfId="474" xr:uid="{00000000-0005-0000-0000-0000E1010000}"/>
    <cellStyle name="TotalRate 5" xfId="475" xr:uid="{00000000-0005-0000-0000-0000E2010000}"/>
    <cellStyle name="TotalRate 6" xfId="476" xr:uid="{00000000-0005-0000-0000-0000E3010000}"/>
    <cellStyle name="TotalRate 7" xfId="477" xr:uid="{00000000-0005-0000-0000-0000E4010000}"/>
    <cellStyle name="TotalRate 8" xfId="478" xr:uid="{00000000-0005-0000-0000-0000E5010000}"/>
    <cellStyle name="TotalRate 9" xfId="479" xr:uid="{00000000-0005-0000-0000-0000E6010000}"/>
    <cellStyle name="TotalText" xfId="480" xr:uid="{00000000-0005-0000-0000-0000E7010000}"/>
    <cellStyle name="TotalText 2" xfId="481" xr:uid="{00000000-0005-0000-0000-0000E8010000}"/>
    <cellStyle name="UnitHeader" xfId="482" xr:uid="{00000000-0005-0000-0000-0000E9010000}"/>
    <cellStyle name="UnitHeader 2" xfId="483" xr:uid="{00000000-0005-0000-0000-0000EA010000}"/>
    <cellStyle name="Warning Text" xfId="142" builtinId="11" customBuiltin="1"/>
    <cellStyle name="Warning Text 2" xfId="143" xr:uid="{00000000-0005-0000-0000-0000EC010000}"/>
    <cellStyle name="Year" xfId="484" xr:uid="{00000000-0005-0000-0000-0000ED010000}"/>
  </cellStyles>
  <dxfs count="1">
    <dxf>
      <font>
        <b/>
        <i val="0"/>
        <color rgb="FFFF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761C-031F-4571-9259-EEEDE04010B7}">
  <sheetPr codeName="Sheet2"/>
  <dimension ref="A1:D31"/>
  <sheetViews>
    <sheetView tabSelected="1" workbookViewId="0">
      <selection sqref="A1:A6"/>
    </sheetView>
  </sheetViews>
  <sheetFormatPr defaultRowHeight="12.75"/>
  <cols>
    <col min="1" max="1" width="32" bestFit="1" customWidth="1"/>
    <col min="2" max="3" width="15" bestFit="1" customWidth="1"/>
    <col min="4" max="4" width="16.28515625" bestFit="1" customWidth="1"/>
  </cols>
  <sheetData>
    <row r="1" spans="1:4">
      <c r="A1" s="112" t="s">
        <v>382</v>
      </c>
    </row>
    <row r="2" spans="1:4">
      <c r="A2" s="112" t="s">
        <v>383</v>
      </c>
    </row>
    <row r="3" spans="1:4">
      <c r="A3" s="112" t="s">
        <v>384</v>
      </c>
    </row>
    <row r="4" spans="1:4">
      <c r="A4" s="112" t="s">
        <v>385</v>
      </c>
    </row>
    <row r="5" spans="1:4">
      <c r="A5" s="112" t="s">
        <v>386</v>
      </c>
    </row>
    <row r="6" spans="1:4">
      <c r="A6" s="112" t="s">
        <v>387</v>
      </c>
    </row>
    <row r="10" spans="1:4">
      <c r="A10" s="89" t="s">
        <v>54</v>
      </c>
      <c r="B10" s="90"/>
      <c r="C10" s="90"/>
      <c r="D10" s="90"/>
    </row>
    <row r="11" spans="1:4">
      <c r="A11" s="89" t="s">
        <v>379</v>
      </c>
      <c r="B11" s="90"/>
      <c r="C11" s="90"/>
      <c r="D11" s="90"/>
    </row>
    <row r="12" spans="1:4">
      <c r="A12" s="89" t="s">
        <v>373</v>
      </c>
      <c r="B12" s="90"/>
      <c r="C12" s="90"/>
      <c r="D12" s="90"/>
    </row>
    <row r="13" spans="1:4">
      <c r="A13" s="89" t="s">
        <v>380</v>
      </c>
      <c r="B13" s="90"/>
      <c r="C13" s="90"/>
      <c r="D13" s="90"/>
    </row>
    <row r="14" spans="1:4">
      <c r="A14" s="90"/>
      <c r="B14" s="90"/>
      <c r="C14" s="90"/>
      <c r="D14" s="90"/>
    </row>
    <row r="15" spans="1:4">
      <c r="A15" s="90"/>
      <c r="B15" s="90"/>
      <c r="C15" s="90"/>
      <c r="D15" s="90"/>
    </row>
    <row r="16" spans="1:4">
      <c r="A16" s="90"/>
      <c r="B16" s="90"/>
      <c r="C16" s="90"/>
      <c r="D16" s="90"/>
    </row>
    <row r="17" spans="1:4">
      <c r="A17" s="90"/>
      <c r="B17" s="90"/>
      <c r="C17" s="90"/>
      <c r="D17" s="90"/>
    </row>
    <row r="18" spans="1:4" ht="38.25">
      <c r="A18" s="91" t="s">
        <v>374</v>
      </c>
      <c r="B18" s="92" t="s">
        <v>376</v>
      </c>
      <c r="C18" s="92" t="s">
        <v>377</v>
      </c>
      <c r="D18" s="92" t="s">
        <v>378</v>
      </c>
    </row>
    <row r="19" spans="1:4">
      <c r="A19" s="93" t="s">
        <v>201</v>
      </c>
      <c r="B19" s="94">
        <v>167734889.47</v>
      </c>
      <c r="C19" s="94">
        <v>136095199.18000001</v>
      </c>
      <c r="D19" s="94">
        <v>136095199.18000001</v>
      </c>
    </row>
    <row r="20" spans="1:4">
      <c r="A20" s="93" t="s">
        <v>189</v>
      </c>
      <c r="B20" s="23">
        <v>142422660.81</v>
      </c>
      <c r="C20" s="23">
        <v>129268440.21666668</v>
      </c>
      <c r="D20" s="23">
        <v>120703495.95000002</v>
      </c>
    </row>
    <row r="21" spans="1:4">
      <c r="A21" s="93" t="s">
        <v>190</v>
      </c>
      <c r="B21" s="23">
        <v>274945588.56999999</v>
      </c>
      <c r="C21" s="23">
        <v>241300633.17000005</v>
      </c>
      <c r="D21" s="23">
        <v>183548224.03000003</v>
      </c>
    </row>
    <row r="22" spans="1:4">
      <c r="A22" s="93" t="s">
        <v>191</v>
      </c>
      <c r="B22" s="23">
        <v>153599599.36000001</v>
      </c>
      <c r="C22" s="23">
        <v>153599599.36000001</v>
      </c>
      <c r="D22" s="23">
        <v>132313152.56</v>
      </c>
    </row>
    <row r="23" spans="1:4">
      <c r="A23" s="93" t="s">
        <v>192</v>
      </c>
      <c r="B23" s="23">
        <v>1927209259.0300002</v>
      </c>
      <c r="C23" s="23">
        <v>1455361911.0799999</v>
      </c>
      <c r="D23" s="23">
        <v>1061126323.16</v>
      </c>
    </row>
    <row r="24" spans="1:4">
      <c r="A24" s="93" t="s">
        <v>193</v>
      </c>
      <c r="B24" s="23">
        <v>511165954.79846221</v>
      </c>
      <c r="C24" s="23">
        <v>401117975.6617955</v>
      </c>
      <c r="D24" s="23">
        <v>291618234.38846219</v>
      </c>
    </row>
    <row r="25" spans="1:4">
      <c r="A25" s="93" t="s">
        <v>194</v>
      </c>
      <c r="B25" s="23">
        <v>1827592401.0000951</v>
      </c>
      <c r="C25" s="23">
        <v>1627492893.1734281</v>
      </c>
      <c r="D25" s="23">
        <v>1436523617.7800949</v>
      </c>
    </row>
    <row r="26" spans="1:4">
      <c r="A26" s="93" t="s">
        <v>195</v>
      </c>
      <c r="B26" s="23">
        <v>248069298.45931774</v>
      </c>
      <c r="C26" s="23">
        <v>240722853.41265109</v>
      </c>
      <c r="D26" s="23">
        <v>212384397.59931776</v>
      </c>
    </row>
    <row r="27" spans="1:4">
      <c r="A27" s="93" t="s">
        <v>108</v>
      </c>
      <c r="B27" s="23">
        <v>39489891.030000001</v>
      </c>
      <c r="C27" s="23">
        <v>39490254.489999995</v>
      </c>
      <c r="D27" s="23">
        <v>39490254.489999995</v>
      </c>
    </row>
    <row r="28" spans="1:4">
      <c r="A28" s="93" t="s">
        <v>196</v>
      </c>
      <c r="B28" s="23">
        <v>68463755.770000011</v>
      </c>
      <c r="C28" s="23">
        <v>68465277.739999995</v>
      </c>
      <c r="D28" s="23">
        <v>68465277.739999995</v>
      </c>
    </row>
    <row r="29" spans="1:4">
      <c r="A29" s="93" t="s">
        <v>197</v>
      </c>
      <c r="B29" s="23">
        <v>4439890.13</v>
      </c>
      <c r="C29" s="23">
        <v>4439893.3</v>
      </c>
      <c r="D29" s="23">
        <v>4439893.3</v>
      </c>
    </row>
    <row r="30" spans="1:4">
      <c r="A30" s="89" t="s">
        <v>375</v>
      </c>
      <c r="B30" s="96">
        <v>5365133188.4278765</v>
      </c>
      <c r="C30" s="96">
        <v>4497354930.7845411</v>
      </c>
      <c r="D30" s="96">
        <v>3686708070.1778746</v>
      </c>
    </row>
    <row r="31" spans="1:4">
      <c r="A31" s="90"/>
      <c r="B31" s="95"/>
      <c r="C31" s="95"/>
      <c r="D31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1547-9171-427E-BD1D-F54F780D7E0B}">
  <sheetPr codeName="Sheet4"/>
  <dimension ref="A1:K181"/>
  <sheetViews>
    <sheetView workbookViewId="0">
      <pane xSplit="2" ySplit="11" topLeftCell="C168" activePane="bottomRight" state="frozen"/>
      <selection activeCell="E173" sqref="E173"/>
      <selection pane="topRight" activeCell="E173" sqref="E173"/>
      <selection pane="bottomLeft" activeCell="E173" sqref="E173"/>
      <selection pane="bottomRight" activeCell="A7" sqref="A7"/>
    </sheetView>
  </sheetViews>
  <sheetFormatPr defaultRowHeight="12.75"/>
  <cols>
    <col min="1" max="1" width="39.28515625" bestFit="1" customWidth="1"/>
    <col min="2" max="2" width="22" bestFit="1" customWidth="1"/>
    <col min="3" max="4" width="21.42578125" bestFit="1" customWidth="1"/>
    <col min="5" max="5" width="14" bestFit="1" customWidth="1"/>
    <col min="6" max="6" width="13.42578125" bestFit="1" customWidth="1"/>
    <col min="7" max="7" width="39.28515625" bestFit="1" customWidth="1"/>
    <col min="8" max="8" width="22" bestFit="1" customWidth="1"/>
    <col min="9" max="10" width="21.42578125" bestFit="1" customWidth="1"/>
    <col min="11" max="11" width="14" bestFit="1" customWidth="1"/>
  </cols>
  <sheetData>
    <row r="1" spans="1:11">
      <c r="A1" s="112" t="s">
        <v>382</v>
      </c>
    </row>
    <row r="2" spans="1:11">
      <c r="A2" s="112" t="s">
        <v>383</v>
      </c>
    </row>
    <row r="3" spans="1:11">
      <c r="A3" s="112" t="s">
        <v>384</v>
      </c>
    </row>
    <row r="4" spans="1:11">
      <c r="A4" s="112" t="s">
        <v>385</v>
      </c>
    </row>
    <row r="5" spans="1:11">
      <c r="A5" s="112" t="s">
        <v>386</v>
      </c>
    </row>
    <row r="6" spans="1:11">
      <c r="A6" s="112" t="s">
        <v>389</v>
      </c>
    </row>
    <row r="9" spans="1:11">
      <c r="E9" s="97" t="s">
        <v>376</v>
      </c>
      <c r="K9" s="97" t="s">
        <v>377</v>
      </c>
    </row>
    <row r="10" spans="1:11">
      <c r="A10" t="s">
        <v>275</v>
      </c>
      <c r="C10" t="s">
        <v>276</v>
      </c>
      <c r="G10" t="s">
        <v>381</v>
      </c>
      <c r="I10" t="s">
        <v>276</v>
      </c>
    </row>
    <row r="11" spans="1:11">
      <c r="A11" t="s">
        <v>277</v>
      </c>
      <c r="B11" t="s">
        <v>278</v>
      </c>
      <c r="C11" s="99" t="s">
        <v>260</v>
      </c>
      <c r="D11" s="99" t="s">
        <v>274</v>
      </c>
      <c r="E11" s="99" t="s">
        <v>279</v>
      </c>
      <c r="G11" t="s">
        <v>277</v>
      </c>
      <c r="H11" t="s">
        <v>278</v>
      </c>
      <c r="I11" s="99" t="s">
        <v>260</v>
      </c>
      <c r="J11" s="99" t="s">
        <v>274</v>
      </c>
      <c r="K11" s="99" t="s">
        <v>279</v>
      </c>
    </row>
    <row r="12" spans="1:11">
      <c r="A12" t="s">
        <v>198</v>
      </c>
      <c r="B12" t="s">
        <v>280</v>
      </c>
      <c r="C12" s="23">
        <v>2492791.4300000002</v>
      </c>
      <c r="D12" s="23">
        <v>0</v>
      </c>
      <c r="E12" s="23">
        <v>2492791.4300000002</v>
      </c>
      <c r="G12" t="s">
        <v>198</v>
      </c>
      <c r="H12" t="s">
        <v>280</v>
      </c>
      <c r="I12" s="23">
        <v>2492573.27</v>
      </c>
      <c r="J12" s="23">
        <v>0</v>
      </c>
      <c r="K12" s="23">
        <v>2492573.27</v>
      </c>
    </row>
    <row r="13" spans="1:11">
      <c r="A13" t="s">
        <v>265</v>
      </c>
      <c r="B13" t="s">
        <v>280</v>
      </c>
      <c r="C13" s="23">
        <v>16036204.380000001</v>
      </c>
      <c r="D13" s="23"/>
      <c r="E13" s="23">
        <v>16036204.380000001</v>
      </c>
      <c r="G13" t="s">
        <v>265</v>
      </c>
      <c r="H13" t="s">
        <v>280</v>
      </c>
      <c r="I13" s="23">
        <v>16120223.210000001</v>
      </c>
      <c r="J13" s="23"/>
      <c r="K13" s="23">
        <v>16120223.210000001</v>
      </c>
    </row>
    <row r="14" spans="1:11">
      <c r="A14" t="s">
        <v>204</v>
      </c>
      <c r="B14" t="s">
        <v>281</v>
      </c>
      <c r="C14" s="23">
        <v>0</v>
      </c>
      <c r="D14" s="23"/>
      <c r="E14" s="23">
        <v>0</v>
      </c>
      <c r="G14" t="s">
        <v>204</v>
      </c>
      <c r="H14" t="s">
        <v>281</v>
      </c>
      <c r="I14" s="23">
        <v>0</v>
      </c>
      <c r="J14" s="23"/>
      <c r="K14" s="23">
        <v>0</v>
      </c>
    </row>
    <row r="15" spans="1:11">
      <c r="A15" t="s">
        <v>200</v>
      </c>
      <c r="B15" t="s">
        <v>282</v>
      </c>
      <c r="C15" s="23">
        <v>0</v>
      </c>
      <c r="D15" s="23">
        <v>0</v>
      </c>
      <c r="E15" s="23">
        <v>0</v>
      </c>
      <c r="G15" t="s">
        <v>200</v>
      </c>
      <c r="H15" t="s">
        <v>282</v>
      </c>
      <c r="I15" s="23">
        <v>0</v>
      </c>
      <c r="J15" s="23">
        <v>0</v>
      </c>
      <c r="K15" s="23">
        <v>0</v>
      </c>
    </row>
    <row r="16" spans="1:11">
      <c r="A16" t="s">
        <v>199</v>
      </c>
      <c r="B16" t="s">
        <v>283</v>
      </c>
      <c r="C16" s="23">
        <v>0</v>
      </c>
      <c r="D16" s="23">
        <v>0</v>
      </c>
      <c r="E16" s="23">
        <v>0</v>
      </c>
      <c r="G16" t="s">
        <v>199</v>
      </c>
      <c r="H16" t="s">
        <v>283</v>
      </c>
      <c r="I16" s="23">
        <v>0</v>
      </c>
      <c r="J16" s="23">
        <v>0</v>
      </c>
      <c r="K16" s="23">
        <v>0</v>
      </c>
    </row>
    <row r="17" spans="1:11">
      <c r="A17" t="s">
        <v>140</v>
      </c>
      <c r="B17" t="s">
        <v>284</v>
      </c>
      <c r="C17" s="23">
        <v>0</v>
      </c>
      <c r="D17" s="23">
        <v>0</v>
      </c>
      <c r="E17" s="23">
        <v>0</v>
      </c>
      <c r="G17" t="s">
        <v>140</v>
      </c>
      <c r="H17" t="s">
        <v>284</v>
      </c>
      <c r="I17" s="23">
        <v>0</v>
      </c>
      <c r="J17" s="23">
        <v>0</v>
      </c>
      <c r="K17" s="23">
        <v>0</v>
      </c>
    </row>
    <row r="18" spans="1:11">
      <c r="A18" t="s">
        <v>203</v>
      </c>
      <c r="B18" t="s">
        <v>285</v>
      </c>
      <c r="C18" s="23">
        <v>0</v>
      </c>
      <c r="D18" s="23"/>
      <c r="E18" s="23">
        <v>0</v>
      </c>
      <c r="G18" t="s">
        <v>203</v>
      </c>
      <c r="H18" t="s">
        <v>285</v>
      </c>
      <c r="I18" s="23">
        <v>0</v>
      </c>
      <c r="J18" s="23"/>
      <c r="K18" s="23">
        <v>0</v>
      </c>
    </row>
    <row r="19" spans="1:11">
      <c r="A19" t="s">
        <v>141</v>
      </c>
      <c r="B19" t="s">
        <v>286</v>
      </c>
      <c r="C19" s="23">
        <v>0</v>
      </c>
      <c r="D19" s="23">
        <v>0</v>
      </c>
      <c r="E19" s="23">
        <v>0</v>
      </c>
      <c r="G19" t="s">
        <v>141</v>
      </c>
      <c r="H19" t="s">
        <v>286</v>
      </c>
      <c r="I19" s="23">
        <v>0</v>
      </c>
      <c r="J19" s="23">
        <v>0</v>
      </c>
      <c r="K19" s="23">
        <v>0</v>
      </c>
    </row>
    <row r="20" spans="1:11">
      <c r="A20" t="s">
        <v>104</v>
      </c>
      <c r="B20" t="s">
        <v>287</v>
      </c>
      <c r="C20" s="23">
        <v>0</v>
      </c>
      <c r="D20" s="23">
        <v>0</v>
      </c>
      <c r="E20" s="23">
        <v>0</v>
      </c>
      <c r="G20" t="s">
        <v>104</v>
      </c>
      <c r="H20" t="s">
        <v>287</v>
      </c>
      <c r="I20" s="23">
        <v>0</v>
      </c>
      <c r="J20" s="23">
        <v>0</v>
      </c>
      <c r="K20" s="23">
        <v>0</v>
      </c>
    </row>
    <row r="21" spans="1:11">
      <c r="A21" t="s">
        <v>105</v>
      </c>
      <c r="B21" t="s">
        <v>288</v>
      </c>
      <c r="C21" s="23">
        <v>0</v>
      </c>
      <c r="D21" s="23">
        <v>0</v>
      </c>
      <c r="E21" s="23">
        <v>0</v>
      </c>
      <c r="G21" t="s">
        <v>105</v>
      </c>
      <c r="H21" t="s">
        <v>288</v>
      </c>
      <c r="I21" s="23">
        <v>0</v>
      </c>
      <c r="J21" s="23">
        <v>0</v>
      </c>
      <c r="K21" s="23">
        <v>0</v>
      </c>
    </row>
    <row r="22" spans="1:11">
      <c r="A22" t="s">
        <v>106</v>
      </c>
      <c r="B22" t="s">
        <v>289</v>
      </c>
      <c r="C22" s="23">
        <v>149205893.66</v>
      </c>
      <c r="D22" s="23">
        <v>0</v>
      </c>
      <c r="E22" s="23">
        <v>149205893.66</v>
      </c>
      <c r="G22" t="s">
        <v>106</v>
      </c>
      <c r="H22" t="s">
        <v>289</v>
      </c>
      <c r="I22" s="23">
        <v>117482402.7</v>
      </c>
      <c r="J22" s="23">
        <v>0</v>
      </c>
      <c r="K22" s="23">
        <v>117482402.7</v>
      </c>
    </row>
    <row r="23" spans="1:11">
      <c r="A23" t="s">
        <v>78</v>
      </c>
      <c r="B23" t="s">
        <v>290</v>
      </c>
      <c r="C23" s="23">
        <v>713780.95</v>
      </c>
      <c r="D23" s="23">
        <v>0</v>
      </c>
      <c r="E23" s="23">
        <v>713780.95</v>
      </c>
      <c r="G23" t="s">
        <v>78</v>
      </c>
      <c r="H23" t="s">
        <v>290</v>
      </c>
      <c r="I23" s="23">
        <v>709710.51</v>
      </c>
      <c r="J23" s="23">
        <v>0</v>
      </c>
      <c r="K23" s="23">
        <v>709710.51</v>
      </c>
    </row>
    <row r="24" spans="1:11">
      <c r="A24" t="s">
        <v>113</v>
      </c>
      <c r="B24" t="s">
        <v>291</v>
      </c>
      <c r="C24" s="23">
        <v>47518.12</v>
      </c>
      <c r="D24" s="23">
        <v>0</v>
      </c>
      <c r="E24" s="23">
        <v>47518.12</v>
      </c>
      <c r="G24" t="s">
        <v>113</v>
      </c>
      <c r="H24" t="s">
        <v>291</v>
      </c>
      <c r="I24" s="23">
        <v>47694.17</v>
      </c>
      <c r="J24" s="23">
        <v>0</v>
      </c>
      <c r="K24" s="23">
        <v>47694.17</v>
      </c>
    </row>
    <row r="25" spans="1:11">
      <c r="A25" t="s">
        <v>88</v>
      </c>
      <c r="B25" t="s">
        <v>292</v>
      </c>
      <c r="C25" s="23">
        <v>690408.93</v>
      </c>
      <c r="D25" s="23">
        <v>0</v>
      </c>
      <c r="E25" s="23">
        <v>690408.93</v>
      </c>
      <c r="G25" t="s">
        <v>88</v>
      </c>
      <c r="H25" t="s">
        <v>292</v>
      </c>
      <c r="I25" s="23">
        <v>691616.76</v>
      </c>
      <c r="J25" s="23">
        <v>0</v>
      </c>
      <c r="K25" s="23">
        <v>691616.76</v>
      </c>
    </row>
    <row r="26" spans="1:11">
      <c r="B26" t="s">
        <v>293</v>
      </c>
      <c r="C26" s="23">
        <v>1325734.8799999999</v>
      </c>
      <c r="D26" s="23">
        <v>0</v>
      </c>
      <c r="E26" s="23">
        <v>1325734.8799999999</v>
      </c>
      <c r="H26" t="s">
        <v>293</v>
      </c>
      <c r="I26" s="23">
        <v>1331914.94</v>
      </c>
      <c r="J26" s="23">
        <v>0</v>
      </c>
      <c r="K26" s="23">
        <v>1331914.94</v>
      </c>
    </row>
    <row r="27" spans="1:11">
      <c r="B27" t="s">
        <v>294</v>
      </c>
      <c r="C27" s="23">
        <v>4091570.92</v>
      </c>
      <c r="D27" s="23">
        <v>0</v>
      </c>
      <c r="E27" s="23">
        <v>4091570.92</v>
      </c>
      <c r="H27" t="s">
        <v>294</v>
      </c>
      <c r="I27" s="23">
        <v>4095510.4</v>
      </c>
      <c r="J27" s="23">
        <v>0</v>
      </c>
      <c r="K27" s="23">
        <v>4095510.4</v>
      </c>
    </row>
    <row r="28" spans="1:11">
      <c r="B28" t="s">
        <v>295</v>
      </c>
      <c r="C28" s="23">
        <v>3136704.59</v>
      </c>
      <c r="D28" s="23">
        <v>0</v>
      </c>
      <c r="E28" s="23">
        <v>3136704.59</v>
      </c>
      <c r="H28" t="s">
        <v>295</v>
      </c>
      <c r="I28" s="23">
        <v>3138547.79</v>
      </c>
      <c r="J28" s="23">
        <v>0</v>
      </c>
      <c r="K28" s="23">
        <v>3138547.79</v>
      </c>
    </row>
    <row r="29" spans="1:11">
      <c r="B29" t="s">
        <v>296</v>
      </c>
      <c r="C29" s="23">
        <v>9678775.2100000009</v>
      </c>
      <c r="D29" s="23">
        <v>0</v>
      </c>
      <c r="E29" s="23">
        <v>9678775.2100000009</v>
      </c>
      <c r="H29" t="s">
        <v>296</v>
      </c>
      <c r="I29" s="23">
        <v>9683429.9100000001</v>
      </c>
      <c r="J29" s="23">
        <v>0</v>
      </c>
      <c r="K29" s="23">
        <v>9683429.9100000001</v>
      </c>
    </row>
    <row r="30" spans="1:11">
      <c r="B30" t="s">
        <v>297</v>
      </c>
      <c r="C30" s="23">
        <v>1298869.75</v>
      </c>
      <c r="D30" s="23">
        <v>0</v>
      </c>
      <c r="E30" s="23">
        <v>1298869.75</v>
      </c>
      <c r="H30" t="s">
        <v>297</v>
      </c>
      <c r="I30" s="23">
        <v>1300134.3999999999</v>
      </c>
      <c r="J30" s="23">
        <v>0</v>
      </c>
      <c r="K30" s="23">
        <v>1300134.3999999999</v>
      </c>
    </row>
    <row r="31" spans="1:11">
      <c r="B31" t="s">
        <v>298</v>
      </c>
      <c r="C31" s="23">
        <v>10561353.890000001</v>
      </c>
      <c r="D31" s="23">
        <v>0</v>
      </c>
      <c r="E31" s="23">
        <v>10561353.890000001</v>
      </c>
      <c r="H31" t="s">
        <v>298</v>
      </c>
      <c r="I31" s="23">
        <v>10568748.289999999</v>
      </c>
      <c r="J31" s="23">
        <v>0</v>
      </c>
      <c r="K31" s="23">
        <v>10568748.289999999</v>
      </c>
    </row>
    <row r="32" spans="1:11">
      <c r="B32" t="s">
        <v>299</v>
      </c>
      <c r="C32" s="23">
        <v>1572564.79</v>
      </c>
      <c r="D32" s="23">
        <v>0</v>
      </c>
      <c r="E32" s="23">
        <v>1572564.79</v>
      </c>
      <c r="H32" t="s">
        <v>299</v>
      </c>
      <c r="I32" s="23">
        <v>1575085.26</v>
      </c>
      <c r="J32" s="23">
        <v>0</v>
      </c>
      <c r="K32" s="23">
        <v>1575085.26</v>
      </c>
    </row>
    <row r="33" spans="1:11">
      <c r="B33" t="s">
        <v>300</v>
      </c>
      <c r="C33" s="23">
        <v>17226608.120000001</v>
      </c>
      <c r="D33" s="23">
        <v>0</v>
      </c>
      <c r="E33" s="23">
        <v>17226608.120000001</v>
      </c>
      <c r="H33" t="s">
        <v>300</v>
      </c>
      <c r="I33" s="23">
        <v>17235068.359999999</v>
      </c>
      <c r="J33" s="23">
        <v>0</v>
      </c>
      <c r="K33" s="23">
        <v>17235068.359999999</v>
      </c>
    </row>
    <row r="34" spans="1:11">
      <c r="B34" t="s">
        <v>301</v>
      </c>
      <c r="C34" s="23">
        <v>15162062.98</v>
      </c>
      <c r="D34" s="23">
        <v>0</v>
      </c>
      <c r="E34" s="23">
        <v>15162062.98</v>
      </c>
      <c r="H34" t="s">
        <v>301</v>
      </c>
      <c r="I34" s="23">
        <v>15176604.77</v>
      </c>
      <c r="J34" s="23">
        <v>0</v>
      </c>
      <c r="K34" s="23">
        <v>15176604.77</v>
      </c>
    </row>
    <row r="35" spans="1:11">
      <c r="B35" t="s">
        <v>302</v>
      </c>
      <c r="C35" s="23">
        <v>5001609.82</v>
      </c>
      <c r="D35" s="23">
        <v>0</v>
      </c>
      <c r="E35" s="23">
        <v>5001609.82</v>
      </c>
      <c r="H35" t="s">
        <v>302</v>
      </c>
      <c r="I35" s="23">
        <v>5006266.59</v>
      </c>
      <c r="J35" s="23">
        <v>0</v>
      </c>
      <c r="K35" s="23">
        <v>5006266.59</v>
      </c>
    </row>
    <row r="36" spans="1:11">
      <c r="B36" t="s">
        <v>303</v>
      </c>
      <c r="C36" s="23">
        <v>631964.84</v>
      </c>
      <c r="D36" s="23">
        <v>0</v>
      </c>
      <c r="E36" s="23">
        <v>631964.84</v>
      </c>
      <c r="H36" t="s">
        <v>303</v>
      </c>
      <c r="I36" s="23">
        <v>632431.85</v>
      </c>
      <c r="J36" s="23">
        <v>0</v>
      </c>
      <c r="K36" s="23">
        <v>632431.85</v>
      </c>
    </row>
    <row r="37" spans="1:11">
      <c r="A37" t="s">
        <v>89</v>
      </c>
      <c r="B37" t="s">
        <v>304</v>
      </c>
      <c r="C37" s="23">
        <v>745059.05</v>
      </c>
      <c r="D37" s="23">
        <v>0</v>
      </c>
      <c r="E37" s="23">
        <v>745059.05</v>
      </c>
      <c r="G37" t="s">
        <v>89</v>
      </c>
      <c r="H37" t="s">
        <v>304</v>
      </c>
      <c r="I37" s="23">
        <v>745056.2</v>
      </c>
      <c r="J37" s="23">
        <v>0</v>
      </c>
      <c r="K37" s="23">
        <v>745056.2</v>
      </c>
    </row>
    <row r="38" spans="1:11">
      <c r="A38" t="s">
        <v>90</v>
      </c>
      <c r="B38" t="s">
        <v>305</v>
      </c>
      <c r="C38" s="23">
        <v>5777470.1500000004</v>
      </c>
      <c r="D38" s="23">
        <v>9240076</v>
      </c>
      <c r="E38" s="23">
        <v>15017546.15</v>
      </c>
      <c r="G38" t="s">
        <v>90</v>
      </c>
      <c r="H38" t="s">
        <v>305</v>
      </c>
      <c r="I38" s="23">
        <v>5779909.9199999999</v>
      </c>
      <c r="J38" s="23">
        <v>5546386.8099999996</v>
      </c>
      <c r="K38" s="23">
        <v>11326296.73</v>
      </c>
    </row>
    <row r="39" spans="1:11">
      <c r="A39" t="s">
        <v>91</v>
      </c>
      <c r="B39" t="s">
        <v>306</v>
      </c>
      <c r="C39" s="23">
        <v>641575.43000000005</v>
      </c>
      <c r="D39" s="23">
        <v>73767</v>
      </c>
      <c r="E39" s="23">
        <v>715342.43</v>
      </c>
      <c r="G39" t="s">
        <v>91</v>
      </c>
      <c r="H39" t="s">
        <v>306</v>
      </c>
      <c r="I39" s="23">
        <v>641679.71</v>
      </c>
      <c r="J39" s="23">
        <v>44267.39</v>
      </c>
      <c r="K39" s="23">
        <v>685947.1</v>
      </c>
    </row>
    <row r="40" spans="1:11">
      <c r="A40" t="s">
        <v>92</v>
      </c>
      <c r="B40" t="s">
        <v>306</v>
      </c>
      <c r="C40" s="23">
        <v>18197928.129999999</v>
      </c>
      <c r="D40" s="23">
        <v>28566737</v>
      </c>
      <c r="E40" s="23">
        <v>46764665.129999995</v>
      </c>
      <c r="G40" t="s">
        <v>92</v>
      </c>
      <c r="H40" t="s">
        <v>306</v>
      </c>
      <c r="I40" s="23">
        <v>18254294.18</v>
      </c>
      <c r="J40" s="23">
        <v>17193131.57</v>
      </c>
      <c r="K40" s="23">
        <v>35447425.75</v>
      </c>
    </row>
    <row r="41" spans="1:11">
      <c r="A41" t="s">
        <v>93</v>
      </c>
      <c r="B41" t="s">
        <v>306</v>
      </c>
      <c r="C41" s="23">
        <v>4097337.13</v>
      </c>
      <c r="D41" s="23">
        <v>0</v>
      </c>
      <c r="E41" s="23">
        <v>4097337.13</v>
      </c>
      <c r="G41" t="s">
        <v>93</v>
      </c>
      <c r="H41" t="s">
        <v>306</v>
      </c>
      <c r="I41" s="23">
        <v>4097326.97</v>
      </c>
      <c r="J41" s="23">
        <v>0</v>
      </c>
      <c r="K41" s="23">
        <v>4097326.97</v>
      </c>
    </row>
    <row r="42" spans="1:11">
      <c r="A42" t="s">
        <v>94</v>
      </c>
      <c r="B42" t="s">
        <v>306</v>
      </c>
      <c r="C42" s="23">
        <v>4717883.28</v>
      </c>
      <c r="D42" s="23">
        <v>251659</v>
      </c>
      <c r="E42" s="23">
        <v>4969542.28</v>
      </c>
      <c r="G42" t="s">
        <v>94</v>
      </c>
      <c r="H42" t="s">
        <v>306</v>
      </c>
      <c r="I42" s="23">
        <v>4715076.08</v>
      </c>
      <c r="J42" s="23">
        <v>150905.56</v>
      </c>
      <c r="K42" s="23">
        <v>4865981.6399999997</v>
      </c>
    </row>
    <row r="43" spans="1:11">
      <c r="A43" t="s">
        <v>95</v>
      </c>
      <c r="B43" t="s">
        <v>306</v>
      </c>
      <c r="C43" s="23">
        <v>22017949.649999999</v>
      </c>
      <c r="D43" s="23">
        <v>286844</v>
      </c>
      <c r="E43" s="23">
        <v>22304793.649999999</v>
      </c>
      <c r="G43" t="s">
        <v>95</v>
      </c>
      <c r="H43" t="s">
        <v>306</v>
      </c>
      <c r="I43" s="23">
        <v>22017949.649999999</v>
      </c>
      <c r="J43" s="23">
        <v>172106.4</v>
      </c>
      <c r="K43" s="23">
        <v>22190056.049999997</v>
      </c>
    </row>
    <row r="44" spans="1:11">
      <c r="A44" t="s">
        <v>96</v>
      </c>
      <c r="B44" t="s">
        <v>306</v>
      </c>
      <c r="C44" s="23">
        <v>111346.75</v>
      </c>
      <c r="D44" s="23">
        <v>0</v>
      </c>
      <c r="E44" s="23">
        <v>111346.75</v>
      </c>
      <c r="G44" t="s">
        <v>96</v>
      </c>
      <c r="H44" t="s">
        <v>306</v>
      </c>
      <c r="I44" s="23">
        <v>111346.75</v>
      </c>
      <c r="J44" s="23">
        <v>0</v>
      </c>
      <c r="K44" s="23">
        <v>111346.75</v>
      </c>
    </row>
    <row r="45" spans="1:11">
      <c r="A45" t="s">
        <v>97</v>
      </c>
      <c r="B45" t="s">
        <v>306</v>
      </c>
      <c r="C45" s="23">
        <v>2837847.61</v>
      </c>
      <c r="D45" s="23">
        <v>0</v>
      </c>
      <c r="E45" s="23">
        <v>2837847.61</v>
      </c>
      <c r="G45" t="s">
        <v>97</v>
      </c>
      <c r="H45" t="s">
        <v>306</v>
      </c>
      <c r="I45" s="23">
        <v>2837847.61</v>
      </c>
      <c r="J45" s="23">
        <v>0</v>
      </c>
      <c r="K45" s="23">
        <v>2837847.61</v>
      </c>
    </row>
    <row r="46" spans="1:11">
      <c r="A46" t="s">
        <v>98</v>
      </c>
      <c r="B46" t="s">
        <v>305</v>
      </c>
      <c r="C46" s="23">
        <v>105332.17</v>
      </c>
      <c r="D46" s="23">
        <v>685606</v>
      </c>
      <c r="E46" s="23">
        <v>790938.17</v>
      </c>
      <c r="G46" t="s">
        <v>98</v>
      </c>
      <c r="H46" t="s">
        <v>305</v>
      </c>
      <c r="I46" s="23">
        <v>105332.17</v>
      </c>
      <c r="J46" s="23">
        <v>411363.6</v>
      </c>
      <c r="K46" s="23">
        <v>516695.76999999996</v>
      </c>
    </row>
    <row r="47" spans="1:11">
      <c r="A47" t="s">
        <v>99</v>
      </c>
      <c r="B47" t="s">
        <v>305</v>
      </c>
      <c r="C47" s="23">
        <v>1698197.23</v>
      </c>
      <c r="D47" s="23">
        <v>4455797</v>
      </c>
      <c r="E47" s="23">
        <v>6153994.2300000004</v>
      </c>
      <c r="G47" t="s">
        <v>99</v>
      </c>
      <c r="H47" t="s">
        <v>305</v>
      </c>
      <c r="I47" s="23">
        <v>1698188.7</v>
      </c>
      <c r="J47" s="23">
        <v>2673464.7799999998</v>
      </c>
      <c r="K47" s="23">
        <v>4371653.4799999995</v>
      </c>
    </row>
    <row r="48" spans="1:11">
      <c r="A48" t="s">
        <v>100</v>
      </c>
      <c r="B48" t="s">
        <v>305</v>
      </c>
      <c r="C48" s="23">
        <v>837702.26</v>
      </c>
      <c r="D48" s="23">
        <v>735907</v>
      </c>
      <c r="E48" s="23">
        <v>1573609.26</v>
      </c>
      <c r="G48" t="s">
        <v>100</v>
      </c>
      <c r="H48" t="s">
        <v>305</v>
      </c>
      <c r="I48" s="23">
        <v>837702.26</v>
      </c>
      <c r="J48" s="23">
        <v>441544.2</v>
      </c>
      <c r="K48" s="23">
        <v>1279246.46</v>
      </c>
    </row>
    <row r="49" spans="1:11">
      <c r="A49" t="s">
        <v>101</v>
      </c>
      <c r="B49" t="s">
        <v>305</v>
      </c>
      <c r="C49" s="23">
        <v>426728.5</v>
      </c>
      <c r="D49" s="23">
        <v>0</v>
      </c>
      <c r="E49" s="23">
        <v>426728.5</v>
      </c>
      <c r="G49" t="s">
        <v>101</v>
      </c>
      <c r="H49" t="s">
        <v>305</v>
      </c>
      <c r="I49" s="23">
        <v>426728.5</v>
      </c>
      <c r="J49" s="23">
        <v>0</v>
      </c>
      <c r="K49" s="23">
        <v>426728.5</v>
      </c>
    </row>
    <row r="50" spans="1:11">
      <c r="A50" t="s">
        <v>102</v>
      </c>
      <c r="B50" t="s">
        <v>305</v>
      </c>
      <c r="C50" s="23">
        <v>23659894.59</v>
      </c>
      <c r="D50" s="23">
        <v>9659661.4499999993</v>
      </c>
      <c r="E50" s="23">
        <v>33319556.039999999</v>
      </c>
      <c r="G50" t="s">
        <v>102</v>
      </c>
      <c r="H50" t="s">
        <v>305</v>
      </c>
      <c r="I50" s="23">
        <v>23522987.859999999</v>
      </c>
      <c r="J50" s="23">
        <v>5762259.7999999998</v>
      </c>
      <c r="K50" s="23">
        <v>29285247.66</v>
      </c>
    </row>
    <row r="51" spans="1:11">
      <c r="A51" t="s">
        <v>268</v>
      </c>
      <c r="B51" t="s">
        <v>305</v>
      </c>
      <c r="C51" s="23">
        <v>3406541.09</v>
      </c>
      <c r="D51" s="23"/>
      <c r="E51" s="23">
        <v>3406541.09</v>
      </c>
      <c r="G51" t="s">
        <v>268</v>
      </c>
      <c r="H51" t="s">
        <v>305</v>
      </c>
      <c r="I51" s="23">
        <v>3406541.09</v>
      </c>
      <c r="J51" s="23"/>
      <c r="K51" s="23">
        <v>3406541.09</v>
      </c>
    </row>
    <row r="52" spans="1:11">
      <c r="A52" t="s">
        <v>307</v>
      </c>
      <c r="B52" t="s">
        <v>305</v>
      </c>
      <c r="C52" s="23">
        <v>5237405.45</v>
      </c>
      <c r="D52" s="23">
        <v>2138283.5499999998</v>
      </c>
      <c r="E52" s="23">
        <v>7375689</v>
      </c>
      <c r="G52" t="s">
        <v>307</v>
      </c>
      <c r="H52" t="s">
        <v>305</v>
      </c>
      <c r="I52" s="23">
        <v>0</v>
      </c>
      <c r="J52" s="23">
        <v>0</v>
      </c>
      <c r="K52" s="23">
        <v>0</v>
      </c>
    </row>
    <row r="53" spans="1:11">
      <c r="A53" t="s">
        <v>103</v>
      </c>
      <c r="B53" t="s">
        <v>305</v>
      </c>
      <c r="C53" s="23">
        <v>2483308.75</v>
      </c>
      <c r="D53" s="23">
        <v>16839281</v>
      </c>
      <c r="E53" s="23">
        <v>19322589.75</v>
      </c>
      <c r="G53" t="s">
        <v>103</v>
      </c>
      <c r="H53" t="s">
        <v>305</v>
      </c>
      <c r="I53" s="23">
        <v>2485443.39</v>
      </c>
      <c r="J53" s="23">
        <v>10112253.609999999</v>
      </c>
      <c r="K53" s="23">
        <v>12597697</v>
      </c>
    </row>
    <row r="54" spans="1:11">
      <c r="A54" t="s">
        <v>241</v>
      </c>
      <c r="B54" t="s">
        <v>308</v>
      </c>
      <c r="C54" s="23">
        <v>0</v>
      </c>
      <c r="D54" s="23"/>
      <c r="E54" s="23">
        <v>0</v>
      </c>
      <c r="G54" t="s">
        <v>241</v>
      </c>
      <c r="H54" t="s">
        <v>308</v>
      </c>
      <c r="I54" s="23">
        <v>0</v>
      </c>
      <c r="J54" s="23"/>
      <c r="K54" s="23">
        <v>0</v>
      </c>
    </row>
    <row r="55" spans="1:11">
      <c r="A55" t="s">
        <v>242</v>
      </c>
      <c r="B55" t="s">
        <v>305</v>
      </c>
      <c r="C55" s="23"/>
      <c r="D55" s="23">
        <v>0</v>
      </c>
      <c r="E55" s="23">
        <v>0</v>
      </c>
      <c r="G55" t="s">
        <v>242</v>
      </c>
      <c r="H55" t="s">
        <v>305</v>
      </c>
      <c r="I55" s="23"/>
      <c r="J55" s="23">
        <v>0</v>
      </c>
      <c r="K55" s="23">
        <v>0</v>
      </c>
    </row>
    <row r="56" spans="1:11">
      <c r="A56" t="s">
        <v>238</v>
      </c>
      <c r="B56" t="s">
        <v>309</v>
      </c>
      <c r="C56" s="23">
        <v>-484730.63</v>
      </c>
      <c r="D56" s="23">
        <v>0</v>
      </c>
      <c r="E56" s="23">
        <v>-484730.63</v>
      </c>
      <c r="G56" t="s">
        <v>238</v>
      </c>
      <c r="H56" t="s">
        <v>309</v>
      </c>
      <c r="I56" s="23">
        <v>-484730.63</v>
      </c>
      <c r="J56" s="23">
        <v>0</v>
      </c>
      <c r="K56" s="23">
        <v>-484730.63</v>
      </c>
    </row>
    <row r="57" spans="1:11">
      <c r="A57" t="s">
        <v>240</v>
      </c>
      <c r="B57" t="s">
        <v>309</v>
      </c>
      <c r="C57" s="23"/>
      <c r="D57" s="23">
        <v>0</v>
      </c>
      <c r="E57" s="23">
        <v>0</v>
      </c>
      <c r="G57" t="s">
        <v>240</v>
      </c>
      <c r="H57" t="s">
        <v>309</v>
      </c>
      <c r="I57" s="23"/>
      <c r="J57" s="23">
        <v>0</v>
      </c>
      <c r="K57" s="23">
        <v>0</v>
      </c>
    </row>
    <row r="58" spans="1:11">
      <c r="A58" t="s">
        <v>237</v>
      </c>
      <c r="B58" t="s">
        <v>306</v>
      </c>
      <c r="C58" s="23">
        <v>22421.64</v>
      </c>
      <c r="D58" s="23">
        <v>806</v>
      </c>
      <c r="E58" s="23">
        <v>23227.64</v>
      </c>
      <c r="G58" t="s">
        <v>237</v>
      </c>
      <c r="H58" t="s">
        <v>306</v>
      </c>
      <c r="I58" s="23">
        <v>22421.64</v>
      </c>
      <c r="J58" s="23">
        <v>483.6</v>
      </c>
      <c r="K58" s="23">
        <v>22905.239999999998</v>
      </c>
    </row>
    <row r="59" spans="1:11">
      <c r="A59" t="s">
        <v>81</v>
      </c>
      <c r="B59" t="s">
        <v>308</v>
      </c>
      <c r="C59" s="23">
        <v>4672165.91</v>
      </c>
      <c r="D59" s="23">
        <v>0</v>
      </c>
      <c r="E59" s="23">
        <v>4672165.91</v>
      </c>
      <c r="G59" t="s">
        <v>81</v>
      </c>
      <c r="H59" t="s">
        <v>308</v>
      </c>
      <c r="I59" s="23">
        <v>4672183.6100000003</v>
      </c>
      <c r="J59" s="23">
        <v>0</v>
      </c>
      <c r="K59" s="23">
        <v>4672183.6100000003</v>
      </c>
    </row>
    <row r="60" spans="1:11">
      <c r="A60" t="s">
        <v>82</v>
      </c>
      <c r="B60" t="s">
        <v>308</v>
      </c>
      <c r="C60" s="23">
        <v>953050.72</v>
      </c>
      <c r="D60" s="23">
        <v>0</v>
      </c>
      <c r="E60" s="23">
        <v>953050.72</v>
      </c>
      <c r="G60" t="s">
        <v>82</v>
      </c>
      <c r="H60" t="s">
        <v>308</v>
      </c>
      <c r="I60" s="23">
        <v>956999.6</v>
      </c>
      <c r="J60" s="23">
        <v>0</v>
      </c>
      <c r="K60" s="23">
        <v>956999.6</v>
      </c>
    </row>
    <row r="61" spans="1:11">
      <c r="A61" t="s">
        <v>83</v>
      </c>
      <c r="B61" t="s">
        <v>305</v>
      </c>
      <c r="C61" s="23">
        <v>96569100.629999995</v>
      </c>
      <c r="D61" s="23">
        <v>414861</v>
      </c>
      <c r="E61" s="23">
        <v>96983961.629999995</v>
      </c>
      <c r="G61" t="s">
        <v>83</v>
      </c>
      <c r="H61" t="s">
        <v>305</v>
      </c>
      <c r="I61" s="23">
        <v>98065268.450000003</v>
      </c>
      <c r="J61" s="23">
        <v>252773.12</v>
      </c>
      <c r="K61" s="23">
        <v>98318041.570000008</v>
      </c>
    </row>
    <row r="62" spans="1:11">
      <c r="A62" t="s">
        <v>84</v>
      </c>
      <c r="B62" t="s">
        <v>306</v>
      </c>
      <c r="C62" s="23">
        <v>906421.94</v>
      </c>
      <c r="D62" s="23">
        <v>21140550</v>
      </c>
      <c r="E62" s="23">
        <v>22046971.940000001</v>
      </c>
      <c r="G62" t="s">
        <v>84</v>
      </c>
      <c r="H62" t="s">
        <v>306</v>
      </c>
      <c r="I62" s="23">
        <v>906662.31</v>
      </c>
      <c r="J62" s="23">
        <v>12687693.65</v>
      </c>
      <c r="K62" s="23">
        <v>13594355.960000001</v>
      </c>
    </row>
    <row r="63" spans="1:11">
      <c r="A63" t="s">
        <v>85</v>
      </c>
      <c r="B63" t="s">
        <v>309</v>
      </c>
      <c r="C63" s="23">
        <v>150871913.94999999</v>
      </c>
      <c r="D63" s="23">
        <v>154651339</v>
      </c>
      <c r="E63" s="23">
        <v>305523252.94999999</v>
      </c>
      <c r="G63" t="s">
        <v>85</v>
      </c>
      <c r="H63" t="s">
        <v>309</v>
      </c>
      <c r="I63" s="23">
        <v>145943846.72999999</v>
      </c>
      <c r="J63" s="23">
        <v>89759892.579999998</v>
      </c>
      <c r="K63" s="23">
        <v>235703739.31</v>
      </c>
    </row>
    <row r="64" spans="1:11">
      <c r="A64" t="s">
        <v>86</v>
      </c>
      <c r="B64" t="s">
        <v>305</v>
      </c>
      <c r="C64" s="23">
        <v>4597977.43</v>
      </c>
      <c r="D64" s="23">
        <v>105615</v>
      </c>
      <c r="E64" s="23">
        <v>4703592.43</v>
      </c>
      <c r="G64" t="s">
        <v>86</v>
      </c>
      <c r="H64" t="s">
        <v>305</v>
      </c>
      <c r="I64" s="23">
        <v>4607417.38</v>
      </c>
      <c r="J64" s="23">
        <v>63499.1</v>
      </c>
      <c r="K64" s="23">
        <v>4670916.4799999995</v>
      </c>
    </row>
    <row r="65" spans="1:11">
      <c r="A65" t="s">
        <v>87</v>
      </c>
      <c r="B65" t="s">
        <v>308</v>
      </c>
      <c r="C65" s="23">
        <v>891708355.82000005</v>
      </c>
      <c r="D65" s="23">
        <v>341333281</v>
      </c>
      <c r="E65" s="23">
        <v>1233041636.8200002</v>
      </c>
      <c r="G65" t="s">
        <v>87</v>
      </c>
      <c r="H65" t="s">
        <v>308</v>
      </c>
      <c r="I65" s="23">
        <v>799792727.00999999</v>
      </c>
      <c r="J65" s="23">
        <v>183689571.03999999</v>
      </c>
      <c r="K65" s="23">
        <v>983482298.04999995</v>
      </c>
    </row>
    <row r="66" spans="1:11">
      <c r="A66" t="s">
        <v>267</v>
      </c>
      <c r="B66" t="s">
        <v>308</v>
      </c>
      <c r="C66" s="23">
        <v>95102177.959999993</v>
      </c>
      <c r="D66" s="23"/>
      <c r="E66" s="23">
        <v>95102177.959999993</v>
      </c>
      <c r="G66" t="s">
        <v>267</v>
      </c>
      <c r="H66" t="s">
        <v>308</v>
      </c>
      <c r="I66" s="23">
        <v>95102177.959999993</v>
      </c>
      <c r="J66" s="23"/>
      <c r="K66" s="23">
        <v>95102177.959999993</v>
      </c>
    </row>
    <row r="67" spans="1:11">
      <c r="A67" t="s">
        <v>310</v>
      </c>
      <c r="B67" t="s">
        <v>308</v>
      </c>
      <c r="C67" s="23">
        <v>46675605</v>
      </c>
      <c r="D67" s="23">
        <v>17866758</v>
      </c>
      <c r="E67" s="23">
        <v>64542363</v>
      </c>
      <c r="G67" t="s">
        <v>310</v>
      </c>
      <c r="H67" t="s">
        <v>308</v>
      </c>
      <c r="I67" s="23">
        <v>0</v>
      </c>
      <c r="J67" s="23">
        <v>0</v>
      </c>
      <c r="K67" s="23">
        <v>0</v>
      </c>
    </row>
    <row r="68" spans="1:11">
      <c r="A68" t="s">
        <v>311</v>
      </c>
      <c r="B68" t="s">
        <v>312</v>
      </c>
      <c r="C68" s="23">
        <v>0</v>
      </c>
      <c r="D68" s="23"/>
      <c r="E68" s="23">
        <v>0</v>
      </c>
      <c r="G68" t="s">
        <v>311</v>
      </c>
      <c r="H68" t="s">
        <v>312</v>
      </c>
      <c r="I68" s="23">
        <v>0</v>
      </c>
      <c r="J68" s="23"/>
      <c r="K68" s="23">
        <v>0</v>
      </c>
    </row>
    <row r="69" spans="1:11">
      <c r="A69" t="s">
        <v>313</v>
      </c>
      <c r="B69" t="s">
        <v>312</v>
      </c>
      <c r="C69" s="23">
        <v>0</v>
      </c>
      <c r="D69" s="23"/>
      <c r="E69" s="23">
        <v>0</v>
      </c>
      <c r="G69" t="s">
        <v>313</v>
      </c>
      <c r="H69" t="s">
        <v>312</v>
      </c>
      <c r="I69" s="23">
        <v>0</v>
      </c>
      <c r="J69" s="23"/>
      <c r="K69" s="23">
        <v>0</v>
      </c>
    </row>
    <row r="70" spans="1:11">
      <c r="A70" t="s">
        <v>314</v>
      </c>
      <c r="B70" t="s">
        <v>312</v>
      </c>
      <c r="C70" s="23">
        <v>0</v>
      </c>
      <c r="D70" s="23"/>
      <c r="E70" s="23">
        <v>0</v>
      </c>
      <c r="G70" t="s">
        <v>314</v>
      </c>
      <c r="H70" t="s">
        <v>312</v>
      </c>
      <c r="I70" s="23">
        <v>0</v>
      </c>
      <c r="J70" s="23"/>
      <c r="K70" s="23">
        <v>0</v>
      </c>
    </row>
    <row r="71" spans="1:11">
      <c r="A71" t="s">
        <v>315</v>
      </c>
      <c r="B71" t="s">
        <v>312</v>
      </c>
      <c r="C71" s="23">
        <v>0</v>
      </c>
      <c r="D71" s="23"/>
      <c r="E71" s="23">
        <v>0</v>
      </c>
      <c r="G71" t="s">
        <v>315</v>
      </c>
      <c r="H71" t="s">
        <v>312</v>
      </c>
      <c r="I71" s="23">
        <v>0</v>
      </c>
      <c r="J71" s="23"/>
      <c r="K71" s="23">
        <v>0</v>
      </c>
    </row>
    <row r="72" spans="1:11">
      <c r="A72" t="s">
        <v>316</v>
      </c>
      <c r="B72" t="s">
        <v>312</v>
      </c>
      <c r="C72" s="23">
        <v>0</v>
      </c>
      <c r="D72" s="23"/>
      <c r="E72" s="23">
        <v>0</v>
      </c>
      <c r="G72" t="s">
        <v>316</v>
      </c>
      <c r="H72" t="s">
        <v>312</v>
      </c>
      <c r="I72" s="23">
        <v>0</v>
      </c>
      <c r="J72" s="23"/>
      <c r="K72" s="23">
        <v>0</v>
      </c>
    </row>
    <row r="73" spans="1:11">
      <c r="A73" t="s">
        <v>317</v>
      </c>
      <c r="B73" t="s">
        <v>312</v>
      </c>
      <c r="C73" s="23">
        <v>0</v>
      </c>
      <c r="D73" s="23"/>
      <c r="E73" s="23">
        <v>0</v>
      </c>
      <c r="G73" t="s">
        <v>317</v>
      </c>
      <c r="H73" t="s">
        <v>312</v>
      </c>
      <c r="I73" s="23">
        <v>0</v>
      </c>
      <c r="J73" s="23"/>
      <c r="K73" s="23">
        <v>0</v>
      </c>
    </row>
    <row r="74" spans="1:11">
      <c r="A74" t="s">
        <v>318</v>
      </c>
      <c r="B74" t="s">
        <v>312</v>
      </c>
      <c r="C74" s="23">
        <v>0</v>
      </c>
      <c r="D74" s="23"/>
      <c r="E74" s="23">
        <v>0</v>
      </c>
      <c r="G74" t="s">
        <v>318</v>
      </c>
      <c r="H74" t="s">
        <v>312</v>
      </c>
      <c r="I74" s="23">
        <v>0</v>
      </c>
      <c r="J74" s="23"/>
      <c r="K74" s="23">
        <v>0</v>
      </c>
    </row>
    <row r="75" spans="1:11">
      <c r="A75" t="s">
        <v>319</v>
      </c>
      <c r="B75" t="s">
        <v>312</v>
      </c>
      <c r="C75" s="23">
        <v>0</v>
      </c>
      <c r="D75" s="23"/>
      <c r="E75" s="23">
        <v>0</v>
      </c>
      <c r="G75" t="s">
        <v>319</v>
      </c>
      <c r="H75" t="s">
        <v>312</v>
      </c>
      <c r="I75" s="23">
        <v>0</v>
      </c>
      <c r="J75" s="23"/>
      <c r="K75" s="23">
        <v>0</v>
      </c>
    </row>
    <row r="76" spans="1:11">
      <c r="A76" t="s">
        <v>320</v>
      </c>
      <c r="B76" t="s">
        <v>312</v>
      </c>
      <c r="C76" s="23">
        <v>0</v>
      </c>
      <c r="D76" s="23"/>
      <c r="E76" s="23">
        <v>0</v>
      </c>
      <c r="G76" t="s">
        <v>320</v>
      </c>
      <c r="H76" t="s">
        <v>312</v>
      </c>
      <c r="I76" s="23">
        <v>0</v>
      </c>
      <c r="J76" s="23"/>
      <c r="K76" s="23">
        <v>0</v>
      </c>
    </row>
    <row r="77" spans="1:11">
      <c r="A77" t="s">
        <v>321</v>
      </c>
      <c r="B77" t="s">
        <v>312</v>
      </c>
      <c r="C77" s="23">
        <v>0</v>
      </c>
      <c r="D77" s="23"/>
      <c r="E77" s="23">
        <v>0</v>
      </c>
      <c r="G77" t="s">
        <v>321</v>
      </c>
      <c r="H77" t="s">
        <v>312</v>
      </c>
      <c r="I77" s="23">
        <v>0</v>
      </c>
      <c r="J77" s="23"/>
      <c r="K77" s="23">
        <v>0</v>
      </c>
    </row>
    <row r="78" spans="1:11">
      <c r="A78" t="s">
        <v>322</v>
      </c>
      <c r="B78" t="s">
        <v>312</v>
      </c>
      <c r="C78" s="23">
        <v>0</v>
      </c>
      <c r="D78" s="23"/>
      <c r="E78" s="23">
        <v>0</v>
      </c>
      <c r="G78" t="s">
        <v>322</v>
      </c>
      <c r="H78" t="s">
        <v>312</v>
      </c>
      <c r="I78" s="23">
        <v>0</v>
      </c>
      <c r="J78" s="23"/>
      <c r="K78" s="23">
        <v>0</v>
      </c>
    </row>
    <row r="79" spans="1:11">
      <c r="A79" t="s">
        <v>323</v>
      </c>
      <c r="B79" t="s">
        <v>312</v>
      </c>
      <c r="C79" s="23">
        <v>0</v>
      </c>
      <c r="D79" s="23"/>
      <c r="E79" s="23">
        <v>0</v>
      </c>
      <c r="G79" t="s">
        <v>323</v>
      </c>
      <c r="H79" t="s">
        <v>312</v>
      </c>
      <c r="I79" s="23">
        <v>0</v>
      </c>
      <c r="J79" s="23"/>
      <c r="K79" s="23">
        <v>0</v>
      </c>
    </row>
    <row r="80" spans="1:11">
      <c r="A80" t="s">
        <v>324</v>
      </c>
      <c r="B80" t="s">
        <v>312</v>
      </c>
      <c r="C80" s="23">
        <v>0</v>
      </c>
      <c r="D80" s="23"/>
      <c r="E80" s="23">
        <v>0</v>
      </c>
      <c r="G80" t="s">
        <v>324</v>
      </c>
      <c r="H80" t="s">
        <v>312</v>
      </c>
      <c r="I80" s="23">
        <v>0</v>
      </c>
      <c r="J80" s="23"/>
      <c r="K80" s="23">
        <v>0</v>
      </c>
    </row>
    <row r="81" spans="1:11">
      <c r="A81" t="s">
        <v>325</v>
      </c>
      <c r="B81" t="s">
        <v>312</v>
      </c>
      <c r="C81" s="23">
        <v>0</v>
      </c>
      <c r="D81" s="23"/>
      <c r="E81" s="23">
        <v>0</v>
      </c>
      <c r="G81" t="s">
        <v>325</v>
      </c>
      <c r="H81" t="s">
        <v>312</v>
      </c>
      <c r="I81" s="23">
        <v>0</v>
      </c>
      <c r="J81" s="23"/>
      <c r="K81" s="23">
        <v>0</v>
      </c>
    </row>
    <row r="82" spans="1:11">
      <c r="A82" t="s">
        <v>326</v>
      </c>
      <c r="B82" t="s">
        <v>312</v>
      </c>
      <c r="C82" s="23">
        <v>0</v>
      </c>
      <c r="D82" s="23"/>
      <c r="E82" s="23">
        <v>0</v>
      </c>
      <c r="G82" t="s">
        <v>326</v>
      </c>
      <c r="H82" t="s">
        <v>312</v>
      </c>
      <c r="I82" s="23">
        <v>0</v>
      </c>
      <c r="J82" s="23"/>
      <c r="K82" s="23">
        <v>0</v>
      </c>
    </row>
    <row r="83" spans="1:11">
      <c r="A83" t="s">
        <v>327</v>
      </c>
      <c r="B83" t="s">
        <v>312</v>
      </c>
      <c r="C83" s="23">
        <v>0</v>
      </c>
      <c r="D83" s="23"/>
      <c r="E83" s="23">
        <v>0</v>
      </c>
      <c r="G83" t="s">
        <v>327</v>
      </c>
      <c r="H83" t="s">
        <v>312</v>
      </c>
      <c r="I83" s="23">
        <v>0</v>
      </c>
      <c r="J83" s="23"/>
      <c r="K83" s="23">
        <v>0</v>
      </c>
    </row>
    <row r="84" spans="1:11">
      <c r="A84" t="s">
        <v>328</v>
      </c>
      <c r="B84" t="s">
        <v>312</v>
      </c>
      <c r="C84" s="23">
        <v>0</v>
      </c>
      <c r="D84" s="23"/>
      <c r="E84" s="23">
        <v>0</v>
      </c>
      <c r="G84" t="s">
        <v>328</v>
      </c>
      <c r="H84" t="s">
        <v>312</v>
      </c>
      <c r="I84" s="23">
        <v>0</v>
      </c>
      <c r="J84" s="23"/>
      <c r="K84" s="23">
        <v>0</v>
      </c>
    </row>
    <row r="85" spans="1:11">
      <c r="A85" t="s">
        <v>329</v>
      </c>
      <c r="B85" t="s">
        <v>312</v>
      </c>
      <c r="C85" s="23">
        <v>0</v>
      </c>
      <c r="D85" s="23"/>
      <c r="E85" s="23">
        <v>0</v>
      </c>
      <c r="G85" t="s">
        <v>329</v>
      </c>
      <c r="H85" t="s">
        <v>312</v>
      </c>
      <c r="I85" s="23">
        <v>0</v>
      </c>
      <c r="J85" s="23"/>
      <c r="K85" s="23">
        <v>0</v>
      </c>
    </row>
    <row r="86" spans="1:11">
      <c r="A86" t="s">
        <v>330</v>
      </c>
      <c r="B86" t="s">
        <v>312</v>
      </c>
      <c r="C86" s="23">
        <v>0</v>
      </c>
      <c r="D86" s="23"/>
      <c r="E86" s="23">
        <v>0</v>
      </c>
      <c r="G86" t="s">
        <v>330</v>
      </c>
      <c r="H86" t="s">
        <v>312</v>
      </c>
      <c r="I86" s="23">
        <v>0</v>
      </c>
      <c r="J86" s="23"/>
      <c r="K86" s="23">
        <v>0</v>
      </c>
    </row>
    <row r="87" spans="1:11">
      <c r="A87" t="s">
        <v>331</v>
      </c>
      <c r="B87" t="s">
        <v>312</v>
      </c>
      <c r="C87" s="23">
        <v>0</v>
      </c>
      <c r="D87" s="23"/>
      <c r="E87" s="23">
        <v>0</v>
      </c>
      <c r="G87" t="s">
        <v>331</v>
      </c>
      <c r="H87" t="s">
        <v>312</v>
      </c>
      <c r="I87" s="23">
        <v>0</v>
      </c>
      <c r="J87" s="23"/>
      <c r="K87" s="23">
        <v>0</v>
      </c>
    </row>
    <row r="88" spans="1:11">
      <c r="A88" t="s">
        <v>332</v>
      </c>
      <c r="B88" t="s">
        <v>312</v>
      </c>
      <c r="C88" s="23">
        <v>0</v>
      </c>
      <c r="D88" s="23"/>
      <c r="E88" s="23">
        <v>0</v>
      </c>
      <c r="G88" t="s">
        <v>332</v>
      </c>
      <c r="H88" t="s">
        <v>312</v>
      </c>
      <c r="I88" s="23">
        <v>0</v>
      </c>
      <c r="J88" s="23"/>
      <c r="K88" s="23">
        <v>0</v>
      </c>
    </row>
    <row r="89" spans="1:11">
      <c r="A89" t="s">
        <v>333</v>
      </c>
      <c r="B89" t="s">
        <v>312</v>
      </c>
      <c r="C89" s="23">
        <v>0</v>
      </c>
      <c r="D89" s="23"/>
      <c r="E89" s="23">
        <v>0</v>
      </c>
      <c r="G89" t="s">
        <v>333</v>
      </c>
      <c r="H89" t="s">
        <v>312</v>
      </c>
      <c r="I89" s="23">
        <v>0</v>
      </c>
      <c r="J89" s="23"/>
      <c r="K89" s="23">
        <v>0</v>
      </c>
    </row>
    <row r="90" spans="1:11">
      <c r="A90" t="s">
        <v>334</v>
      </c>
      <c r="B90" t="s">
        <v>312</v>
      </c>
      <c r="C90" s="23">
        <v>0</v>
      </c>
      <c r="D90" s="23"/>
      <c r="E90" s="23">
        <v>0</v>
      </c>
      <c r="G90" t="s">
        <v>334</v>
      </c>
      <c r="H90" t="s">
        <v>312</v>
      </c>
      <c r="I90" s="23">
        <v>0</v>
      </c>
      <c r="J90" s="23"/>
      <c r="K90" s="23">
        <v>0</v>
      </c>
    </row>
    <row r="91" spans="1:11">
      <c r="A91" t="s">
        <v>335</v>
      </c>
      <c r="B91" t="s">
        <v>312</v>
      </c>
      <c r="C91" s="23">
        <v>0</v>
      </c>
      <c r="D91" s="23"/>
      <c r="E91" s="23">
        <v>0</v>
      </c>
      <c r="G91" t="s">
        <v>335</v>
      </c>
      <c r="H91" t="s">
        <v>312</v>
      </c>
      <c r="I91" s="23">
        <v>0</v>
      </c>
      <c r="J91" s="23"/>
      <c r="K91" s="23">
        <v>0</v>
      </c>
    </row>
    <row r="92" spans="1:11">
      <c r="A92" t="s">
        <v>336</v>
      </c>
      <c r="B92" t="s">
        <v>312</v>
      </c>
      <c r="C92" s="23">
        <v>0</v>
      </c>
      <c r="D92" s="23"/>
      <c r="E92" s="23">
        <v>0</v>
      </c>
      <c r="G92" t="s">
        <v>336</v>
      </c>
      <c r="H92" t="s">
        <v>312</v>
      </c>
      <c r="I92" s="23">
        <v>0</v>
      </c>
      <c r="J92" s="23"/>
      <c r="K92" s="23">
        <v>0</v>
      </c>
    </row>
    <row r="93" spans="1:11">
      <c r="A93" t="s">
        <v>337</v>
      </c>
      <c r="B93" t="s">
        <v>312</v>
      </c>
      <c r="C93" s="23">
        <v>0</v>
      </c>
      <c r="D93" s="23"/>
      <c r="E93" s="23">
        <v>0</v>
      </c>
      <c r="G93" t="s">
        <v>337</v>
      </c>
      <c r="H93" t="s">
        <v>312</v>
      </c>
      <c r="I93" s="23">
        <v>0</v>
      </c>
      <c r="J93" s="23"/>
      <c r="K93" s="23">
        <v>0</v>
      </c>
    </row>
    <row r="94" spans="1:11">
      <c r="A94" t="s">
        <v>338</v>
      </c>
      <c r="B94" t="s">
        <v>312</v>
      </c>
      <c r="C94" s="23">
        <v>0</v>
      </c>
      <c r="D94" s="23"/>
      <c r="E94" s="23">
        <v>0</v>
      </c>
      <c r="G94" t="s">
        <v>338</v>
      </c>
      <c r="H94" t="s">
        <v>312</v>
      </c>
      <c r="I94" s="23">
        <v>0</v>
      </c>
      <c r="J94" s="23"/>
      <c r="K94" s="23">
        <v>0</v>
      </c>
    </row>
    <row r="95" spans="1:11">
      <c r="A95" t="s">
        <v>339</v>
      </c>
      <c r="B95" t="s">
        <v>312</v>
      </c>
      <c r="C95" s="23">
        <v>0</v>
      </c>
      <c r="D95" s="23"/>
      <c r="E95" s="23">
        <v>0</v>
      </c>
      <c r="G95" t="s">
        <v>339</v>
      </c>
      <c r="H95" t="s">
        <v>312</v>
      </c>
      <c r="I95" s="23">
        <v>0</v>
      </c>
      <c r="J95" s="23"/>
      <c r="K95" s="23">
        <v>0</v>
      </c>
    </row>
    <row r="96" spans="1:11">
      <c r="A96" t="s">
        <v>340</v>
      </c>
      <c r="B96" t="s">
        <v>312</v>
      </c>
      <c r="C96" s="23">
        <v>0</v>
      </c>
      <c r="D96" s="23"/>
      <c r="E96" s="23">
        <v>0</v>
      </c>
      <c r="G96" t="s">
        <v>340</v>
      </c>
      <c r="H96" t="s">
        <v>312</v>
      </c>
      <c r="I96" s="23">
        <v>0</v>
      </c>
      <c r="J96" s="23"/>
      <c r="K96" s="23">
        <v>0</v>
      </c>
    </row>
    <row r="97" spans="1:11">
      <c r="A97" t="s">
        <v>341</v>
      </c>
      <c r="B97" t="s">
        <v>312</v>
      </c>
      <c r="C97" s="23">
        <v>0</v>
      </c>
      <c r="D97" s="23"/>
      <c r="E97" s="23">
        <v>0</v>
      </c>
      <c r="G97" t="s">
        <v>341</v>
      </c>
      <c r="H97" t="s">
        <v>312</v>
      </c>
      <c r="I97" s="23">
        <v>0</v>
      </c>
      <c r="J97" s="23"/>
      <c r="K97" s="23">
        <v>0</v>
      </c>
    </row>
    <row r="98" spans="1:11">
      <c r="A98" t="s">
        <v>342</v>
      </c>
      <c r="B98" t="s">
        <v>312</v>
      </c>
      <c r="C98" s="23">
        <v>0</v>
      </c>
      <c r="D98" s="23"/>
      <c r="E98" s="23">
        <v>0</v>
      </c>
      <c r="G98" t="s">
        <v>342</v>
      </c>
      <c r="H98" t="s">
        <v>312</v>
      </c>
      <c r="I98" s="23">
        <v>0</v>
      </c>
      <c r="J98" s="23"/>
      <c r="K98" s="23">
        <v>0</v>
      </c>
    </row>
    <row r="99" spans="1:11">
      <c r="A99" t="s">
        <v>343</v>
      </c>
      <c r="B99" t="s">
        <v>312</v>
      </c>
      <c r="C99" s="23">
        <v>0</v>
      </c>
      <c r="D99" s="23"/>
      <c r="E99" s="23">
        <v>0</v>
      </c>
      <c r="G99" t="s">
        <v>343</v>
      </c>
      <c r="H99" t="s">
        <v>312</v>
      </c>
      <c r="I99" s="23">
        <v>0</v>
      </c>
      <c r="J99" s="23"/>
      <c r="K99" s="23">
        <v>0</v>
      </c>
    </row>
    <row r="100" spans="1:11">
      <c r="A100" t="s">
        <v>344</v>
      </c>
      <c r="B100" t="s">
        <v>312</v>
      </c>
      <c r="C100" s="23">
        <v>0</v>
      </c>
      <c r="D100" s="23"/>
      <c r="E100" s="23">
        <v>0</v>
      </c>
      <c r="G100" t="s">
        <v>344</v>
      </c>
      <c r="H100" t="s">
        <v>312</v>
      </c>
      <c r="I100" s="23">
        <v>0</v>
      </c>
      <c r="J100" s="23"/>
      <c r="K100" s="23">
        <v>0</v>
      </c>
    </row>
    <row r="101" spans="1:11">
      <c r="A101" t="s">
        <v>345</v>
      </c>
      <c r="B101" t="s">
        <v>312</v>
      </c>
      <c r="C101" s="23">
        <v>0</v>
      </c>
      <c r="D101" s="23"/>
      <c r="E101" s="23">
        <v>0</v>
      </c>
      <c r="G101" t="s">
        <v>345</v>
      </c>
      <c r="H101" t="s">
        <v>312</v>
      </c>
      <c r="I101" s="23">
        <v>0</v>
      </c>
      <c r="J101" s="23"/>
      <c r="K101" s="23">
        <v>0</v>
      </c>
    </row>
    <row r="102" spans="1:11">
      <c r="A102" t="s">
        <v>346</v>
      </c>
      <c r="B102" t="s">
        <v>347</v>
      </c>
      <c r="C102" s="23">
        <v>0</v>
      </c>
      <c r="D102" s="23"/>
      <c r="E102" s="23">
        <v>0</v>
      </c>
      <c r="G102" t="s">
        <v>346</v>
      </c>
      <c r="H102" t="s">
        <v>347</v>
      </c>
      <c r="I102" s="23">
        <v>0</v>
      </c>
      <c r="J102" s="23"/>
      <c r="K102" s="23">
        <v>0</v>
      </c>
    </row>
    <row r="103" spans="1:11">
      <c r="A103" t="s">
        <v>348</v>
      </c>
      <c r="B103" t="s">
        <v>347</v>
      </c>
      <c r="C103" s="23">
        <v>0</v>
      </c>
      <c r="D103" s="23"/>
      <c r="E103" s="23">
        <v>0</v>
      </c>
      <c r="G103" t="s">
        <v>348</v>
      </c>
      <c r="H103" t="s">
        <v>347</v>
      </c>
      <c r="I103" s="23">
        <v>0</v>
      </c>
      <c r="J103" s="23"/>
      <c r="K103" s="23">
        <v>0</v>
      </c>
    </row>
    <row r="104" spans="1:11">
      <c r="A104" t="s">
        <v>349</v>
      </c>
      <c r="B104" t="s">
        <v>312</v>
      </c>
      <c r="C104" s="23">
        <v>0</v>
      </c>
      <c r="D104" s="23"/>
      <c r="E104" s="23">
        <v>0</v>
      </c>
      <c r="G104" t="s">
        <v>349</v>
      </c>
      <c r="H104" t="s">
        <v>312</v>
      </c>
      <c r="I104" s="23">
        <v>0</v>
      </c>
      <c r="J104" s="23"/>
      <c r="K104" s="23">
        <v>0</v>
      </c>
    </row>
    <row r="105" spans="1:11">
      <c r="A105" t="s">
        <v>350</v>
      </c>
      <c r="B105" t="s">
        <v>312</v>
      </c>
      <c r="C105" s="23">
        <v>0</v>
      </c>
      <c r="D105" s="23"/>
      <c r="E105" s="23">
        <v>0</v>
      </c>
      <c r="G105" t="s">
        <v>350</v>
      </c>
      <c r="H105" t="s">
        <v>312</v>
      </c>
      <c r="I105" s="23">
        <v>0</v>
      </c>
      <c r="J105" s="23"/>
      <c r="K105" s="23">
        <v>0</v>
      </c>
    </row>
    <row r="106" spans="1:11">
      <c r="A106" t="s">
        <v>351</v>
      </c>
      <c r="B106" t="s">
        <v>312</v>
      </c>
      <c r="C106" s="23">
        <v>0</v>
      </c>
      <c r="D106" s="23"/>
      <c r="E106" s="23">
        <v>0</v>
      </c>
      <c r="G106" t="s">
        <v>351</v>
      </c>
      <c r="H106" t="s">
        <v>312</v>
      </c>
      <c r="I106" s="23">
        <v>0</v>
      </c>
      <c r="J106" s="23"/>
      <c r="K106" s="23">
        <v>0</v>
      </c>
    </row>
    <row r="107" spans="1:11">
      <c r="A107" t="s">
        <v>352</v>
      </c>
      <c r="B107" t="s">
        <v>312</v>
      </c>
      <c r="C107" s="23">
        <v>0</v>
      </c>
      <c r="D107" s="23"/>
      <c r="E107" s="23">
        <v>0</v>
      </c>
      <c r="G107" t="s">
        <v>352</v>
      </c>
      <c r="H107" t="s">
        <v>312</v>
      </c>
      <c r="I107" s="23">
        <v>0</v>
      </c>
      <c r="J107" s="23"/>
      <c r="K107" s="23">
        <v>0</v>
      </c>
    </row>
    <row r="108" spans="1:11">
      <c r="A108" t="s">
        <v>353</v>
      </c>
      <c r="B108" t="s">
        <v>312</v>
      </c>
      <c r="C108" s="23">
        <v>0</v>
      </c>
      <c r="D108" s="23"/>
      <c r="E108" s="23">
        <v>0</v>
      </c>
      <c r="G108" t="s">
        <v>353</v>
      </c>
      <c r="H108" t="s">
        <v>312</v>
      </c>
      <c r="I108" s="23">
        <v>0</v>
      </c>
      <c r="J108" s="23"/>
      <c r="K108" s="23">
        <v>0</v>
      </c>
    </row>
    <row r="109" spans="1:11">
      <c r="A109" t="s">
        <v>354</v>
      </c>
      <c r="B109" t="s">
        <v>312</v>
      </c>
      <c r="C109" s="23">
        <v>0</v>
      </c>
      <c r="D109" s="23"/>
      <c r="E109" s="23">
        <v>0</v>
      </c>
      <c r="G109" t="s">
        <v>354</v>
      </c>
      <c r="H109" t="s">
        <v>312</v>
      </c>
      <c r="I109" s="23">
        <v>0</v>
      </c>
      <c r="J109" s="23"/>
      <c r="K109" s="23">
        <v>0</v>
      </c>
    </row>
    <row r="110" spans="1:11">
      <c r="A110" t="s">
        <v>355</v>
      </c>
      <c r="B110" t="s">
        <v>312</v>
      </c>
      <c r="C110" s="23">
        <v>0</v>
      </c>
      <c r="D110" s="23"/>
      <c r="E110" s="23">
        <v>0</v>
      </c>
      <c r="G110" t="s">
        <v>355</v>
      </c>
      <c r="H110" t="s">
        <v>312</v>
      </c>
      <c r="I110" s="23">
        <v>0</v>
      </c>
      <c r="J110" s="23"/>
      <c r="K110" s="23">
        <v>0</v>
      </c>
    </row>
    <row r="111" spans="1:11">
      <c r="A111" t="s">
        <v>356</v>
      </c>
      <c r="B111" t="s">
        <v>312</v>
      </c>
      <c r="C111" s="23">
        <v>0</v>
      </c>
      <c r="D111" s="23"/>
      <c r="E111" s="23">
        <v>0</v>
      </c>
      <c r="G111" t="s">
        <v>356</v>
      </c>
      <c r="H111" t="s">
        <v>312</v>
      </c>
      <c r="I111" s="23">
        <v>0</v>
      </c>
      <c r="J111" s="23"/>
      <c r="K111" s="23">
        <v>0</v>
      </c>
    </row>
    <row r="112" spans="1:11">
      <c r="A112" t="s">
        <v>357</v>
      </c>
      <c r="B112" t="s">
        <v>312</v>
      </c>
      <c r="C112" s="23">
        <v>0</v>
      </c>
      <c r="D112" s="23"/>
      <c r="E112" s="23">
        <v>0</v>
      </c>
      <c r="G112" t="s">
        <v>357</v>
      </c>
      <c r="H112" t="s">
        <v>312</v>
      </c>
      <c r="I112" s="23">
        <v>0</v>
      </c>
      <c r="J112" s="23"/>
      <c r="K112" s="23">
        <v>0</v>
      </c>
    </row>
    <row r="113" spans="1:11">
      <c r="A113" t="s">
        <v>358</v>
      </c>
      <c r="B113" t="s">
        <v>312</v>
      </c>
      <c r="C113" s="23">
        <v>0</v>
      </c>
      <c r="D113" s="23"/>
      <c r="E113" s="23">
        <v>0</v>
      </c>
      <c r="G113" t="s">
        <v>358</v>
      </c>
      <c r="H113" t="s">
        <v>312</v>
      </c>
      <c r="I113" s="23">
        <v>0</v>
      </c>
      <c r="J113" s="23"/>
      <c r="K113" s="23">
        <v>0</v>
      </c>
    </row>
    <row r="114" spans="1:11">
      <c r="A114" t="s">
        <v>359</v>
      </c>
      <c r="B114" t="s">
        <v>312</v>
      </c>
      <c r="C114" s="23">
        <v>0</v>
      </c>
      <c r="D114" s="23"/>
      <c r="E114" s="23">
        <v>0</v>
      </c>
      <c r="G114" t="s">
        <v>359</v>
      </c>
      <c r="H114" t="s">
        <v>312</v>
      </c>
      <c r="I114" s="23">
        <v>0</v>
      </c>
      <c r="J114" s="23"/>
      <c r="K114" s="23">
        <v>0</v>
      </c>
    </row>
    <row r="115" spans="1:11">
      <c r="A115" t="s">
        <v>360</v>
      </c>
      <c r="B115" t="s">
        <v>312</v>
      </c>
      <c r="C115" s="23">
        <v>0</v>
      </c>
      <c r="D115" s="23"/>
      <c r="E115" s="23">
        <v>0</v>
      </c>
      <c r="G115" t="s">
        <v>360</v>
      </c>
      <c r="H115" t="s">
        <v>312</v>
      </c>
      <c r="I115" s="23">
        <v>0</v>
      </c>
      <c r="J115" s="23"/>
      <c r="K115" s="23">
        <v>0</v>
      </c>
    </row>
    <row r="116" spans="1:11">
      <c r="A116" t="s">
        <v>361</v>
      </c>
      <c r="B116" t="s">
        <v>312</v>
      </c>
      <c r="C116" s="23">
        <v>0</v>
      </c>
      <c r="D116" s="23"/>
      <c r="E116" s="23">
        <v>0</v>
      </c>
      <c r="G116" t="s">
        <v>361</v>
      </c>
      <c r="H116" t="s">
        <v>312</v>
      </c>
      <c r="I116" s="23">
        <v>0</v>
      </c>
      <c r="J116" s="23"/>
      <c r="K116" s="23">
        <v>0</v>
      </c>
    </row>
    <row r="117" spans="1:11">
      <c r="A117" t="s">
        <v>362</v>
      </c>
      <c r="B117" t="s">
        <v>312</v>
      </c>
      <c r="C117" s="23">
        <v>0</v>
      </c>
      <c r="D117" s="23"/>
      <c r="E117" s="23">
        <v>0</v>
      </c>
      <c r="G117" t="s">
        <v>362</v>
      </c>
      <c r="H117" t="s">
        <v>312</v>
      </c>
      <c r="I117" s="23">
        <v>0</v>
      </c>
      <c r="J117" s="23"/>
      <c r="K117" s="23">
        <v>0</v>
      </c>
    </row>
    <row r="118" spans="1:11">
      <c r="A118" t="s">
        <v>363</v>
      </c>
      <c r="B118" t="s">
        <v>312</v>
      </c>
      <c r="C118" s="23">
        <v>0</v>
      </c>
      <c r="D118" s="23"/>
      <c r="E118" s="23">
        <v>0</v>
      </c>
      <c r="G118" t="s">
        <v>363</v>
      </c>
      <c r="H118" t="s">
        <v>312</v>
      </c>
      <c r="I118" s="23">
        <v>0</v>
      </c>
      <c r="J118" s="23"/>
      <c r="K118" s="23">
        <v>0</v>
      </c>
    </row>
    <row r="119" spans="1:11">
      <c r="A119" t="s">
        <v>364</v>
      </c>
      <c r="B119" t="s">
        <v>312</v>
      </c>
      <c r="C119" s="23">
        <v>0</v>
      </c>
      <c r="D119" s="23"/>
      <c r="E119" s="23">
        <v>0</v>
      </c>
      <c r="G119" t="s">
        <v>364</v>
      </c>
      <c r="H119" t="s">
        <v>312</v>
      </c>
      <c r="I119" s="23">
        <v>0</v>
      </c>
      <c r="J119" s="23"/>
      <c r="K119" s="23">
        <v>0</v>
      </c>
    </row>
    <row r="120" spans="1:11">
      <c r="A120" t="s">
        <v>365</v>
      </c>
      <c r="B120" t="s">
        <v>312</v>
      </c>
      <c r="C120" s="23">
        <v>0</v>
      </c>
      <c r="D120" s="23"/>
      <c r="E120" s="23">
        <v>0</v>
      </c>
      <c r="G120" t="s">
        <v>365</v>
      </c>
      <c r="H120" t="s">
        <v>312</v>
      </c>
      <c r="I120" s="23">
        <v>0</v>
      </c>
      <c r="J120" s="23"/>
      <c r="K120" s="23">
        <v>0</v>
      </c>
    </row>
    <row r="121" spans="1:11">
      <c r="A121" t="s">
        <v>366</v>
      </c>
      <c r="B121" t="s">
        <v>312</v>
      </c>
      <c r="C121" s="23">
        <v>0</v>
      </c>
      <c r="D121" s="23"/>
      <c r="E121" s="23">
        <v>0</v>
      </c>
      <c r="G121" t="s">
        <v>366</v>
      </c>
      <c r="H121" t="s">
        <v>312</v>
      </c>
      <c r="I121" s="23">
        <v>0</v>
      </c>
      <c r="J121" s="23"/>
      <c r="K121" s="23">
        <v>0</v>
      </c>
    </row>
    <row r="122" spans="1:11">
      <c r="A122" t="s">
        <v>367</v>
      </c>
      <c r="B122" t="s">
        <v>312</v>
      </c>
      <c r="C122" s="23">
        <v>0</v>
      </c>
      <c r="D122" s="23"/>
      <c r="E122" s="23">
        <v>0</v>
      </c>
      <c r="G122" t="s">
        <v>367</v>
      </c>
      <c r="H122" t="s">
        <v>312</v>
      </c>
      <c r="I122" s="23">
        <v>0</v>
      </c>
      <c r="J122" s="23"/>
      <c r="K122" s="23">
        <v>0</v>
      </c>
    </row>
    <row r="123" spans="1:11">
      <c r="A123" t="s">
        <v>368</v>
      </c>
      <c r="B123" t="s">
        <v>312</v>
      </c>
      <c r="C123" s="23">
        <v>0</v>
      </c>
      <c r="D123" s="23"/>
      <c r="E123" s="23">
        <v>0</v>
      </c>
      <c r="G123" t="s">
        <v>368</v>
      </c>
      <c r="H123" t="s">
        <v>312</v>
      </c>
      <c r="I123" s="23">
        <v>0</v>
      </c>
      <c r="J123" s="23"/>
      <c r="K123" s="23">
        <v>0</v>
      </c>
    </row>
    <row r="124" spans="1:11">
      <c r="A124" t="s">
        <v>369</v>
      </c>
      <c r="B124" t="s">
        <v>312</v>
      </c>
      <c r="C124" s="23">
        <v>0</v>
      </c>
      <c r="D124" s="23"/>
      <c r="E124" s="23">
        <v>0</v>
      </c>
      <c r="G124" t="s">
        <v>369</v>
      </c>
      <c r="H124" t="s">
        <v>312</v>
      </c>
      <c r="I124" s="23">
        <v>0</v>
      </c>
      <c r="J124" s="23"/>
      <c r="K124" s="23">
        <v>0</v>
      </c>
    </row>
    <row r="125" spans="1:11">
      <c r="A125" t="s">
        <v>370</v>
      </c>
      <c r="B125" t="s">
        <v>312</v>
      </c>
      <c r="C125" s="23">
        <v>0</v>
      </c>
      <c r="D125" s="23"/>
      <c r="E125" s="23">
        <v>0</v>
      </c>
      <c r="G125" t="s">
        <v>370</v>
      </c>
      <c r="H125" t="s">
        <v>312</v>
      </c>
      <c r="I125" s="23">
        <v>0</v>
      </c>
      <c r="J125" s="23"/>
      <c r="K125" s="23">
        <v>0</v>
      </c>
    </row>
    <row r="126" spans="1:11">
      <c r="A126" t="s">
        <v>273</v>
      </c>
      <c r="B126" t="s">
        <v>292</v>
      </c>
      <c r="C126" s="23">
        <v>0</v>
      </c>
      <c r="D126" s="23"/>
      <c r="E126" s="23">
        <v>0</v>
      </c>
      <c r="G126" t="s">
        <v>273</v>
      </c>
      <c r="H126" t="s">
        <v>292</v>
      </c>
      <c r="I126" s="23">
        <v>0</v>
      </c>
      <c r="J126" s="23"/>
      <c r="K126" s="23">
        <v>0</v>
      </c>
    </row>
    <row r="127" spans="1:11">
      <c r="B127" t="s">
        <v>293</v>
      </c>
      <c r="C127" s="23">
        <v>0</v>
      </c>
      <c r="D127" s="23"/>
      <c r="E127" s="23">
        <v>0</v>
      </c>
      <c r="H127" t="s">
        <v>293</v>
      </c>
      <c r="I127" s="23">
        <v>0</v>
      </c>
      <c r="J127" s="23"/>
      <c r="K127" s="23">
        <v>0</v>
      </c>
    </row>
    <row r="128" spans="1:11">
      <c r="B128" t="s">
        <v>294</v>
      </c>
      <c r="C128" s="23">
        <v>0</v>
      </c>
      <c r="D128" s="23"/>
      <c r="E128" s="23">
        <v>0</v>
      </c>
      <c r="H128" t="s">
        <v>294</v>
      </c>
      <c r="I128" s="23">
        <v>0</v>
      </c>
      <c r="J128" s="23"/>
      <c r="K128" s="23">
        <v>0</v>
      </c>
    </row>
    <row r="129" spans="1:11">
      <c r="B129" t="s">
        <v>295</v>
      </c>
      <c r="C129" s="23">
        <v>0</v>
      </c>
      <c r="D129" s="23"/>
      <c r="E129" s="23">
        <v>0</v>
      </c>
      <c r="H129" t="s">
        <v>295</v>
      </c>
      <c r="I129" s="23">
        <v>0</v>
      </c>
      <c r="J129" s="23"/>
      <c r="K129" s="23">
        <v>0</v>
      </c>
    </row>
    <row r="130" spans="1:11">
      <c r="B130" t="s">
        <v>296</v>
      </c>
      <c r="C130" s="23">
        <v>0</v>
      </c>
      <c r="D130" s="23"/>
      <c r="E130" s="23">
        <v>0</v>
      </c>
      <c r="H130" t="s">
        <v>296</v>
      </c>
      <c r="I130" s="23">
        <v>0</v>
      </c>
      <c r="J130" s="23"/>
      <c r="K130" s="23">
        <v>0</v>
      </c>
    </row>
    <row r="131" spans="1:11">
      <c r="B131" t="s">
        <v>297</v>
      </c>
      <c r="C131" s="23">
        <v>0</v>
      </c>
      <c r="D131" s="23"/>
      <c r="E131" s="23">
        <v>0</v>
      </c>
      <c r="H131" t="s">
        <v>297</v>
      </c>
      <c r="I131" s="23">
        <v>0</v>
      </c>
      <c r="J131" s="23"/>
      <c r="K131" s="23">
        <v>0</v>
      </c>
    </row>
    <row r="132" spans="1:11">
      <c r="B132" t="s">
        <v>298</v>
      </c>
      <c r="C132" s="23">
        <v>0</v>
      </c>
      <c r="D132" s="23"/>
      <c r="E132" s="23">
        <v>0</v>
      </c>
      <c r="H132" t="s">
        <v>298</v>
      </c>
      <c r="I132" s="23">
        <v>0</v>
      </c>
      <c r="J132" s="23"/>
      <c r="K132" s="23">
        <v>0</v>
      </c>
    </row>
    <row r="133" spans="1:11">
      <c r="B133" t="s">
        <v>299</v>
      </c>
      <c r="C133" s="23">
        <v>0</v>
      </c>
      <c r="D133" s="23"/>
      <c r="E133" s="23">
        <v>0</v>
      </c>
      <c r="H133" t="s">
        <v>299</v>
      </c>
      <c r="I133" s="23">
        <v>0</v>
      </c>
      <c r="J133" s="23"/>
      <c r="K133" s="23">
        <v>0</v>
      </c>
    </row>
    <row r="134" spans="1:11">
      <c r="B134" t="s">
        <v>300</v>
      </c>
      <c r="C134" s="23">
        <v>4057072.88</v>
      </c>
      <c r="D134" s="23"/>
      <c r="E134" s="23">
        <v>4057072.88</v>
      </c>
      <c r="H134" t="s">
        <v>300</v>
      </c>
      <c r="I134" s="23">
        <v>4057072.88</v>
      </c>
      <c r="J134" s="23"/>
      <c r="K134" s="23">
        <v>4057072.88</v>
      </c>
    </row>
    <row r="135" spans="1:11">
      <c r="B135" t="s">
        <v>301</v>
      </c>
      <c r="C135" s="23">
        <v>0</v>
      </c>
      <c r="D135" s="23"/>
      <c r="E135" s="23">
        <v>0</v>
      </c>
      <c r="H135" t="s">
        <v>301</v>
      </c>
      <c r="I135" s="23">
        <v>0</v>
      </c>
      <c r="J135" s="23"/>
      <c r="K135" s="23">
        <v>0</v>
      </c>
    </row>
    <row r="136" spans="1:11">
      <c r="B136" t="s">
        <v>302</v>
      </c>
      <c r="C136" s="23">
        <v>0</v>
      </c>
      <c r="D136" s="23"/>
      <c r="E136" s="23">
        <v>0</v>
      </c>
      <c r="H136" t="s">
        <v>302</v>
      </c>
      <c r="I136" s="23">
        <v>0</v>
      </c>
      <c r="J136" s="23"/>
      <c r="K136" s="23">
        <v>0</v>
      </c>
    </row>
    <row r="137" spans="1:11">
      <c r="B137" t="s">
        <v>303</v>
      </c>
      <c r="C137" s="23">
        <v>0</v>
      </c>
      <c r="D137" s="23"/>
      <c r="E137" s="23">
        <v>0</v>
      </c>
      <c r="H137" t="s">
        <v>303</v>
      </c>
      <c r="I137" s="23">
        <v>0</v>
      </c>
      <c r="J137" s="23"/>
      <c r="K137" s="23">
        <v>0</v>
      </c>
    </row>
    <row r="138" spans="1:11">
      <c r="A138" t="s">
        <v>243</v>
      </c>
      <c r="B138" t="s">
        <v>305</v>
      </c>
      <c r="C138" s="23">
        <v>585021.18000000005</v>
      </c>
      <c r="D138" s="23">
        <v>0</v>
      </c>
      <c r="E138" s="23">
        <v>585021.18000000005</v>
      </c>
      <c r="G138" t="s">
        <v>243</v>
      </c>
      <c r="H138" t="s">
        <v>305</v>
      </c>
      <c r="I138" s="23">
        <v>585021.18000000005</v>
      </c>
      <c r="J138" s="23">
        <v>0</v>
      </c>
      <c r="K138" s="23">
        <v>585021.18000000005</v>
      </c>
    </row>
    <row r="139" spans="1:11">
      <c r="A139" t="s">
        <v>114</v>
      </c>
      <c r="B139" t="s">
        <v>291</v>
      </c>
      <c r="C139" s="23">
        <v>68416237.650000006</v>
      </c>
      <c r="D139" s="23">
        <v>0</v>
      </c>
      <c r="E139" s="23">
        <v>68416237.650000006</v>
      </c>
      <c r="G139" t="s">
        <v>114</v>
      </c>
      <c r="H139" t="s">
        <v>291</v>
      </c>
      <c r="I139" s="23">
        <v>68417583.569999993</v>
      </c>
      <c r="J139" s="23">
        <v>0</v>
      </c>
      <c r="K139" s="23">
        <v>68417583.569999993</v>
      </c>
    </row>
    <row r="140" spans="1:11">
      <c r="A140" t="s">
        <v>115</v>
      </c>
      <c r="B140" t="s">
        <v>291</v>
      </c>
      <c r="C140" s="23">
        <v>-202203.93</v>
      </c>
      <c r="D140" s="23">
        <v>0</v>
      </c>
      <c r="E140" s="23">
        <v>-202203.93</v>
      </c>
      <c r="G140" t="s">
        <v>115</v>
      </c>
      <c r="H140" t="s">
        <v>291</v>
      </c>
      <c r="I140" s="23">
        <v>-202200.76</v>
      </c>
      <c r="J140" s="23">
        <v>0</v>
      </c>
      <c r="K140" s="23">
        <v>-202200.76</v>
      </c>
    </row>
    <row r="141" spans="1:11">
      <c r="A141" t="s">
        <v>107</v>
      </c>
      <c r="B141" t="s">
        <v>291</v>
      </c>
      <c r="C141" s="23">
        <v>2744560.35</v>
      </c>
      <c r="D141" s="23">
        <v>0</v>
      </c>
      <c r="E141" s="23">
        <v>2744560.35</v>
      </c>
      <c r="G141" t="s">
        <v>107</v>
      </c>
      <c r="H141" t="s">
        <v>291</v>
      </c>
      <c r="I141" s="23">
        <v>2746652.66</v>
      </c>
      <c r="J141" s="23">
        <v>0</v>
      </c>
      <c r="K141" s="23">
        <v>2746652.66</v>
      </c>
    </row>
    <row r="142" spans="1:11">
      <c r="A142" t="s">
        <v>109</v>
      </c>
      <c r="B142" t="s">
        <v>291</v>
      </c>
      <c r="C142" s="23">
        <v>0</v>
      </c>
      <c r="D142" s="23">
        <v>0</v>
      </c>
      <c r="E142" s="23">
        <v>0</v>
      </c>
      <c r="G142" t="s">
        <v>109</v>
      </c>
      <c r="H142" t="s">
        <v>291</v>
      </c>
      <c r="I142" s="23">
        <v>0</v>
      </c>
      <c r="J142" s="23">
        <v>0</v>
      </c>
      <c r="K142" s="23">
        <v>0</v>
      </c>
    </row>
    <row r="143" spans="1:11">
      <c r="A143" t="s">
        <v>142</v>
      </c>
      <c r="B143" t="s">
        <v>291</v>
      </c>
      <c r="C143" s="23">
        <v>0</v>
      </c>
      <c r="D143" s="23">
        <v>0</v>
      </c>
      <c r="E143" s="23">
        <v>0</v>
      </c>
      <c r="G143" t="s">
        <v>142</v>
      </c>
      <c r="H143" t="s">
        <v>291</v>
      </c>
      <c r="I143" s="23">
        <v>0</v>
      </c>
      <c r="J143" s="23">
        <v>0</v>
      </c>
      <c r="K143" s="23">
        <v>0</v>
      </c>
    </row>
    <row r="144" spans="1:11">
      <c r="A144" t="s">
        <v>110</v>
      </c>
      <c r="B144" t="s">
        <v>291</v>
      </c>
      <c r="C144" s="23">
        <v>35542162.390000001</v>
      </c>
      <c r="D144" s="23">
        <v>0</v>
      </c>
      <c r="E144" s="23">
        <v>35542162.390000001</v>
      </c>
      <c r="G144" t="s">
        <v>110</v>
      </c>
      <c r="H144" t="s">
        <v>291</v>
      </c>
      <c r="I144" s="23">
        <v>35542488.43</v>
      </c>
      <c r="J144" s="23">
        <v>0</v>
      </c>
      <c r="K144" s="23">
        <v>35542488.43</v>
      </c>
    </row>
    <row r="145" spans="1:11">
      <c r="A145" t="s">
        <v>111</v>
      </c>
      <c r="B145" t="s">
        <v>291</v>
      </c>
      <c r="C145" s="23">
        <v>-67263.44</v>
      </c>
      <c r="D145" s="23">
        <v>0</v>
      </c>
      <c r="E145" s="23">
        <v>-67263.44</v>
      </c>
      <c r="G145" t="s">
        <v>111</v>
      </c>
      <c r="H145" t="s">
        <v>291</v>
      </c>
      <c r="I145" s="23">
        <v>-63859.8</v>
      </c>
      <c r="J145" s="23">
        <v>0</v>
      </c>
      <c r="K145" s="23">
        <v>-63859.8</v>
      </c>
    </row>
    <row r="146" spans="1:11">
      <c r="A146" t="s">
        <v>112</v>
      </c>
      <c r="B146" t="s">
        <v>291</v>
      </c>
      <c r="C146" s="23">
        <v>1270431.73</v>
      </c>
      <c r="D146" s="23">
        <v>0</v>
      </c>
      <c r="E146" s="23">
        <v>1270431.73</v>
      </c>
      <c r="G146" t="s">
        <v>112</v>
      </c>
      <c r="H146" t="s">
        <v>291</v>
      </c>
      <c r="I146" s="23">
        <v>1264973.2</v>
      </c>
      <c r="J146" s="23">
        <v>0</v>
      </c>
      <c r="K146" s="23">
        <v>1264973.2</v>
      </c>
    </row>
    <row r="147" spans="1:11">
      <c r="A147" t="s">
        <v>138</v>
      </c>
      <c r="B147" t="s">
        <v>306</v>
      </c>
      <c r="C147" s="23">
        <v>0</v>
      </c>
      <c r="D147" s="23">
        <v>0</v>
      </c>
      <c r="E147" s="23">
        <v>0</v>
      </c>
      <c r="G147" t="s">
        <v>138</v>
      </c>
      <c r="H147" t="s">
        <v>306</v>
      </c>
      <c r="I147" s="23">
        <v>0</v>
      </c>
      <c r="J147" s="23">
        <v>0</v>
      </c>
      <c r="K147" s="23">
        <v>0</v>
      </c>
    </row>
    <row r="148" spans="1:11">
      <c r="A148" t="s">
        <v>67</v>
      </c>
      <c r="B148" t="s">
        <v>306</v>
      </c>
      <c r="C148" s="23">
        <v>2541.04</v>
      </c>
      <c r="D148" s="23">
        <v>201012</v>
      </c>
      <c r="E148" s="23">
        <v>203553.04</v>
      </c>
      <c r="G148" t="s">
        <v>67</v>
      </c>
      <c r="H148" t="s">
        <v>306</v>
      </c>
      <c r="I148" s="23">
        <v>2541.04</v>
      </c>
      <c r="J148" s="23">
        <v>120607.2</v>
      </c>
      <c r="K148" s="23">
        <v>123148.23999999999</v>
      </c>
    </row>
    <row r="149" spans="1:11">
      <c r="A149" t="s">
        <v>68</v>
      </c>
      <c r="B149" t="s">
        <v>305</v>
      </c>
      <c r="C149" s="23">
        <v>406721.46</v>
      </c>
      <c r="D149" s="23">
        <v>8468457</v>
      </c>
      <c r="E149" s="23">
        <v>8875178.4600000009</v>
      </c>
      <c r="G149" t="s">
        <v>68</v>
      </c>
      <c r="H149" t="s">
        <v>305</v>
      </c>
      <c r="I149" s="23">
        <v>406832.62</v>
      </c>
      <c r="J149" s="23">
        <v>5082462.8499999996</v>
      </c>
      <c r="K149" s="23">
        <v>5489295.4699999997</v>
      </c>
    </row>
    <row r="150" spans="1:11">
      <c r="A150" t="s">
        <v>69</v>
      </c>
      <c r="B150" t="s">
        <v>305</v>
      </c>
      <c r="C150" s="23">
        <v>679227.25</v>
      </c>
      <c r="D150" s="23">
        <v>0</v>
      </c>
      <c r="E150" s="23">
        <v>679227.25</v>
      </c>
      <c r="G150" t="s">
        <v>69</v>
      </c>
      <c r="H150" t="s">
        <v>305</v>
      </c>
      <c r="I150" s="23">
        <v>679227.25</v>
      </c>
      <c r="J150" s="23">
        <v>0</v>
      </c>
      <c r="K150" s="23">
        <v>679227.25</v>
      </c>
    </row>
    <row r="151" spans="1:11">
      <c r="A151" t="s">
        <v>70</v>
      </c>
      <c r="B151" t="s">
        <v>305</v>
      </c>
      <c r="C151" s="23">
        <v>385314.78</v>
      </c>
      <c r="D151" s="23">
        <v>16075</v>
      </c>
      <c r="E151" s="23">
        <v>401389.78</v>
      </c>
      <c r="G151" t="s">
        <v>70</v>
      </c>
      <c r="H151" t="s">
        <v>305</v>
      </c>
      <c r="I151" s="23">
        <v>390127.87</v>
      </c>
      <c r="J151" s="23">
        <v>9765.48</v>
      </c>
      <c r="K151" s="23">
        <v>399893.35</v>
      </c>
    </row>
    <row r="152" spans="1:11">
      <c r="A152" t="s">
        <v>116</v>
      </c>
      <c r="B152" t="s">
        <v>306</v>
      </c>
      <c r="C152" s="23">
        <v>100383482.36</v>
      </c>
      <c r="D152" s="23">
        <v>53216117</v>
      </c>
      <c r="E152" s="23">
        <v>153599599.36000001</v>
      </c>
      <c r="G152" t="s">
        <v>116</v>
      </c>
      <c r="H152" t="s">
        <v>306</v>
      </c>
      <c r="I152" s="23">
        <v>100383482.36</v>
      </c>
      <c r="J152" s="23">
        <v>31929670.199999999</v>
      </c>
      <c r="K152" s="23">
        <v>132313152.56</v>
      </c>
    </row>
    <row r="153" spans="1:11">
      <c r="A153" t="s">
        <v>71</v>
      </c>
      <c r="B153" t="s">
        <v>309</v>
      </c>
      <c r="C153" s="23">
        <v>109862864.67</v>
      </c>
      <c r="D153" s="23">
        <v>155408106</v>
      </c>
      <c r="E153" s="23">
        <v>265270970.67000002</v>
      </c>
      <c r="G153" t="s">
        <v>71</v>
      </c>
      <c r="H153" t="s">
        <v>309</v>
      </c>
      <c r="I153" s="23">
        <v>95925612.170000002</v>
      </c>
      <c r="J153" s="23">
        <v>81415778.180000007</v>
      </c>
      <c r="K153" s="23">
        <v>177341390.35000002</v>
      </c>
    </row>
    <row r="154" spans="1:11">
      <c r="A154" t="s">
        <v>72</v>
      </c>
      <c r="B154" t="s">
        <v>306</v>
      </c>
      <c r="C154" s="23">
        <v>354208.74</v>
      </c>
      <c r="D154" s="23">
        <v>0</v>
      </c>
      <c r="E154" s="23">
        <v>354208.74</v>
      </c>
      <c r="G154" t="s">
        <v>72</v>
      </c>
      <c r="H154" t="s">
        <v>306</v>
      </c>
      <c r="I154" s="23">
        <v>354311.06</v>
      </c>
      <c r="J154" s="23">
        <v>0</v>
      </c>
      <c r="K154" s="23">
        <v>354311.06</v>
      </c>
    </row>
    <row r="155" spans="1:11">
      <c r="A155" t="s">
        <v>73</v>
      </c>
      <c r="B155" t="s">
        <v>306</v>
      </c>
      <c r="C155" s="23">
        <v>37834.44</v>
      </c>
      <c r="D155" s="23">
        <v>252934</v>
      </c>
      <c r="E155" s="23">
        <v>290768.44</v>
      </c>
      <c r="G155" t="s">
        <v>73</v>
      </c>
      <c r="H155" t="s">
        <v>306</v>
      </c>
      <c r="I155" s="23">
        <v>37834.44</v>
      </c>
      <c r="J155" s="23">
        <v>151760.4</v>
      </c>
      <c r="K155" s="23">
        <v>189594.84</v>
      </c>
    </row>
    <row r="156" spans="1:11">
      <c r="A156" t="s">
        <v>74</v>
      </c>
      <c r="B156" t="s">
        <v>305</v>
      </c>
      <c r="C156" s="23">
        <v>414688.89</v>
      </c>
      <c r="D156" s="23">
        <v>3303510</v>
      </c>
      <c r="E156" s="23">
        <v>3718198.89</v>
      </c>
      <c r="G156" t="s">
        <v>74</v>
      </c>
      <c r="H156" t="s">
        <v>305</v>
      </c>
      <c r="I156" s="23">
        <v>414661.4</v>
      </c>
      <c r="J156" s="23">
        <v>1981974.6</v>
      </c>
      <c r="K156" s="23">
        <v>2396636</v>
      </c>
    </row>
    <row r="157" spans="1:11">
      <c r="A157" t="s">
        <v>239</v>
      </c>
      <c r="B157" t="s">
        <v>306</v>
      </c>
      <c r="C157" s="23">
        <v>22421.83</v>
      </c>
      <c r="D157" s="23">
        <v>22290939</v>
      </c>
      <c r="E157" s="23">
        <v>22313360.829999998</v>
      </c>
      <c r="G157" t="s">
        <v>239</v>
      </c>
      <c r="H157" t="s">
        <v>306</v>
      </c>
      <c r="I157" s="23">
        <v>19236.490000000002</v>
      </c>
      <c r="J157" s="23">
        <v>11474517.92</v>
      </c>
      <c r="K157" s="23">
        <v>11493754.41</v>
      </c>
    </row>
    <row r="158" spans="1:11">
      <c r="A158" t="s">
        <v>236</v>
      </c>
      <c r="B158" t="s">
        <v>371</v>
      </c>
      <c r="C158" s="23">
        <v>60000000</v>
      </c>
      <c r="D158" s="23">
        <v>0</v>
      </c>
      <c r="E158" s="23">
        <v>60000000</v>
      </c>
      <c r="G158" t="s">
        <v>236</v>
      </c>
      <c r="H158" t="s">
        <v>371</v>
      </c>
      <c r="I158" s="23">
        <v>60000000</v>
      </c>
      <c r="J158" s="23">
        <v>0</v>
      </c>
      <c r="K158" s="23">
        <v>60000000</v>
      </c>
    </row>
    <row r="159" spans="1:11">
      <c r="A159" t="s">
        <v>75</v>
      </c>
      <c r="B159" t="s">
        <v>308</v>
      </c>
      <c r="C159" s="23">
        <v>584738399</v>
      </c>
      <c r="D159" s="23">
        <v>502745380</v>
      </c>
      <c r="E159" s="23">
        <v>1087483779</v>
      </c>
      <c r="G159" t="s">
        <v>75</v>
      </c>
      <c r="H159" t="s">
        <v>308</v>
      </c>
      <c r="I159" s="23">
        <v>396800158.33999997</v>
      </c>
      <c r="J159" s="23">
        <v>204696096.66</v>
      </c>
      <c r="K159" s="23">
        <v>601496255</v>
      </c>
    </row>
    <row r="160" spans="1:11">
      <c r="A160" t="s">
        <v>202</v>
      </c>
      <c r="B160" t="s">
        <v>306</v>
      </c>
      <c r="C160" s="23">
        <v>0</v>
      </c>
      <c r="D160" s="23">
        <v>0</v>
      </c>
      <c r="E160" s="23">
        <v>0</v>
      </c>
      <c r="G160" t="s">
        <v>202</v>
      </c>
      <c r="H160" t="s">
        <v>306</v>
      </c>
      <c r="I160" s="23">
        <v>0</v>
      </c>
      <c r="J160" s="23">
        <v>0</v>
      </c>
      <c r="K160" s="23">
        <v>0</v>
      </c>
    </row>
    <row r="161" spans="1:11">
      <c r="A161" t="s">
        <v>139</v>
      </c>
      <c r="B161" t="s">
        <v>309</v>
      </c>
      <c r="C161" s="23">
        <v>17109985.719999999</v>
      </c>
      <c r="D161" s="23">
        <v>0</v>
      </c>
      <c r="E161" s="23">
        <v>17109985.719999999</v>
      </c>
      <c r="G161" t="s">
        <v>139</v>
      </c>
      <c r="H161" t="s">
        <v>309</v>
      </c>
      <c r="I161" s="23">
        <v>11899902.890000001</v>
      </c>
      <c r="J161" s="23">
        <v>0</v>
      </c>
      <c r="K161" s="23">
        <v>11899902.890000001</v>
      </c>
    </row>
    <row r="162" spans="1:11">
      <c r="A162" t="s">
        <v>43</v>
      </c>
      <c r="B162" t="s">
        <v>306</v>
      </c>
      <c r="C162" s="23">
        <v>19170.39</v>
      </c>
      <c r="D162" s="23">
        <v>735655050</v>
      </c>
      <c r="E162" s="23">
        <v>735674220.38999999</v>
      </c>
      <c r="G162" t="s">
        <v>43</v>
      </c>
      <c r="H162" t="s">
        <v>306</v>
      </c>
      <c r="I162" s="23">
        <v>16201.21</v>
      </c>
      <c r="J162" s="23">
        <v>373028569.18000001</v>
      </c>
      <c r="K162" s="23">
        <v>373044770.38999999</v>
      </c>
    </row>
    <row r="163" spans="1:11">
      <c r="A163" t="s">
        <v>76</v>
      </c>
      <c r="B163" t="s">
        <v>305</v>
      </c>
      <c r="C163" s="23">
        <v>5682.38</v>
      </c>
      <c r="D163" s="23">
        <v>0</v>
      </c>
      <c r="E163" s="23">
        <v>5682.38</v>
      </c>
      <c r="G163" t="s">
        <v>76</v>
      </c>
      <c r="H163" t="s">
        <v>305</v>
      </c>
      <c r="I163" s="23">
        <v>5684.49</v>
      </c>
      <c r="J163" s="23">
        <v>0</v>
      </c>
      <c r="K163" s="23">
        <v>5684.49</v>
      </c>
    </row>
    <row r="164" spans="1:11">
      <c r="A164" t="s">
        <v>77</v>
      </c>
      <c r="B164" t="s">
        <v>305</v>
      </c>
      <c r="C164" s="23">
        <v>224949.64</v>
      </c>
      <c r="D164" s="23">
        <v>34105</v>
      </c>
      <c r="E164" s="23">
        <v>259054.64</v>
      </c>
      <c r="G164" t="s">
        <v>77</v>
      </c>
      <c r="H164" t="s">
        <v>305</v>
      </c>
      <c r="I164" s="23">
        <v>224950.96</v>
      </c>
      <c r="J164" s="23">
        <v>20463.12</v>
      </c>
      <c r="K164" s="23">
        <v>245414.08</v>
      </c>
    </row>
    <row r="165" spans="1:11">
      <c r="A165" t="s">
        <v>60</v>
      </c>
      <c r="B165" t="s">
        <v>306</v>
      </c>
      <c r="C165" s="23">
        <v>1606.79</v>
      </c>
      <c r="D165" s="23">
        <v>97237</v>
      </c>
      <c r="E165" s="23">
        <v>98843.79</v>
      </c>
      <c r="G165" t="s">
        <v>60</v>
      </c>
      <c r="H165" t="s">
        <v>306</v>
      </c>
      <c r="I165" s="23">
        <v>1606.79</v>
      </c>
      <c r="J165" s="23">
        <v>58342.2</v>
      </c>
      <c r="K165" s="23">
        <v>59948.99</v>
      </c>
    </row>
    <row r="166" spans="1:11">
      <c r="A166" t="s">
        <v>61</v>
      </c>
      <c r="B166" t="s">
        <v>306</v>
      </c>
      <c r="C166" s="23">
        <v>184202.26</v>
      </c>
      <c r="D166" s="23">
        <v>0</v>
      </c>
      <c r="E166" s="23">
        <v>184202.26</v>
      </c>
      <c r="G166" t="s">
        <v>61</v>
      </c>
      <c r="H166" t="s">
        <v>306</v>
      </c>
      <c r="I166" s="23">
        <v>0</v>
      </c>
      <c r="J166" s="23">
        <v>0</v>
      </c>
      <c r="K166" s="23">
        <v>0</v>
      </c>
    </row>
    <row r="167" spans="1:11">
      <c r="A167" t="s">
        <v>62</v>
      </c>
      <c r="B167" t="s">
        <v>305</v>
      </c>
      <c r="C167" s="23">
        <v>259943.23</v>
      </c>
      <c r="D167" s="23">
        <v>722719</v>
      </c>
      <c r="E167" s="23">
        <v>982662.23</v>
      </c>
      <c r="G167" t="s">
        <v>62</v>
      </c>
      <c r="H167" t="s">
        <v>305</v>
      </c>
      <c r="I167" s="23">
        <v>259943.23</v>
      </c>
      <c r="J167" s="23">
        <v>433631.4</v>
      </c>
      <c r="K167" s="23">
        <v>693574.63</v>
      </c>
    </row>
    <row r="168" spans="1:11">
      <c r="A168" t="s">
        <v>63</v>
      </c>
      <c r="B168" t="s">
        <v>308</v>
      </c>
      <c r="C168" s="23">
        <v>118485910.48</v>
      </c>
      <c r="D168" s="23">
        <v>22592434</v>
      </c>
      <c r="E168" s="23">
        <v>141078344.48000002</v>
      </c>
      <c r="G168" t="s">
        <v>63</v>
      </c>
      <c r="H168" t="s">
        <v>308</v>
      </c>
      <c r="I168" s="23">
        <v>107592924.48</v>
      </c>
      <c r="J168" s="23">
        <v>12309241</v>
      </c>
      <c r="K168" s="23">
        <v>119902165.48</v>
      </c>
    </row>
    <row r="169" spans="1:11">
      <c r="A169" t="s">
        <v>64</v>
      </c>
      <c r="B169" t="s">
        <v>305</v>
      </c>
      <c r="C169" s="23">
        <v>0</v>
      </c>
      <c r="D169" s="23">
        <v>0</v>
      </c>
      <c r="E169" s="23">
        <v>0</v>
      </c>
      <c r="G169" t="s">
        <v>64</v>
      </c>
      <c r="H169" t="s">
        <v>305</v>
      </c>
      <c r="I169" s="23">
        <v>0</v>
      </c>
      <c r="J169" s="23">
        <v>0</v>
      </c>
      <c r="K169" s="23">
        <v>0</v>
      </c>
    </row>
    <row r="170" spans="1:11">
      <c r="A170" t="s">
        <v>65</v>
      </c>
      <c r="B170" t="s">
        <v>305</v>
      </c>
      <c r="C170" s="23">
        <v>0</v>
      </c>
      <c r="D170" s="23">
        <v>0</v>
      </c>
      <c r="E170" s="23">
        <v>0</v>
      </c>
      <c r="G170" t="s">
        <v>65</v>
      </c>
      <c r="H170" t="s">
        <v>305</v>
      </c>
      <c r="I170" s="23">
        <v>0</v>
      </c>
      <c r="J170" s="23">
        <v>0</v>
      </c>
      <c r="K170" s="23">
        <v>0</v>
      </c>
    </row>
    <row r="171" spans="1:11">
      <c r="A171" t="s">
        <v>66</v>
      </c>
      <c r="B171" t="s">
        <v>305</v>
      </c>
      <c r="C171" s="23">
        <v>1605.05</v>
      </c>
      <c r="D171" s="23">
        <v>77003</v>
      </c>
      <c r="E171" s="23">
        <v>78608.05</v>
      </c>
      <c r="G171" t="s">
        <v>66</v>
      </c>
      <c r="H171" t="s">
        <v>305</v>
      </c>
      <c r="I171" s="23">
        <v>1605.05</v>
      </c>
      <c r="J171" s="23">
        <v>46201.8</v>
      </c>
      <c r="K171" s="23">
        <v>47806.850000000006</v>
      </c>
    </row>
    <row r="172" spans="1:11">
      <c r="A172" t="s">
        <v>79</v>
      </c>
      <c r="B172" t="s">
        <v>308</v>
      </c>
      <c r="C172" s="23">
        <v>1394952.61</v>
      </c>
      <c r="D172" s="23">
        <v>0</v>
      </c>
      <c r="E172" s="23">
        <v>1394952.61</v>
      </c>
      <c r="G172" t="s">
        <v>79</v>
      </c>
      <c r="H172" t="s">
        <v>308</v>
      </c>
      <c r="I172" s="23">
        <v>670651.03</v>
      </c>
      <c r="J172" s="23">
        <v>0</v>
      </c>
      <c r="K172" s="23">
        <v>670651.03</v>
      </c>
    </row>
    <row r="173" spans="1:11">
      <c r="A173" t="s">
        <v>80</v>
      </c>
      <c r="B173" t="s">
        <v>309</v>
      </c>
      <c r="C173" s="23">
        <v>140552365.69</v>
      </c>
      <c r="D173" s="23">
        <v>313881378.45999998</v>
      </c>
      <c r="E173" s="23">
        <v>454433744.14999998</v>
      </c>
      <c r="G173" t="s">
        <v>80</v>
      </c>
      <c r="H173" t="s">
        <v>309</v>
      </c>
      <c r="I173" s="23">
        <v>122581719.84999999</v>
      </c>
      <c r="J173" s="23">
        <v>164249611.91</v>
      </c>
      <c r="K173" s="23">
        <v>286831331.75999999</v>
      </c>
    </row>
    <row r="174" spans="1:11">
      <c r="A174" t="s">
        <v>266</v>
      </c>
      <c r="B174" t="s">
        <v>309</v>
      </c>
      <c r="C174" s="23">
        <v>11164484.609999999</v>
      </c>
      <c r="D174" s="23"/>
      <c r="E174" s="23">
        <v>11164484.609999999</v>
      </c>
      <c r="G174" t="s">
        <v>266</v>
      </c>
      <c r="H174" t="s">
        <v>309</v>
      </c>
      <c r="I174" s="23">
        <v>11164484.609999999</v>
      </c>
      <c r="J174" s="23"/>
      <c r="K174" s="23">
        <v>11164484.609999999</v>
      </c>
    </row>
    <row r="175" spans="1:11">
      <c r="A175" t="s">
        <v>372</v>
      </c>
      <c r="B175" t="s">
        <v>309</v>
      </c>
      <c r="C175" s="23">
        <v>15840948.460000001</v>
      </c>
      <c r="D175" s="23">
        <v>35375987.539999999</v>
      </c>
      <c r="E175" s="23">
        <v>51216936</v>
      </c>
      <c r="G175" t="s">
        <v>372</v>
      </c>
      <c r="H175" t="s">
        <v>309</v>
      </c>
      <c r="I175" s="23">
        <v>0</v>
      </c>
      <c r="J175" s="23">
        <v>0</v>
      </c>
      <c r="K175" s="23">
        <v>0</v>
      </c>
    </row>
    <row r="176" spans="1:11">
      <c r="A176" t="s">
        <v>259</v>
      </c>
      <c r="B176" t="s">
        <v>291</v>
      </c>
      <c r="C176" s="23">
        <v>0</v>
      </c>
      <c r="D176" s="23">
        <v>0</v>
      </c>
      <c r="E176" s="23">
        <v>0</v>
      </c>
      <c r="G176" t="s">
        <v>259</v>
      </c>
      <c r="H176" t="s">
        <v>291</v>
      </c>
      <c r="I176" s="23">
        <v>0</v>
      </c>
      <c r="J176" s="23">
        <v>0</v>
      </c>
      <c r="K176" s="23">
        <v>0</v>
      </c>
    </row>
    <row r="177" spans="1:11">
      <c r="A177" t="s">
        <v>279</v>
      </c>
      <c r="C177" s="100">
        <v>2902347915.4300003</v>
      </c>
      <c r="D177" s="100">
        <v>2462785273</v>
      </c>
      <c r="E177" s="100">
        <v>5365133188.4299994</v>
      </c>
      <c r="G177" t="s">
        <v>279</v>
      </c>
      <c r="I177" s="100">
        <v>2470737779.2700005</v>
      </c>
      <c r="J177" s="100">
        <v>1215970290.9100001</v>
      </c>
      <c r="K177" s="100">
        <v>3686708070.1799998</v>
      </c>
    </row>
    <row r="178" spans="1:11">
      <c r="C178" s="23"/>
      <c r="D178" s="23"/>
      <c r="E178" s="23"/>
      <c r="I178" s="23"/>
      <c r="J178" s="23"/>
      <c r="K178" s="23"/>
    </row>
    <row r="179" spans="1:11">
      <c r="C179" s="23"/>
      <c r="D179" s="23"/>
      <c r="E179" s="23"/>
      <c r="I179" s="23"/>
      <c r="J179" s="23"/>
      <c r="K179" s="23"/>
    </row>
    <row r="180" spans="1:11">
      <c r="C180" s="23"/>
      <c r="D180" s="23"/>
      <c r="E180" s="23"/>
      <c r="I180" s="23"/>
      <c r="J180" s="23"/>
      <c r="K180" s="23"/>
    </row>
    <row r="181" spans="1:11">
      <c r="C181" s="23"/>
      <c r="D181" s="23"/>
      <c r="E181" s="23"/>
      <c r="I181" s="23"/>
      <c r="J181" s="23"/>
      <c r="K181" s="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362"/>
  <sheetViews>
    <sheetView zoomScale="90" zoomScaleNormal="90" workbookViewId="0">
      <pane xSplit="1" ySplit="15" topLeftCell="B16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9.140625" defaultRowHeight="12.75"/>
  <cols>
    <col min="1" max="1" width="29.5703125" customWidth="1"/>
    <col min="2" max="2" width="22.140625" style="2" customWidth="1"/>
    <col min="3" max="3" width="9.140625" style="35"/>
    <col min="4" max="4" width="38.140625" style="2" customWidth="1"/>
    <col min="5" max="5" width="17.7109375" style="2" bestFit="1" customWidth="1"/>
    <col min="6" max="6" width="16.42578125" style="101" bestFit="1" customWidth="1"/>
    <col min="7" max="7" width="19.5703125" style="1" customWidth="1"/>
    <col min="8" max="8" width="17.140625" style="1" bestFit="1" customWidth="1"/>
    <col min="9" max="9" width="15.5703125" style="1" bestFit="1" customWidth="1"/>
    <col min="10" max="11" width="9.140625" style="1"/>
    <col min="12" max="16384" width="9.140625" style="2"/>
  </cols>
  <sheetData>
    <row r="1" spans="1:11">
      <c r="A1" s="112" t="s">
        <v>382</v>
      </c>
    </row>
    <row r="2" spans="1:11">
      <c r="A2" s="112" t="s">
        <v>383</v>
      </c>
    </row>
    <row r="3" spans="1:11">
      <c r="A3" s="112" t="s">
        <v>384</v>
      </c>
    </row>
    <row r="4" spans="1:11">
      <c r="A4" s="112" t="s">
        <v>385</v>
      </c>
    </row>
    <row r="5" spans="1:11">
      <c r="A5" s="112" t="s">
        <v>386</v>
      </c>
    </row>
    <row r="6" spans="1:11">
      <c r="A6" s="112" t="s">
        <v>388</v>
      </c>
    </row>
    <row r="10" spans="1:11" customFormat="1">
      <c r="A10" s="62" t="s">
        <v>56</v>
      </c>
      <c r="B10" s="62"/>
      <c r="C10" s="62"/>
      <c r="D10" s="62"/>
      <c r="E10" s="62"/>
      <c r="F10" s="102"/>
      <c r="G10" s="20"/>
    </row>
    <row r="11" spans="1:11" customFormat="1">
      <c r="A11" s="62" t="s">
        <v>57</v>
      </c>
      <c r="B11" s="62"/>
      <c r="C11" s="62"/>
      <c r="D11" s="62"/>
      <c r="E11" s="62"/>
      <c r="F11" s="108"/>
      <c r="G11" s="20"/>
    </row>
    <row r="12" spans="1:11" customFormat="1">
      <c r="A12" s="67" t="s">
        <v>264</v>
      </c>
      <c r="B12" s="61"/>
      <c r="C12" s="61"/>
      <c r="D12" s="61"/>
      <c r="E12" s="61"/>
      <c r="F12" s="109"/>
      <c r="G12" s="20"/>
    </row>
    <row r="13" spans="1:11" customFormat="1">
      <c r="C13" s="22"/>
      <c r="F13" s="110"/>
      <c r="G13" s="20"/>
    </row>
    <row r="14" spans="1:11" s="7" customFormat="1">
      <c r="C14" s="29"/>
      <c r="F14" s="111"/>
      <c r="G14" s="20"/>
    </row>
    <row r="15" spans="1:11" s="7" customFormat="1">
      <c r="A15" s="83" t="s">
        <v>272</v>
      </c>
      <c r="B15" s="83" t="s">
        <v>271</v>
      </c>
      <c r="C15" s="30" t="s">
        <v>44</v>
      </c>
      <c r="D15" s="49" t="s">
        <v>166</v>
      </c>
      <c r="E15" s="8" t="s">
        <v>45</v>
      </c>
      <c r="F15" s="8" t="s">
        <v>46</v>
      </c>
      <c r="G15" s="82"/>
      <c r="H15" s="9"/>
      <c r="I15" s="9"/>
      <c r="J15" s="9"/>
      <c r="K15" s="9"/>
    </row>
    <row r="16" spans="1:11" s="7" customFormat="1">
      <c r="A16" s="43" t="s">
        <v>144</v>
      </c>
      <c r="B16" s="20" t="s">
        <v>201</v>
      </c>
      <c r="C16" s="31">
        <v>30100</v>
      </c>
      <c r="D16" s="10" t="s">
        <v>48</v>
      </c>
      <c r="E16" s="42" t="s">
        <v>143</v>
      </c>
      <c r="F16" s="66">
        <v>0</v>
      </c>
      <c r="G16" s="82"/>
      <c r="H16" s="9"/>
      <c r="I16" s="9"/>
      <c r="J16" s="9"/>
      <c r="K16" s="9"/>
    </row>
    <row r="17" spans="1:11" s="7" customFormat="1">
      <c r="A17" s="43" t="s">
        <v>144</v>
      </c>
      <c r="B17" s="20" t="s">
        <v>201</v>
      </c>
      <c r="C17" s="31">
        <v>30300</v>
      </c>
      <c r="D17" s="10" t="s">
        <v>49</v>
      </c>
      <c r="E17" s="42" t="s">
        <v>143</v>
      </c>
      <c r="F17" s="66">
        <v>18528995.809999999</v>
      </c>
      <c r="G17" s="82"/>
      <c r="H17" s="9"/>
      <c r="I17" s="9"/>
      <c r="J17" s="9"/>
      <c r="K17" s="9"/>
    </row>
    <row r="18" spans="1:11" s="7" customFormat="1">
      <c r="A18" s="43" t="s">
        <v>144</v>
      </c>
      <c r="B18" s="20" t="s">
        <v>201</v>
      </c>
      <c r="C18" s="31">
        <v>30350</v>
      </c>
      <c r="D18" s="10" t="s">
        <v>50</v>
      </c>
      <c r="E18" s="42" t="s">
        <v>143</v>
      </c>
      <c r="F18" s="66">
        <v>148308780.72999999</v>
      </c>
      <c r="G18" s="82"/>
      <c r="H18" s="9"/>
      <c r="I18" s="9"/>
      <c r="J18" s="9"/>
      <c r="K18" s="9"/>
    </row>
    <row r="19" spans="1:11" s="7" customFormat="1">
      <c r="A19" s="43" t="s">
        <v>144</v>
      </c>
      <c r="B19" s="20" t="s">
        <v>201</v>
      </c>
      <c r="C19" s="31">
        <v>30380</v>
      </c>
      <c r="D19" s="10" t="s">
        <v>51</v>
      </c>
      <c r="E19" s="42" t="s">
        <v>143</v>
      </c>
      <c r="F19" s="66">
        <v>897112.93</v>
      </c>
      <c r="G19" s="82"/>
      <c r="H19" s="9"/>
      <c r="I19" s="9"/>
      <c r="J19" s="9"/>
      <c r="K19" s="9"/>
    </row>
    <row r="20" spans="1:11" s="7" customFormat="1">
      <c r="A20" s="43" t="s">
        <v>144</v>
      </c>
      <c r="B20" s="20" t="s">
        <v>201</v>
      </c>
      <c r="C20" s="31">
        <v>30399</v>
      </c>
      <c r="D20" s="11" t="s">
        <v>52</v>
      </c>
      <c r="E20" s="42" t="s">
        <v>143</v>
      </c>
      <c r="F20" s="66">
        <v>0</v>
      </c>
      <c r="G20" s="82"/>
      <c r="H20" s="9"/>
      <c r="I20" s="9"/>
      <c r="J20" s="9"/>
      <c r="K20" s="9"/>
    </row>
    <row r="21" spans="1:11" s="7" customFormat="1" ht="13.5" thickBot="1">
      <c r="A21" s="19" t="s">
        <v>53</v>
      </c>
      <c r="B21" s="12"/>
      <c r="C21" s="32"/>
      <c r="D21" s="19"/>
      <c r="E21" s="13"/>
      <c r="F21" s="74">
        <v>167734889.47</v>
      </c>
      <c r="G21" s="82"/>
      <c r="H21" s="9"/>
      <c r="I21" s="9"/>
      <c r="J21" s="9"/>
      <c r="K21" s="9"/>
    </row>
    <row r="22" spans="1:11" s="7" customFormat="1" ht="13.5" thickTop="1">
      <c r="B22" s="12"/>
      <c r="C22" s="31"/>
      <c r="F22" s="66"/>
      <c r="G22" s="9"/>
      <c r="H22" s="9"/>
      <c r="I22" s="9"/>
      <c r="J22" s="9"/>
      <c r="K22" s="9"/>
    </row>
    <row r="23" spans="1:11" s="7" customFormat="1">
      <c r="A23" s="42" t="s">
        <v>145</v>
      </c>
      <c r="B23" s="82" t="s">
        <v>108</v>
      </c>
      <c r="C23" s="31">
        <v>31000</v>
      </c>
      <c r="D23" s="7" t="s">
        <v>2</v>
      </c>
      <c r="E23" s="42" t="s">
        <v>143</v>
      </c>
      <c r="F23" s="66">
        <v>-67263.44</v>
      </c>
      <c r="G23" s="9"/>
      <c r="H23" s="9"/>
      <c r="I23" s="9"/>
      <c r="J23" s="9"/>
      <c r="K23" s="9"/>
    </row>
    <row r="24" spans="1:11" s="7" customFormat="1">
      <c r="A24" s="42" t="s">
        <v>145</v>
      </c>
      <c r="B24" s="82" t="s">
        <v>189</v>
      </c>
      <c r="C24" s="31">
        <v>31100</v>
      </c>
      <c r="D24" s="7" t="s">
        <v>17</v>
      </c>
      <c r="E24" s="42" t="s">
        <v>143</v>
      </c>
      <c r="F24" s="66">
        <v>8164017.54</v>
      </c>
      <c r="G24" s="9"/>
      <c r="H24" s="9"/>
      <c r="I24" s="9"/>
      <c r="J24" s="9"/>
      <c r="K24" s="9"/>
    </row>
    <row r="25" spans="1:11" s="7" customFormat="1">
      <c r="A25" s="42" t="s">
        <v>145</v>
      </c>
      <c r="B25" s="82" t="s">
        <v>189</v>
      </c>
      <c r="C25" s="31">
        <v>31200</v>
      </c>
      <c r="D25" s="7" t="s">
        <v>161</v>
      </c>
      <c r="E25" s="42" t="s">
        <v>143</v>
      </c>
      <c r="F25" s="66">
        <v>81894440.459999993</v>
      </c>
      <c r="G25" s="9"/>
      <c r="H25" s="9"/>
      <c r="I25" s="9"/>
      <c r="J25" s="9"/>
      <c r="K25" s="9"/>
    </row>
    <row r="26" spans="1:11" s="7" customFormat="1">
      <c r="A26" s="42" t="s">
        <v>145</v>
      </c>
      <c r="B26" s="82" t="s">
        <v>189</v>
      </c>
      <c r="C26" s="31">
        <v>31400</v>
      </c>
      <c r="D26" s="7" t="s">
        <v>128</v>
      </c>
      <c r="E26" s="42" t="s">
        <v>143</v>
      </c>
      <c r="F26" s="66">
        <v>36995479.299999997</v>
      </c>
      <c r="G26" s="9"/>
      <c r="H26" s="9"/>
      <c r="I26" s="9"/>
      <c r="J26" s="9"/>
      <c r="K26" s="9"/>
    </row>
    <row r="27" spans="1:11" s="7" customFormat="1">
      <c r="A27" s="42" t="s">
        <v>145</v>
      </c>
      <c r="B27" s="82" t="s">
        <v>189</v>
      </c>
      <c r="C27" s="31">
        <v>31500</v>
      </c>
      <c r="D27" s="7" t="s">
        <v>162</v>
      </c>
      <c r="E27" s="42" t="s">
        <v>143</v>
      </c>
      <c r="F27" s="66">
        <v>13785929.060000001</v>
      </c>
      <c r="G27" s="9"/>
      <c r="H27" s="9"/>
      <c r="I27" s="9"/>
      <c r="J27" s="9"/>
      <c r="K27" s="9"/>
    </row>
    <row r="28" spans="1:11" s="7" customFormat="1">
      <c r="A28" s="42" t="s">
        <v>145</v>
      </c>
      <c r="B28" s="82" t="s">
        <v>189</v>
      </c>
      <c r="C28" s="31">
        <v>31600</v>
      </c>
      <c r="D28" s="7" t="s">
        <v>163</v>
      </c>
      <c r="E28" s="42" t="s">
        <v>143</v>
      </c>
      <c r="F28" s="66">
        <v>422680.38</v>
      </c>
      <c r="G28" s="9"/>
      <c r="H28" s="9"/>
      <c r="I28" s="9"/>
      <c r="J28" s="9"/>
      <c r="K28" s="9"/>
    </row>
    <row r="29" spans="1:11" s="7" customFormat="1">
      <c r="A29" s="42" t="s">
        <v>145</v>
      </c>
      <c r="B29" s="82" t="s">
        <v>189</v>
      </c>
      <c r="C29" s="31">
        <v>31630</v>
      </c>
      <c r="D29" s="7" t="s">
        <v>164</v>
      </c>
      <c r="E29" s="42" t="s">
        <v>143</v>
      </c>
      <c r="F29" s="66">
        <v>98843.79</v>
      </c>
      <c r="G29" s="9"/>
      <c r="H29" s="9"/>
      <c r="I29" s="9"/>
      <c r="J29" s="9"/>
      <c r="K29" s="9"/>
    </row>
    <row r="30" spans="1:11" s="7" customFormat="1">
      <c r="A30" s="42" t="s">
        <v>145</v>
      </c>
      <c r="B30" s="82" t="s">
        <v>189</v>
      </c>
      <c r="C30" s="31">
        <v>31650</v>
      </c>
      <c r="D30" s="7" t="s">
        <v>137</v>
      </c>
      <c r="E30" s="42" t="s">
        <v>143</v>
      </c>
      <c r="F30" s="66">
        <v>78608.05</v>
      </c>
      <c r="G30" s="9"/>
      <c r="H30" s="9"/>
      <c r="I30" s="9"/>
      <c r="J30" s="9"/>
      <c r="K30" s="9"/>
    </row>
    <row r="31" spans="1:11" s="7" customFormat="1">
      <c r="A31" s="42" t="s">
        <v>145</v>
      </c>
      <c r="B31" s="82" t="s">
        <v>189</v>
      </c>
      <c r="C31" s="31">
        <v>31670</v>
      </c>
      <c r="D31" s="7" t="s">
        <v>165</v>
      </c>
      <c r="E31" s="42" t="s">
        <v>143</v>
      </c>
      <c r="F31" s="66">
        <v>982662.23</v>
      </c>
      <c r="G31" s="9"/>
      <c r="H31" s="9"/>
      <c r="I31" s="9"/>
      <c r="J31" s="9"/>
      <c r="K31" s="9"/>
    </row>
    <row r="32" spans="1:11" s="7" customFormat="1" ht="13.5" thickBot="1">
      <c r="A32" s="19" t="s">
        <v>155</v>
      </c>
      <c r="C32" s="31"/>
      <c r="D32" s="19"/>
      <c r="E32" s="11"/>
      <c r="F32" s="74">
        <v>142355397.36999997</v>
      </c>
      <c r="G32" s="9"/>
      <c r="H32" s="9"/>
      <c r="I32" s="9"/>
      <c r="J32" s="9"/>
      <c r="K32" s="9"/>
    </row>
    <row r="33" spans="1:11" s="7" customFormat="1" ht="13.5" thickTop="1">
      <c r="A33" s="41" t="s">
        <v>154</v>
      </c>
      <c r="C33" s="31"/>
      <c r="D33" s="41"/>
      <c r="E33" s="13"/>
      <c r="F33" s="103"/>
      <c r="G33" s="9"/>
      <c r="H33" s="9"/>
      <c r="I33" s="9"/>
      <c r="J33" s="9"/>
      <c r="K33" s="9"/>
    </row>
    <row r="34" spans="1:11" s="7" customFormat="1">
      <c r="C34" s="32"/>
      <c r="D34" s="13"/>
      <c r="E34" s="13"/>
      <c r="F34" s="75"/>
      <c r="G34" s="9"/>
      <c r="H34" s="9"/>
      <c r="I34" s="9"/>
      <c r="J34" s="9"/>
      <c r="K34" s="9"/>
    </row>
    <row r="35" spans="1:11" s="7" customFormat="1">
      <c r="A35" s="42" t="s">
        <v>146</v>
      </c>
      <c r="B35" s="82" t="s">
        <v>108</v>
      </c>
      <c r="C35" s="31">
        <v>32000</v>
      </c>
      <c r="D35" s="7" t="s">
        <v>5</v>
      </c>
      <c r="E35" s="42" t="s">
        <v>143</v>
      </c>
      <c r="F35" s="66">
        <v>0</v>
      </c>
      <c r="G35" s="9"/>
      <c r="H35" s="9"/>
      <c r="I35" s="9"/>
      <c r="J35" s="9"/>
      <c r="K35" s="9"/>
    </row>
    <row r="36" spans="1:11" s="7" customFormat="1">
      <c r="A36" s="42" t="s">
        <v>146</v>
      </c>
      <c r="B36" s="82" t="s">
        <v>190</v>
      </c>
      <c r="C36" s="31">
        <v>32100</v>
      </c>
      <c r="D36" s="7" t="s">
        <v>17</v>
      </c>
      <c r="E36" s="42" t="s">
        <v>143</v>
      </c>
      <c r="F36" s="66">
        <v>53218384.289999999</v>
      </c>
      <c r="G36" s="9"/>
      <c r="H36" s="9"/>
      <c r="I36" s="9"/>
      <c r="J36" s="9"/>
      <c r="K36" s="9"/>
    </row>
    <row r="37" spans="1:11" s="7" customFormat="1">
      <c r="A37" s="42" t="s">
        <v>146</v>
      </c>
      <c r="B37" s="82" t="s">
        <v>190</v>
      </c>
      <c r="C37" s="31">
        <v>32200</v>
      </c>
      <c r="D37" s="7" t="s">
        <v>167</v>
      </c>
      <c r="E37" s="42" t="s">
        <v>143</v>
      </c>
      <c r="F37" s="66">
        <v>62205808.630000003</v>
      </c>
      <c r="G37" s="9"/>
      <c r="H37" s="9"/>
      <c r="I37" s="9"/>
      <c r="J37" s="9"/>
      <c r="K37" s="9"/>
    </row>
    <row r="38" spans="1:11" s="7" customFormat="1">
      <c r="A38" s="42" t="s">
        <v>146</v>
      </c>
      <c r="B38" s="82" t="s">
        <v>190</v>
      </c>
      <c r="C38" s="31">
        <v>32300</v>
      </c>
      <c r="D38" s="7" t="s">
        <v>128</v>
      </c>
      <c r="E38" s="42" t="s">
        <v>143</v>
      </c>
      <c r="F38" s="66">
        <v>128038189.76000001</v>
      </c>
      <c r="G38" s="9"/>
      <c r="H38" s="9"/>
      <c r="I38" s="9"/>
      <c r="J38" s="9"/>
      <c r="K38" s="9"/>
    </row>
    <row r="39" spans="1:11" s="7" customFormat="1">
      <c r="A39" s="42" t="s">
        <v>146</v>
      </c>
      <c r="B39" s="82" t="s">
        <v>190</v>
      </c>
      <c r="C39" s="31">
        <v>32400</v>
      </c>
      <c r="D39" s="7" t="s">
        <v>162</v>
      </c>
      <c r="E39" s="42" t="s">
        <v>143</v>
      </c>
      <c r="F39" s="66">
        <v>12550428.77</v>
      </c>
      <c r="G39" s="9"/>
      <c r="H39" s="9"/>
      <c r="I39" s="9"/>
      <c r="J39" s="9"/>
      <c r="K39" s="9"/>
    </row>
    <row r="40" spans="1:11" s="7" customFormat="1">
      <c r="A40" s="42" t="s">
        <v>146</v>
      </c>
      <c r="B40" s="82" t="s">
        <v>190</v>
      </c>
      <c r="C40" s="31">
        <v>32500</v>
      </c>
      <c r="D40" s="7" t="s">
        <v>163</v>
      </c>
      <c r="E40" s="42" t="s">
        <v>143</v>
      </c>
      <c r="F40" s="66">
        <v>5020201.4000000004</v>
      </c>
      <c r="G40" s="9"/>
      <c r="H40" s="9"/>
      <c r="I40" s="9"/>
      <c r="J40" s="9"/>
      <c r="K40" s="9"/>
    </row>
    <row r="41" spans="1:11" s="7" customFormat="1">
      <c r="A41" s="42" t="s">
        <v>146</v>
      </c>
      <c r="B41" s="82" t="s">
        <v>190</v>
      </c>
      <c r="C41" s="31">
        <v>32530</v>
      </c>
      <c r="D41" s="7" t="s">
        <v>164</v>
      </c>
      <c r="E41" s="42" t="s">
        <v>143</v>
      </c>
      <c r="F41" s="66">
        <v>203553.04</v>
      </c>
      <c r="G41" s="9"/>
      <c r="H41" s="9"/>
      <c r="I41" s="9"/>
      <c r="J41" s="9"/>
      <c r="K41" s="9"/>
    </row>
    <row r="42" spans="1:11" s="7" customFormat="1">
      <c r="A42" s="42" t="s">
        <v>146</v>
      </c>
      <c r="B42" s="82" t="s">
        <v>190</v>
      </c>
      <c r="C42" s="31">
        <v>32550</v>
      </c>
      <c r="D42" s="7" t="s">
        <v>137</v>
      </c>
      <c r="E42" s="42" t="s">
        <v>143</v>
      </c>
      <c r="F42" s="66">
        <v>401389.78</v>
      </c>
      <c r="G42" s="9"/>
      <c r="H42" s="9"/>
      <c r="I42" s="9"/>
      <c r="J42" s="9"/>
      <c r="K42" s="9"/>
    </row>
    <row r="43" spans="1:11" s="7" customFormat="1">
      <c r="A43" s="42" t="s">
        <v>146</v>
      </c>
      <c r="B43" s="82" t="s">
        <v>190</v>
      </c>
      <c r="C43" s="31">
        <v>32570</v>
      </c>
      <c r="D43" s="7" t="s">
        <v>165</v>
      </c>
      <c r="E43" s="42" t="s">
        <v>143</v>
      </c>
      <c r="F43" s="66">
        <v>8875178.4600000009</v>
      </c>
      <c r="G43" s="9"/>
      <c r="H43" s="9"/>
      <c r="I43" s="9"/>
      <c r="J43" s="9"/>
      <c r="K43" s="9"/>
    </row>
    <row r="44" spans="1:11" s="7" customFormat="1" ht="13.5" thickBot="1">
      <c r="A44" s="19" t="s">
        <v>4</v>
      </c>
      <c r="C44" s="32"/>
      <c r="D44" s="19"/>
      <c r="E44" s="11"/>
      <c r="F44" s="74">
        <v>270513134.13</v>
      </c>
      <c r="G44" s="9"/>
      <c r="H44" s="9"/>
      <c r="I44" s="9"/>
      <c r="J44" s="9"/>
      <c r="K44" s="9"/>
    </row>
    <row r="45" spans="1:11" s="7" customFormat="1" ht="13.5" thickTop="1">
      <c r="A45" s="41" t="s">
        <v>153</v>
      </c>
      <c r="C45" s="32"/>
      <c r="D45" s="41"/>
      <c r="E45" s="11"/>
      <c r="F45" s="75"/>
      <c r="G45" s="98"/>
      <c r="H45" s="9"/>
      <c r="I45" s="9"/>
      <c r="J45" s="9"/>
      <c r="K45" s="9"/>
    </row>
    <row r="46" spans="1:11" s="7" customFormat="1">
      <c r="C46" s="32"/>
      <c r="F46" s="66"/>
      <c r="G46" s="9"/>
      <c r="H46" s="9"/>
      <c r="I46" s="9"/>
      <c r="J46" s="9"/>
      <c r="K46" s="9"/>
    </row>
    <row r="47" spans="1:11" s="7" customFormat="1">
      <c r="A47" s="42" t="s">
        <v>147</v>
      </c>
      <c r="B47" s="82" t="s">
        <v>108</v>
      </c>
      <c r="C47" s="31">
        <v>34000</v>
      </c>
      <c r="D47" s="7" t="s">
        <v>8</v>
      </c>
      <c r="E47" s="42" t="s">
        <v>143</v>
      </c>
      <c r="F47" s="66">
        <v>35542162.390000001</v>
      </c>
      <c r="G47" s="9"/>
      <c r="H47" s="9"/>
      <c r="I47" s="9"/>
      <c r="J47" s="9"/>
      <c r="K47" s="9"/>
    </row>
    <row r="48" spans="1:11" s="7" customFormat="1">
      <c r="A48" s="42" t="s">
        <v>147</v>
      </c>
      <c r="B48" s="82" t="s">
        <v>192</v>
      </c>
      <c r="C48" s="31">
        <v>34100</v>
      </c>
      <c r="D48" s="7" t="s">
        <v>17</v>
      </c>
      <c r="E48" s="42" t="s">
        <v>143</v>
      </c>
      <c r="F48" s="66">
        <v>110297934.64999999</v>
      </c>
      <c r="G48" s="9"/>
      <c r="H48" s="9"/>
      <c r="I48" s="9"/>
      <c r="J48" s="9"/>
      <c r="K48" s="9"/>
    </row>
    <row r="49" spans="1:11" s="7" customFormat="1">
      <c r="A49" s="42" t="s">
        <v>147</v>
      </c>
      <c r="B49" s="82" t="s">
        <v>192</v>
      </c>
      <c r="C49" s="31">
        <v>34200</v>
      </c>
      <c r="D49" s="7" t="s">
        <v>168</v>
      </c>
      <c r="E49" s="42" t="s">
        <v>143</v>
      </c>
      <c r="F49" s="66">
        <v>3649590.62</v>
      </c>
      <c r="G49" s="9"/>
      <c r="H49" s="9"/>
      <c r="I49" s="9"/>
      <c r="J49" s="9"/>
      <c r="K49" s="9"/>
    </row>
    <row r="50" spans="1:11" s="7" customFormat="1">
      <c r="A50" s="42" t="s">
        <v>147</v>
      </c>
      <c r="B50" s="82" t="s">
        <v>192</v>
      </c>
      <c r="C50" s="31">
        <v>34300</v>
      </c>
      <c r="D50" s="59" t="s">
        <v>245</v>
      </c>
      <c r="E50" s="42" t="s">
        <v>143</v>
      </c>
      <c r="F50" s="66">
        <v>617920906.24000001</v>
      </c>
      <c r="G50" s="9"/>
      <c r="H50" s="9"/>
      <c r="I50" s="9"/>
      <c r="J50" s="9"/>
      <c r="K50" s="9"/>
    </row>
    <row r="51" spans="1:11" s="7" customFormat="1">
      <c r="A51" s="42" t="s">
        <v>147</v>
      </c>
      <c r="B51" s="82" t="s">
        <v>192</v>
      </c>
      <c r="C51" s="31">
        <v>34320</v>
      </c>
      <c r="D51" s="59" t="s">
        <v>246</v>
      </c>
      <c r="E51" s="42" t="s">
        <v>143</v>
      </c>
      <c r="F51" s="66">
        <v>1012617872.34</v>
      </c>
      <c r="G51" s="9"/>
      <c r="H51" s="9"/>
      <c r="I51" s="9"/>
      <c r="J51" s="9"/>
      <c r="K51" s="9"/>
    </row>
    <row r="52" spans="1:11" s="7" customFormat="1">
      <c r="A52" s="42" t="s">
        <v>147</v>
      </c>
      <c r="B52" s="82" t="s">
        <v>192</v>
      </c>
      <c r="C52" s="31">
        <v>34400</v>
      </c>
      <c r="D52" s="7" t="s">
        <v>136</v>
      </c>
      <c r="E52" s="42" t="s">
        <v>143</v>
      </c>
      <c r="F52" s="66">
        <v>5322159.29</v>
      </c>
      <c r="G52" s="9"/>
      <c r="H52" s="9"/>
      <c r="I52" s="9"/>
      <c r="J52" s="9"/>
      <c r="K52" s="9"/>
    </row>
    <row r="53" spans="1:11" s="7" customFormat="1">
      <c r="A53" s="42" t="s">
        <v>147</v>
      </c>
      <c r="B53" s="82" t="s">
        <v>192</v>
      </c>
      <c r="C53" s="31">
        <v>34500</v>
      </c>
      <c r="D53" s="7" t="s">
        <v>162</v>
      </c>
      <c r="E53" s="42" t="s">
        <v>143</v>
      </c>
      <c r="F53" s="66">
        <v>149404990.09</v>
      </c>
      <c r="G53" s="9"/>
      <c r="H53" s="9"/>
      <c r="I53" s="9"/>
      <c r="J53" s="9"/>
      <c r="K53" s="9"/>
    </row>
    <row r="54" spans="1:11" s="7" customFormat="1">
      <c r="A54" s="42" t="s">
        <v>147</v>
      </c>
      <c r="B54" s="82" t="s">
        <v>192</v>
      </c>
      <c r="C54" s="31">
        <v>34600</v>
      </c>
      <c r="D54" s="7" t="s">
        <v>163</v>
      </c>
      <c r="E54" s="42" t="s">
        <v>143</v>
      </c>
      <c r="F54" s="66">
        <v>1770629.8599999999</v>
      </c>
      <c r="G54" s="9"/>
      <c r="H54" s="9"/>
      <c r="I54" s="9"/>
      <c r="J54" s="9"/>
      <c r="K54" s="9"/>
    </row>
    <row r="55" spans="1:11" s="7" customFormat="1">
      <c r="A55" s="42" t="s">
        <v>147</v>
      </c>
      <c r="B55" s="82" t="s">
        <v>192</v>
      </c>
      <c r="C55" s="31">
        <v>34630</v>
      </c>
      <c r="D55" s="7" t="s">
        <v>164</v>
      </c>
      <c r="E55" s="42" t="s">
        <v>143</v>
      </c>
      <c r="F55" s="66">
        <v>290768.44</v>
      </c>
      <c r="G55" s="9"/>
      <c r="H55" s="9"/>
      <c r="I55" s="9"/>
      <c r="J55" s="9"/>
      <c r="K55" s="9"/>
    </row>
    <row r="56" spans="1:11" s="7" customFormat="1">
      <c r="A56" s="42" t="s">
        <v>147</v>
      </c>
      <c r="B56" s="82" t="s">
        <v>192</v>
      </c>
      <c r="C56" s="31">
        <v>34650</v>
      </c>
      <c r="D56" s="7" t="s">
        <v>137</v>
      </c>
      <c r="E56" s="42" t="s">
        <v>143</v>
      </c>
      <c r="F56" s="66">
        <v>259054.64</v>
      </c>
      <c r="G56" s="9"/>
      <c r="H56" s="9"/>
      <c r="I56" s="9"/>
      <c r="J56" s="9"/>
      <c r="K56" s="9"/>
    </row>
    <row r="57" spans="1:11" s="7" customFormat="1">
      <c r="A57" s="42" t="s">
        <v>147</v>
      </c>
      <c r="B57" s="82" t="s">
        <v>192</v>
      </c>
      <c r="C57" s="31">
        <v>34670</v>
      </c>
      <c r="D57" s="7" t="s">
        <v>165</v>
      </c>
      <c r="E57" s="42" t="s">
        <v>143</v>
      </c>
      <c r="F57" s="66">
        <v>3718198.89</v>
      </c>
      <c r="G57" s="9"/>
      <c r="H57" s="9"/>
      <c r="I57" s="9"/>
      <c r="J57" s="9"/>
      <c r="K57" s="9"/>
    </row>
    <row r="58" spans="1:11" s="7" customFormat="1">
      <c r="A58" s="42" t="s">
        <v>147</v>
      </c>
      <c r="B58" s="82" t="s">
        <v>192</v>
      </c>
      <c r="C58" s="31">
        <v>34800</v>
      </c>
      <c r="D58" s="59" t="s">
        <v>247</v>
      </c>
      <c r="E58" s="42" t="s">
        <v>143</v>
      </c>
      <c r="F58" s="66">
        <v>22313360.829999998</v>
      </c>
      <c r="G58" s="9"/>
      <c r="H58" s="9"/>
      <c r="I58" s="9"/>
      <c r="J58" s="9"/>
      <c r="K58" s="9"/>
    </row>
    <row r="59" spans="1:11" s="7" customFormat="1" ht="13.5" thickBot="1">
      <c r="A59" s="21" t="s">
        <v>7</v>
      </c>
      <c r="C59" s="32"/>
      <c r="E59" s="42"/>
      <c r="F59" s="74">
        <v>1963107628.28</v>
      </c>
      <c r="G59" s="9"/>
      <c r="H59" s="9"/>
      <c r="I59" s="9"/>
      <c r="J59" s="9"/>
      <c r="K59" s="9"/>
    </row>
    <row r="60" spans="1:11" s="7" customFormat="1" ht="13.5" thickTop="1">
      <c r="A60" s="4" t="s">
        <v>156</v>
      </c>
      <c r="C60" s="32"/>
      <c r="E60" s="11"/>
      <c r="F60" s="75"/>
      <c r="G60" s="9"/>
      <c r="H60" s="9"/>
      <c r="I60" s="9"/>
      <c r="J60" s="9"/>
      <c r="K60" s="9"/>
    </row>
    <row r="61" spans="1:11" s="7" customFormat="1">
      <c r="C61" s="32"/>
      <c r="F61" s="66"/>
      <c r="G61" s="9"/>
      <c r="H61" s="9"/>
      <c r="I61" s="9"/>
      <c r="J61" s="9"/>
      <c r="K61" s="9"/>
    </row>
    <row r="62" spans="1:11" s="7" customFormat="1">
      <c r="A62" s="42" t="s">
        <v>148</v>
      </c>
      <c r="B62" s="82" t="s">
        <v>108</v>
      </c>
      <c r="C62" s="31">
        <v>35010</v>
      </c>
      <c r="D62" s="7" t="s">
        <v>11</v>
      </c>
      <c r="E62" s="42" t="s">
        <v>143</v>
      </c>
      <c r="F62" s="66">
        <v>1270431.73</v>
      </c>
      <c r="G62" s="27"/>
      <c r="H62" s="9"/>
      <c r="I62" s="9"/>
      <c r="J62" s="9"/>
      <c r="K62" s="9"/>
    </row>
    <row r="63" spans="1:11" s="7" customFormat="1">
      <c r="A63" s="48" t="s">
        <v>148</v>
      </c>
      <c r="B63" s="82" t="s">
        <v>193</v>
      </c>
      <c r="C63" s="34">
        <v>35020</v>
      </c>
      <c r="D63" s="36" t="s">
        <v>244</v>
      </c>
      <c r="E63" s="48" t="s">
        <v>143</v>
      </c>
      <c r="F63" s="66">
        <v>713780.95000000007</v>
      </c>
      <c r="G63" s="9"/>
      <c r="H63" s="9"/>
      <c r="I63" s="9"/>
      <c r="J63" s="9"/>
      <c r="K63" s="9"/>
    </row>
    <row r="64" spans="1:11" s="7" customFormat="1">
      <c r="A64" s="48" t="s">
        <v>148</v>
      </c>
      <c r="B64" s="82" t="s">
        <v>108</v>
      </c>
      <c r="C64" s="34">
        <v>35030</v>
      </c>
      <c r="D64" s="25" t="s">
        <v>244</v>
      </c>
      <c r="E64" s="48" t="s">
        <v>143</v>
      </c>
      <c r="F64" s="66">
        <v>0</v>
      </c>
      <c r="G64" s="27"/>
      <c r="H64" s="9"/>
      <c r="I64" s="9"/>
      <c r="J64" s="9"/>
      <c r="K64" s="9"/>
    </row>
    <row r="65" spans="1:11" s="7" customFormat="1">
      <c r="A65" s="42" t="s">
        <v>148</v>
      </c>
      <c r="B65" s="82" t="s">
        <v>193</v>
      </c>
      <c r="C65" s="31">
        <v>35200</v>
      </c>
      <c r="D65" t="s">
        <v>17</v>
      </c>
      <c r="E65" s="42" t="s">
        <v>143</v>
      </c>
      <c r="F65" s="66">
        <v>25135562.799999997</v>
      </c>
      <c r="G65" s="9"/>
      <c r="H65" s="9"/>
      <c r="I65" s="9"/>
      <c r="J65" s="9"/>
      <c r="K65" s="9"/>
    </row>
    <row r="66" spans="1:11" s="7" customFormat="1">
      <c r="A66" s="42" t="s">
        <v>148</v>
      </c>
      <c r="B66" s="82" t="s">
        <v>193</v>
      </c>
      <c r="C66" s="31">
        <v>35300</v>
      </c>
      <c r="D66" t="s">
        <v>37</v>
      </c>
      <c r="E66" s="42" t="s">
        <v>143</v>
      </c>
      <c r="F66" s="66">
        <v>204966259.53999999</v>
      </c>
      <c r="G66" s="9"/>
      <c r="H66" s="9"/>
      <c r="I66" s="9"/>
      <c r="J66" s="9"/>
      <c r="K66" s="9"/>
    </row>
    <row r="67" spans="1:11" s="7" customFormat="1">
      <c r="A67" s="42" t="s">
        <v>148</v>
      </c>
      <c r="B67" s="82" t="s">
        <v>193</v>
      </c>
      <c r="C67" s="31">
        <v>35310</v>
      </c>
      <c r="D67" t="s">
        <v>169</v>
      </c>
      <c r="E67" s="42" t="s">
        <v>143</v>
      </c>
      <c r="F67" s="66">
        <v>22313433.93</v>
      </c>
      <c r="G67" s="9"/>
      <c r="H67" s="9"/>
      <c r="I67" s="9"/>
      <c r="J67" s="9"/>
      <c r="K67" s="9"/>
    </row>
    <row r="68" spans="1:11" s="7" customFormat="1">
      <c r="A68" s="42" t="s">
        <v>148</v>
      </c>
      <c r="B68" s="82" t="s">
        <v>193</v>
      </c>
      <c r="C68" s="31">
        <v>35400</v>
      </c>
      <c r="D68" t="s">
        <v>170</v>
      </c>
      <c r="E68" s="42" t="s">
        <v>143</v>
      </c>
      <c r="F68" s="66">
        <v>4090516.53</v>
      </c>
      <c r="G68" s="9"/>
      <c r="H68" s="9"/>
      <c r="I68" s="9"/>
      <c r="J68" s="9"/>
      <c r="K68" s="9"/>
    </row>
    <row r="69" spans="1:11" s="7" customFormat="1">
      <c r="A69" s="42" t="s">
        <v>148</v>
      </c>
      <c r="B69" s="82" t="s">
        <v>193</v>
      </c>
      <c r="C69" s="31">
        <v>35500</v>
      </c>
      <c r="D69" t="s">
        <v>171</v>
      </c>
      <c r="E69" s="42" t="s">
        <v>143</v>
      </c>
      <c r="F69" s="66">
        <v>125131386.15000001</v>
      </c>
      <c r="G69" s="9"/>
      <c r="H69" s="9"/>
      <c r="I69" s="9"/>
      <c r="J69" s="9"/>
      <c r="K69" s="9"/>
    </row>
    <row r="70" spans="1:11" s="7" customFormat="1">
      <c r="A70" s="42" t="s">
        <v>148</v>
      </c>
      <c r="B70" s="82" t="s">
        <v>193</v>
      </c>
      <c r="C70" s="31">
        <v>35600</v>
      </c>
      <c r="D70" t="s">
        <v>39</v>
      </c>
      <c r="E70" s="42" t="s">
        <v>143</v>
      </c>
      <c r="F70" s="66">
        <v>64179952.649999999</v>
      </c>
      <c r="G70" s="9"/>
      <c r="H70" s="9"/>
      <c r="I70" s="9"/>
      <c r="J70" s="9"/>
      <c r="K70" s="9"/>
    </row>
    <row r="71" spans="1:11" s="7" customFormat="1">
      <c r="A71" s="42" t="s">
        <v>148</v>
      </c>
      <c r="B71" s="82" t="s">
        <v>193</v>
      </c>
      <c r="C71" s="31">
        <v>35700</v>
      </c>
      <c r="D71" t="s">
        <v>172</v>
      </c>
      <c r="E71" s="42" t="s">
        <v>143</v>
      </c>
      <c r="F71" s="66">
        <v>135371.82</v>
      </c>
      <c r="G71" s="9"/>
      <c r="H71" s="9"/>
      <c r="I71" s="9"/>
      <c r="J71" s="9"/>
      <c r="K71" s="9"/>
    </row>
    <row r="72" spans="1:11" s="7" customFormat="1">
      <c r="A72" s="42" t="s">
        <v>148</v>
      </c>
      <c r="B72" s="82" t="s">
        <v>193</v>
      </c>
      <c r="C72" s="31">
        <v>35800</v>
      </c>
      <c r="D72" t="s">
        <v>173</v>
      </c>
      <c r="E72" s="42" t="s">
        <v>143</v>
      </c>
      <c r="F72" s="66">
        <v>4340802.5599999996</v>
      </c>
      <c r="G72" s="9"/>
      <c r="H72" s="9"/>
      <c r="I72" s="9"/>
      <c r="J72" s="9"/>
      <c r="K72" s="9"/>
    </row>
    <row r="73" spans="1:11" s="7" customFormat="1">
      <c r="A73" s="42" t="s">
        <v>148</v>
      </c>
      <c r="B73" s="82" t="s">
        <v>193</v>
      </c>
      <c r="C73" s="31">
        <v>35900</v>
      </c>
      <c r="D73" t="s">
        <v>174</v>
      </c>
      <c r="E73" s="42" t="s">
        <v>143</v>
      </c>
      <c r="F73" s="66">
        <v>5622231.7599999998</v>
      </c>
      <c r="G73" s="9"/>
      <c r="H73" s="9"/>
      <c r="I73" s="9"/>
      <c r="J73" s="9"/>
      <c r="K73" s="9"/>
    </row>
    <row r="74" spans="1:11" s="7" customFormat="1" ht="13.5" thickBot="1">
      <c r="A74" s="19" t="s">
        <v>10</v>
      </c>
      <c r="C74" s="32"/>
      <c r="E74" s="42"/>
      <c r="F74" s="74">
        <v>457899730.41999996</v>
      </c>
      <c r="G74" s="9"/>
      <c r="H74" s="9"/>
      <c r="I74" s="9"/>
      <c r="J74" s="9"/>
      <c r="K74" s="9"/>
    </row>
    <row r="75" spans="1:11" s="7" customFormat="1" ht="13.5" thickTop="1">
      <c r="A75" s="41" t="s">
        <v>157</v>
      </c>
      <c r="C75" s="32"/>
      <c r="E75" s="11"/>
      <c r="F75" s="75"/>
      <c r="G75" s="98"/>
      <c r="H75" s="9"/>
      <c r="I75" s="9"/>
      <c r="J75" s="9"/>
      <c r="K75" s="9"/>
    </row>
    <row r="76" spans="1:11" s="7" customFormat="1">
      <c r="C76" s="32"/>
      <c r="F76" s="66"/>
      <c r="G76" s="9"/>
      <c r="H76" s="9"/>
      <c r="I76" s="9"/>
      <c r="J76" s="9"/>
      <c r="K76" s="9"/>
    </row>
    <row r="77" spans="1:11" s="7" customFormat="1">
      <c r="A77" s="42" t="s">
        <v>149</v>
      </c>
      <c r="B77" s="82" t="s">
        <v>108</v>
      </c>
      <c r="C77" s="31">
        <v>36000</v>
      </c>
      <c r="D77" t="s">
        <v>14</v>
      </c>
      <c r="E77" s="42" t="s">
        <v>143</v>
      </c>
      <c r="F77" s="66">
        <v>209348.83</v>
      </c>
      <c r="G77" s="27"/>
      <c r="H77" s="9"/>
      <c r="I77" s="9"/>
      <c r="J77" s="9"/>
      <c r="K77" s="9"/>
    </row>
    <row r="78" spans="1:11" s="7" customFormat="1">
      <c r="A78" s="42" t="s">
        <v>149</v>
      </c>
      <c r="B78" s="82" t="s">
        <v>194</v>
      </c>
      <c r="C78" s="31">
        <v>36100</v>
      </c>
      <c r="D78" t="s">
        <v>17</v>
      </c>
      <c r="E78" s="42" t="s">
        <v>143</v>
      </c>
      <c r="F78" s="66">
        <v>17113072.010000002</v>
      </c>
      <c r="G78" s="9"/>
      <c r="H78" s="9"/>
      <c r="I78" s="9"/>
      <c r="J78" s="9"/>
      <c r="K78" s="9"/>
    </row>
    <row r="79" spans="1:11" s="7" customFormat="1">
      <c r="A79" s="42" t="s">
        <v>149</v>
      </c>
      <c r="B79" s="82" t="s">
        <v>194</v>
      </c>
      <c r="C79" s="31">
        <v>36200</v>
      </c>
      <c r="D79" t="s">
        <v>37</v>
      </c>
      <c r="E79" s="42" t="s">
        <v>143</v>
      </c>
      <c r="F79" s="66">
        <v>141847780.90000001</v>
      </c>
      <c r="G79" s="9"/>
      <c r="H79" s="9"/>
      <c r="I79" s="9"/>
      <c r="J79" s="9"/>
      <c r="K79" s="9"/>
    </row>
    <row r="80" spans="1:11" s="7" customFormat="1">
      <c r="A80" s="42" t="s">
        <v>149</v>
      </c>
      <c r="B80" s="82" t="s">
        <v>194</v>
      </c>
      <c r="C80" s="31">
        <v>36290</v>
      </c>
      <c r="D80" t="s">
        <v>175</v>
      </c>
      <c r="E80" s="42" t="s">
        <v>143</v>
      </c>
      <c r="F80" s="66">
        <v>4597976.97</v>
      </c>
      <c r="G80" s="9"/>
      <c r="H80" s="9"/>
      <c r="I80" s="9"/>
      <c r="J80" s="9"/>
      <c r="K80" s="9"/>
    </row>
    <row r="81" spans="1:11" s="7" customFormat="1">
      <c r="A81" s="42" t="s">
        <v>149</v>
      </c>
      <c r="B81" s="82" t="s">
        <v>194</v>
      </c>
      <c r="C81" s="31">
        <v>36300</v>
      </c>
      <c r="D81" s="59" t="s">
        <v>248</v>
      </c>
      <c r="E81" s="42" t="s">
        <v>143</v>
      </c>
      <c r="F81" s="66">
        <v>23227.64</v>
      </c>
      <c r="G81" s="9"/>
      <c r="H81" s="9"/>
      <c r="I81" s="9"/>
      <c r="J81" s="9"/>
      <c r="K81" s="9"/>
    </row>
    <row r="82" spans="1:11" s="7" customFormat="1">
      <c r="A82" s="42" t="s">
        <v>149</v>
      </c>
      <c r="B82" s="82" t="s">
        <v>194</v>
      </c>
      <c r="C82" s="31">
        <v>36400</v>
      </c>
      <c r="D82" t="s">
        <v>129</v>
      </c>
      <c r="E82" s="42" t="s">
        <v>143</v>
      </c>
      <c r="F82" s="66">
        <v>-1765123.68</v>
      </c>
      <c r="G82" s="9"/>
      <c r="H82" s="9"/>
      <c r="I82" s="9"/>
      <c r="J82" s="9"/>
      <c r="K82" s="9"/>
    </row>
    <row r="83" spans="1:11" s="7" customFormat="1">
      <c r="A83" s="42" t="s">
        <v>149</v>
      </c>
      <c r="B83" s="82" t="s">
        <v>194</v>
      </c>
      <c r="C83" s="31">
        <v>36410</v>
      </c>
      <c r="D83" t="s">
        <v>129</v>
      </c>
      <c r="E83" s="42" t="s">
        <v>143</v>
      </c>
      <c r="F83" s="66">
        <v>87350048.430000007</v>
      </c>
      <c r="G83" s="9"/>
      <c r="H83" s="9"/>
      <c r="I83" s="9"/>
      <c r="J83" s="9"/>
      <c r="K83" s="9"/>
    </row>
    <row r="84" spans="1:11" s="7" customFormat="1">
      <c r="A84" s="42" t="s">
        <v>149</v>
      </c>
      <c r="B84" s="82" t="s">
        <v>194</v>
      </c>
      <c r="C84" s="31">
        <v>36420</v>
      </c>
      <c r="D84" t="s">
        <v>129</v>
      </c>
      <c r="E84" s="42" t="s">
        <v>143</v>
      </c>
      <c r="F84" s="66">
        <v>219426442.45999998</v>
      </c>
      <c r="G84" s="9"/>
      <c r="H84" s="9"/>
      <c r="I84" s="9"/>
      <c r="J84" s="9"/>
      <c r="K84" s="9"/>
    </row>
    <row r="85" spans="1:11" s="7" customFormat="1">
      <c r="A85" s="42" t="s">
        <v>149</v>
      </c>
      <c r="B85" s="82" t="s">
        <v>194</v>
      </c>
      <c r="C85" s="31">
        <v>36500</v>
      </c>
      <c r="D85" t="s">
        <v>39</v>
      </c>
      <c r="E85" s="42" t="s">
        <v>143</v>
      </c>
      <c r="F85" s="66">
        <v>412437314.20999998</v>
      </c>
      <c r="G85" s="9"/>
      <c r="H85" s="9"/>
      <c r="I85" s="9"/>
      <c r="J85" s="9"/>
      <c r="K85" s="9"/>
    </row>
    <row r="86" spans="1:11" s="7" customFormat="1">
      <c r="A86" s="42" t="s">
        <v>149</v>
      </c>
      <c r="B86" s="82" t="s">
        <v>194</v>
      </c>
      <c r="C86" s="31">
        <v>36660</v>
      </c>
      <c r="D86" t="s">
        <v>130</v>
      </c>
      <c r="E86" s="42" t="s">
        <v>143</v>
      </c>
      <c r="F86" s="66">
        <v>113135158.37</v>
      </c>
      <c r="G86" s="9"/>
      <c r="H86" s="9"/>
      <c r="I86" s="9"/>
      <c r="J86" s="9"/>
      <c r="K86" s="9"/>
    </row>
    <row r="87" spans="1:11" s="7" customFormat="1">
      <c r="A87" s="42" t="s">
        <v>149</v>
      </c>
      <c r="B87" s="82" t="s">
        <v>194</v>
      </c>
      <c r="C87" s="31">
        <v>36670</v>
      </c>
      <c r="D87" t="s">
        <v>176</v>
      </c>
      <c r="E87" s="42" t="s">
        <v>143</v>
      </c>
      <c r="F87" s="66">
        <v>2789161.92</v>
      </c>
      <c r="G87" s="9"/>
      <c r="H87" s="9"/>
      <c r="I87" s="9"/>
      <c r="J87" s="9"/>
      <c r="K87" s="9"/>
    </row>
    <row r="88" spans="1:11" s="7" customFormat="1">
      <c r="A88" s="42" t="s">
        <v>149</v>
      </c>
      <c r="B88" s="82" t="s">
        <v>194</v>
      </c>
      <c r="C88" s="31">
        <v>36700</v>
      </c>
      <c r="D88" s="59" t="s">
        <v>249</v>
      </c>
      <c r="E88" s="42" t="s">
        <v>143</v>
      </c>
      <c r="F88" s="66">
        <v>0</v>
      </c>
      <c r="G88" s="9"/>
      <c r="H88" s="9"/>
      <c r="I88" s="9"/>
      <c r="J88" s="9"/>
      <c r="K88" s="9"/>
    </row>
    <row r="89" spans="1:11" s="7" customFormat="1">
      <c r="A89" s="42" t="s">
        <v>149</v>
      </c>
      <c r="B89" s="82" t="s">
        <v>194</v>
      </c>
      <c r="C89" s="31">
        <v>36750</v>
      </c>
      <c r="D89" t="s">
        <v>177</v>
      </c>
      <c r="E89" s="42" t="s">
        <v>143</v>
      </c>
      <c r="F89" s="66">
        <v>4672165.91</v>
      </c>
      <c r="G89" s="9"/>
      <c r="H89" s="9"/>
      <c r="I89" s="9"/>
      <c r="J89" s="9"/>
      <c r="K89" s="9"/>
    </row>
    <row r="90" spans="1:11" s="7" customFormat="1">
      <c r="A90" s="42" t="s">
        <v>149</v>
      </c>
      <c r="B90" s="82" t="s">
        <v>194</v>
      </c>
      <c r="C90" s="31">
        <v>36760</v>
      </c>
      <c r="D90" t="s">
        <v>131</v>
      </c>
      <c r="E90" s="42" t="s">
        <v>143</v>
      </c>
      <c r="F90" s="66">
        <v>164841695.03999999</v>
      </c>
      <c r="G90" s="9"/>
      <c r="H90" s="9"/>
      <c r="I90" s="9"/>
      <c r="J90" s="9"/>
      <c r="K90" s="9"/>
    </row>
    <row r="91" spans="1:11" s="7" customFormat="1">
      <c r="A91" s="42" t="s">
        <v>149</v>
      </c>
      <c r="B91" s="82" t="s">
        <v>194</v>
      </c>
      <c r="C91" s="31">
        <v>36770</v>
      </c>
      <c r="D91" t="s">
        <v>178</v>
      </c>
      <c r="E91" s="42" t="s">
        <v>143</v>
      </c>
      <c r="F91" s="66">
        <v>30520231.760000002</v>
      </c>
      <c r="G91" s="9"/>
      <c r="H91" s="9"/>
      <c r="I91" s="9"/>
      <c r="J91" s="9"/>
      <c r="K91" s="9"/>
    </row>
    <row r="92" spans="1:11" s="7" customFormat="1">
      <c r="A92" s="42" t="s">
        <v>149</v>
      </c>
      <c r="B92" s="82" t="s">
        <v>194</v>
      </c>
      <c r="C92" s="31">
        <v>36790</v>
      </c>
      <c r="D92" t="s">
        <v>179</v>
      </c>
      <c r="E92" s="42" t="s">
        <v>143</v>
      </c>
      <c r="F92" s="66">
        <v>0</v>
      </c>
      <c r="G92" s="9"/>
      <c r="H92" s="9"/>
      <c r="I92" s="9"/>
      <c r="J92" s="9"/>
      <c r="K92" s="9"/>
    </row>
    <row r="93" spans="1:11" s="7" customFormat="1">
      <c r="A93" s="42" t="s">
        <v>149</v>
      </c>
      <c r="B93" s="82" t="s">
        <v>194</v>
      </c>
      <c r="C93" s="31">
        <v>36800</v>
      </c>
      <c r="D93" t="s">
        <v>132</v>
      </c>
      <c r="E93" s="42" t="s">
        <v>143</v>
      </c>
      <c r="F93" s="66">
        <v>193619519.49000001</v>
      </c>
      <c r="G93" s="9"/>
      <c r="H93" s="9"/>
      <c r="I93" s="9"/>
      <c r="J93" s="9"/>
      <c r="K93" s="9"/>
    </row>
    <row r="94" spans="1:11" s="7" customFormat="1">
      <c r="A94" s="42" t="s">
        <v>149</v>
      </c>
      <c r="B94" s="82" t="s">
        <v>194</v>
      </c>
      <c r="C94" s="31">
        <v>36910</v>
      </c>
      <c r="D94" t="s">
        <v>180</v>
      </c>
      <c r="E94" s="42" t="s">
        <v>143</v>
      </c>
      <c r="F94" s="66">
        <v>14836820.58</v>
      </c>
      <c r="G94" s="9"/>
      <c r="H94" s="9"/>
      <c r="I94" s="9"/>
      <c r="J94" s="9"/>
      <c r="K94" s="9"/>
    </row>
    <row r="95" spans="1:11" s="7" customFormat="1">
      <c r="A95" s="42" t="s">
        <v>149</v>
      </c>
      <c r="B95" s="82" t="s">
        <v>194</v>
      </c>
      <c r="C95" s="31">
        <v>36920</v>
      </c>
      <c r="D95" s="59" t="s">
        <v>250</v>
      </c>
      <c r="E95" s="42" t="s">
        <v>143</v>
      </c>
      <c r="F95" s="66">
        <v>0</v>
      </c>
      <c r="G95" s="9"/>
      <c r="H95" s="9"/>
      <c r="I95" s="9"/>
      <c r="J95" s="9"/>
      <c r="K95" s="9"/>
    </row>
    <row r="96" spans="1:11" s="7" customFormat="1">
      <c r="A96" s="42" t="s">
        <v>149</v>
      </c>
      <c r="B96" s="82" t="s">
        <v>194</v>
      </c>
      <c r="C96" s="31">
        <v>36960</v>
      </c>
      <c r="D96" t="s">
        <v>133</v>
      </c>
      <c r="E96" s="42" t="s">
        <v>143</v>
      </c>
      <c r="F96" s="66">
        <v>70556813.200000003</v>
      </c>
      <c r="G96" s="9"/>
      <c r="H96" s="9"/>
      <c r="I96" s="9"/>
      <c r="J96" s="9"/>
      <c r="K96" s="9"/>
    </row>
    <row r="97" spans="1:11" s="7" customFormat="1">
      <c r="A97" s="42" t="s">
        <v>149</v>
      </c>
      <c r="B97" s="82" t="s">
        <v>194</v>
      </c>
      <c r="C97" s="31">
        <v>36970</v>
      </c>
      <c r="D97" s="59" t="s">
        <v>251</v>
      </c>
      <c r="E97" s="42" t="s">
        <v>143</v>
      </c>
      <c r="F97" s="66">
        <v>0</v>
      </c>
      <c r="G97" s="9"/>
      <c r="H97" s="9"/>
      <c r="I97" s="9"/>
      <c r="J97" s="9"/>
      <c r="K97" s="9"/>
    </row>
    <row r="98" spans="1:11" s="7" customFormat="1">
      <c r="A98" s="42" t="s">
        <v>149</v>
      </c>
      <c r="B98" s="82" t="s">
        <v>194</v>
      </c>
      <c r="C98" s="31">
        <v>37000</v>
      </c>
      <c r="D98" t="s">
        <v>134</v>
      </c>
      <c r="E98" s="42" t="s">
        <v>143</v>
      </c>
      <c r="F98" s="66">
        <v>2599758.73</v>
      </c>
      <c r="G98" s="9"/>
      <c r="H98" s="9"/>
      <c r="I98" s="9"/>
      <c r="J98" s="9"/>
      <c r="K98" s="9"/>
    </row>
    <row r="99" spans="1:11" s="7" customFormat="1">
      <c r="A99" s="42" t="s">
        <v>149</v>
      </c>
      <c r="B99" s="82" t="s">
        <v>194</v>
      </c>
      <c r="C99" s="31">
        <v>37010</v>
      </c>
      <c r="D99" t="s">
        <v>181</v>
      </c>
      <c r="E99" s="42" t="s">
        <v>143</v>
      </c>
      <c r="F99" s="66">
        <v>22046971.940000001</v>
      </c>
      <c r="G99" s="9"/>
      <c r="H99" s="9"/>
      <c r="I99" s="9"/>
      <c r="J99" s="9"/>
      <c r="K99" s="9"/>
    </row>
    <row r="100" spans="1:11" s="7" customFormat="1">
      <c r="A100" s="42" t="s">
        <v>149</v>
      </c>
      <c r="B100" s="82" t="s">
        <v>194</v>
      </c>
      <c r="C100" s="31">
        <v>37020</v>
      </c>
      <c r="D100" s="25" t="s">
        <v>135</v>
      </c>
      <c r="E100" s="48" t="s">
        <v>143</v>
      </c>
      <c r="F100" s="66">
        <v>0</v>
      </c>
      <c r="G100" s="9"/>
      <c r="H100" s="9"/>
      <c r="I100" s="9"/>
      <c r="J100" s="9"/>
      <c r="K100" s="9"/>
    </row>
    <row r="101" spans="1:11" s="7" customFormat="1">
      <c r="A101" s="42" t="s">
        <v>149</v>
      </c>
      <c r="B101" s="82" t="s">
        <v>194</v>
      </c>
      <c r="C101" s="31">
        <v>37100</v>
      </c>
      <c r="D101" s="25" t="s">
        <v>182</v>
      </c>
      <c r="E101" s="48" t="s">
        <v>143</v>
      </c>
      <c r="F101" s="66">
        <v>1616132.62</v>
      </c>
      <c r="G101" s="9"/>
      <c r="H101" s="9"/>
      <c r="I101" s="9"/>
      <c r="J101" s="9"/>
      <c r="K101" s="9"/>
    </row>
    <row r="102" spans="1:11" s="7" customFormat="1">
      <c r="A102" s="42" t="s">
        <v>149</v>
      </c>
      <c r="B102" s="82" t="s">
        <v>194</v>
      </c>
      <c r="C102" s="31">
        <v>37120</v>
      </c>
      <c r="D102" s="25" t="s">
        <v>183</v>
      </c>
      <c r="E102" s="48" t="s">
        <v>143</v>
      </c>
      <c r="F102" s="66">
        <v>12130.28</v>
      </c>
      <c r="G102" s="9"/>
      <c r="H102" s="9"/>
      <c r="I102" s="9"/>
      <c r="J102" s="9"/>
      <c r="K102" s="9"/>
    </row>
    <row r="103" spans="1:11" s="7" customFormat="1">
      <c r="A103" s="42" t="s">
        <v>149</v>
      </c>
      <c r="B103" s="82" t="s">
        <v>194</v>
      </c>
      <c r="C103" s="31">
        <v>37130</v>
      </c>
      <c r="D103" s="25" t="s">
        <v>184</v>
      </c>
      <c r="E103" s="48" t="s">
        <v>143</v>
      </c>
      <c r="F103" s="66">
        <v>93485.18</v>
      </c>
      <c r="G103" s="9"/>
      <c r="H103" s="9"/>
      <c r="I103" s="9"/>
      <c r="J103" s="9"/>
      <c r="K103" s="9"/>
    </row>
    <row r="104" spans="1:11" s="7" customFormat="1">
      <c r="A104" s="42" t="s">
        <v>149</v>
      </c>
      <c r="B104" s="82" t="s">
        <v>192</v>
      </c>
      <c r="C104" s="34">
        <v>37150</v>
      </c>
      <c r="D104" s="25" t="s">
        <v>184</v>
      </c>
      <c r="E104" s="48" t="s">
        <v>143</v>
      </c>
      <c r="F104" s="66">
        <v>0</v>
      </c>
      <c r="G104" s="9"/>
      <c r="H104" s="9"/>
      <c r="I104" s="9"/>
      <c r="J104" s="9"/>
      <c r="K104" s="9"/>
    </row>
    <row r="105" spans="1:11" s="7" customFormat="1">
      <c r="A105" s="42" t="s">
        <v>149</v>
      </c>
      <c r="B105" s="82" t="s">
        <v>194</v>
      </c>
      <c r="C105" s="31">
        <v>37300</v>
      </c>
      <c r="D105" s="25" t="s">
        <v>40</v>
      </c>
      <c r="E105" s="48" t="s">
        <v>143</v>
      </c>
      <c r="F105" s="66">
        <v>95367829.010000005</v>
      </c>
      <c r="G105" s="9"/>
      <c r="H105" s="9"/>
      <c r="I105" s="9"/>
      <c r="J105" s="9"/>
      <c r="K105" s="9"/>
    </row>
    <row r="106" spans="1:11" s="7" customFormat="1" ht="13.5" thickBot="1">
      <c r="A106" s="19" t="s">
        <v>13</v>
      </c>
      <c r="C106" s="29"/>
      <c r="D106" s="24"/>
      <c r="E106" s="63"/>
      <c r="F106" s="74">
        <v>1597947961.8</v>
      </c>
      <c r="G106" s="9"/>
      <c r="H106" s="9"/>
      <c r="I106" s="9"/>
      <c r="J106" s="9"/>
      <c r="K106" s="9"/>
    </row>
    <row r="107" spans="1:11" s="7" customFormat="1" ht="13.5" thickTop="1">
      <c r="A107" s="41" t="s">
        <v>158</v>
      </c>
      <c r="C107" s="29"/>
      <c r="D107" s="24"/>
      <c r="E107" s="24"/>
      <c r="F107" s="75"/>
      <c r="G107" s="9"/>
      <c r="H107" s="9"/>
      <c r="I107" s="9"/>
      <c r="J107" s="9"/>
      <c r="K107" s="9"/>
    </row>
    <row r="108" spans="1:11" s="7" customFormat="1">
      <c r="C108" s="29"/>
      <c r="D108" s="24"/>
      <c r="E108" s="24"/>
      <c r="F108" s="75"/>
      <c r="G108" s="9"/>
      <c r="H108" s="9"/>
      <c r="I108" s="9"/>
      <c r="J108" s="9"/>
      <c r="K108" s="9"/>
    </row>
    <row r="109" spans="1:11" s="7" customFormat="1">
      <c r="A109" s="42" t="s">
        <v>150</v>
      </c>
      <c r="B109" s="82" t="s">
        <v>108</v>
      </c>
      <c r="C109" s="31">
        <v>38900</v>
      </c>
      <c r="D109" s="54" t="s">
        <v>187</v>
      </c>
      <c r="E109" s="42" t="s">
        <v>143</v>
      </c>
      <c r="F109" s="66">
        <v>0</v>
      </c>
      <c r="G109" s="86"/>
      <c r="H109" s="9"/>
      <c r="I109" s="9"/>
      <c r="J109" s="9"/>
      <c r="K109" s="9"/>
    </row>
    <row r="110" spans="1:11" s="7" customFormat="1">
      <c r="A110" s="42" t="s">
        <v>150</v>
      </c>
      <c r="B110" s="82" t="s">
        <v>195</v>
      </c>
      <c r="C110" s="33">
        <v>39000</v>
      </c>
      <c r="D110" s="14" t="s">
        <v>17</v>
      </c>
      <c r="E110" s="42" t="s">
        <v>143</v>
      </c>
      <c r="F110" s="66">
        <v>70378228.840000004</v>
      </c>
      <c r="G110" s="15"/>
      <c r="H110" s="9"/>
      <c r="I110" s="9"/>
      <c r="J110" s="9"/>
      <c r="K110" s="9"/>
    </row>
    <row r="111" spans="1:11" s="7" customFormat="1">
      <c r="A111" s="42" t="s">
        <v>150</v>
      </c>
      <c r="B111" s="82" t="s">
        <v>195</v>
      </c>
      <c r="C111" s="33">
        <v>39010</v>
      </c>
      <c r="D111" s="9" t="s">
        <v>120</v>
      </c>
      <c r="E111" s="42" t="s">
        <v>143</v>
      </c>
      <c r="F111" s="66">
        <v>745059.05</v>
      </c>
      <c r="G111" s="15"/>
      <c r="H111" s="9"/>
      <c r="I111" s="9"/>
      <c r="J111" s="9"/>
      <c r="K111" s="9"/>
    </row>
    <row r="112" spans="1:11" s="7" customFormat="1">
      <c r="A112" s="42" t="s">
        <v>150</v>
      </c>
      <c r="B112" s="82" t="s">
        <v>195</v>
      </c>
      <c r="C112" s="33">
        <v>39110</v>
      </c>
      <c r="D112" s="14" t="s">
        <v>18</v>
      </c>
      <c r="E112" s="42" t="s">
        <v>143</v>
      </c>
      <c r="F112" s="66">
        <v>14452882.76</v>
      </c>
      <c r="G112" s="15"/>
      <c r="H112" s="9"/>
      <c r="I112" s="9"/>
      <c r="J112" s="9"/>
      <c r="K112" s="9"/>
    </row>
    <row r="113" spans="1:11" s="7" customFormat="1">
      <c r="A113" s="42" t="s">
        <v>150</v>
      </c>
      <c r="B113" s="82" t="s">
        <v>195</v>
      </c>
      <c r="C113" s="33">
        <v>39120</v>
      </c>
      <c r="D113" s="14" t="s">
        <v>19</v>
      </c>
      <c r="E113" s="42" t="s">
        <v>143</v>
      </c>
      <c r="F113" s="66">
        <v>564663.39</v>
      </c>
      <c r="G113" s="15"/>
      <c r="H113" s="9"/>
      <c r="I113" s="9"/>
      <c r="J113" s="9"/>
      <c r="K113" s="9"/>
    </row>
    <row r="114" spans="1:11" s="7" customFormat="1">
      <c r="A114" s="42" t="s">
        <v>150</v>
      </c>
      <c r="B114" s="82" t="s">
        <v>195</v>
      </c>
      <c r="C114" s="33">
        <v>39130</v>
      </c>
      <c r="D114" s="14" t="s">
        <v>20</v>
      </c>
      <c r="E114" s="42" t="s">
        <v>143</v>
      </c>
      <c r="F114" s="66">
        <v>715342.43</v>
      </c>
      <c r="G114" s="15"/>
      <c r="H114" s="9"/>
      <c r="I114" s="9"/>
      <c r="J114" s="9"/>
      <c r="K114" s="9"/>
    </row>
    <row r="115" spans="1:11" s="7" customFormat="1">
      <c r="A115" s="42" t="s">
        <v>150</v>
      </c>
      <c r="B115" s="82" t="s">
        <v>195</v>
      </c>
      <c r="C115" s="33">
        <v>39140</v>
      </c>
      <c r="D115" s="14" t="s">
        <v>21</v>
      </c>
      <c r="E115" s="42" t="s">
        <v>143</v>
      </c>
      <c r="F115" s="66">
        <v>0</v>
      </c>
      <c r="G115" s="15"/>
      <c r="H115" s="9"/>
      <c r="I115" s="9"/>
      <c r="J115" s="9"/>
      <c r="K115" s="9"/>
    </row>
    <row r="116" spans="1:11" s="7" customFormat="1">
      <c r="A116" s="42" t="s">
        <v>150</v>
      </c>
      <c r="B116" s="82" t="s">
        <v>195</v>
      </c>
      <c r="C116" s="33">
        <v>39150</v>
      </c>
      <c r="D116" s="14" t="s">
        <v>22</v>
      </c>
      <c r="E116" s="42" t="s">
        <v>143</v>
      </c>
      <c r="F116" s="66">
        <v>45365577.82</v>
      </c>
      <c r="G116" s="15"/>
      <c r="H116" s="9"/>
      <c r="I116" s="9"/>
      <c r="J116" s="9"/>
      <c r="K116" s="9"/>
    </row>
    <row r="117" spans="1:11" s="7" customFormat="1">
      <c r="A117" s="42" t="s">
        <v>150</v>
      </c>
      <c r="B117" s="82" t="s">
        <v>195</v>
      </c>
      <c r="C117" s="33">
        <v>39180</v>
      </c>
      <c r="D117" s="14" t="s">
        <v>22</v>
      </c>
      <c r="E117" s="42" t="s">
        <v>143</v>
      </c>
      <c r="F117" s="66">
        <v>0</v>
      </c>
      <c r="G117" s="15"/>
      <c r="H117" s="9"/>
      <c r="I117" s="9"/>
      <c r="J117" s="9"/>
      <c r="K117" s="9"/>
    </row>
    <row r="118" spans="1:11" s="7" customFormat="1">
      <c r="A118" s="42" t="s">
        <v>150</v>
      </c>
      <c r="B118" s="82" t="s">
        <v>195</v>
      </c>
      <c r="C118" s="33">
        <v>39190</v>
      </c>
      <c r="D118" s="9" t="s">
        <v>121</v>
      </c>
      <c r="E118" s="42" t="s">
        <v>143</v>
      </c>
      <c r="F118" s="66">
        <v>1399087.31</v>
      </c>
      <c r="G118" s="15"/>
      <c r="H118" s="9"/>
      <c r="I118" s="9"/>
      <c r="J118" s="9"/>
      <c r="K118" s="9"/>
    </row>
    <row r="119" spans="1:11" s="7" customFormat="1">
      <c r="A119" s="42" t="s">
        <v>150</v>
      </c>
      <c r="B119" s="82" t="s">
        <v>195</v>
      </c>
      <c r="C119" s="33">
        <v>39210</v>
      </c>
      <c r="D119" s="14" t="s">
        <v>23</v>
      </c>
      <c r="E119" s="42" t="s">
        <v>143</v>
      </c>
      <c r="F119" s="66">
        <v>3671218.73</v>
      </c>
      <c r="G119" s="15"/>
      <c r="H119" s="9"/>
      <c r="I119" s="9"/>
      <c r="J119" s="9"/>
      <c r="K119" s="9"/>
    </row>
    <row r="120" spans="1:11" s="7" customFormat="1">
      <c r="A120" s="42" t="s">
        <v>150</v>
      </c>
      <c r="B120" s="82" t="s">
        <v>195</v>
      </c>
      <c r="C120" s="33">
        <v>39220</v>
      </c>
      <c r="D120" s="14" t="s">
        <v>24</v>
      </c>
      <c r="E120" s="42" t="s">
        <v>143</v>
      </c>
      <c r="F120" s="66">
        <v>4969542.28</v>
      </c>
      <c r="G120" s="15"/>
      <c r="H120" s="9"/>
      <c r="I120" s="9"/>
      <c r="J120" s="9"/>
      <c r="K120" s="9"/>
    </row>
    <row r="121" spans="1:11" s="7" customFormat="1">
      <c r="A121" s="42" t="s">
        <v>150</v>
      </c>
      <c r="B121" s="82" t="s">
        <v>195</v>
      </c>
      <c r="C121" s="33">
        <v>39230</v>
      </c>
      <c r="D121" s="14" t="s">
        <v>25</v>
      </c>
      <c r="E121" s="42" t="s">
        <v>143</v>
      </c>
      <c r="F121" s="66">
        <v>22304793.649999999</v>
      </c>
      <c r="G121" s="15"/>
      <c r="H121" s="9"/>
      <c r="I121" s="9"/>
      <c r="J121" s="9"/>
      <c r="K121" s="9"/>
    </row>
    <row r="122" spans="1:11" s="7" customFormat="1">
      <c r="A122" s="42" t="s">
        <v>150</v>
      </c>
      <c r="B122" s="82" t="s">
        <v>195</v>
      </c>
      <c r="C122" s="33">
        <v>39240</v>
      </c>
      <c r="D122" s="10" t="s">
        <v>26</v>
      </c>
      <c r="E122" s="42" t="s">
        <v>143</v>
      </c>
      <c r="F122" s="66">
        <v>111346.75</v>
      </c>
      <c r="G122" s="15"/>
      <c r="H122" s="9"/>
      <c r="I122" s="9"/>
      <c r="J122" s="9"/>
      <c r="K122" s="9"/>
    </row>
    <row r="123" spans="1:11" s="7" customFormat="1">
      <c r="A123" s="42" t="s">
        <v>150</v>
      </c>
      <c r="B123" s="82" t="s">
        <v>195</v>
      </c>
      <c r="C123" s="33">
        <v>39270</v>
      </c>
      <c r="D123" s="14" t="s">
        <v>118</v>
      </c>
      <c r="E123" s="42" t="s">
        <v>143</v>
      </c>
      <c r="F123" s="66">
        <v>0</v>
      </c>
      <c r="G123" s="15"/>
      <c r="H123" s="9"/>
      <c r="I123" s="9"/>
      <c r="J123" s="9"/>
      <c r="K123" s="9"/>
    </row>
    <row r="124" spans="1:11" s="7" customFormat="1">
      <c r="A124" s="42" t="s">
        <v>150</v>
      </c>
      <c r="B124" s="82" t="s">
        <v>195</v>
      </c>
      <c r="C124" s="33">
        <v>39280</v>
      </c>
      <c r="D124" s="59" t="s">
        <v>252</v>
      </c>
      <c r="E124" s="42" t="s">
        <v>143</v>
      </c>
      <c r="F124" s="66">
        <v>426118.40000000002</v>
      </c>
      <c r="G124" s="15"/>
      <c r="H124" s="9"/>
      <c r="I124" s="9"/>
      <c r="J124" s="9"/>
      <c r="K124" s="9"/>
    </row>
    <row r="125" spans="1:11" s="7" customFormat="1">
      <c r="A125" s="42" t="s">
        <v>150</v>
      </c>
      <c r="B125" s="82" t="s">
        <v>195</v>
      </c>
      <c r="C125" s="33">
        <v>39290</v>
      </c>
      <c r="D125" s="14" t="s">
        <v>27</v>
      </c>
      <c r="E125" s="42" t="s">
        <v>143</v>
      </c>
      <c r="F125" s="66">
        <v>2837847.61</v>
      </c>
      <c r="G125" s="15"/>
      <c r="H125" s="9"/>
      <c r="I125" s="9"/>
      <c r="J125" s="9"/>
      <c r="K125" s="9"/>
    </row>
    <row r="126" spans="1:11" s="7" customFormat="1">
      <c r="A126" s="42" t="s">
        <v>150</v>
      </c>
      <c r="B126" s="82" t="s">
        <v>195</v>
      </c>
      <c r="C126" s="33">
        <v>39310</v>
      </c>
      <c r="D126" s="14" t="s">
        <v>28</v>
      </c>
      <c r="E126" s="42" t="s">
        <v>143</v>
      </c>
      <c r="F126" s="66">
        <v>0</v>
      </c>
      <c r="G126" s="15"/>
      <c r="H126" s="9"/>
      <c r="I126" s="9"/>
      <c r="J126" s="9"/>
      <c r="K126" s="9"/>
    </row>
    <row r="127" spans="1:11" s="7" customFormat="1">
      <c r="A127" s="42" t="s">
        <v>150</v>
      </c>
      <c r="B127" s="82" t="s">
        <v>195</v>
      </c>
      <c r="C127" s="33">
        <v>39320</v>
      </c>
      <c r="D127" s="14" t="s">
        <v>29</v>
      </c>
      <c r="E127" s="42" t="s">
        <v>143</v>
      </c>
      <c r="F127" s="66">
        <v>790938.17</v>
      </c>
      <c r="G127" s="15"/>
      <c r="H127" s="9"/>
      <c r="I127" s="9"/>
      <c r="J127" s="9"/>
      <c r="K127" s="9"/>
    </row>
    <row r="128" spans="1:11" s="7" customFormat="1">
      <c r="A128" s="42" t="s">
        <v>150</v>
      </c>
      <c r="B128" s="82" t="s">
        <v>195</v>
      </c>
      <c r="C128" s="33">
        <v>39400</v>
      </c>
      <c r="D128" s="9" t="s">
        <v>117</v>
      </c>
      <c r="E128" s="42" t="s">
        <v>143</v>
      </c>
      <c r="F128" s="66">
        <v>0</v>
      </c>
      <c r="G128" s="15"/>
      <c r="H128" s="9"/>
      <c r="I128" s="9"/>
      <c r="J128" s="9"/>
      <c r="K128" s="9"/>
    </row>
    <row r="129" spans="1:11" s="7" customFormat="1">
      <c r="A129" s="42" t="s">
        <v>150</v>
      </c>
      <c r="B129" s="82" t="s">
        <v>195</v>
      </c>
      <c r="C129" s="33">
        <v>39410</v>
      </c>
      <c r="D129" s="9" t="s">
        <v>122</v>
      </c>
      <c r="E129" s="42" t="s">
        <v>143</v>
      </c>
      <c r="F129" s="66">
        <v>0</v>
      </c>
      <c r="G129" s="15"/>
      <c r="H129" s="9"/>
      <c r="I129" s="9"/>
      <c r="J129" s="9"/>
      <c r="K129" s="9"/>
    </row>
    <row r="130" spans="1:11" s="7" customFormat="1">
      <c r="A130" s="42" t="s">
        <v>150</v>
      </c>
      <c r="B130" s="82" t="s">
        <v>195</v>
      </c>
      <c r="C130" s="33">
        <v>39420</v>
      </c>
      <c r="D130" s="9" t="s">
        <v>123</v>
      </c>
      <c r="E130" s="42" t="s">
        <v>143</v>
      </c>
      <c r="F130" s="66">
        <v>6153994.2300000004</v>
      </c>
      <c r="G130" s="15"/>
      <c r="H130" s="9"/>
      <c r="I130" s="9"/>
      <c r="J130" s="9"/>
      <c r="K130" s="9"/>
    </row>
    <row r="131" spans="1:11" s="7" customFormat="1">
      <c r="A131" s="42" t="s">
        <v>150</v>
      </c>
      <c r="B131" s="82" t="s">
        <v>195</v>
      </c>
      <c r="C131" s="33">
        <v>39500</v>
      </c>
      <c r="D131" s="59" t="s">
        <v>253</v>
      </c>
      <c r="E131" s="42" t="s">
        <v>143</v>
      </c>
      <c r="F131" s="66">
        <v>0</v>
      </c>
      <c r="G131" s="15"/>
      <c r="H131" s="9"/>
      <c r="I131" s="9"/>
      <c r="J131" s="9"/>
      <c r="K131" s="9"/>
    </row>
    <row r="132" spans="1:11" s="7" customFormat="1">
      <c r="A132" s="42" t="s">
        <v>150</v>
      </c>
      <c r="B132" s="82" t="s">
        <v>195</v>
      </c>
      <c r="C132" s="33">
        <v>39510</v>
      </c>
      <c r="D132" s="59" t="s">
        <v>254</v>
      </c>
      <c r="E132" s="42" t="s">
        <v>143</v>
      </c>
      <c r="F132" s="66">
        <v>0</v>
      </c>
      <c r="G132" s="15"/>
      <c r="H132" s="9"/>
      <c r="I132" s="9"/>
      <c r="J132" s="9"/>
      <c r="K132" s="9"/>
    </row>
    <row r="133" spans="1:11" s="7" customFormat="1">
      <c r="A133" s="42" t="s">
        <v>150</v>
      </c>
      <c r="B133" s="82" t="s">
        <v>195</v>
      </c>
      <c r="C133" s="33">
        <v>39520</v>
      </c>
      <c r="D133" s="9" t="s">
        <v>124</v>
      </c>
      <c r="E133" s="42" t="s">
        <v>143</v>
      </c>
      <c r="F133" s="66">
        <v>1573609.26</v>
      </c>
      <c r="G133" s="15"/>
      <c r="H133" s="9"/>
      <c r="I133" s="9"/>
      <c r="J133" s="9"/>
      <c r="K133" s="9"/>
    </row>
    <row r="134" spans="1:11" s="7" customFormat="1">
      <c r="A134" s="42" t="s">
        <v>150</v>
      </c>
      <c r="B134" s="82" t="s">
        <v>195</v>
      </c>
      <c r="C134" s="33">
        <v>39560</v>
      </c>
      <c r="D134" s="9" t="s">
        <v>125</v>
      </c>
      <c r="E134" s="42" t="s">
        <v>143</v>
      </c>
      <c r="F134" s="66">
        <v>0</v>
      </c>
      <c r="G134" s="15"/>
      <c r="H134" s="9"/>
      <c r="I134" s="9"/>
      <c r="J134" s="9"/>
      <c r="K134" s="9"/>
    </row>
    <row r="135" spans="1:11" s="7" customFormat="1">
      <c r="A135" s="42" t="s">
        <v>150</v>
      </c>
      <c r="B135" s="82" t="s">
        <v>195</v>
      </c>
      <c r="C135" s="33">
        <v>39610</v>
      </c>
      <c r="D135" s="10" t="s">
        <v>30</v>
      </c>
      <c r="E135" s="42" t="s">
        <v>143</v>
      </c>
      <c r="F135" s="66">
        <v>426728.5</v>
      </c>
      <c r="G135" s="15"/>
      <c r="H135" s="9"/>
      <c r="I135" s="9"/>
      <c r="J135" s="9"/>
      <c r="K135" s="9"/>
    </row>
    <row r="136" spans="1:11" s="7" customFormat="1">
      <c r="A136" s="42" t="s">
        <v>150</v>
      </c>
      <c r="B136" s="82" t="s">
        <v>195</v>
      </c>
      <c r="C136" s="33">
        <v>39680</v>
      </c>
      <c r="D136" s="59" t="s">
        <v>255</v>
      </c>
      <c r="E136" s="42" t="s">
        <v>143</v>
      </c>
      <c r="F136" s="66">
        <v>0</v>
      </c>
      <c r="G136" s="15"/>
      <c r="H136" s="9"/>
      <c r="I136" s="9"/>
      <c r="J136" s="9"/>
      <c r="K136" s="9"/>
    </row>
    <row r="137" spans="1:11" s="7" customFormat="1">
      <c r="A137" s="42" t="s">
        <v>150</v>
      </c>
      <c r="B137" s="82" t="s">
        <v>195</v>
      </c>
      <c r="C137" s="33">
        <v>39700</v>
      </c>
      <c r="D137" s="14" t="s">
        <v>126</v>
      </c>
      <c r="E137" s="42" t="s">
        <v>143</v>
      </c>
      <c r="F137" s="66">
        <v>0</v>
      </c>
      <c r="G137" s="15"/>
      <c r="H137" s="9"/>
      <c r="I137" s="9"/>
      <c r="J137" s="9"/>
      <c r="K137" s="9"/>
    </row>
    <row r="138" spans="1:11" s="7" customFormat="1">
      <c r="A138" s="42" t="s">
        <v>150</v>
      </c>
      <c r="B138" s="82" t="s">
        <v>195</v>
      </c>
      <c r="C138" s="33">
        <v>39710</v>
      </c>
      <c r="D138" s="14" t="s">
        <v>31</v>
      </c>
      <c r="E138" s="42" t="s">
        <v>143</v>
      </c>
      <c r="F138" s="66">
        <v>0</v>
      </c>
      <c r="G138" s="15"/>
      <c r="H138" s="9"/>
      <c r="I138" s="9"/>
      <c r="J138" s="9"/>
      <c r="K138" s="9"/>
    </row>
    <row r="139" spans="1:11" s="7" customFormat="1">
      <c r="A139" s="42" t="s">
        <v>150</v>
      </c>
      <c r="B139" s="82" t="s">
        <v>195</v>
      </c>
      <c r="C139" s="33">
        <v>39720</v>
      </c>
      <c r="D139" s="10" t="s">
        <v>32</v>
      </c>
      <c r="E139" s="42" t="s">
        <v>143</v>
      </c>
      <c r="F139" s="66">
        <v>30162546.59</v>
      </c>
      <c r="G139" s="15"/>
      <c r="H139" s="9"/>
      <c r="I139" s="9"/>
      <c r="J139" s="9"/>
      <c r="K139" s="9"/>
    </row>
    <row r="140" spans="1:11" s="7" customFormat="1">
      <c r="A140" s="42" t="s">
        <v>150</v>
      </c>
      <c r="B140" s="82" t="s">
        <v>195</v>
      </c>
      <c r="C140" s="33">
        <v>39730</v>
      </c>
      <c r="D140" s="14" t="s">
        <v>33</v>
      </c>
      <c r="E140" s="42" t="s">
        <v>143</v>
      </c>
      <c r="F140" s="66">
        <v>0</v>
      </c>
      <c r="G140" s="15"/>
      <c r="H140" s="9"/>
      <c r="I140" s="9"/>
      <c r="J140" s="9"/>
      <c r="K140" s="9"/>
    </row>
    <row r="141" spans="1:11" s="7" customFormat="1">
      <c r="A141" s="42" t="s">
        <v>150</v>
      </c>
      <c r="B141" s="82" t="s">
        <v>195</v>
      </c>
      <c r="C141" s="33">
        <v>39780</v>
      </c>
      <c r="D141" s="14" t="s">
        <v>34</v>
      </c>
      <c r="E141" s="42" t="s">
        <v>143</v>
      </c>
      <c r="F141" s="66">
        <v>729614.85</v>
      </c>
      <c r="G141" s="15"/>
      <c r="H141" s="9"/>
      <c r="I141" s="9"/>
      <c r="J141" s="9"/>
      <c r="K141" s="9"/>
    </row>
    <row r="142" spans="1:11" s="7" customFormat="1">
      <c r="A142" s="42" t="s">
        <v>150</v>
      </c>
      <c r="B142" s="82" t="s">
        <v>195</v>
      </c>
      <c r="C142" s="33">
        <v>39800</v>
      </c>
      <c r="D142" s="14" t="s">
        <v>35</v>
      </c>
      <c r="E142" s="46" t="s">
        <v>143</v>
      </c>
      <c r="F142" s="66">
        <v>19322589.75</v>
      </c>
      <c r="G142" s="15"/>
      <c r="H142" s="9"/>
      <c r="I142" s="9"/>
      <c r="J142" s="9"/>
      <c r="K142" s="9"/>
    </row>
    <row r="143" spans="1:11" s="7" customFormat="1">
      <c r="A143" s="42" t="s">
        <v>150</v>
      </c>
      <c r="B143" s="82" t="s">
        <v>195</v>
      </c>
      <c r="C143" s="33">
        <v>39920</v>
      </c>
      <c r="D143" s="59" t="s">
        <v>256</v>
      </c>
      <c r="E143" s="46" t="s">
        <v>143</v>
      </c>
      <c r="F143" s="66">
        <v>0</v>
      </c>
      <c r="G143" s="15"/>
      <c r="H143" s="9"/>
      <c r="I143" s="9"/>
      <c r="J143" s="9"/>
      <c r="K143" s="9"/>
    </row>
    <row r="144" spans="1:11" s="7" customFormat="1" ht="13.5" thickBot="1">
      <c r="A144" s="50" t="s">
        <v>159</v>
      </c>
      <c r="B144" s="16"/>
      <c r="C144" s="33"/>
      <c r="E144" s="14"/>
      <c r="F144" s="74">
        <v>227101730.37</v>
      </c>
      <c r="G144" s="9"/>
      <c r="H144" s="9"/>
      <c r="I144" s="9"/>
      <c r="J144" s="9"/>
      <c r="K144" s="9"/>
    </row>
    <row r="145" spans="1:11" s="7" customFormat="1" ht="13.5" thickTop="1">
      <c r="A145" s="44" t="s">
        <v>160</v>
      </c>
      <c r="B145" s="17"/>
      <c r="C145" s="33"/>
      <c r="E145" s="14"/>
      <c r="F145" s="75"/>
      <c r="G145" s="9"/>
      <c r="H145" s="9"/>
      <c r="I145" s="9"/>
      <c r="J145" s="9"/>
      <c r="K145" s="9"/>
    </row>
    <row r="146" spans="1:11" s="7" customFormat="1">
      <c r="B146" s="17"/>
      <c r="C146" s="33"/>
      <c r="D146" s="44"/>
      <c r="E146" s="14"/>
      <c r="F146" s="66"/>
      <c r="G146" s="9"/>
      <c r="H146" s="9"/>
      <c r="I146" s="9"/>
      <c r="J146" s="9"/>
      <c r="K146" s="9"/>
    </row>
    <row r="147" spans="1:11" s="7" customFormat="1" ht="13.5" thickBot="1">
      <c r="A147" s="45" t="s">
        <v>229</v>
      </c>
      <c r="B147" s="17"/>
      <c r="C147" s="33"/>
      <c r="E147" s="14"/>
      <c r="F147" s="74">
        <v>4826660471.8400002</v>
      </c>
      <c r="G147" s="9"/>
      <c r="H147" s="9"/>
      <c r="I147" s="9"/>
      <c r="J147" s="9"/>
      <c r="K147" s="9"/>
    </row>
    <row r="148" spans="1:11" s="7" customFormat="1" ht="13.5" thickTop="1">
      <c r="B148" s="17"/>
      <c r="C148" s="33"/>
      <c r="D148" s="14"/>
      <c r="E148" s="14"/>
      <c r="F148" s="66"/>
      <c r="G148" s="9"/>
      <c r="H148" s="9"/>
      <c r="I148" s="9"/>
      <c r="J148" s="9"/>
      <c r="K148" s="9"/>
    </row>
    <row r="149" spans="1:11" s="7" customFormat="1">
      <c r="A149" s="42" t="s">
        <v>146</v>
      </c>
      <c r="B149" s="82" t="s">
        <v>196</v>
      </c>
      <c r="C149" s="31">
        <v>32000</v>
      </c>
      <c r="D149" s="7" t="s">
        <v>5</v>
      </c>
      <c r="E149" s="42" t="s">
        <v>151</v>
      </c>
      <c r="F149" s="66">
        <v>0</v>
      </c>
      <c r="G149" s="9"/>
      <c r="H149" s="9"/>
      <c r="I149" s="9"/>
      <c r="J149" s="9"/>
      <c r="K149" s="9"/>
    </row>
    <row r="150" spans="1:11" s="7" customFormat="1">
      <c r="A150" s="42" t="s">
        <v>147</v>
      </c>
      <c r="B150" s="82" t="s">
        <v>196</v>
      </c>
      <c r="C150" s="31">
        <v>34000</v>
      </c>
      <c r="D150" s="24" t="s">
        <v>8</v>
      </c>
      <c r="E150" s="48" t="s">
        <v>151</v>
      </c>
      <c r="F150" s="66">
        <v>72673010.150000006</v>
      </c>
      <c r="G150" s="9"/>
      <c r="H150" s="9"/>
      <c r="I150" s="9"/>
      <c r="J150" s="9"/>
      <c r="K150" s="9"/>
    </row>
    <row r="151" spans="1:11" s="7" customFormat="1">
      <c r="A151" s="42" t="s">
        <v>147</v>
      </c>
      <c r="B151" s="82" t="s">
        <v>196</v>
      </c>
      <c r="C151" s="34">
        <v>34100</v>
      </c>
      <c r="D151" s="24" t="s">
        <v>17</v>
      </c>
      <c r="E151" s="48" t="s">
        <v>151</v>
      </c>
      <c r="F151" s="66">
        <v>0</v>
      </c>
      <c r="G151" s="9"/>
      <c r="H151" s="9"/>
      <c r="I151" s="9"/>
      <c r="J151" s="9"/>
      <c r="K151" s="9"/>
    </row>
    <row r="152" spans="1:11" s="7" customFormat="1">
      <c r="A152" s="42" t="s">
        <v>147</v>
      </c>
      <c r="B152" s="82" t="s">
        <v>196</v>
      </c>
      <c r="C152" s="34">
        <v>34200</v>
      </c>
      <c r="D152" s="24" t="s">
        <v>168</v>
      </c>
      <c r="E152" s="48" t="s">
        <v>151</v>
      </c>
      <c r="F152" s="66">
        <v>0</v>
      </c>
      <c r="G152" s="9"/>
      <c r="H152" s="9"/>
      <c r="I152" s="9"/>
      <c r="J152" s="9"/>
      <c r="K152" s="9"/>
    </row>
    <row r="153" spans="1:11" s="7" customFormat="1">
      <c r="A153" s="42" t="s">
        <v>147</v>
      </c>
      <c r="B153" s="82" t="s">
        <v>196</v>
      </c>
      <c r="C153" s="34">
        <v>34300</v>
      </c>
      <c r="D153" s="24" t="s">
        <v>58</v>
      </c>
      <c r="E153" s="48" t="s">
        <v>151</v>
      </c>
      <c r="F153" s="66">
        <v>0</v>
      </c>
      <c r="G153" s="9"/>
      <c r="H153" s="9"/>
      <c r="I153" s="9"/>
      <c r="J153" s="9"/>
      <c r="K153" s="9"/>
    </row>
    <row r="154" spans="1:11" s="7" customFormat="1">
      <c r="A154" s="42" t="s">
        <v>148</v>
      </c>
      <c r="B154" s="82" t="s">
        <v>196</v>
      </c>
      <c r="C154" s="31">
        <v>35010</v>
      </c>
      <c r="D154" s="24" t="s">
        <v>11</v>
      </c>
      <c r="E154" s="48" t="s">
        <v>151</v>
      </c>
      <c r="F154" s="66">
        <v>199882.6</v>
      </c>
      <c r="G154" s="9"/>
      <c r="H154" s="9"/>
      <c r="I154" s="9"/>
      <c r="J154" s="9"/>
      <c r="K154" s="9"/>
    </row>
    <row r="155" spans="1:11" s="7" customFormat="1">
      <c r="A155" s="42" t="s">
        <v>148</v>
      </c>
      <c r="B155" s="82" t="s">
        <v>196</v>
      </c>
      <c r="C155" s="31">
        <v>35020</v>
      </c>
      <c r="D155" s="64" t="s">
        <v>119</v>
      </c>
      <c r="E155" s="48" t="s">
        <v>151</v>
      </c>
      <c r="F155" s="66">
        <v>47518.12</v>
      </c>
      <c r="G155" s="9"/>
      <c r="H155" s="9"/>
      <c r="I155" s="9"/>
      <c r="J155" s="9"/>
      <c r="K155" s="9"/>
    </row>
    <row r="156" spans="1:11" s="7" customFormat="1">
      <c r="A156" s="42" t="s">
        <v>148</v>
      </c>
      <c r="B156" s="82" t="s">
        <v>196</v>
      </c>
      <c r="C156" s="31">
        <v>35200</v>
      </c>
      <c r="D156" s="64" t="s">
        <v>17</v>
      </c>
      <c r="E156" s="48" t="s">
        <v>151</v>
      </c>
      <c r="F156" s="66">
        <v>0</v>
      </c>
      <c r="G156" s="9"/>
      <c r="H156" s="9"/>
      <c r="I156" s="9"/>
      <c r="J156" s="9"/>
      <c r="K156" s="9"/>
    </row>
    <row r="157" spans="1:11" s="7" customFormat="1">
      <c r="A157" s="42" t="s">
        <v>148</v>
      </c>
      <c r="B157" s="82" t="s">
        <v>196</v>
      </c>
      <c r="C157" s="31">
        <v>35300</v>
      </c>
      <c r="D157" s="6" t="s">
        <v>37</v>
      </c>
      <c r="E157" s="42" t="s">
        <v>151</v>
      </c>
      <c r="F157" s="66">
        <v>0</v>
      </c>
      <c r="G157" s="9"/>
      <c r="H157" s="9"/>
      <c r="I157" s="9"/>
      <c r="J157" s="9"/>
      <c r="K157" s="9"/>
    </row>
    <row r="158" spans="1:11" s="7" customFormat="1">
      <c r="A158" s="42" t="s">
        <v>149</v>
      </c>
      <c r="B158" s="82" t="s">
        <v>196</v>
      </c>
      <c r="C158" s="31">
        <v>36000</v>
      </c>
      <c r="D158" s="7" t="s">
        <v>14</v>
      </c>
      <c r="E158" s="42" t="s">
        <v>151</v>
      </c>
      <c r="F158" s="66">
        <v>-20135</v>
      </c>
      <c r="G158" s="9"/>
      <c r="H158" s="9"/>
      <c r="I158" s="9"/>
      <c r="J158" s="9"/>
      <c r="K158" s="9"/>
    </row>
    <row r="159" spans="1:11" s="7" customFormat="1">
      <c r="A159" s="42" t="s">
        <v>149</v>
      </c>
      <c r="B159" s="82" t="s">
        <v>196</v>
      </c>
      <c r="C159" s="31">
        <v>36100</v>
      </c>
      <c r="D159" s="6" t="s">
        <v>17</v>
      </c>
      <c r="E159" s="42" t="s">
        <v>151</v>
      </c>
      <c r="F159" s="66">
        <v>0</v>
      </c>
      <c r="G159" s="9"/>
      <c r="H159" s="9"/>
      <c r="I159" s="9"/>
      <c r="J159" s="9"/>
      <c r="K159" s="9"/>
    </row>
    <row r="160" spans="1:11" s="7" customFormat="1">
      <c r="A160" s="42" t="s">
        <v>149</v>
      </c>
      <c r="B160" s="82" t="s">
        <v>196</v>
      </c>
      <c r="C160" s="31">
        <v>36200</v>
      </c>
      <c r="D160" s="6" t="s">
        <v>37</v>
      </c>
      <c r="E160" s="42" t="s">
        <v>151</v>
      </c>
      <c r="F160" s="66">
        <v>0</v>
      </c>
      <c r="G160" s="9"/>
      <c r="H160" s="9"/>
      <c r="I160" s="9"/>
      <c r="J160" s="9"/>
      <c r="K160" s="9"/>
    </row>
    <row r="161" spans="1:11" s="7" customFormat="1">
      <c r="A161" s="42" t="s">
        <v>150</v>
      </c>
      <c r="B161" s="82" t="s">
        <v>196</v>
      </c>
      <c r="C161" s="31">
        <v>38900</v>
      </c>
      <c r="D161" s="7" t="s">
        <v>127</v>
      </c>
      <c r="E161" s="42" t="s">
        <v>151</v>
      </c>
      <c r="F161" s="66">
        <v>4914034.59</v>
      </c>
      <c r="G161" s="9"/>
      <c r="H161" s="9"/>
      <c r="I161" s="9"/>
      <c r="J161" s="9"/>
      <c r="K161" s="9"/>
    </row>
    <row r="162" spans="1:11" s="7" customFormat="1">
      <c r="A162" s="42" t="s">
        <v>150</v>
      </c>
      <c r="B162" s="82" t="s">
        <v>196</v>
      </c>
      <c r="C162" s="33">
        <v>39000</v>
      </c>
      <c r="D162" s="6" t="s">
        <v>17</v>
      </c>
      <c r="E162" s="46" t="s">
        <v>151</v>
      </c>
      <c r="F162" s="66">
        <v>0</v>
      </c>
      <c r="G162" s="9"/>
      <c r="H162" s="9"/>
      <c r="I162" s="9"/>
      <c r="J162" s="9"/>
      <c r="K162" s="9"/>
    </row>
    <row r="163" spans="1:11" s="7" customFormat="1" ht="13.5" thickBot="1">
      <c r="A163" s="45" t="s">
        <v>230</v>
      </c>
      <c r="C163" s="29"/>
      <c r="F163" s="74">
        <v>77814310.460000008</v>
      </c>
      <c r="G163" s="9"/>
      <c r="H163" s="9"/>
      <c r="I163" s="9"/>
      <c r="J163" s="9"/>
      <c r="K163" s="9"/>
    </row>
    <row r="164" spans="1:11" s="7" customFormat="1" ht="13.5" thickTop="1">
      <c r="C164" s="29"/>
      <c r="F164" s="66"/>
      <c r="G164" s="9"/>
      <c r="H164" s="9"/>
      <c r="I164" s="9"/>
      <c r="J164" s="9"/>
      <c r="K164" s="9"/>
    </row>
    <row r="165" spans="1:11" s="7" customFormat="1">
      <c r="A165" s="42" t="s">
        <v>147</v>
      </c>
      <c r="B165" s="82" t="s">
        <v>197</v>
      </c>
      <c r="C165" s="31">
        <v>34000</v>
      </c>
      <c r="D165" s="7" t="s">
        <v>8</v>
      </c>
      <c r="E165" s="48" t="s">
        <v>152</v>
      </c>
      <c r="F165" s="66">
        <v>0</v>
      </c>
      <c r="G165" s="9"/>
      <c r="H165" s="9"/>
      <c r="I165" s="9"/>
      <c r="J165" s="9"/>
      <c r="K165" s="9"/>
    </row>
    <row r="166" spans="1:11" s="7" customFormat="1">
      <c r="A166" s="42" t="s">
        <v>148</v>
      </c>
      <c r="B166" s="82" t="s">
        <v>197</v>
      </c>
      <c r="C166" s="31">
        <v>35010</v>
      </c>
      <c r="D166" s="7" t="s">
        <v>11</v>
      </c>
      <c r="E166" s="48" t="s">
        <v>152</v>
      </c>
      <c r="F166" s="66">
        <v>-69722.92</v>
      </c>
      <c r="G166" s="9"/>
      <c r="H166" s="9"/>
      <c r="I166" s="9"/>
      <c r="J166" s="9"/>
      <c r="K166" s="9"/>
    </row>
    <row r="167" spans="1:11" s="7" customFormat="1">
      <c r="A167" s="42" t="s">
        <v>148</v>
      </c>
      <c r="B167" s="82" t="s">
        <v>197</v>
      </c>
      <c r="C167" s="31">
        <v>35020</v>
      </c>
      <c r="D167" s="6" t="s">
        <v>119</v>
      </c>
      <c r="E167" s="48" t="s">
        <v>152</v>
      </c>
      <c r="F167" s="66">
        <v>15603.22</v>
      </c>
      <c r="G167" s="9"/>
      <c r="H167" s="9"/>
      <c r="I167" s="9"/>
      <c r="J167" s="9"/>
      <c r="K167" s="9"/>
    </row>
    <row r="168" spans="1:11" s="7" customFormat="1">
      <c r="A168" s="42" t="s">
        <v>149</v>
      </c>
      <c r="B168" s="82" t="s">
        <v>197</v>
      </c>
      <c r="C168" s="31">
        <v>36000</v>
      </c>
      <c r="D168" s="7" t="s">
        <v>14</v>
      </c>
      <c r="E168" s="48" t="s">
        <v>152</v>
      </c>
      <c r="F168" s="66">
        <v>-148084.23000000001</v>
      </c>
      <c r="G168" s="9"/>
      <c r="H168" s="9"/>
      <c r="I168" s="9"/>
      <c r="J168" s="9"/>
      <c r="K168" s="9"/>
    </row>
    <row r="169" spans="1:11" s="7" customFormat="1">
      <c r="A169" s="42" t="s">
        <v>149</v>
      </c>
      <c r="B169" s="82" t="s">
        <v>197</v>
      </c>
      <c r="C169" s="31">
        <v>36100</v>
      </c>
      <c r="D169" s="6" t="s">
        <v>17</v>
      </c>
      <c r="E169" s="48" t="s">
        <v>152</v>
      </c>
      <c r="F169" s="66">
        <v>0</v>
      </c>
      <c r="G169" s="9"/>
      <c r="H169" s="9"/>
      <c r="I169" s="9"/>
      <c r="J169" s="9"/>
      <c r="K169" s="9"/>
    </row>
    <row r="170" spans="1:11" s="7" customFormat="1">
      <c r="A170" s="42" t="s">
        <v>150</v>
      </c>
      <c r="B170" s="82" t="s">
        <v>197</v>
      </c>
      <c r="C170" s="31">
        <v>38900</v>
      </c>
      <c r="D170" s="7" t="s">
        <v>127</v>
      </c>
      <c r="E170" s="48" t="s">
        <v>152</v>
      </c>
      <c r="F170" s="66">
        <v>0</v>
      </c>
      <c r="G170" s="9"/>
      <c r="H170" s="9"/>
      <c r="I170" s="9"/>
      <c r="J170" s="9"/>
      <c r="K170" s="9"/>
    </row>
    <row r="171" spans="1:11" s="7" customFormat="1">
      <c r="A171" s="42" t="s">
        <v>150</v>
      </c>
      <c r="B171" s="82" t="s">
        <v>197</v>
      </c>
      <c r="C171" s="31">
        <v>39000</v>
      </c>
      <c r="D171" s="14" t="s">
        <v>17</v>
      </c>
      <c r="E171" s="48" t="s">
        <v>152</v>
      </c>
      <c r="F171" s="66">
        <v>4057072.88</v>
      </c>
      <c r="G171" s="9"/>
      <c r="H171" s="9"/>
      <c r="I171" s="9"/>
      <c r="J171" s="9"/>
      <c r="K171" s="9"/>
    </row>
    <row r="172" spans="1:11" s="7" customFormat="1">
      <c r="A172" s="42" t="s">
        <v>150</v>
      </c>
      <c r="B172" s="82" t="s">
        <v>197</v>
      </c>
      <c r="C172" s="31">
        <v>39110</v>
      </c>
      <c r="D172" s="9" t="s">
        <v>120</v>
      </c>
      <c r="E172" s="48" t="s">
        <v>152</v>
      </c>
      <c r="F172" s="66">
        <v>247902.57</v>
      </c>
      <c r="G172" s="9"/>
      <c r="H172" s="9"/>
      <c r="I172" s="9"/>
      <c r="J172" s="9"/>
      <c r="K172" s="9"/>
    </row>
    <row r="173" spans="1:11" s="7" customFormat="1">
      <c r="A173" s="42" t="s">
        <v>150</v>
      </c>
      <c r="B173" s="82" t="s">
        <v>197</v>
      </c>
      <c r="C173" s="31">
        <v>39800</v>
      </c>
      <c r="D173" s="14" t="s">
        <v>35</v>
      </c>
      <c r="E173" s="48" t="s">
        <v>152</v>
      </c>
      <c r="F173" s="66">
        <v>337118.61</v>
      </c>
      <c r="G173" s="9"/>
      <c r="H173" s="9"/>
      <c r="I173" s="9"/>
      <c r="J173" s="9"/>
      <c r="K173" s="9"/>
    </row>
    <row r="174" spans="1:11" s="7" customFormat="1" ht="13.5" thickBot="1">
      <c r="A174" s="45" t="s">
        <v>231</v>
      </c>
      <c r="F174" s="74">
        <v>4439890.13</v>
      </c>
      <c r="G174" s="9"/>
      <c r="H174" s="9"/>
      <c r="I174" s="9"/>
      <c r="J174" s="9"/>
      <c r="K174" s="9"/>
    </row>
    <row r="175" spans="1:11" s="7" customFormat="1" ht="13.5" thickTop="1">
      <c r="F175" s="66"/>
      <c r="G175" s="9"/>
      <c r="H175" s="9"/>
      <c r="I175" s="9"/>
      <c r="J175" s="9"/>
      <c r="K175" s="9"/>
    </row>
    <row r="176" spans="1:11" s="7" customFormat="1" ht="13.5" thickBot="1">
      <c r="A176" s="45" t="s">
        <v>232</v>
      </c>
      <c r="F176" s="104">
        <v>4908914672.4300003</v>
      </c>
      <c r="G176" s="37"/>
      <c r="H176" s="9"/>
      <c r="I176" s="9"/>
      <c r="J176" s="9"/>
      <c r="K176" s="9"/>
    </row>
    <row r="177" spans="1:11" s="7" customFormat="1" ht="13.5" thickTop="1">
      <c r="A177" s="47"/>
      <c r="F177" s="78"/>
      <c r="G177" s="37"/>
      <c r="H177" s="9"/>
      <c r="I177" s="9"/>
      <c r="J177" s="9"/>
      <c r="K177" s="9"/>
    </row>
    <row r="178" spans="1:11" s="7" customFormat="1">
      <c r="A178" s="77" t="s">
        <v>218</v>
      </c>
      <c r="F178" s="66"/>
      <c r="G178" s="9"/>
      <c r="H178" s="9"/>
      <c r="I178" s="9"/>
      <c r="J178" s="9"/>
      <c r="K178" s="9"/>
    </row>
    <row r="179" spans="1:11" s="7" customFormat="1">
      <c r="A179" s="77"/>
      <c r="F179" s="66"/>
      <c r="G179" s="9"/>
      <c r="H179" s="9"/>
      <c r="I179" s="9"/>
      <c r="J179" s="9"/>
      <c r="K179" s="9"/>
    </row>
    <row r="180" spans="1:11" s="7" customFormat="1">
      <c r="A180" s="68" t="s">
        <v>257</v>
      </c>
      <c r="F180" s="66"/>
      <c r="G180" s="9"/>
      <c r="H180" s="9"/>
      <c r="I180" s="9"/>
      <c r="J180" s="9"/>
      <c r="K180" s="9"/>
    </row>
    <row r="181" spans="1:11" s="7" customFormat="1">
      <c r="A181" s="38"/>
      <c r="E181" s="42"/>
      <c r="F181" s="66"/>
      <c r="G181" s="9"/>
      <c r="H181" s="9"/>
      <c r="I181" s="9"/>
      <c r="J181" s="9"/>
      <c r="K181" s="9"/>
    </row>
    <row r="182" spans="1:11" s="7" customFormat="1">
      <c r="A182" s="38" t="s">
        <v>144</v>
      </c>
      <c r="B182" s="20" t="s">
        <v>201</v>
      </c>
      <c r="E182" s="42" t="s">
        <v>143</v>
      </c>
      <c r="F182" s="66">
        <v>0</v>
      </c>
      <c r="G182" s="9"/>
      <c r="H182" s="9"/>
      <c r="I182" s="9"/>
      <c r="J182" s="9"/>
      <c r="K182" s="9"/>
    </row>
    <row r="183" spans="1:11" s="7" customFormat="1">
      <c r="A183" s="38" t="s">
        <v>186</v>
      </c>
      <c r="B183" s="82" t="s">
        <v>189</v>
      </c>
      <c r="E183" s="42" t="s">
        <v>143</v>
      </c>
      <c r="F183" s="66">
        <v>0</v>
      </c>
      <c r="G183" s="9"/>
      <c r="H183" s="9"/>
      <c r="I183" s="9"/>
      <c r="J183" s="9"/>
      <c r="K183" s="9"/>
    </row>
    <row r="184" spans="1:11" s="7" customFormat="1">
      <c r="A184" s="38" t="s">
        <v>146</v>
      </c>
      <c r="B184" s="82" t="s">
        <v>190</v>
      </c>
      <c r="E184" s="42" t="s">
        <v>143</v>
      </c>
      <c r="F184" s="66">
        <v>4432454.4399999958</v>
      </c>
      <c r="G184" s="9"/>
      <c r="H184" s="9"/>
      <c r="I184" s="9"/>
      <c r="J184" s="9"/>
      <c r="K184" s="9"/>
    </row>
    <row r="185" spans="1:11" s="7" customFormat="1">
      <c r="A185" s="38" t="s">
        <v>147</v>
      </c>
      <c r="B185" s="82" t="s">
        <v>192</v>
      </c>
      <c r="E185" s="42" t="s">
        <v>143</v>
      </c>
      <c r="F185" s="66">
        <v>-356206.58999999752</v>
      </c>
      <c r="G185" s="9"/>
      <c r="H185" s="9"/>
      <c r="I185" s="9"/>
      <c r="J185" s="9"/>
      <c r="K185" s="9"/>
    </row>
    <row r="186" spans="1:11" s="7" customFormat="1">
      <c r="A186" s="38" t="s">
        <v>148</v>
      </c>
      <c r="B186" s="82" t="s">
        <v>193</v>
      </c>
      <c r="E186" s="42" t="s">
        <v>143</v>
      </c>
      <c r="F186" s="66">
        <v>31088184.330000002</v>
      </c>
      <c r="G186" s="9"/>
      <c r="H186" s="9"/>
      <c r="I186" s="9"/>
      <c r="J186" s="9"/>
      <c r="K186" s="9"/>
    </row>
    <row r="187" spans="1:11" s="7" customFormat="1">
      <c r="A187" s="38" t="s">
        <v>149</v>
      </c>
      <c r="B187" s="82" t="s">
        <v>194</v>
      </c>
      <c r="E187" s="48" t="s">
        <v>143</v>
      </c>
      <c r="F187" s="66">
        <v>134751609.68000001</v>
      </c>
      <c r="G187" s="9"/>
      <c r="H187" s="9"/>
      <c r="I187" s="9"/>
      <c r="J187" s="9"/>
      <c r="K187" s="9"/>
    </row>
    <row r="188" spans="1:11" s="7" customFormat="1">
      <c r="A188" s="38" t="s">
        <v>150</v>
      </c>
      <c r="B188" s="82" t="s">
        <v>195</v>
      </c>
      <c r="E188" s="48" t="s">
        <v>143</v>
      </c>
      <c r="F188" s="66">
        <v>9778033.8200000022</v>
      </c>
      <c r="G188" s="9"/>
      <c r="H188" s="9"/>
      <c r="I188" s="9"/>
      <c r="J188" s="9"/>
      <c r="K188" s="9"/>
    </row>
    <row r="189" spans="1:11" s="7" customFormat="1">
      <c r="A189" s="81" t="s">
        <v>36</v>
      </c>
      <c r="B189" s="82" t="s">
        <v>196</v>
      </c>
      <c r="E189" s="48" t="s">
        <v>151</v>
      </c>
      <c r="F189" s="66">
        <v>-9350554.6899999976</v>
      </c>
      <c r="G189" s="27"/>
      <c r="H189" s="9"/>
      <c r="I189" s="9"/>
      <c r="J189" s="9"/>
      <c r="K189" s="9"/>
    </row>
    <row r="190" spans="1:11" s="7" customFormat="1">
      <c r="A190" s="38" t="s">
        <v>149</v>
      </c>
      <c r="B190" s="84" t="s">
        <v>108</v>
      </c>
      <c r="E190" s="48" t="s">
        <v>143</v>
      </c>
      <c r="F190" s="66">
        <v>2535211.52</v>
      </c>
      <c r="G190" s="27">
        <f>+G77-G109</f>
        <v>0</v>
      </c>
      <c r="H190" s="9"/>
      <c r="I190" s="9"/>
      <c r="J190" s="9"/>
      <c r="K190" s="9"/>
    </row>
    <row r="191" spans="1:11" s="7" customFormat="1">
      <c r="A191" s="38" t="s">
        <v>149</v>
      </c>
      <c r="B191" s="20" t="s">
        <v>269</v>
      </c>
      <c r="E191" s="51"/>
      <c r="F191" s="66">
        <v>95102177.960094869</v>
      </c>
      <c r="G191" s="27"/>
      <c r="H191" s="9"/>
      <c r="I191" s="9"/>
      <c r="J191" s="9"/>
      <c r="K191" s="9"/>
    </row>
    <row r="192" spans="1:11" s="7" customFormat="1">
      <c r="A192" s="38" t="s">
        <v>150</v>
      </c>
      <c r="B192" s="20" t="s">
        <v>269</v>
      </c>
      <c r="E192" s="51"/>
      <c r="F192" s="66">
        <v>11164484.609317746</v>
      </c>
      <c r="G192" s="27"/>
      <c r="H192" s="9"/>
      <c r="I192" s="9"/>
      <c r="J192" s="9"/>
      <c r="K192" s="9"/>
    </row>
    <row r="193" spans="1:11" s="7" customFormat="1">
      <c r="A193" s="38" t="s">
        <v>148</v>
      </c>
      <c r="B193" s="20" t="s">
        <v>269</v>
      </c>
      <c r="E193" s="51"/>
      <c r="F193" s="66">
        <v>3406541.0884621628</v>
      </c>
      <c r="G193" s="27"/>
      <c r="H193" s="9"/>
      <c r="I193" s="9"/>
      <c r="J193" s="9"/>
      <c r="K193" s="9"/>
    </row>
    <row r="194" spans="1:11" s="7" customFormat="1">
      <c r="A194" s="81"/>
      <c r="B194" s="4"/>
      <c r="E194" s="48"/>
      <c r="F194" s="66">
        <v>0</v>
      </c>
      <c r="G194" s="27"/>
      <c r="H194" s="9"/>
      <c r="I194" s="9"/>
      <c r="J194" s="9"/>
      <c r="K194" s="9"/>
    </row>
    <row r="195" spans="1:11" s="7" customFormat="1" ht="13.5" thickBot="1">
      <c r="A195" s="19" t="s">
        <v>220</v>
      </c>
      <c r="C195" s="29"/>
      <c r="F195" s="104">
        <v>282551936.16787481</v>
      </c>
      <c r="G195" s="27"/>
      <c r="H195" s="9"/>
      <c r="I195" s="9"/>
      <c r="J195" s="9"/>
      <c r="K195" s="9"/>
    </row>
    <row r="196" spans="1:11" s="7" customFormat="1" ht="13.5" thickTop="1">
      <c r="C196" s="29"/>
      <c r="F196" s="66"/>
      <c r="G196" s="27"/>
      <c r="H196" s="9"/>
      <c r="I196" s="9"/>
      <c r="J196" s="9"/>
      <c r="K196" s="9"/>
    </row>
    <row r="197" spans="1:11" s="7" customFormat="1" ht="13.5" thickBot="1">
      <c r="A197" s="21" t="s">
        <v>219</v>
      </c>
      <c r="B197" s="82" t="s">
        <v>191</v>
      </c>
      <c r="C197" s="31"/>
      <c r="D197" s="7" t="s">
        <v>55</v>
      </c>
      <c r="E197" s="65" t="s">
        <v>233</v>
      </c>
      <c r="F197" s="104">
        <v>153599599.35993749</v>
      </c>
      <c r="G197" s="27"/>
      <c r="H197" s="9"/>
      <c r="I197" s="9"/>
      <c r="J197" s="9"/>
      <c r="K197" s="9"/>
    </row>
    <row r="198" spans="1:11" s="7" customFormat="1" ht="13.5" thickTop="1">
      <c r="C198" s="31"/>
      <c r="E198" s="18"/>
      <c r="F198" s="66"/>
      <c r="G198" s="27"/>
      <c r="H198" s="9"/>
      <c r="I198" s="9"/>
      <c r="J198" s="9"/>
      <c r="K198" s="9"/>
    </row>
    <row r="199" spans="1:11" s="7" customFormat="1">
      <c r="A199" s="21" t="s">
        <v>224</v>
      </c>
      <c r="C199" s="31"/>
      <c r="F199" s="24"/>
      <c r="G199" s="27"/>
      <c r="H199" s="9"/>
      <c r="I199" s="9"/>
      <c r="J199" s="9"/>
      <c r="K199" s="9"/>
    </row>
    <row r="200" spans="1:11" s="7" customFormat="1">
      <c r="A200" s="68" t="s">
        <v>221</v>
      </c>
      <c r="B200" s="82" t="s">
        <v>269</v>
      </c>
      <c r="C200" s="31"/>
      <c r="E200" s="51" t="s">
        <v>185</v>
      </c>
      <c r="F200" s="75"/>
      <c r="G200" s="9"/>
      <c r="H200" s="9"/>
      <c r="I200" s="9"/>
      <c r="J200" s="9"/>
      <c r="K200" s="9"/>
    </row>
    <row r="201" spans="1:11" s="7" customFormat="1">
      <c r="A201" s="68" t="s">
        <v>222</v>
      </c>
      <c r="B201" s="82" t="s">
        <v>193</v>
      </c>
      <c r="C201" s="29"/>
      <c r="E201" s="65" t="s">
        <v>262</v>
      </c>
      <c r="F201" s="66">
        <v>20041930.690000001</v>
      </c>
      <c r="G201" s="9"/>
      <c r="H201" s="9"/>
      <c r="I201" s="9"/>
      <c r="J201" s="9"/>
      <c r="K201" s="9"/>
    </row>
    <row r="202" spans="1:11" s="7" customFormat="1">
      <c r="A202" s="68" t="s">
        <v>222</v>
      </c>
      <c r="B202" s="82" t="s">
        <v>195</v>
      </c>
      <c r="C202" s="29"/>
      <c r="E202" s="65" t="s">
        <v>262</v>
      </c>
      <c r="F202" s="66">
        <v>25049.78</v>
      </c>
      <c r="G202" s="9"/>
      <c r="H202" s="9"/>
      <c r="I202" s="9"/>
      <c r="J202" s="9"/>
      <c r="K202" s="9"/>
    </row>
    <row r="203" spans="1:11" s="7" customFormat="1">
      <c r="A203" s="68" t="s">
        <v>261</v>
      </c>
      <c r="B203" s="82" t="s">
        <v>193</v>
      </c>
      <c r="C203" s="29"/>
      <c r="E203" s="65" t="s">
        <v>262</v>
      </c>
      <c r="F203" s="66"/>
      <c r="G203" s="27"/>
      <c r="H203" s="9"/>
      <c r="I203" s="9"/>
      <c r="J203" s="9"/>
      <c r="K203" s="9"/>
    </row>
    <row r="204" spans="1:11" s="7" customFormat="1">
      <c r="A204" s="68" t="s">
        <v>263</v>
      </c>
      <c r="B204" s="82" t="s">
        <v>193</v>
      </c>
      <c r="C204" s="29"/>
      <c r="E204" s="65"/>
      <c r="F204" s="66"/>
      <c r="G204" s="9"/>
      <c r="H204" s="9"/>
      <c r="I204" s="9"/>
      <c r="J204" s="9"/>
      <c r="K204" s="9"/>
    </row>
    <row r="205" spans="1:11" s="7" customFormat="1" ht="13.5" thickBot="1">
      <c r="A205" s="21" t="s">
        <v>223</v>
      </c>
      <c r="B205" s="3"/>
      <c r="C205" s="31"/>
      <c r="E205" s="65"/>
      <c r="F205" s="104">
        <v>20066980.470000003</v>
      </c>
      <c r="G205" s="9"/>
      <c r="H205" s="9"/>
      <c r="I205" s="9"/>
      <c r="J205" s="9"/>
      <c r="K205" s="9"/>
    </row>
    <row r="206" spans="1:11" s="7" customFormat="1" ht="13.5" thickTop="1">
      <c r="C206" s="29"/>
      <c r="F206" s="66"/>
      <c r="G206" s="27"/>
      <c r="H206" s="9"/>
      <c r="I206" s="9"/>
      <c r="J206" s="9"/>
      <c r="K206" s="9"/>
    </row>
    <row r="207" spans="1:11" s="7" customFormat="1">
      <c r="A207" s="19" t="s">
        <v>270</v>
      </c>
      <c r="C207" s="29"/>
      <c r="F207" s="78"/>
      <c r="G207" s="27"/>
      <c r="H207" s="9"/>
      <c r="I207" s="9"/>
      <c r="J207" s="9"/>
      <c r="K207" s="9"/>
    </row>
    <row r="208" spans="1:11" s="7" customFormat="1" hidden="1">
      <c r="A208" s="56" t="s">
        <v>47</v>
      </c>
      <c r="B208" s="20" t="s">
        <v>201</v>
      </c>
      <c r="C208" s="29"/>
      <c r="F208" s="78"/>
      <c r="G208" s="9"/>
      <c r="H208" s="9"/>
      <c r="I208" s="9"/>
      <c r="J208" s="9"/>
      <c r="K208" s="9"/>
    </row>
    <row r="209" spans="1:11" s="7" customFormat="1" hidden="1">
      <c r="A209" s="56" t="s">
        <v>3</v>
      </c>
      <c r="B209" s="82" t="s">
        <v>189</v>
      </c>
      <c r="C209" s="29"/>
      <c r="F209" s="78"/>
      <c r="G209" s="9"/>
      <c r="H209" s="9"/>
      <c r="I209" s="9"/>
      <c r="J209" s="9"/>
      <c r="K209" s="9"/>
    </row>
    <row r="210" spans="1:11" s="7" customFormat="1" hidden="1">
      <c r="A210" s="56" t="s">
        <v>6</v>
      </c>
      <c r="B210" s="82" t="s">
        <v>190</v>
      </c>
      <c r="C210" s="29"/>
      <c r="F210" s="78"/>
      <c r="G210" s="9"/>
      <c r="H210" s="9"/>
      <c r="I210" s="9"/>
      <c r="J210" s="9"/>
      <c r="K210" s="9"/>
    </row>
    <row r="211" spans="1:11" s="7" customFormat="1" hidden="1">
      <c r="A211" s="56" t="s">
        <v>9</v>
      </c>
      <c r="B211" s="82" t="s">
        <v>192</v>
      </c>
      <c r="C211" s="29"/>
      <c r="F211" s="78"/>
      <c r="G211" s="9"/>
      <c r="H211" s="9"/>
      <c r="I211" s="9"/>
      <c r="J211" s="9"/>
      <c r="K211" s="9"/>
    </row>
    <row r="212" spans="1:11" s="7" customFormat="1" hidden="1">
      <c r="A212" s="56" t="s">
        <v>12</v>
      </c>
      <c r="B212" s="82" t="s">
        <v>193</v>
      </c>
      <c r="C212" s="29"/>
      <c r="F212" s="78"/>
      <c r="G212" s="9"/>
      <c r="H212" s="9"/>
      <c r="I212" s="9"/>
      <c r="J212" s="9"/>
      <c r="K212" s="9"/>
    </row>
    <row r="213" spans="1:11" s="7" customFormat="1" hidden="1">
      <c r="A213" s="56" t="s">
        <v>15</v>
      </c>
      <c r="B213" s="82" t="s">
        <v>194</v>
      </c>
      <c r="C213" s="29"/>
      <c r="F213" s="78"/>
      <c r="G213" s="9"/>
      <c r="H213" s="9"/>
      <c r="I213" s="9"/>
      <c r="J213" s="9"/>
      <c r="K213" s="9"/>
    </row>
    <row r="214" spans="1:11" s="7" customFormat="1" hidden="1">
      <c r="A214" s="55" t="s">
        <v>16</v>
      </c>
      <c r="B214" s="82" t="s">
        <v>195</v>
      </c>
      <c r="C214" s="29"/>
      <c r="F214" s="78"/>
      <c r="G214" s="9"/>
      <c r="H214" s="9"/>
      <c r="I214" s="9"/>
      <c r="J214" s="9"/>
      <c r="K214" s="9"/>
    </row>
    <row r="215" spans="1:11" s="7" customFormat="1" hidden="1">
      <c r="A215" s="55" t="s">
        <v>1</v>
      </c>
      <c r="B215" s="84" t="s">
        <v>108</v>
      </c>
      <c r="C215" s="29"/>
      <c r="F215" s="78"/>
      <c r="G215" s="9"/>
      <c r="H215" s="9"/>
      <c r="I215" s="9"/>
      <c r="J215" s="9"/>
      <c r="K215" s="9"/>
    </row>
    <row r="216" spans="1:11" s="7" customFormat="1" hidden="1">
      <c r="A216" s="40" t="s">
        <v>41</v>
      </c>
      <c r="B216" s="82" t="s">
        <v>191</v>
      </c>
      <c r="C216" s="29"/>
      <c r="F216" s="78"/>
      <c r="G216" s="9"/>
      <c r="H216" s="9"/>
      <c r="I216" s="9"/>
      <c r="J216" s="9"/>
      <c r="K216" s="9"/>
    </row>
    <row r="217" spans="1:11" s="7" customFormat="1" hidden="1">
      <c r="A217" s="40" t="s">
        <v>42</v>
      </c>
      <c r="B217" s="82" t="s">
        <v>269</v>
      </c>
      <c r="C217" s="29"/>
      <c r="F217" s="78"/>
      <c r="G217" s="9"/>
      <c r="H217" s="9"/>
      <c r="I217" s="9"/>
      <c r="J217" s="9"/>
      <c r="K217" s="9"/>
    </row>
    <row r="218" spans="1:11" s="7" customFormat="1" hidden="1">
      <c r="A218" s="38" t="s">
        <v>36</v>
      </c>
      <c r="B218" s="82" t="s">
        <v>196</v>
      </c>
      <c r="C218" s="29"/>
      <c r="F218" s="78"/>
      <c r="G218" s="9"/>
      <c r="H218" s="9"/>
      <c r="I218" s="9"/>
      <c r="J218" s="9"/>
      <c r="K218" s="9"/>
    </row>
    <row r="219" spans="1:11" s="7" customFormat="1" hidden="1">
      <c r="A219" s="38" t="s">
        <v>38</v>
      </c>
      <c r="B219" s="82" t="s">
        <v>197</v>
      </c>
      <c r="C219" s="29"/>
      <c r="F219" s="24"/>
      <c r="G219" s="9"/>
      <c r="H219" s="9"/>
      <c r="I219" s="9"/>
      <c r="J219" s="9"/>
      <c r="K219" s="9"/>
    </row>
    <row r="220" spans="1:11" s="7" customFormat="1" collapsed="1">
      <c r="A220" s="59" t="s">
        <v>234</v>
      </c>
      <c r="C220" s="29"/>
      <c r="F220" s="80">
        <v>0</v>
      </c>
      <c r="G220" s="9"/>
      <c r="H220" s="9"/>
      <c r="I220" s="9"/>
      <c r="J220" s="9"/>
      <c r="K220" s="9"/>
    </row>
    <row r="221" spans="1:11" s="7" customFormat="1">
      <c r="A221" s="59"/>
      <c r="C221" s="29"/>
      <c r="F221" s="78"/>
      <c r="G221" s="9"/>
      <c r="H221" s="9"/>
      <c r="I221" s="9"/>
      <c r="J221" s="9"/>
      <c r="K221" s="9"/>
    </row>
    <row r="222" spans="1:11" s="7" customFormat="1">
      <c r="A222" s="19" t="s">
        <v>225</v>
      </c>
      <c r="C222" s="29"/>
      <c r="F222" s="75"/>
      <c r="G222" s="9"/>
      <c r="H222" s="9"/>
      <c r="I222" s="9"/>
      <c r="J222" s="9"/>
      <c r="K222" s="9"/>
    </row>
    <row r="223" spans="1:11" s="7" customFormat="1">
      <c r="A223" s="79" t="s">
        <v>226</v>
      </c>
      <c r="B223" s="20" t="s">
        <v>201</v>
      </c>
      <c r="C223" s="29"/>
      <c r="F223" s="75">
        <v>0</v>
      </c>
      <c r="G223" s="9"/>
      <c r="H223" s="9"/>
      <c r="I223" s="9"/>
      <c r="J223" s="9"/>
      <c r="K223" s="9"/>
    </row>
    <row r="224" spans="1:11" s="7" customFormat="1">
      <c r="A224" s="68"/>
      <c r="C224" s="29"/>
      <c r="F224" s="75"/>
      <c r="G224" s="9"/>
      <c r="H224" s="9"/>
      <c r="I224" s="9"/>
      <c r="J224" s="9"/>
      <c r="K224" s="9"/>
    </row>
    <row r="225" spans="1:11" s="7" customFormat="1" ht="13.5" thickBot="1">
      <c r="A225" s="21" t="s">
        <v>227</v>
      </c>
      <c r="C225" s="29"/>
      <c r="F225" s="104">
        <v>0</v>
      </c>
      <c r="G225" s="9"/>
      <c r="H225" s="9"/>
      <c r="I225" s="9"/>
      <c r="J225" s="9"/>
      <c r="K225" s="9"/>
    </row>
    <row r="226" spans="1:11" s="7" customFormat="1" ht="13.5" thickTop="1">
      <c r="A226" s="3"/>
      <c r="C226" s="29"/>
      <c r="F226" s="78"/>
      <c r="G226" s="9"/>
      <c r="H226" s="9"/>
      <c r="I226" s="9"/>
      <c r="J226" s="9"/>
      <c r="K226" s="9"/>
    </row>
    <row r="227" spans="1:11" s="7" customFormat="1">
      <c r="A227" s="3" t="s">
        <v>258</v>
      </c>
      <c r="C227" s="29"/>
      <c r="F227" s="78"/>
      <c r="G227" s="9"/>
      <c r="H227" s="9"/>
      <c r="I227" s="9"/>
      <c r="J227" s="9"/>
      <c r="K227" s="9"/>
    </row>
    <row r="228" spans="1:11" s="7" customFormat="1">
      <c r="A228" s="68"/>
      <c r="C228" s="29"/>
      <c r="F228" s="52"/>
      <c r="G228" s="9"/>
      <c r="H228" s="9"/>
      <c r="I228" s="9"/>
      <c r="J228" s="9"/>
      <c r="K228" s="9"/>
    </row>
    <row r="229" spans="1:11" s="7" customFormat="1">
      <c r="A229" s="57" t="s">
        <v>207</v>
      </c>
      <c r="C229" s="29"/>
      <c r="F229" s="69">
        <v>0</v>
      </c>
      <c r="G229" s="9"/>
      <c r="H229" s="9"/>
      <c r="I229" s="9"/>
      <c r="J229" s="9"/>
      <c r="K229" s="9"/>
    </row>
    <row r="230" spans="1:11" s="7" customFormat="1">
      <c r="A230" s="59"/>
      <c r="C230" s="29"/>
      <c r="F230" s="52"/>
      <c r="G230" s="9"/>
      <c r="H230" s="9"/>
      <c r="I230" s="9"/>
      <c r="J230" s="9"/>
      <c r="K230" s="9"/>
    </row>
    <row r="231" spans="1:11" s="7" customFormat="1">
      <c r="A231" s="68"/>
      <c r="C231" s="29"/>
      <c r="F231" s="52"/>
      <c r="G231" s="9"/>
      <c r="H231" s="9"/>
      <c r="I231" s="9"/>
      <c r="J231" s="9"/>
      <c r="K231" s="9"/>
    </row>
    <row r="232" spans="1:11" s="7" customFormat="1" ht="13.5" thickBot="1">
      <c r="A232" s="21" t="s">
        <v>217</v>
      </c>
      <c r="C232" s="29"/>
      <c r="F232" s="105">
        <v>5365133188.4278135</v>
      </c>
      <c r="G232" s="37"/>
      <c r="H232" s="9"/>
      <c r="I232" s="9"/>
      <c r="J232" s="9"/>
      <c r="K232" s="9"/>
    </row>
    <row r="233" spans="1:11" s="7" customFormat="1" ht="13.5" thickTop="1">
      <c r="C233" s="29"/>
      <c r="F233" s="66"/>
      <c r="G233" s="9"/>
      <c r="H233" s="9"/>
      <c r="I233" s="9"/>
      <c r="J233" s="9"/>
      <c r="K233" s="9"/>
    </row>
    <row r="234" spans="1:11" s="7" customFormat="1">
      <c r="C234" s="29"/>
      <c r="F234" s="66"/>
      <c r="G234" s="9"/>
      <c r="H234" s="9"/>
      <c r="I234" s="9"/>
      <c r="J234" s="9"/>
      <c r="K234" s="9"/>
    </row>
    <row r="235" spans="1:11" s="7" customFormat="1">
      <c r="C235" s="29"/>
      <c r="D235" s="39" t="s">
        <v>209</v>
      </c>
      <c r="F235" s="66"/>
      <c r="G235" s="9"/>
      <c r="H235" s="9"/>
      <c r="I235" s="9"/>
      <c r="J235" s="9"/>
      <c r="K235" s="9"/>
    </row>
    <row r="236" spans="1:11" s="7" customFormat="1">
      <c r="C236" s="29"/>
      <c r="D236" s="5" t="s">
        <v>210</v>
      </c>
      <c r="F236" s="76">
        <v>4908914672.4300003</v>
      </c>
      <c r="G236" s="9"/>
      <c r="H236" s="9"/>
      <c r="I236" s="9"/>
      <c r="J236" s="9"/>
      <c r="K236" s="9"/>
    </row>
    <row r="237" spans="1:11" s="7" customFormat="1">
      <c r="C237" s="29"/>
      <c r="D237" s="5"/>
      <c r="F237" s="66"/>
      <c r="G237" s="27"/>
      <c r="H237" s="9"/>
      <c r="I237" s="9"/>
      <c r="J237" s="9"/>
      <c r="K237" s="9"/>
    </row>
    <row r="238" spans="1:11" s="7" customFormat="1">
      <c r="C238" s="29"/>
      <c r="D238" s="5" t="s">
        <v>205</v>
      </c>
      <c r="F238" s="66"/>
      <c r="G238" s="9"/>
      <c r="H238" s="9"/>
      <c r="I238" s="9"/>
      <c r="J238" s="9"/>
      <c r="K238" s="9"/>
    </row>
    <row r="239" spans="1:11" s="7" customFormat="1">
      <c r="C239" s="29"/>
      <c r="D239" s="70" t="s">
        <v>206</v>
      </c>
      <c r="F239" s="66">
        <v>0</v>
      </c>
      <c r="G239" s="9"/>
      <c r="H239" s="9"/>
      <c r="I239" s="9"/>
      <c r="J239" s="9"/>
      <c r="K239" s="9"/>
    </row>
    <row r="240" spans="1:11" s="7" customFormat="1">
      <c r="C240" s="29"/>
      <c r="D240" s="70"/>
      <c r="F240" s="66">
        <v>0</v>
      </c>
      <c r="G240" s="9"/>
      <c r="H240" s="9"/>
      <c r="I240" s="9"/>
      <c r="J240" s="9"/>
      <c r="K240" s="9"/>
    </row>
    <row r="241" spans="3:11" s="7" customFormat="1">
      <c r="C241" s="29"/>
      <c r="D241" s="5" t="s">
        <v>207</v>
      </c>
      <c r="F241" s="103">
        <v>0</v>
      </c>
      <c r="G241" s="9"/>
      <c r="H241" s="9"/>
      <c r="I241" s="9"/>
      <c r="J241" s="9"/>
      <c r="K241" s="9"/>
    </row>
    <row r="242" spans="3:11" s="7" customFormat="1">
      <c r="C242" s="29"/>
      <c r="F242" s="66"/>
      <c r="G242" s="9"/>
      <c r="H242" s="9"/>
      <c r="I242" s="9"/>
      <c r="J242" s="9"/>
      <c r="K242" s="9"/>
    </row>
    <row r="243" spans="3:11" s="7" customFormat="1">
      <c r="C243" s="29"/>
      <c r="D243" s="5" t="s">
        <v>208</v>
      </c>
      <c r="F243" s="66"/>
      <c r="G243" s="9"/>
      <c r="H243" s="9"/>
      <c r="I243" s="9"/>
      <c r="J243" s="9"/>
      <c r="K243" s="9"/>
    </row>
    <row r="244" spans="3:11" s="7" customFormat="1">
      <c r="C244" s="29"/>
      <c r="D244" s="71" t="s">
        <v>211</v>
      </c>
      <c r="F244" s="66">
        <v>282551936.16787481</v>
      </c>
      <c r="G244" s="9"/>
      <c r="H244" s="9"/>
      <c r="I244" s="9"/>
      <c r="J244" s="9"/>
      <c r="K244" s="9"/>
    </row>
    <row r="245" spans="3:11" s="7" customFormat="1">
      <c r="C245" s="29"/>
      <c r="D245" s="70" t="s">
        <v>41</v>
      </c>
      <c r="F245" s="66">
        <v>153599599.35993749</v>
      </c>
      <c r="G245" s="9"/>
      <c r="H245" s="9"/>
      <c r="I245" s="9"/>
      <c r="J245" s="9"/>
      <c r="K245" s="9"/>
    </row>
    <row r="246" spans="3:11" s="7" customFormat="1">
      <c r="C246" s="29"/>
      <c r="D246" s="70" t="s">
        <v>228</v>
      </c>
      <c r="F246" s="66">
        <v>0</v>
      </c>
      <c r="G246" s="9"/>
      <c r="H246" s="9"/>
      <c r="I246" s="9"/>
      <c r="J246" s="9"/>
      <c r="K246" s="9"/>
    </row>
    <row r="247" spans="3:11" s="7" customFormat="1">
      <c r="C247" s="29"/>
      <c r="D247" s="70" t="s">
        <v>235</v>
      </c>
      <c r="F247" s="66">
        <v>0</v>
      </c>
      <c r="G247" s="9"/>
      <c r="H247" s="9"/>
      <c r="I247" s="9"/>
      <c r="J247" s="9"/>
      <c r="K247" s="9"/>
    </row>
    <row r="248" spans="3:11" s="7" customFormat="1">
      <c r="C248" s="29"/>
      <c r="D248" s="70" t="s">
        <v>212</v>
      </c>
      <c r="F248" s="66"/>
      <c r="G248" s="9"/>
      <c r="H248" s="9"/>
      <c r="I248" s="9"/>
      <c r="J248" s="9"/>
      <c r="K248" s="9"/>
    </row>
    <row r="249" spans="3:11" s="7" customFormat="1">
      <c r="C249" s="29"/>
      <c r="D249" s="72" t="s">
        <v>213</v>
      </c>
      <c r="F249" s="66">
        <v>0</v>
      </c>
      <c r="G249" s="9"/>
      <c r="H249" s="9"/>
      <c r="I249" s="9"/>
      <c r="J249" s="9"/>
      <c r="K249" s="9"/>
    </row>
    <row r="250" spans="3:11" s="7" customFormat="1">
      <c r="C250" s="29"/>
      <c r="D250" s="72" t="s">
        <v>214</v>
      </c>
      <c r="F250" s="66">
        <v>20066980.470000003</v>
      </c>
      <c r="G250" s="9"/>
      <c r="H250" s="9"/>
      <c r="I250" s="9"/>
      <c r="J250" s="9"/>
      <c r="K250" s="9"/>
    </row>
    <row r="251" spans="3:11" s="7" customFormat="1">
      <c r="C251" s="29"/>
      <c r="D251" s="72"/>
      <c r="F251" s="66"/>
      <c r="G251" s="9"/>
      <c r="H251" s="9"/>
      <c r="I251" s="9"/>
      <c r="J251" s="9"/>
      <c r="K251" s="9"/>
    </row>
    <row r="252" spans="3:11" s="7" customFormat="1">
      <c r="C252" s="29"/>
      <c r="D252" s="72"/>
      <c r="F252" s="66"/>
      <c r="G252" s="9"/>
      <c r="H252" s="9"/>
      <c r="I252" s="9"/>
      <c r="J252" s="9"/>
      <c r="K252" s="9"/>
    </row>
    <row r="253" spans="3:11" s="7" customFormat="1">
      <c r="C253" s="29"/>
      <c r="D253" s="5" t="s">
        <v>207</v>
      </c>
      <c r="F253" s="103">
        <v>456218515.99781233</v>
      </c>
      <c r="G253" s="9"/>
      <c r="H253" s="9"/>
      <c r="I253" s="9"/>
      <c r="J253" s="9"/>
      <c r="K253" s="9"/>
    </row>
    <row r="254" spans="3:11" s="7" customFormat="1">
      <c r="C254" s="29"/>
      <c r="F254" s="66"/>
      <c r="G254" s="9"/>
      <c r="H254" s="9"/>
      <c r="I254" s="9"/>
      <c r="J254" s="9"/>
      <c r="K254" s="9"/>
    </row>
    <row r="255" spans="3:11" s="7" customFormat="1" ht="13.5" thickBot="1">
      <c r="C255" s="29"/>
      <c r="D255" s="73" t="s">
        <v>215</v>
      </c>
      <c r="F255" s="105">
        <v>5365133188.4278126</v>
      </c>
      <c r="G255" s="9"/>
      <c r="H255" s="9"/>
      <c r="I255" s="9"/>
      <c r="J255" s="9"/>
      <c r="K255" s="9"/>
    </row>
    <row r="256" spans="3:11" s="7" customFormat="1" ht="13.5" thickTop="1">
      <c r="C256" s="29"/>
      <c r="F256" s="53">
        <v>0</v>
      </c>
      <c r="G256" s="9"/>
      <c r="H256" s="9"/>
      <c r="I256" s="9"/>
      <c r="J256" s="9"/>
      <c r="K256" s="9"/>
    </row>
    <row r="257" spans="1:11" s="7" customFormat="1">
      <c r="C257" s="29"/>
      <c r="E257" s="26"/>
      <c r="F257" s="66"/>
      <c r="G257" s="9"/>
      <c r="H257" s="9"/>
      <c r="I257" s="9"/>
      <c r="J257" s="9"/>
      <c r="K257" s="9"/>
    </row>
    <row r="258" spans="1:11" s="7" customFormat="1">
      <c r="C258" s="29"/>
      <c r="D258" s="21" t="s">
        <v>216</v>
      </c>
      <c r="E258" s="26"/>
      <c r="F258" s="106" t="s">
        <v>46</v>
      </c>
      <c r="G258" s="9"/>
      <c r="H258" s="9"/>
      <c r="I258" s="9"/>
      <c r="J258" s="9"/>
      <c r="K258" s="9"/>
    </row>
    <row r="259" spans="1:11" s="7" customFormat="1">
      <c r="C259" s="29"/>
      <c r="E259" s="26"/>
      <c r="F259" s="66"/>
      <c r="G259" s="9"/>
      <c r="H259" s="9"/>
      <c r="I259" s="9"/>
      <c r="J259" s="9"/>
      <c r="K259" s="9"/>
    </row>
    <row r="260" spans="1:11" s="7" customFormat="1">
      <c r="B260" s="88" t="s">
        <v>201</v>
      </c>
      <c r="C260" s="85"/>
      <c r="D260" s="20" t="s">
        <v>201</v>
      </c>
      <c r="E260" s="26"/>
      <c r="F260" s="76">
        <v>167734889.47</v>
      </c>
      <c r="G260" s="9"/>
      <c r="H260" s="9"/>
      <c r="I260" s="9"/>
      <c r="J260" s="9"/>
      <c r="K260" s="9"/>
    </row>
    <row r="261" spans="1:11" s="7" customFormat="1">
      <c r="B261" s="88" t="s">
        <v>189</v>
      </c>
      <c r="C261" s="85"/>
      <c r="D261" s="20" t="s">
        <v>189</v>
      </c>
      <c r="E261" s="26"/>
      <c r="F261" s="66">
        <v>142422660.80999997</v>
      </c>
      <c r="G261" s="27"/>
      <c r="H261" s="9"/>
      <c r="I261" s="9"/>
      <c r="J261" s="9"/>
      <c r="K261" s="9"/>
    </row>
    <row r="262" spans="1:11" s="7" customFormat="1">
      <c r="B262" s="88" t="s">
        <v>190</v>
      </c>
      <c r="C262" s="85"/>
      <c r="D262" s="20" t="s">
        <v>190</v>
      </c>
      <c r="E262" s="27"/>
      <c r="F262" s="66">
        <v>274945588.56999999</v>
      </c>
      <c r="G262" s="27"/>
      <c r="H262" s="9"/>
      <c r="I262" s="9"/>
      <c r="J262" s="9"/>
      <c r="K262" s="9"/>
    </row>
    <row r="263" spans="1:11" s="7" customFormat="1">
      <c r="A263" s="58"/>
      <c r="B263" s="88" t="s">
        <v>191</v>
      </c>
      <c r="C263" s="85"/>
      <c r="D263" s="20" t="s">
        <v>191</v>
      </c>
      <c r="E263" s="27"/>
      <c r="F263" s="66">
        <v>153599599.35993749</v>
      </c>
      <c r="G263" s="27"/>
      <c r="H263" s="9"/>
      <c r="I263" s="9"/>
      <c r="J263" s="9"/>
      <c r="K263" s="9"/>
    </row>
    <row r="264" spans="1:11" s="7" customFormat="1">
      <c r="B264" s="88" t="s">
        <v>192</v>
      </c>
      <c r="C264" s="85"/>
      <c r="D264" s="20" t="s">
        <v>192</v>
      </c>
      <c r="F264" s="66">
        <v>1927209259.3000002</v>
      </c>
      <c r="G264" s="27"/>
      <c r="H264" s="9"/>
      <c r="I264" s="9"/>
      <c r="J264" s="9"/>
      <c r="K264" s="9"/>
    </row>
    <row r="265" spans="1:11" s="7" customFormat="1">
      <c r="B265" s="88" t="s">
        <v>193</v>
      </c>
      <c r="C265" s="85"/>
      <c r="D265" s="20" t="s">
        <v>193</v>
      </c>
      <c r="E265" s="28"/>
      <c r="F265" s="66">
        <v>507759413.70999992</v>
      </c>
      <c r="G265" s="27"/>
      <c r="H265" s="9"/>
      <c r="I265" s="9"/>
      <c r="J265" s="9"/>
      <c r="K265" s="9"/>
    </row>
    <row r="266" spans="1:11" s="7" customFormat="1">
      <c r="B266" s="88" t="s">
        <v>194</v>
      </c>
      <c r="C266" s="85"/>
      <c r="D266" s="20" t="s">
        <v>194</v>
      </c>
      <c r="F266" s="66">
        <v>1732490222.6500001</v>
      </c>
      <c r="G266" s="27"/>
      <c r="H266" s="9"/>
      <c r="I266" s="9"/>
      <c r="J266" s="9"/>
      <c r="K266" s="9"/>
    </row>
    <row r="267" spans="1:11" s="7" customFormat="1">
      <c r="B267" s="88" t="s">
        <v>195</v>
      </c>
      <c r="C267" s="85"/>
      <c r="D267" s="20" t="s">
        <v>195</v>
      </c>
      <c r="F267" s="66">
        <v>236904813.97</v>
      </c>
      <c r="G267" s="27"/>
      <c r="H267" s="9"/>
      <c r="I267" s="9"/>
      <c r="J267" s="9"/>
      <c r="K267" s="9"/>
    </row>
    <row r="268" spans="1:11" s="7" customFormat="1">
      <c r="A268" s="58"/>
      <c r="B268" s="88" t="s">
        <v>108</v>
      </c>
      <c r="C268" s="85"/>
      <c r="D268" s="20" t="s">
        <v>108</v>
      </c>
      <c r="F268" s="66">
        <v>39489891.030000001</v>
      </c>
      <c r="G268" s="27"/>
      <c r="H268" s="9"/>
      <c r="I268" s="9"/>
      <c r="J268" s="9"/>
      <c r="K268" s="9"/>
    </row>
    <row r="269" spans="1:11" s="7" customFormat="1">
      <c r="B269" s="88" t="s">
        <v>269</v>
      </c>
      <c r="C269" s="85"/>
      <c r="D269" s="20" t="s">
        <v>269</v>
      </c>
      <c r="F269" s="66">
        <v>109673203.65787478</v>
      </c>
      <c r="G269" s="27"/>
      <c r="H269" s="9"/>
      <c r="I269" s="9"/>
      <c r="J269" s="9"/>
      <c r="K269" s="9"/>
    </row>
    <row r="270" spans="1:11" s="7" customFormat="1">
      <c r="B270" s="88" t="s">
        <v>196</v>
      </c>
      <c r="C270" s="85"/>
      <c r="D270" s="20" t="s">
        <v>196</v>
      </c>
      <c r="F270" s="66">
        <v>68463755.770000011</v>
      </c>
      <c r="G270" s="27"/>
      <c r="H270" s="9"/>
      <c r="I270" s="9"/>
      <c r="J270" s="9"/>
      <c r="K270" s="9"/>
    </row>
    <row r="271" spans="1:11" s="7" customFormat="1">
      <c r="B271" s="88" t="s">
        <v>197</v>
      </c>
      <c r="C271" s="85"/>
      <c r="D271" s="20" t="s">
        <v>197</v>
      </c>
      <c r="F271" s="66">
        <v>4439890.13</v>
      </c>
      <c r="G271" s="27"/>
      <c r="H271" s="9"/>
      <c r="I271" s="9"/>
      <c r="J271" s="9"/>
      <c r="K271" s="9"/>
    </row>
    <row r="272" spans="1:11" s="7" customFormat="1" ht="13.5" thickBot="1">
      <c r="C272" s="29"/>
      <c r="D272" s="19" t="s">
        <v>188</v>
      </c>
      <c r="F272" s="105">
        <v>5365133188.4278135</v>
      </c>
      <c r="G272" s="27"/>
      <c r="H272" s="9"/>
      <c r="I272" s="9"/>
      <c r="J272" s="9"/>
      <c r="K272" s="9"/>
    </row>
    <row r="273" spans="3:11" s="7" customFormat="1" ht="13.5" thickTop="1">
      <c r="C273" s="29"/>
      <c r="F273" s="53">
        <v>0</v>
      </c>
      <c r="G273" s="9"/>
      <c r="H273" s="9"/>
      <c r="I273" s="9"/>
      <c r="J273" s="9"/>
      <c r="K273" s="9"/>
    </row>
    <row r="274" spans="3:11" s="7" customFormat="1">
      <c r="C274" s="29"/>
      <c r="F274" s="66"/>
      <c r="G274" s="9"/>
      <c r="H274" s="9"/>
      <c r="I274" s="9"/>
      <c r="J274" s="9"/>
      <c r="K274" s="9"/>
    </row>
    <row r="275" spans="3:11" s="7" customFormat="1">
      <c r="C275" s="29"/>
      <c r="D275" s="60" t="s">
        <v>0</v>
      </c>
      <c r="E275" s="24"/>
      <c r="F275" s="76">
        <v>5365133188.4300003</v>
      </c>
      <c r="G275" s="9"/>
      <c r="H275" s="9"/>
      <c r="I275" s="9"/>
      <c r="J275" s="9"/>
      <c r="K275" s="9"/>
    </row>
    <row r="276" spans="3:11" s="7" customFormat="1">
      <c r="C276" s="29"/>
      <c r="D276" s="21" t="s">
        <v>59</v>
      </c>
      <c r="F276" s="107">
        <v>-2.1867752075195313E-3</v>
      </c>
      <c r="G276" s="9"/>
      <c r="H276" s="9"/>
      <c r="I276" s="9"/>
      <c r="J276" s="9"/>
      <c r="K276" s="9"/>
    </row>
    <row r="277" spans="3:11" s="7" customFormat="1">
      <c r="C277" s="29"/>
      <c r="F277" s="66"/>
      <c r="G277" s="9"/>
      <c r="H277" s="9"/>
      <c r="I277" s="9"/>
      <c r="J277" s="9"/>
      <c r="K277" s="9"/>
    </row>
    <row r="278" spans="3:11" s="7" customFormat="1">
      <c r="C278" s="29"/>
      <c r="F278" s="66"/>
      <c r="G278" s="9"/>
      <c r="H278" s="9"/>
      <c r="I278" s="9"/>
      <c r="J278" s="9"/>
      <c r="K278" s="9"/>
    </row>
    <row r="279" spans="3:11" s="7" customFormat="1">
      <c r="C279" s="29"/>
      <c r="F279" s="66"/>
      <c r="G279" s="9"/>
      <c r="H279" s="9"/>
      <c r="I279" s="9"/>
      <c r="J279" s="9"/>
      <c r="K279" s="9"/>
    </row>
    <row r="280" spans="3:11" s="7" customFormat="1">
      <c r="C280" s="29"/>
      <c r="F280" s="66"/>
      <c r="G280" s="9"/>
      <c r="H280" s="9"/>
      <c r="I280" s="9"/>
      <c r="J280" s="9"/>
      <c r="K280" s="9"/>
    </row>
    <row r="281" spans="3:11" s="7" customFormat="1">
      <c r="C281" s="29"/>
      <c r="F281" s="66"/>
      <c r="G281" s="9"/>
      <c r="H281" s="9"/>
      <c r="I281" s="9"/>
      <c r="J281" s="9"/>
      <c r="K281" s="9"/>
    </row>
    <row r="282" spans="3:11" s="7" customFormat="1">
      <c r="C282" s="29"/>
      <c r="F282" s="66"/>
      <c r="G282" s="9"/>
      <c r="H282" s="9"/>
      <c r="I282" s="9"/>
      <c r="J282" s="9"/>
      <c r="K282" s="9"/>
    </row>
    <row r="283" spans="3:11" s="7" customFormat="1">
      <c r="C283" s="29"/>
      <c r="F283" s="66"/>
      <c r="G283" s="9"/>
      <c r="H283" s="9"/>
      <c r="I283" s="9"/>
      <c r="J283" s="9"/>
      <c r="K283" s="9"/>
    </row>
    <row r="284" spans="3:11" s="7" customFormat="1">
      <c r="C284" s="29"/>
      <c r="F284" s="66"/>
      <c r="G284" s="9"/>
      <c r="H284" s="9"/>
      <c r="I284" s="9"/>
      <c r="J284" s="9"/>
      <c r="K284" s="9"/>
    </row>
    <row r="285" spans="3:11" s="7" customFormat="1">
      <c r="C285" s="29"/>
      <c r="F285" s="66"/>
      <c r="G285" s="9"/>
      <c r="H285" s="9"/>
      <c r="I285" s="9"/>
      <c r="J285" s="9"/>
      <c r="K285" s="9"/>
    </row>
    <row r="286" spans="3:11" s="7" customFormat="1">
      <c r="C286" s="29"/>
      <c r="F286" s="66"/>
      <c r="G286" s="9"/>
      <c r="H286" s="9"/>
      <c r="I286" s="9"/>
      <c r="J286" s="9"/>
      <c r="K286" s="9"/>
    </row>
    <row r="287" spans="3:11" s="7" customFormat="1">
      <c r="C287" s="29"/>
      <c r="F287" s="66"/>
      <c r="G287" s="9"/>
      <c r="H287" s="9"/>
      <c r="I287" s="9"/>
      <c r="J287" s="9"/>
      <c r="K287" s="9"/>
    </row>
    <row r="288" spans="3:11" s="7" customFormat="1">
      <c r="C288" s="29"/>
      <c r="F288" s="66"/>
      <c r="G288" s="9"/>
      <c r="H288" s="9"/>
      <c r="I288" s="9"/>
      <c r="J288" s="9"/>
      <c r="K288" s="9"/>
    </row>
    <row r="289" spans="3:11" s="7" customFormat="1">
      <c r="C289" s="29"/>
      <c r="F289" s="66"/>
      <c r="G289" s="9"/>
      <c r="H289" s="9"/>
      <c r="I289" s="9"/>
      <c r="J289" s="9"/>
      <c r="K289" s="9"/>
    </row>
    <row r="290" spans="3:11" s="7" customFormat="1">
      <c r="C290" s="29"/>
      <c r="F290" s="66"/>
      <c r="G290" s="9"/>
      <c r="H290" s="9"/>
      <c r="I290" s="9"/>
      <c r="J290" s="9"/>
      <c r="K290" s="9"/>
    </row>
    <row r="291" spans="3:11" s="7" customFormat="1">
      <c r="C291" s="29"/>
      <c r="F291" s="66"/>
      <c r="G291" s="9"/>
      <c r="H291" s="9"/>
      <c r="I291" s="9"/>
      <c r="J291" s="9"/>
      <c r="K291" s="9"/>
    </row>
    <row r="292" spans="3:11" s="7" customFormat="1">
      <c r="C292" s="29"/>
      <c r="F292" s="66"/>
      <c r="G292" s="9"/>
      <c r="H292" s="9"/>
      <c r="I292" s="9"/>
      <c r="J292" s="9"/>
      <c r="K292" s="9"/>
    </row>
    <row r="293" spans="3:11" s="7" customFormat="1">
      <c r="C293" s="29"/>
      <c r="F293" s="66"/>
      <c r="G293" s="9"/>
      <c r="H293" s="9"/>
      <c r="I293" s="9"/>
      <c r="J293" s="9"/>
      <c r="K293" s="9"/>
    </row>
    <row r="294" spans="3:11" s="7" customFormat="1">
      <c r="C294" s="29"/>
      <c r="F294" s="66"/>
      <c r="G294" s="9"/>
      <c r="H294" s="9"/>
      <c r="I294" s="9"/>
      <c r="J294" s="9"/>
      <c r="K294" s="9"/>
    </row>
    <row r="295" spans="3:11" s="7" customFormat="1">
      <c r="C295" s="29"/>
      <c r="F295" s="66"/>
      <c r="G295" s="9"/>
      <c r="H295" s="9"/>
      <c r="I295" s="9"/>
      <c r="J295" s="9"/>
      <c r="K295" s="9"/>
    </row>
    <row r="296" spans="3:11" s="7" customFormat="1">
      <c r="C296" s="29"/>
      <c r="F296" s="66"/>
      <c r="G296" s="9"/>
      <c r="H296" s="9"/>
      <c r="I296" s="9"/>
      <c r="J296" s="9"/>
      <c r="K296" s="9"/>
    </row>
    <row r="297" spans="3:11" s="7" customFormat="1">
      <c r="C297" s="29"/>
      <c r="F297" s="66"/>
      <c r="G297" s="9"/>
      <c r="H297" s="9"/>
      <c r="I297" s="9"/>
      <c r="J297" s="9"/>
      <c r="K297" s="9"/>
    </row>
    <row r="298" spans="3:11" s="7" customFormat="1">
      <c r="C298" s="29"/>
      <c r="F298" s="66"/>
      <c r="G298" s="9"/>
      <c r="H298" s="9"/>
      <c r="I298" s="9"/>
      <c r="J298" s="9"/>
      <c r="K298" s="9"/>
    </row>
    <row r="299" spans="3:11" s="7" customFormat="1">
      <c r="C299" s="29"/>
      <c r="F299" s="66"/>
      <c r="G299" s="9"/>
      <c r="H299" s="9"/>
      <c r="I299" s="9"/>
      <c r="J299" s="9"/>
      <c r="K299" s="9"/>
    </row>
    <row r="300" spans="3:11" s="7" customFormat="1">
      <c r="C300" s="29"/>
      <c r="F300" s="66"/>
      <c r="G300" s="9"/>
      <c r="H300" s="9"/>
      <c r="I300" s="9"/>
      <c r="J300" s="9"/>
      <c r="K300" s="9"/>
    </row>
    <row r="301" spans="3:11" s="7" customFormat="1">
      <c r="C301" s="29"/>
      <c r="F301" s="66"/>
      <c r="G301" s="9"/>
      <c r="H301" s="9"/>
      <c r="I301" s="9"/>
      <c r="J301" s="9"/>
      <c r="K301" s="9"/>
    </row>
    <row r="302" spans="3:11" s="7" customFormat="1">
      <c r="C302" s="29"/>
      <c r="F302" s="66"/>
      <c r="G302" s="9"/>
      <c r="H302" s="9"/>
      <c r="I302" s="9"/>
      <c r="J302" s="9"/>
      <c r="K302" s="9"/>
    </row>
    <row r="303" spans="3:11" s="7" customFormat="1">
      <c r="C303" s="29"/>
      <c r="F303" s="66"/>
      <c r="G303" s="9"/>
      <c r="H303" s="9"/>
      <c r="I303" s="9"/>
      <c r="J303" s="9"/>
      <c r="K303" s="9"/>
    </row>
    <row r="304" spans="3:11" s="7" customFormat="1">
      <c r="C304" s="29"/>
      <c r="F304" s="66"/>
      <c r="G304" s="9"/>
      <c r="H304" s="9"/>
      <c r="I304" s="9"/>
      <c r="J304" s="9"/>
      <c r="K304" s="9"/>
    </row>
    <row r="305" spans="3:11" s="7" customFormat="1">
      <c r="C305" s="29"/>
      <c r="F305" s="66"/>
      <c r="G305" s="9"/>
      <c r="H305" s="9"/>
      <c r="I305" s="9"/>
      <c r="J305" s="9"/>
      <c r="K305" s="9"/>
    </row>
    <row r="306" spans="3:11" s="7" customFormat="1">
      <c r="C306" s="29"/>
      <c r="F306" s="66"/>
      <c r="G306" s="9"/>
      <c r="H306" s="9"/>
      <c r="I306" s="9"/>
      <c r="J306" s="9"/>
      <c r="K306" s="9"/>
    </row>
    <row r="307" spans="3:11" s="7" customFormat="1">
      <c r="C307" s="29"/>
      <c r="F307" s="66"/>
      <c r="G307" s="9"/>
      <c r="H307" s="9"/>
      <c r="I307" s="9"/>
      <c r="J307" s="9"/>
      <c r="K307" s="9"/>
    </row>
    <row r="308" spans="3:11" s="7" customFormat="1">
      <c r="C308" s="29"/>
      <c r="F308" s="66"/>
      <c r="G308" s="9"/>
      <c r="H308" s="9"/>
      <c r="I308" s="9"/>
      <c r="J308" s="9"/>
      <c r="K308" s="9"/>
    </row>
    <row r="309" spans="3:11" s="7" customFormat="1">
      <c r="C309" s="29"/>
      <c r="F309" s="66"/>
      <c r="G309" s="9"/>
      <c r="H309" s="9"/>
      <c r="I309" s="9"/>
      <c r="J309" s="9"/>
      <c r="K309" s="9"/>
    </row>
    <row r="310" spans="3:11" s="7" customFormat="1">
      <c r="C310" s="29"/>
      <c r="F310" s="66"/>
      <c r="G310" s="9"/>
      <c r="H310" s="9"/>
      <c r="I310" s="9"/>
      <c r="J310" s="9"/>
      <c r="K310" s="9"/>
    </row>
    <row r="311" spans="3:11" s="7" customFormat="1">
      <c r="C311" s="29"/>
      <c r="F311" s="66"/>
      <c r="G311" s="9"/>
      <c r="H311" s="9"/>
      <c r="I311" s="9"/>
      <c r="J311" s="9"/>
      <c r="K311" s="9"/>
    </row>
    <row r="312" spans="3:11" s="7" customFormat="1">
      <c r="C312" s="29"/>
      <c r="F312" s="66"/>
      <c r="G312" s="9"/>
      <c r="H312" s="9"/>
      <c r="I312" s="9"/>
      <c r="J312" s="9"/>
      <c r="K312" s="9"/>
    </row>
    <row r="313" spans="3:11" s="7" customFormat="1">
      <c r="C313" s="29"/>
      <c r="F313" s="66"/>
      <c r="G313" s="9"/>
      <c r="H313" s="9"/>
      <c r="I313" s="9"/>
      <c r="J313" s="9"/>
      <c r="K313" s="9"/>
    </row>
    <row r="314" spans="3:11" s="7" customFormat="1">
      <c r="C314" s="29"/>
      <c r="F314" s="66"/>
      <c r="G314" s="9"/>
      <c r="H314" s="9"/>
      <c r="I314" s="9"/>
      <c r="J314" s="9"/>
      <c r="K314" s="9"/>
    </row>
    <row r="315" spans="3:11" s="7" customFormat="1">
      <c r="C315" s="29"/>
      <c r="F315" s="66"/>
      <c r="G315" s="9"/>
      <c r="H315" s="9"/>
      <c r="I315" s="9"/>
      <c r="J315" s="9"/>
      <c r="K315" s="9"/>
    </row>
    <row r="316" spans="3:11" s="7" customFormat="1">
      <c r="C316" s="29"/>
      <c r="F316" s="66"/>
      <c r="G316" s="9"/>
      <c r="H316" s="9"/>
      <c r="I316" s="9"/>
      <c r="J316" s="9"/>
      <c r="K316" s="9"/>
    </row>
    <row r="317" spans="3:11" s="7" customFormat="1">
      <c r="C317" s="29"/>
      <c r="F317" s="66"/>
      <c r="G317" s="9"/>
      <c r="H317" s="9"/>
      <c r="I317" s="9"/>
      <c r="J317" s="9"/>
      <c r="K317" s="9"/>
    </row>
    <row r="318" spans="3:11" s="7" customFormat="1">
      <c r="C318" s="29"/>
      <c r="F318" s="66"/>
      <c r="G318" s="9"/>
      <c r="H318" s="9"/>
      <c r="I318" s="9"/>
      <c r="J318" s="9"/>
      <c r="K318" s="9"/>
    </row>
    <row r="319" spans="3:11" s="7" customFormat="1">
      <c r="C319" s="29"/>
      <c r="F319" s="66"/>
      <c r="G319" s="9"/>
      <c r="H319" s="9"/>
      <c r="I319" s="9"/>
      <c r="J319" s="9"/>
      <c r="K319" s="9"/>
    </row>
    <row r="320" spans="3:11" s="7" customFormat="1">
      <c r="C320" s="29"/>
      <c r="F320" s="66"/>
      <c r="G320" s="9"/>
      <c r="H320" s="9"/>
      <c r="I320" s="9"/>
      <c r="J320" s="9"/>
      <c r="K320" s="9"/>
    </row>
    <row r="321" spans="3:11" s="7" customFormat="1">
      <c r="C321" s="29"/>
      <c r="F321" s="66"/>
      <c r="G321" s="9"/>
      <c r="H321" s="9"/>
      <c r="I321" s="9"/>
      <c r="J321" s="9"/>
      <c r="K321" s="9"/>
    </row>
    <row r="322" spans="3:11" s="7" customFormat="1">
      <c r="C322" s="29"/>
      <c r="F322" s="66"/>
      <c r="G322" s="9"/>
      <c r="H322" s="9"/>
      <c r="I322" s="9"/>
      <c r="J322" s="9"/>
      <c r="K322" s="9"/>
    </row>
    <row r="323" spans="3:11" s="7" customFormat="1">
      <c r="C323" s="29"/>
      <c r="F323" s="66"/>
      <c r="G323" s="9"/>
      <c r="H323" s="9"/>
      <c r="I323" s="9"/>
      <c r="J323" s="9"/>
      <c r="K323" s="9"/>
    </row>
    <row r="324" spans="3:11" s="7" customFormat="1">
      <c r="C324" s="29"/>
      <c r="F324" s="66"/>
      <c r="G324" s="9"/>
      <c r="H324" s="9"/>
      <c r="I324" s="9"/>
      <c r="J324" s="9"/>
      <c r="K324" s="9"/>
    </row>
    <row r="325" spans="3:11" s="7" customFormat="1">
      <c r="C325" s="29"/>
      <c r="F325" s="66"/>
      <c r="G325" s="9"/>
      <c r="H325" s="9"/>
      <c r="I325" s="9"/>
      <c r="J325" s="9"/>
      <c r="K325" s="9"/>
    </row>
    <row r="326" spans="3:11" s="7" customFormat="1">
      <c r="C326" s="29"/>
      <c r="F326" s="66"/>
      <c r="G326" s="9"/>
      <c r="H326" s="9"/>
      <c r="I326" s="9"/>
      <c r="J326" s="9"/>
      <c r="K326" s="9"/>
    </row>
    <row r="327" spans="3:11" s="7" customFormat="1">
      <c r="C327" s="29"/>
      <c r="F327" s="66"/>
      <c r="G327" s="9"/>
      <c r="H327" s="9"/>
      <c r="I327" s="9"/>
      <c r="J327" s="9"/>
      <c r="K327" s="9"/>
    </row>
    <row r="328" spans="3:11" s="7" customFormat="1">
      <c r="C328" s="29"/>
      <c r="F328" s="66"/>
      <c r="G328" s="9"/>
      <c r="H328" s="9"/>
      <c r="I328" s="9"/>
      <c r="J328" s="9"/>
      <c r="K328" s="9"/>
    </row>
    <row r="329" spans="3:11" s="7" customFormat="1">
      <c r="C329" s="29"/>
      <c r="F329" s="66"/>
      <c r="G329" s="9"/>
      <c r="H329" s="9"/>
      <c r="I329" s="9"/>
      <c r="J329" s="9"/>
      <c r="K329" s="9"/>
    </row>
    <row r="330" spans="3:11" s="7" customFormat="1">
      <c r="C330" s="29"/>
      <c r="F330" s="66"/>
      <c r="G330" s="9"/>
      <c r="H330" s="9"/>
      <c r="I330" s="9"/>
      <c r="J330" s="9"/>
      <c r="K330" s="9"/>
    </row>
    <row r="331" spans="3:11" s="7" customFormat="1">
      <c r="C331" s="29"/>
      <c r="F331" s="66"/>
      <c r="G331" s="9"/>
      <c r="H331" s="9"/>
      <c r="I331" s="9"/>
      <c r="J331" s="9"/>
      <c r="K331" s="9"/>
    </row>
    <row r="332" spans="3:11" s="7" customFormat="1">
      <c r="C332" s="29"/>
      <c r="F332" s="66"/>
      <c r="G332" s="9"/>
      <c r="H332" s="9"/>
      <c r="I332" s="9"/>
      <c r="J332" s="9"/>
      <c r="K332" s="9"/>
    </row>
    <row r="333" spans="3:11" s="7" customFormat="1">
      <c r="C333" s="29"/>
      <c r="F333" s="66"/>
      <c r="G333" s="9"/>
      <c r="H333" s="9"/>
      <c r="I333" s="9"/>
      <c r="J333" s="9"/>
      <c r="K333" s="9"/>
    </row>
    <row r="334" spans="3:11" s="7" customFormat="1">
      <c r="C334" s="29"/>
      <c r="F334" s="66"/>
      <c r="G334" s="9"/>
      <c r="H334" s="9"/>
      <c r="I334" s="9"/>
      <c r="J334" s="9"/>
      <c r="K334" s="9"/>
    </row>
    <row r="335" spans="3:11" s="7" customFormat="1">
      <c r="C335" s="29"/>
      <c r="F335" s="66"/>
      <c r="G335" s="9"/>
      <c r="H335" s="9"/>
      <c r="I335" s="9"/>
      <c r="J335" s="9"/>
      <c r="K335" s="9"/>
    </row>
    <row r="336" spans="3:11" s="7" customFormat="1">
      <c r="C336" s="29"/>
      <c r="F336" s="66"/>
      <c r="G336" s="9"/>
      <c r="H336" s="9"/>
      <c r="I336" s="9"/>
      <c r="J336" s="9"/>
      <c r="K336" s="9"/>
    </row>
    <row r="337" spans="3:11" s="7" customFormat="1">
      <c r="C337" s="29"/>
      <c r="F337" s="66"/>
      <c r="G337" s="9"/>
      <c r="H337" s="9"/>
      <c r="I337" s="9"/>
      <c r="J337" s="9"/>
      <c r="K337" s="9"/>
    </row>
    <row r="338" spans="3:11" s="7" customFormat="1">
      <c r="C338" s="29"/>
      <c r="F338" s="66"/>
      <c r="G338" s="9"/>
      <c r="H338" s="9"/>
      <c r="I338" s="9"/>
      <c r="J338" s="9"/>
      <c r="K338" s="9"/>
    </row>
    <row r="339" spans="3:11" s="7" customFormat="1">
      <c r="C339" s="29"/>
      <c r="F339" s="66"/>
      <c r="G339" s="9"/>
      <c r="H339" s="9"/>
      <c r="I339" s="9"/>
      <c r="J339" s="9"/>
      <c r="K339" s="9"/>
    </row>
    <row r="340" spans="3:11" s="7" customFormat="1">
      <c r="C340" s="29"/>
      <c r="F340" s="66"/>
      <c r="G340" s="9"/>
      <c r="H340" s="9"/>
      <c r="I340" s="9"/>
      <c r="J340" s="9"/>
      <c r="K340" s="9"/>
    </row>
    <row r="341" spans="3:11" s="7" customFormat="1">
      <c r="C341" s="29"/>
      <c r="F341" s="66"/>
      <c r="G341" s="9"/>
      <c r="H341" s="9"/>
      <c r="I341" s="9"/>
      <c r="J341" s="9"/>
      <c r="K341" s="9"/>
    </row>
    <row r="342" spans="3:11" s="7" customFormat="1">
      <c r="C342" s="29"/>
      <c r="F342" s="66"/>
      <c r="G342" s="9"/>
      <c r="H342" s="9"/>
      <c r="I342" s="9"/>
      <c r="J342" s="9"/>
      <c r="K342" s="9"/>
    </row>
    <row r="343" spans="3:11" s="7" customFormat="1">
      <c r="C343" s="29"/>
      <c r="F343" s="66"/>
      <c r="G343" s="9"/>
      <c r="H343" s="9"/>
      <c r="I343" s="9"/>
      <c r="J343" s="9"/>
      <c r="K343" s="9"/>
    </row>
    <row r="344" spans="3:11" s="7" customFormat="1">
      <c r="C344" s="29"/>
      <c r="F344" s="66"/>
      <c r="G344" s="9"/>
      <c r="H344" s="9"/>
      <c r="I344" s="9"/>
      <c r="J344" s="9"/>
      <c r="K344" s="9"/>
    </row>
    <row r="345" spans="3:11" s="7" customFormat="1">
      <c r="C345" s="29"/>
      <c r="F345" s="66"/>
      <c r="G345" s="9"/>
      <c r="H345" s="9"/>
      <c r="I345" s="9"/>
      <c r="J345" s="9"/>
      <c r="K345" s="9"/>
    </row>
    <row r="346" spans="3:11" s="7" customFormat="1">
      <c r="C346" s="29"/>
      <c r="F346" s="66"/>
      <c r="G346" s="9"/>
      <c r="H346" s="9"/>
      <c r="I346" s="9"/>
      <c r="J346" s="9"/>
      <c r="K346" s="9"/>
    </row>
    <row r="347" spans="3:11" s="7" customFormat="1">
      <c r="C347" s="29"/>
      <c r="F347" s="66"/>
      <c r="G347" s="9"/>
      <c r="H347" s="9"/>
      <c r="I347" s="9"/>
      <c r="J347" s="9"/>
      <c r="K347" s="9"/>
    </row>
    <row r="348" spans="3:11" s="7" customFormat="1">
      <c r="C348" s="29"/>
      <c r="F348" s="66"/>
      <c r="G348" s="9"/>
      <c r="H348" s="9"/>
      <c r="I348" s="9"/>
      <c r="J348" s="9"/>
      <c r="K348" s="9"/>
    </row>
    <row r="349" spans="3:11" s="7" customFormat="1">
      <c r="C349" s="29"/>
      <c r="F349" s="66"/>
      <c r="G349" s="9"/>
      <c r="H349" s="9"/>
      <c r="I349" s="9"/>
      <c r="J349" s="9"/>
      <c r="K349" s="9"/>
    </row>
    <row r="350" spans="3:11" s="7" customFormat="1">
      <c r="C350" s="29"/>
      <c r="F350" s="66"/>
      <c r="G350" s="9"/>
      <c r="H350" s="9"/>
      <c r="I350" s="9"/>
      <c r="J350" s="9"/>
      <c r="K350" s="9"/>
    </row>
    <row r="351" spans="3:11" s="7" customFormat="1">
      <c r="C351" s="29"/>
      <c r="F351" s="66"/>
      <c r="G351" s="9"/>
      <c r="H351" s="9"/>
      <c r="I351" s="9"/>
      <c r="J351" s="9"/>
      <c r="K351" s="9"/>
    </row>
    <row r="352" spans="3:11" s="7" customFormat="1">
      <c r="C352" s="29"/>
      <c r="F352" s="66"/>
      <c r="G352" s="9"/>
      <c r="H352" s="9"/>
      <c r="I352" s="9"/>
      <c r="J352" s="9"/>
      <c r="K352" s="9"/>
    </row>
    <row r="353" spans="3:11" s="7" customFormat="1">
      <c r="C353" s="29"/>
      <c r="F353" s="66"/>
      <c r="G353" s="9"/>
      <c r="H353" s="9"/>
      <c r="I353" s="9"/>
      <c r="J353" s="9"/>
      <c r="K353" s="9"/>
    </row>
    <row r="354" spans="3:11" s="7" customFormat="1">
      <c r="C354" s="29"/>
      <c r="F354" s="66"/>
      <c r="G354" s="9"/>
      <c r="H354" s="9"/>
      <c r="I354" s="9"/>
      <c r="J354" s="9"/>
      <c r="K354" s="9"/>
    </row>
    <row r="355" spans="3:11" s="7" customFormat="1">
      <c r="C355" s="29"/>
      <c r="F355" s="66"/>
      <c r="G355" s="9"/>
      <c r="H355" s="9"/>
      <c r="I355" s="9"/>
      <c r="J355" s="9"/>
      <c r="K355" s="9"/>
    </row>
    <row r="356" spans="3:11" s="7" customFormat="1">
      <c r="C356" s="29"/>
      <c r="F356" s="66"/>
      <c r="G356" s="9"/>
      <c r="H356" s="9"/>
      <c r="I356" s="9"/>
      <c r="J356" s="9"/>
      <c r="K356" s="9"/>
    </row>
    <row r="357" spans="3:11" s="7" customFormat="1">
      <c r="C357" s="29"/>
      <c r="F357" s="66"/>
      <c r="G357" s="9"/>
      <c r="H357" s="9"/>
      <c r="I357" s="9"/>
      <c r="J357" s="9"/>
      <c r="K357" s="9"/>
    </row>
    <row r="358" spans="3:11" s="7" customFormat="1">
      <c r="C358" s="29"/>
      <c r="F358" s="66"/>
      <c r="G358" s="9"/>
      <c r="H358" s="9"/>
      <c r="I358" s="9"/>
      <c r="J358" s="9"/>
      <c r="K358" s="9"/>
    </row>
    <row r="359" spans="3:11" s="7" customFormat="1">
      <c r="C359" s="29"/>
      <c r="F359" s="66"/>
      <c r="G359" s="9"/>
      <c r="H359" s="9"/>
      <c r="I359" s="9"/>
      <c r="J359" s="9"/>
      <c r="K359" s="9"/>
    </row>
    <row r="360" spans="3:11" s="7" customFormat="1">
      <c r="C360" s="29"/>
      <c r="F360" s="66"/>
      <c r="G360" s="9"/>
      <c r="H360" s="9"/>
      <c r="I360" s="9"/>
      <c r="J360" s="9"/>
      <c r="K360" s="9"/>
    </row>
    <row r="361" spans="3:11" s="7" customFormat="1">
      <c r="C361" s="29"/>
      <c r="F361" s="66"/>
      <c r="G361" s="9"/>
      <c r="H361" s="9"/>
      <c r="I361" s="9"/>
      <c r="J361" s="9"/>
      <c r="K361" s="9"/>
    </row>
    <row r="362" spans="3:11" s="7" customFormat="1">
      <c r="C362" s="29"/>
      <c r="F362" s="66"/>
      <c r="G362" s="9"/>
      <c r="H362" s="9"/>
      <c r="I362" s="9"/>
      <c r="J362" s="9"/>
      <c r="K362" s="9"/>
    </row>
  </sheetData>
  <autoFilter ref="A15:E205" xr:uid="{00000000-0009-0000-0000-000001000000}"/>
  <phoneticPr fontId="6" type="noConversion"/>
  <conditionalFormatting sqref="F273 F256">
    <cfRule type="cellIs" dxfId="0" priority="1" stopIfTrue="1" operator="notEqual">
      <formula>0</formula>
    </cfRule>
  </conditionalFormatting>
  <printOptions gridLines="1"/>
  <pageMargins left="0.25" right="0.25" top="0.25" bottom="0.25" header="0.5" footer="0"/>
  <pageSetup paperSize="5" scale="74" orientation="landscape" r:id="rId1"/>
  <headerFooter alignWithMargins="0">
    <oddFooter>&amp;L&amp;Z&amp;F&amp;R&amp;A   &amp;P</oddFooter>
  </headerFooter>
  <rowBreaks count="4" manualBreakCount="4">
    <brk id="61" max="16383" man="1"/>
    <brk id="107" max="16383" man="1"/>
    <brk id="154" max="10" man="1"/>
    <brk id="23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Jurisdiction xmlns="7C1F3DF3-CDE8-4F89-B2D4-F9791487C867" xsi:nil="true"/>
    <CaseStatus xmlns="7C1F3DF3-CDE8-4F89-B2D4-F9791487C867" xsi:nil="true"/>
    <IsKeyDocket xmlns="7C1F3DF3-CDE8-4F89-B2D4-F9791487C867">false</IsKeyDocket>
    <Document_x0020_Status xmlns="c85253b9-0a55-49a1-98ad-b5b6252d7079">Draft</Document_x0020_Status>
    <CaseCompanyName xmlns="7C1F3DF3-CDE8-4F89-B2D4-F9791487C867" xsi:nil="true"/>
    <Comments xmlns="c85253b9-0a55-49a1-98ad-b5b6252d7079" xsi:nil="true"/>
    <CasePracticeArea xmlns="7C1F3DF3-CDE8-4F89-B2D4-F9791487C867" xsi:nil="true"/>
    <CaseNumber xmlns="7C1F3DF3-CDE8-4F89-B2D4-F9791487C867" xsi:nil="true"/>
    <CaseSubjects xmlns="7C1F3DF3-CDE8-4F89-B2D4-F9791487C867" xsi:nil="true"/>
    <SRCH_DocketId xmlns="7C1F3DF3-CDE8-4F89-B2D4-F9791487C867">178</SRCH_DocketId>
    <SRCH_DRItemNumber xmlns="7c1f3df3-cde8-4f89-b2d4-f9791487c867" xsi:nil="true"/>
    <CaseType xmlns="7C1F3DF3-CDE8-4F89-B2D4-F9791487C867" xsi:nil="true"/>
    <Sequence_x0020_Number xmlns="7C1F3DF3-CDE8-4F89-B2D4-F9791487C867" xsi:nil="true"/>
    <Document_x0020_Type xmlns="c85253b9-0a55-49a1-98ad-b5b6252d7079">Question</Document_x0020_Type>
    <SRCH_DrSiteId xmlns="7c1f3df3-cde8-4f89-b2d4-f9791487c867" xsi:nil="true"/>
    <SRCH_ObjectType xmlns="7c1f3df3-cde8-4f89-b2d4-f9791487c867">DRI</SRCH_ObjectType>
    <SRCH_DRSetNumber xmlns="7c1f3df3-cde8-4f89-b2d4-f9791487c8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7E63D108A0A48BCBEE56CD8C49892" ma:contentTypeVersion="" ma:contentTypeDescription="Create a new document." ma:contentTypeScope="" ma:versionID="d8833040f6480e3b07aeabd6ca240772">
  <xsd:schema xmlns:xsd="http://www.w3.org/2001/XMLSchema" xmlns:xs="http://www.w3.org/2001/XMLSchema" xmlns:p="http://schemas.microsoft.com/office/2006/metadata/properties" xmlns:ns2="c85253b9-0a55-49a1-98ad-b5b6252d7079" xmlns:ns3="7C1F3DF3-CDE8-4F89-B2D4-F9791487C867" xmlns:ns4="beb7eb3d-050f-4441-a997-5e55673c963d" xmlns:ns5="7c1f3df3-cde8-4f89-b2d4-f9791487c867" targetNamespace="http://schemas.microsoft.com/office/2006/metadata/properties" ma:root="true" ma:fieldsID="7740ad29d02cefb3026815833c601bf9" ns2:_="" ns3:_="" ns4:_="" ns5:_="">
    <xsd:import namespace="c85253b9-0a55-49a1-98ad-b5b6252d7079"/>
    <xsd:import namespace="7C1F3DF3-CDE8-4F89-B2D4-F9791487C867"/>
    <xsd:import namespace="beb7eb3d-050f-4441-a997-5e55673c963d"/>
    <xsd:import namespace="7c1f3df3-cde8-4f89-b2d4-f9791487c867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4:SharedWithUsers" minOccurs="0"/>
                <xsd:element ref="ns5:SRCH_ObjectType" minOccurs="0"/>
                <xsd:element ref="ns5:SRCH_DRSetNumber" minOccurs="0"/>
                <xsd:element ref="ns5:SRCH_DRItemNumber" minOccurs="0"/>
                <xsd:element ref="ns5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F3DF3-CDE8-4F89-B2D4-F9791487C867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7eb3d-050f-4441-a997-5e55673c963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f3df3-cde8-4f89-b2d4-f9791487c867" elementFormDefault="qualified">
    <xsd:import namespace="http://schemas.microsoft.com/office/2006/documentManagement/types"/>
    <xsd:import namespace="http://schemas.microsoft.com/office/infopath/2007/PartnerControls"/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50DE2-AC69-42AB-AF50-176AA85BEAD4}">
  <ds:schemaRefs>
    <ds:schemaRef ds:uri="http://purl.org/dc/elements/1.1/"/>
    <ds:schemaRef ds:uri="http://schemas.microsoft.com/office/2006/metadata/properties"/>
    <ds:schemaRef ds:uri="beb7eb3d-050f-4441-a997-5e55673c963d"/>
    <ds:schemaRef ds:uri="c85253b9-0a55-49a1-98ad-b5b6252d7079"/>
    <ds:schemaRef ds:uri="http://purl.org/dc/terms/"/>
    <ds:schemaRef ds:uri="7C1F3DF3-CDE8-4F89-B2D4-F9791487C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c1f3df3-cde8-4f89-b2d4-f9791487c8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30A8D9-B791-451E-B553-447BA837B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D9B54-1636-4D94-9518-E9582207D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7C1F3DF3-CDE8-4F89-B2D4-F9791487C867"/>
    <ds:schemaRef ds:uri="beb7eb3d-050f-4441-a997-5e55673c963d"/>
    <ds:schemaRef ds:uri="7c1f3df3-cde8-4f89-b2d4-f9791487c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&lt;1&gt; Book &amp; Tax Basis Summary</vt:lpstr>
      <vt:lpstr>&lt;2&gt;Additions by Tax Clas &amp; Rate</vt:lpstr>
      <vt:lpstr>&lt;3&gt; Book Detail-Plant Account</vt:lpstr>
    </vt:vector>
  </TitlesOfParts>
  <Company>Florida Power &amp; Light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MXG0BLZ</dc:creator>
  <cp:lastModifiedBy>Black, Laura</cp:lastModifiedBy>
  <cp:lastPrinted>2019-04-20T19:03:20Z</cp:lastPrinted>
  <dcterms:created xsi:type="dcterms:W3CDTF">2009-06-25T20:10:07Z</dcterms:created>
  <dcterms:modified xsi:type="dcterms:W3CDTF">2021-03-30T18:31:38Z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2011_Book Basis Reconciliation.xls</vt:lpwstr>
  </property>
  <property fmtid="{D5CDD505-2E9C-101B-9397-08002B2CF9AE}" pid="3" name="ContentTypeId">
    <vt:lpwstr>0x010100FDA7E63D108A0A48BCBEE56CD8C49892</vt:lpwstr>
  </property>
</Properties>
</file>