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R:\2021 Rate Case Discovery\OPC's First Set of Ints - 040621 Supplemental\"/>
    </mc:Choice>
  </mc:AlternateContent>
  <xr:revisionPtr revIDLastSave="0" documentId="8_{B9442CAA-C2F3-44E9-BF01-0C855FA7CF9C}" xr6:coauthVersionLast="45" xr6:coauthVersionMax="45" xr10:uidLastSave="{00000000-0000-0000-0000-000000000000}"/>
  <bookViews>
    <workbookView xWindow="30750" yWindow="1365" windowWidth="22815" windowHeight="13650" xr2:uid="{268A5D87-A280-4131-A18A-165E5DB6351F}"/>
  </bookViews>
  <sheets>
    <sheet name="Sheet1" sheetId="1" r:id="rId1"/>
  </sheets>
  <definedNames>
    <definedName name="_xlnm.Print_Area" localSheetId="0">Sheet1!$A$7:$AB$31</definedName>
    <definedName name="_xlnm.Print_Titles" localSheetId="0">Sheet1!$A:$B,Sheet1!$7:$9</definedName>
    <definedName name="SAPCrosstab1">Sheet1!$A$11:$AB$31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1" i="1" l="1"/>
</calcChain>
</file>

<file path=xl/sharedStrings.xml><?xml version="1.0" encoding="utf-8"?>
<sst xmlns="http://schemas.openxmlformats.org/spreadsheetml/2006/main" count="79" uniqueCount="76">
  <si>
    <t/>
  </si>
  <si>
    <t>Actual
Jan 2019 -Dec 2020</t>
  </si>
  <si>
    <t>Time: Fiscal Year</t>
  </si>
  <si>
    <t>2019</t>
  </si>
  <si>
    <t>2020</t>
  </si>
  <si>
    <t>Overall Result</t>
  </si>
  <si>
    <t>*Account</t>
  </si>
  <si>
    <t>Time: Fiscal Year.Period</t>
  </si>
  <si>
    <t>Jan 2019</t>
  </si>
  <si>
    <t>Feb 2019</t>
  </si>
  <si>
    <t>Mar 2019</t>
  </si>
  <si>
    <t>Apr 2019</t>
  </si>
  <si>
    <t>May 2019</t>
  </si>
  <si>
    <t>Jun 2019</t>
  </si>
  <si>
    <t>Jul 2019</t>
  </si>
  <si>
    <t>Aug 2019</t>
  </si>
  <si>
    <t>Sep 2019</t>
  </si>
  <si>
    <t>Oct 2019</t>
  </si>
  <si>
    <t>Nov 2019</t>
  </si>
  <si>
    <t>Dec 2019</t>
  </si>
  <si>
    <t>Result</t>
  </si>
  <si>
    <t>Jan 2020</t>
  </si>
  <si>
    <t>Feb 2020</t>
  </si>
  <si>
    <t>Mar 2020</t>
  </si>
  <si>
    <t>Apr 2020</t>
  </si>
  <si>
    <t>May 2020</t>
  </si>
  <si>
    <t>Jun 2020</t>
  </si>
  <si>
    <t>Jul 2020</t>
  </si>
  <si>
    <t>Aug 2020</t>
  </si>
  <si>
    <t>Sep 2020</t>
  </si>
  <si>
    <t>Oct 2020</t>
  </si>
  <si>
    <t>Nov 2020</t>
  </si>
  <si>
    <t>Dec 2020</t>
  </si>
  <si>
    <t>FPLGZ200</t>
  </si>
  <si>
    <t>FPL Exempt ST</t>
  </si>
  <si>
    <t>FPLGZ295</t>
  </si>
  <si>
    <t>FPL Exempt (Restricted)</t>
  </si>
  <si>
    <t>FPLGZ201</t>
  </si>
  <si>
    <t>FPL N-Exempt ST</t>
  </si>
  <si>
    <t>FPLGN1044</t>
  </si>
  <si>
    <t>FPL &amp; Subs Non-Exempt Straight Time</t>
  </si>
  <si>
    <t>FPLGZ202</t>
  </si>
  <si>
    <t>FPL Bargaining Variable ST</t>
  </si>
  <si>
    <t>FPLGZ203</t>
  </si>
  <si>
    <t>FPL Bargaining Fixed  ST</t>
  </si>
  <si>
    <t>FPLGN1040</t>
  </si>
  <si>
    <t>FPL &amp; Subs Barg Fixed Straight Time</t>
  </si>
  <si>
    <t>FPLGZ204</t>
  </si>
  <si>
    <t>FPL Exempt OT</t>
  </si>
  <si>
    <t>FPLGN1061</t>
  </si>
  <si>
    <t>FPL &amp; Subs Exempt Overtime</t>
  </si>
  <si>
    <t>FPLGZ205</t>
  </si>
  <si>
    <t>FPL N-Exempt OT</t>
  </si>
  <si>
    <t>FPLGN1062</t>
  </si>
  <si>
    <t>FPL &amp; Subs Non-Exempt Overtime</t>
  </si>
  <si>
    <t>FPLGZ206</t>
  </si>
  <si>
    <t>FPL Bargaining Variable OT</t>
  </si>
  <si>
    <t>FPLGZ207</t>
  </si>
  <si>
    <t>FPL Bargaining Fixed OT</t>
  </si>
  <si>
    <t>FPLGN1063</t>
  </si>
  <si>
    <t>FPL &amp; Subs Barg Fixed Overtime</t>
  </si>
  <si>
    <t>FPLGN1043</t>
  </si>
  <si>
    <t>Overtime Payroll - FPL &amp; Subs</t>
  </si>
  <si>
    <t>FPLGZ208</t>
  </si>
  <si>
    <t>FPL Other Labor</t>
  </si>
  <si>
    <t>FPLGN1064</t>
  </si>
  <si>
    <t>Other Labor - FPL &amp; Subs</t>
  </si>
  <si>
    <t>GULF POWER COMPANY</t>
  </si>
  <si>
    <t>PAYROLL CHARGED TO GULF BY  FPL VIA THE CORPORATE SERVICES CHARGE</t>
  </si>
  <si>
    <t>BY MONTH AND IN TOTAL FOR THE YEARS 2019 AND 2020</t>
  </si>
  <si>
    <t>Florida Power &amp; Light Company</t>
  </si>
  <si>
    <t>Docket No. 20210015-EI</t>
  </si>
  <si>
    <t>OPC's First Set of Interrogatories Supplemental</t>
  </si>
  <si>
    <t>Interrogatory No. 41</t>
  </si>
  <si>
    <t>Tab 1 of 1</t>
  </si>
  <si>
    <t>Attachment No. 3 of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</si>
</sst>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##,000"/>
    <numFmt numFmtId="165" formatCode="&quot;[+] &quot;@"/>
    <numFmt numFmtId="166" formatCode="#,##0;\-#,##0;#,##0"/>
    <numFmt numFmtId="167" formatCode="&quot;  [+] &quot;@"/>
    <numFmt numFmtId="168" formatCode="&quot;[-] &quot;@"/>
    <numFmt numFmtId="169" formatCode="&quot;    [+] &quot;@"/>
    <numFmt numFmtId="170" formatCode="&quot;  [-] &quot;@"/>
    <numFmt numFmtId="171" formatCode="&quot;     &quot;@"/>
    <numFmt numFmtId="174" formatCode="_(* #,##0_);_(* \(#,##0\);_(* &quot;-&quot;??_);_(@_)"/>
    <numFmt numFmtId="175" formatCode="_-* #,##0.00\ _D_M_-;\-* #,##0.00\ _D_M_-;_-* &quot;-&quot;??\ _D_M_-;_-@_-"/>
    <numFmt numFmtId="176" formatCode="0.000000"/>
  </numFmts>
  <fonts count="59" x14ac:knownFonts="1">
    <font>
      <sz val="11"/>
      <color theme="1"/>
      <name val="Calibri"/>
      <family val="2"/>
      <scheme val="minor"/>
    </font>
    <font>
      <b/>
      <sz val="14"/>
      <color theme="3"/>
      <name val="Calibri"/>
      <family val="2"/>
      <scheme val="minor"/>
    </font>
    <font>
      <b/>
      <sz val="8"/>
      <color rgb="FF1F497D"/>
      <name val="Verdana"/>
      <family val="2"/>
    </font>
    <font>
      <sz val="8"/>
      <color rgb="FF1F497D"/>
      <name val="Verdana"/>
      <family val="2"/>
    </font>
    <font>
      <sz val="8"/>
      <color rgb="FF000000"/>
      <name val="Verdana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name val="Arial"/>
    </font>
    <font>
      <sz val="10"/>
      <color theme="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0"/>
      <color rgb="FF9C0006"/>
      <name val="Arial"/>
      <family val="2"/>
    </font>
    <font>
      <sz val="11"/>
      <color indexed="37"/>
      <name val="Calibri"/>
      <family val="2"/>
    </font>
    <font>
      <b/>
      <sz val="10"/>
      <color rgb="FFFA7D00"/>
      <name val="Arial"/>
      <family val="2"/>
    </font>
    <font>
      <b/>
      <sz val="11"/>
      <color indexed="17"/>
      <name val="Calibri"/>
      <family val="2"/>
    </font>
    <font>
      <b/>
      <sz val="10"/>
      <color theme="0"/>
      <name val="Arial"/>
      <family val="2"/>
    </font>
    <font>
      <b/>
      <sz val="11"/>
      <color indexed="9"/>
      <name val="Calibri"/>
      <family val="2"/>
    </font>
    <font>
      <sz val="10"/>
      <color indexed="8"/>
      <name val="Arial"/>
      <family val="2"/>
    </font>
    <font>
      <sz val="10"/>
      <name val="MS Sans Serif"/>
      <family val="2"/>
    </font>
    <font>
      <b/>
      <sz val="11"/>
      <color indexed="8"/>
      <name val="Calibri"/>
      <family val="2"/>
    </font>
    <font>
      <i/>
      <sz val="10"/>
      <color rgb="FF7F7F7F"/>
      <name val="Arial"/>
      <family val="2"/>
    </font>
    <font>
      <sz val="10"/>
      <color rgb="FF006100"/>
      <name val="Arial"/>
      <family val="2"/>
    </font>
    <font>
      <b/>
      <sz val="15"/>
      <color theme="3"/>
      <name val="Arial"/>
      <family val="2"/>
    </font>
    <font>
      <b/>
      <sz val="15"/>
      <color indexed="62"/>
      <name val="Calibri"/>
      <family val="2"/>
    </font>
    <font>
      <b/>
      <sz val="13"/>
      <color theme="3"/>
      <name val="Arial"/>
      <family val="2"/>
    </font>
    <font>
      <b/>
      <sz val="13"/>
      <color indexed="62"/>
      <name val="Calibri"/>
      <family val="2"/>
    </font>
    <font>
      <b/>
      <sz val="11"/>
      <color theme="3"/>
      <name val="Arial"/>
      <family val="2"/>
    </font>
    <font>
      <b/>
      <sz val="11"/>
      <color indexed="62"/>
      <name val="Calibri"/>
      <family val="2"/>
    </font>
    <font>
      <u/>
      <sz val="7.5"/>
      <color indexed="12"/>
      <name val="MS Sans Serif"/>
      <family val="2"/>
    </font>
    <font>
      <sz val="10"/>
      <color rgb="FF3F3F76"/>
      <name val="Arial"/>
      <family val="2"/>
    </font>
    <font>
      <sz val="11"/>
      <color indexed="48"/>
      <name val="Calibri"/>
      <family val="2"/>
    </font>
    <font>
      <sz val="10"/>
      <color rgb="FFFA7D00"/>
      <name val="Arial"/>
      <family val="2"/>
    </font>
    <font>
      <sz val="11"/>
      <color indexed="17"/>
      <name val="Calibri"/>
      <family val="2"/>
    </font>
    <font>
      <sz val="10"/>
      <color rgb="FF9C6500"/>
      <name val="Arial"/>
      <family val="2"/>
    </font>
    <font>
      <b/>
      <sz val="10"/>
      <color rgb="FF3F3F3F"/>
      <name val="Arial"/>
      <family val="2"/>
    </font>
    <font>
      <b/>
      <sz val="11"/>
      <color indexed="63"/>
      <name val="Calibri"/>
      <family val="2"/>
    </font>
    <font>
      <b/>
      <sz val="10"/>
      <color indexed="39"/>
      <name val="Arial"/>
      <family val="2"/>
    </font>
    <font>
      <sz val="8"/>
      <color indexed="62"/>
      <name val="Arial"/>
      <family val="2"/>
    </font>
    <font>
      <b/>
      <sz val="10"/>
      <color indexed="8"/>
      <name val="Arial"/>
      <family val="2"/>
    </font>
    <font>
      <b/>
      <u val="singleAccounting"/>
      <sz val="10"/>
      <color indexed="8"/>
      <name val="Arial"/>
      <family val="2"/>
    </font>
    <font>
      <b/>
      <sz val="8"/>
      <color indexed="8"/>
      <name val="Arial"/>
      <family val="2"/>
    </font>
    <font>
      <b/>
      <sz val="12"/>
      <color indexed="8"/>
      <name val="Arial"/>
      <family val="2"/>
    </font>
    <font>
      <b/>
      <i/>
      <sz val="10"/>
      <color indexed="8"/>
      <name val="Arial"/>
      <family val="2"/>
    </font>
    <font>
      <b/>
      <u val="doubleAccounting"/>
      <sz val="11"/>
      <name val="Arial"/>
      <family val="2"/>
    </font>
    <font>
      <b/>
      <u val="singleAccounting"/>
      <sz val="11"/>
      <name val="Arial"/>
      <family val="2"/>
    </font>
    <font>
      <sz val="8"/>
      <color indexed="8"/>
      <name val="Arial"/>
      <family val="2"/>
    </font>
    <font>
      <sz val="10"/>
      <color indexed="39"/>
      <name val="Arial"/>
      <family val="2"/>
    </font>
    <font>
      <b/>
      <u val="singleAccounting"/>
      <sz val="14"/>
      <color indexed="8"/>
      <name val="Arial"/>
      <family val="2"/>
    </font>
    <font>
      <sz val="19"/>
      <name val="Arial"/>
      <family val="2"/>
    </font>
    <font>
      <sz val="10"/>
      <color indexed="10"/>
      <name val="Arial"/>
      <family val="2"/>
    </font>
    <font>
      <sz val="8"/>
      <color indexed="14"/>
      <name val="Arial"/>
      <family val="2"/>
    </font>
    <font>
      <b/>
      <sz val="18"/>
      <color indexed="62"/>
      <name val="Cambria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sz val="11"/>
      <color indexed="14"/>
      <name val="Calibri"/>
      <family val="2"/>
    </font>
  </fonts>
  <fills count="10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BE5F1"/>
        <bgColor rgb="FF000000"/>
      </patternFill>
    </fill>
    <fill>
      <patternFill patternType="solid">
        <fgColor rgb="FFDBE5F1"/>
        <bgColor rgb="FFFFFFFF"/>
      </patternFill>
    </fill>
    <fill>
      <patternFill patternType="solid">
        <fgColor rgb="FFB7CFE8"/>
        <bgColor rgb="FF000000"/>
      </patternFill>
    </fill>
    <fill>
      <patternFill patternType="solid">
        <fgColor rgb="FFC3D6EB"/>
        <bgColor rgb="FF000000"/>
      </patternFill>
    </fill>
    <fill>
      <patternFill patternType="solid">
        <fgColor rgb="FFDBE5F2"/>
        <bgColor rgb="FF000000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60"/>
      </patternFill>
    </fill>
    <fill>
      <patternFill patternType="solid">
        <fgColor indexed="44"/>
        <bgColor indexed="44"/>
      </patternFill>
    </fill>
    <fill>
      <patternFill patternType="solid">
        <fgColor indexed="61"/>
        <bgColor indexed="61"/>
      </patternFill>
    </fill>
    <fill>
      <patternFill patternType="solid">
        <fgColor indexed="54"/>
        <bgColor indexed="54"/>
      </patternFill>
    </fill>
    <fill>
      <patternFill patternType="solid">
        <fgColor indexed="22"/>
        <bgColor indexed="22"/>
      </patternFill>
    </fill>
    <fill>
      <patternFill patternType="solid">
        <fgColor indexed="24"/>
        <bgColor indexed="24"/>
      </patternFill>
    </fill>
    <fill>
      <patternFill patternType="solid">
        <fgColor indexed="58"/>
        <bgColor indexed="58"/>
      </patternFill>
    </fill>
    <fill>
      <patternFill patternType="solid">
        <fgColor indexed="48"/>
        <bgColor indexed="48"/>
      </patternFill>
    </fill>
    <fill>
      <patternFill patternType="solid">
        <fgColor indexed="15"/>
        <bgColor indexed="15"/>
      </patternFill>
    </fill>
    <fill>
      <patternFill patternType="solid">
        <fgColor indexed="31"/>
        <bgColor indexed="31"/>
      </patternFill>
    </fill>
    <fill>
      <patternFill patternType="solid">
        <fgColor indexed="45"/>
        <bgColor indexed="45"/>
      </patternFill>
    </fill>
    <fill>
      <patternFill patternType="solid">
        <fgColor indexed="40"/>
        <bgColor indexed="40"/>
      </patternFill>
    </fill>
    <fill>
      <patternFill patternType="solid">
        <fgColor indexed="55"/>
        <bgColor indexed="55"/>
      </patternFill>
    </fill>
    <fill>
      <patternFill patternType="solid">
        <fgColor indexed="25"/>
        <bgColor indexed="25"/>
      </patternFill>
    </fill>
    <fill>
      <patternFill patternType="solid">
        <fgColor indexed="41"/>
        <bgColor indexed="41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7"/>
        <bgColor indexed="57"/>
      </patternFill>
    </fill>
    <fill>
      <patternFill patternType="solid">
        <fgColor indexed="18"/>
        <bgColor indexed="18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53"/>
        <bgColor indexed="53"/>
      </patternFill>
    </fill>
    <fill>
      <patternFill patternType="solid">
        <fgColor indexed="35"/>
        <bgColor indexed="35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0"/>
      </patternFill>
    </fill>
    <fill>
      <patternFill patternType="solid">
        <fgColor indexed="49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12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54"/>
      </patternFill>
    </fill>
    <fill>
      <patternFill patternType="solid">
        <fgColor indexed="54"/>
        <bgColor indexed="64"/>
      </patternFill>
    </fill>
    <fill>
      <patternFill patternType="solid">
        <fgColor indexed="41"/>
      </patternFill>
    </fill>
    <fill>
      <patternFill patternType="solid">
        <fgColor indexed="40"/>
        <bgColor indexed="64"/>
      </patternFill>
    </fill>
    <fill>
      <patternFill patternType="solid">
        <fgColor indexed="22"/>
      </patternFill>
    </fill>
    <fill>
      <patternFill patternType="solid">
        <fgColor indexed="23"/>
      </patternFill>
    </fill>
    <fill>
      <patternFill patternType="solid">
        <fgColor indexed="4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</patternFill>
    </fill>
    <fill>
      <patternFill patternType="solid">
        <fgColor indexed="26"/>
        <bgColor indexed="64"/>
      </patternFill>
    </fill>
    <fill>
      <patternFill patternType="solid">
        <fgColor indexed="26"/>
      </patternFill>
    </fill>
    <fill>
      <patternFill patternType="solid">
        <fgColor indexed="3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</fills>
  <borders count="30">
    <border>
      <left/>
      <right/>
      <top/>
      <bottom/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theme="3" tint="-0.24994659260841701"/>
      </bottom>
      <diagonal/>
    </border>
    <border>
      <left style="thin">
        <color rgb="FF808080"/>
      </left>
      <right style="thin">
        <color theme="3" tint="-0.24994659260841701"/>
      </right>
      <top style="thin">
        <color rgb="FF808080"/>
      </top>
      <bottom style="thin">
        <color theme="3" tint="-0.24994659260841701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theme="3" tint="-0.24994659260841701"/>
      </left>
      <right style="thin">
        <color rgb="FF808080"/>
      </right>
      <top style="thin">
        <color rgb="FF808080"/>
      </top>
      <bottom style="thin">
        <color theme="3" tint="-0.2499465926084170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58"/>
      </bottom>
      <diagonal/>
    </border>
    <border>
      <left/>
      <right/>
      <top/>
      <bottom style="double">
        <color indexed="17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/>
      <bottom style="thick">
        <color indexed="63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384">
    <xf numFmtId="0" fontId="0" fillId="0" borderId="0"/>
    <xf numFmtId="0" fontId="2" fillId="3" borderId="1" applyNumberFormat="0" applyAlignment="0" applyProtection="0">
      <alignment horizontal="left" vertical="center" indent="1"/>
    </xf>
    <xf numFmtId="164" fontId="3" fillId="4" borderId="1" applyNumberFormat="0" applyAlignment="0" applyProtection="0">
      <alignment horizontal="left" vertical="center" indent="1"/>
    </xf>
    <xf numFmtId="0" fontId="2" fillId="3" borderId="2" applyNumberFormat="0" applyAlignment="0" applyProtection="0">
      <alignment horizontal="left" vertical="center" indent="1"/>
    </xf>
    <xf numFmtId="0" fontId="4" fillId="5" borderId="1" applyNumberFormat="0" applyAlignment="0" applyProtection="0">
      <alignment horizontal="left" vertical="center" indent="1"/>
    </xf>
    <xf numFmtId="164" fontId="3" fillId="0" borderId="5" applyNumberFormat="0" applyProtection="0">
      <alignment horizontal="right" vertical="center"/>
    </xf>
    <xf numFmtId="164" fontId="2" fillId="0" borderId="2" applyNumberFormat="0" applyProtection="0">
      <alignment horizontal="right" vertical="center"/>
    </xf>
    <xf numFmtId="0" fontId="4" fillId="6" borderId="1" applyNumberFormat="0" applyAlignment="0" applyProtection="0">
      <alignment horizontal="left" vertical="center" indent="1"/>
    </xf>
    <xf numFmtId="0" fontId="4" fillId="7" borderId="1" applyNumberFormat="0" applyAlignment="0" applyProtection="0">
      <alignment horizontal="left" vertical="center" indent="1"/>
    </xf>
    <xf numFmtId="0" fontId="6" fillId="39" borderId="0"/>
    <xf numFmtId="0" fontId="5" fillId="0" borderId="0"/>
    <xf numFmtId="0" fontId="9" fillId="0" borderId="0"/>
    <xf numFmtId="0" fontId="10" fillId="0" borderId="0"/>
    <xf numFmtId="0" fontId="11" fillId="0" borderId="0"/>
    <xf numFmtId="43" fontId="10" fillId="0" borderId="0" applyFont="0" applyFill="0" applyBorder="0" applyAlignment="0" applyProtection="0"/>
    <xf numFmtId="0" fontId="9" fillId="16" borderId="0" applyNumberFormat="0" applyBorder="0" applyAlignment="0" applyProtection="0"/>
    <xf numFmtId="0" fontId="9" fillId="20" borderId="0" applyNumberFormat="0" applyBorder="0" applyAlignment="0" applyProtection="0"/>
    <xf numFmtId="0" fontId="9" fillId="24" borderId="0" applyNumberFormat="0" applyBorder="0" applyAlignment="0" applyProtection="0"/>
    <xf numFmtId="0" fontId="9" fillId="28" borderId="0" applyNumberFormat="0" applyBorder="0" applyAlignment="0" applyProtection="0"/>
    <xf numFmtId="0" fontId="9" fillId="32" borderId="0" applyNumberFormat="0" applyBorder="0" applyAlignment="0" applyProtection="0"/>
    <xf numFmtId="0" fontId="9" fillId="36" borderId="0" applyNumberFormat="0" applyBorder="0" applyAlignment="0" applyProtection="0"/>
    <xf numFmtId="0" fontId="9" fillId="17" borderId="0" applyNumberFormat="0" applyBorder="0" applyAlignment="0" applyProtection="0"/>
    <xf numFmtId="0" fontId="9" fillId="21" borderId="0" applyNumberFormat="0" applyBorder="0" applyAlignment="0" applyProtection="0"/>
    <xf numFmtId="0" fontId="9" fillId="25" borderId="0" applyNumberFormat="0" applyBorder="0" applyAlignment="0" applyProtection="0"/>
    <xf numFmtId="0" fontId="9" fillId="29" borderId="0" applyNumberFormat="0" applyBorder="0" applyAlignment="0" applyProtection="0"/>
    <xf numFmtId="0" fontId="9" fillId="33" borderId="0" applyNumberFormat="0" applyBorder="0" applyAlignment="0" applyProtection="0"/>
    <xf numFmtId="0" fontId="9" fillId="37" borderId="0" applyNumberFormat="0" applyBorder="0" applyAlignment="0" applyProtection="0"/>
    <xf numFmtId="0" fontId="12" fillId="18" borderId="0" applyNumberFormat="0" applyBorder="0" applyAlignment="0" applyProtection="0"/>
    <xf numFmtId="0" fontId="12" fillId="22" borderId="0" applyNumberFormat="0" applyBorder="0" applyAlignment="0" applyProtection="0"/>
    <xf numFmtId="0" fontId="12" fillId="26" borderId="0" applyNumberFormat="0" applyBorder="0" applyAlignment="0" applyProtection="0"/>
    <xf numFmtId="0" fontId="12" fillId="30" borderId="0" applyNumberFormat="0" applyBorder="0" applyAlignment="0" applyProtection="0"/>
    <xf numFmtId="0" fontId="12" fillId="34" borderId="0" applyNumberFormat="0" applyBorder="0" applyAlignment="0" applyProtection="0"/>
    <xf numFmtId="0" fontId="12" fillId="38" borderId="0" applyNumberFormat="0" applyBorder="0" applyAlignment="0" applyProtection="0"/>
    <xf numFmtId="0" fontId="13" fillId="40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43" borderId="0" applyNumberFormat="0" applyBorder="0" applyAlignment="0" applyProtection="0"/>
    <xf numFmtId="0" fontId="14" fillId="44" borderId="0" applyNumberFormat="0" applyBorder="0" applyAlignment="0" applyProtection="0"/>
    <xf numFmtId="0" fontId="14" fillId="45" borderId="0" applyNumberFormat="0" applyBorder="0" applyAlignment="0" applyProtection="0"/>
    <xf numFmtId="0" fontId="12" fillId="15" borderId="0" applyNumberFormat="0" applyBorder="0" applyAlignment="0" applyProtection="0"/>
    <xf numFmtId="0" fontId="14" fillId="46" borderId="0" applyNumberFormat="0" applyBorder="0" applyAlignment="0" applyProtection="0"/>
    <xf numFmtId="0" fontId="14" fillId="46" borderId="0" applyNumberFormat="0" applyBorder="0" applyAlignment="0" applyProtection="0"/>
    <xf numFmtId="0" fontId="14" fillId="46" borderId="0" applyNumberFormat="0" applyBorder="0" applyAlignment="0" applyProtection="0"/>
    <xf numFmtId="0" fontId="13" fillId="47" borderId="0" applyNumberFormat="0" applyBorder="0" applyAlignment="0" applyProtection="0"/>
    <xf numFmtId="0" fontId="13" fillId="48" borderId="0" applyNumberFormat="0" applyBorder="0" applyAlignment="0" applyProtection="0"/>
    <xf numFmtId="0" fontId="13" fillId="49" borderId="0" applyNumberFormat="0" applyBorder="0" applyAlignment="0" applyProtection="0"/>
    <xf numFmtId="0" fontId="13" fillId="50" borderId="0" applyNumberFormat="0" applyBorder="0" applyAlignment="0" applyProtection="0"/>
    <xf numFmtId="0" fontId="14" fillId="51" borderId="0" applyNumberFormat="0" applyBorder="0" applyAlignment="0" applyProtection="0"/>
    <xf numFmtId="0" fontId="14" fillId="49" borderId="0" applyNumberFormat="0" applyBorder="0" applyAlignment="0" applyProtection="0"/>
    <xf numFmtId="0" fontId="12" fillId="19" borderId="0" applyNumberFormat="0" applyBorder="0" applyAlignment="0" applyProtection="0"/>
    <xf numFmtId="0" fontId="14" fillId="52" borderId="0" applyNumberFormat="0" applyBorder="0" applyAlignment="0" applyProtection="0"/>
    <xf numFmtId="0" fontId="14" fillId="52" borderId="0" applyNumberFormat="0" applyBorder="0" applyAlignment="0" applyProtection="0"/>
    <xf numFmtId="0" fontId="14" fillId="52" borderId="0" applyNumberFormat="0" applyBorder="0" applyAlignment="0" applyProtection="0"/>
    <xf numFmtId="0" fontId="13" fillId="53" borderId="0" applyNumberFormat="0" applyBorder="0" applyAlignment="0" applyProtection="0"/>
    <xf numFmtId="0" fontId="13" fillId="54" borderId="0" applyNumberFormat="0" applyBorder="0" applyAlignment="0" applyProtection="0"/>
    <xf numFmtId="0" fontId="13" fillId="50" borderId="0" applyNumberFormat="0" applyBorder="0" applyAlignment="0" applyProtection="0"/>
    <xf numFmtId="0" fontId="13" fillId="55" borderId="0" applyNumberFormat="0" applyBorder="0" applyAlignment="0" applyProtection="0"/>
    <xf numFmtId="0" fontId="14" fillId="43" borderId="0" applyNumberFormat="0" applyBorder="0" applyAlignment="0" applyProtection="0"/>
    <xf numFmtId="0" fontId="14" fillId="56" borderId="0" applyNumberFormat="0" applyBorder="0" applyAlignment="0" applyProtection="0"/>
    <xf numFmtId="0" fontId="12" fillId="23" borderId="0" applyNumberFormat="0" applyBorder="0" applyAlignment="0" applyProtection="0"/>
    <xf numFmtId="0" fontId="14" fillId="57" borderId="0" applyNumberFormat="0" applyBorder="0" applyAlignment="0" applyProtection="0"/>
    <xf numFmtId="0" fontId="14" fillId="57" borderId="0" applyNumberFormat="0" applyBorder="0" applyAlignment="0" applyProtection="0"/>
    <xf numFmtId="0" fontId="14" fillId="57" borderId="0" applyNumberFormat="0" applyBorder="0" applyAlignment="0" applyProtection="0"/>
    <xf numFmtId="0" fontId="13" fillId="50" borderId="0" applyNumberFormat="0" applyBorder="0" applyAlignment="0" applyProtection="0"/>
    <xf numFmtId="0" fontId="13" fillId="48" borderId="0" applyNumberFormat="0" applyBorder="0" applyAlignment="0" applyProtection="0"/>
    <xf numFmtId="0" fontId="13" fillId="43" borderId="0" applyNumberFormat="0" applyBorder="0" applyAlignment="0" applyProtection="0"/>
    <xf numFmtId="0" fontId="13" fillId="51" borderId="0" applyNumberFormat="0" applyBorder="0" applyAlignment="0" applyProtection="0"/>
    <xf numFmtId="0" fontId="14" fillId="43" borderId="0" applyNumberFormat="0" applyBorder="0" applyAlignment="0" applyProtection="0"/>
    <xf numFmtId="0" fontId="14" fillId="50" borderId="0" applyNumberFormat="0" applyBorder="0" applyAlignment="0" applyProtection="0"/>
    <xf numFmtId="0" fontId="12" fillId="27" borderId="0" applyNumberFormat="0" applyBorder="0" applyAlignment="0" applyProtection="0"/>
    <xf numFmtId="0" fontId="14" fillId="58" borderId="0" applyNumberFormat="0" applyBorder="0" applyAlignment="0" applyProtection="0"/>
    <xf numFmtId="0" fontId="14" fillId="58" borderId="0" applyNumberFormat="0" applyBorder="0" applyAlignment="0" applyProtection="0"/>
    <xf numFmtId="0" fontId="14" fillId="58" borderId="0" applyNumberFormat="0" applyBorder="0" applyAlignment="0" applyProtection="0"/>
    <xf numFmtId="0" fontId="13" fillId="40" borderId="0" applyNumberFormat="0" applyBorder="0" applyAlignment="0" applyProtection="0"/>
    <xf numFmtId="0" fontId="13" fillId="53" borderId="0" applyNumberFormat="0" applyBorder="0" applyAlignment="0" applyProtection="0"/>
    <xf numFmtId="0" fontId="13" fillId="42" borderId="0" applyNumberFormat="0" applyBorder="0" applyAlignment="0" applyProtection="0"/>
    <xf numFmtId="0" fontId="14" fillId="42" borderId="0" applyNumberFormat="0" applyBorder="0" applyAlignment="0" applyProtection="0"/>
    <xf numFmtId="0" fontId="14" fillId="45" borderId="0" applyNumberFormat="0" applyBorder="0" applyAlignment="0" applyProtection="0"/>
    <xf numFmtId="0" fontId="12" fillId="31" borderId="0" applyNumberFormat="0" applyBorder="0" applyAlignment="0" applyProtection="0"/>
    <xf numFmtId="0" fontId="14" fillId="45" borderId="0" applyNumberFormat="0" applyBorder="0" applyAlignment="0" applyProtection="0"/>
    <xf numFmtId="0" fontId="14" fillId="45" borderId="0" applyNumberFormat="0" applyBorder="0" applyAlignment="0" applyProtection="0"/>
    <xf numFmtId="0" fontId="14" fillId="45" borderId="0" applyNumberFormat="0" applyBorder="0" applyAlignment="0" applyProtection="0"/>
    <xf numFmtId="0" fontId="13" fillId="59" borderId="0" applyNumberFormat="0" applyBorder="0" applyAlignment="0" applyProtection="0"/>
    <xf numFmtId="0" fontId="13" fillId="49" borderId="0" applyNumberFormat="0" applyBorder="0" applyAlignment="0" applyProtection="0"/>
    <xf numFmtId="0" fontId="13" fillId="60" borderId="0" applyNumberFormat="0" applyBorder="0" applyAlignment="0" applyProtection="0"/>
    <xf numFmtId="0" fontId="14" fillId="60" borderId="0" applyNumberFormat="0" applyBorder="0" applyAlignment="0" applyProtection="0"/>
    <xf numFmtId="0" fontId="14" fillId="61" borderId="0" applyNumberFormat="0" applyBorder="0" applyAlignment="0" applyProtection="0"/>
    <xf numFmtId="0" fontId="12" fillId="35" borderId="0" applyNumberFormat="0" applyBorder="0" applyAlignment="0" applyProtection="0"/>
    <xf numFmtId="0" fontId="14" fillId="62" borderId="0" applyNumberFormat="0" applyBorder="0" applyAlignment="0" applyProtection="0"/>
    <xf numFmtId="0" fontId="14" fillId="62" borderId="0" applyNumberFormat="0" applyBorder="0" applyAlignment="0" applyProtection="0"/>
    <xf numFmtId="0" fontId="14" fillId="62" borderId="0" applyNumberFormat="0" applyBorder="0" applyAlignment="0" applyProtection="0"/>
    <xf numFmtId="0" fontId="15" fillId="9" borderId="0" applyNumberFormat="0" applyBorder="0" applyAlignment="0" applyProtection="0"/>
    <xf numFmtId="0" fontId="16" fillId="59" borderId="0" applyNumberFormat="0" applyBorder="0" applyAlignment="0" applyProtection="0"/>
    <xf numFmtId="0" fontId="17" fillId="12" borderId="10" applyNumberFormat="0" applyAlignment="0" applyProtection="0"/>
    <xf numFmtId="0" fontId="18" fillId="63" borderId="16" applyNumberFormat="0" applyAlignment="0" applyProtection="0"/>
    <xf numFmtId="0" fontId="19" fillId="13" borderId="13" applyNumberFormat="0" applyAlignment="0" applyProtection="0"/>
    <xf numFmtId="0" fontId="20" fillId="58" borderId="17" applyNumberFormat="0" applyAlignment="0" applyProtection="0"/>
    <xf numFmtId="41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0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3" fontId="10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8" fontId="22" fillId="0" borderId="0" applyFont="0" applyFill="0" applyBorder="0" applyAlignment="0" applyProtection="0"/>
    <xf numFmtId="0" fontId="23" fillId="64" borderId="0" applyNumberFormat="0" applyBorder="0" applyAlignment="0" applyProtection="0"/>
    <xf numFmtId="0" fontId="23" fillId="65" borderId="0" applyNumberFormat="0" applyBorder="0" applyAlignment="0" applyProtection="0"/>
    <xf numFmtId="0" fontId="23" fillId="66" borderId="0" applyNumberFormat="0" applyBorder="0" applyAlignment="0" applyProtection="0"/>
    <xf numFmtId="0" fontId="23" fillId="67" borderId="0" applyNumberFormat="0" applyBorder="0" applyAlignment="0" applyProtection="0"/>
    <xf numFmtId="0" fontId="23" fillId="68" borderId="0" applyNumberFormat="0" applyBorder="0" applyAlignment="0" applyProtection="0"/>
    <xf numFmtId="0" fontId="24" fillId="0" borderId="0" applyNumberFormat="0" applyFill="0" applyBorder="0" applyAlignment="0" applyProtection="0"/>
    <xf numFmtId="0" fontId="25" fillId="8" borderId="0" applyNumberFormat="0" applyBorder="0" applyAlignment="0" applyProtection="0"/>
    <xf numFmtId="0" fontId="13" fillId="55" borderId="0" applyNumberFormat="0" applyBorder="0" applyAlignment="0" applyProtection="0"/>
    <xf numFmtId="0" fontId="26" fillId="0" borderId="7" applyNumberFormat="0" applyFill="0" applyAlignment="0" applyProtection="0"/>
    <xf numFmtId="0" fontId="27" fillId="0" borderId="18" applyNumberFormat="0" applyFill="0" applyAlignment="0" applyProtection="0"/>
    <xf numFmtId="0" fontId="28" fillId="0" borderId="8" applyNumberFormat="0" applyFill="0" applyAlignment="0" applyProtection="0"/>
    <xf numFmtId="0" fontId="29" fillId="0" borderId="19" applyNumberFormat="0" applyFill="0" applyAlignment="0" applyProtection="0"/>
    <xf numFmtId="0" fontId="30" fillId="0" borderId="9" applyNumberFormat="0" applyFill="0" applyAlignment="0" applyProtection="0"/>
    <xf numFmtId="0" fontId="31" fillId="0" borderId="20" applyNumberFormat="0" applyFill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>
      <alignment vertical="top"/>
      <protection locked="0"/>
    </xf>
    <xf numFmtId="0" fontId="33" fillId="11" borderId="10" applyNumberFormat="0" applyAlignment="0" applyProtection="0"/>
    <xf numFmtId="0" fontId="34" fillId="60" borderId="16" applyNumberFormat="0" applyAlignment="0" applyProtection="0"/>
    <xf numFmtId="0" fontId="35" fillId="0" borderId="12" applyNumberFormat="0" applyFill="0" applyAlignment="0" applyProtection="0"/>
    <xf numFmtId="0" fontId="36" fillId="0" borderId="21" applyNumberFormat="0" applyFill="0" applyAlignment="0" applyProtection="0"/>
    <xf numFmtId="174" fontId="8" fillId="0" borderId="0">
      <alignment horizontal="center"/>
    </xf>
    <xf numFmtId="0" fontId="8" fillId="0" borderId="0">
      <alignment horizontal="center"/>
    </xf>
    <xf numFmtId="0" fontId="8" fillId="0" borderId="0">
      <alignment horizontal="center"/>
    </xf>
    <xf numFmtId="0" fontId="8" fillId="0" borderId="0">
      <alignment horizontal="center"/>
    </xf>
    <xf numFmtId="0" fontId="8" fillId="0" borderId="0">
      <alignment horizontal="center"/>
    </xf>
    <xf numFmtId="0" fontId="8" fillId="0" borderId="0">
      <alignment horizontal="center"/>
    </xf>
    <xf numFmtId="0" fontId="8" fillId="0" borderId="0">
      <alignment horizontal="center"/>
    </xf>
    <xf numFmtId="0" fontId="8" fillId="0" borderId="0">
      <alignment horizontal="center"/>
    </xf>
    <xf numFmtId="0" fontId="8" fillId="0" borderId="0">
      <alignment horizontal="center"/>
    </xf>
    <xf numFmtId="0" fontId="8" fillId="0" borderId="0">
      <alignment horizontal="center"/>
    </xf>
    <xf numFmtId="0" fontId="8" fillId="0" borderId="0">
      <alignment horizontal="center"/>
    </xf>
    <xf numFmtId="0" fontId="8" fillId="0" borderId="0">
      <alignment horizontal="center"/>
    </xf>
    <xf numFmtId="0" fontId="8" fillId="0" borderId="0">
      <alignment horizontal="center"/>
    </xf>
    <xf numFmtId="0" fontId="8" fillId="0" borderId="0">
      <alignment horizontal="center"/>
    </xf>
    <xf numFmtId="0" fontId="8" fillId="0" borderId="0">
      <alignment horizontal="center"/>
    </xf>
    <xf numFmtId="0" fontId="8" fillId="0" borderId="0">
      <alignment horizontal="center"/>
    </xf>
    <xf numFmtId="0" fontId="8" fillId="0" borderId="0">
      <alignment horizontal="center"/>
    </xf>
    <xf numFmtId="0" fontId="8" fillId="0" borderId="0">
      <alignment horizontal="center"/>
    </xf>
    <xf numFmtId="0" fontId="8" fillId="0" borderId="0">
      <alignment horizontal="center"/>
    </xf>
    <xf numFmtId="0" fontId="8" fillId="0" borderId="0">
      <alignment horizontal="center"/>
    </xf>
    <xf numFmtId="0" fontId="8" fillId="0" borderId="0">
      <alignment horizontal="center"/>
    </xf>
    <xf numFmtId="0" fontId="8" fillId="0" borderId="0">
      <alignment horizontal="center"/>
    </xf>
    <xf numFmtId="0" fontId="8" fillId="0" borderId="0">
      <alignment horizontal="center"/>
    </xf>
    <xf numFmtId="0" fontId="8" fillId="0" borderId="0">
      <alignment horizontal="center"/>
    </xf>
    <xf numFmtId="0" fontId="8" fillId="0" borderId="0">
      <alignment horizontal="center"/>
    </xf>
    <xf numFmtId="0" fontId="8" fillId="0" borderId="0">
      <alignment horizontal="center"/>
    </xf>
    <xf numFmtId="0" fontId="8" fillId="0" borderId="0">
      <alignment horizontal="center"/>
    </xf>
    <xf numFmtId="0" fontId="8" fillId="0" borderId="0">
      <alignment horizontal="center"/>
    </xf>
    <xf numFmtId="0" fontId="8" fillId="0" borderId="0">
      <alignment horizontal="center"/>
    </xf>
    <xf numFmtId="0" fontId="8" fillId="0" borderId="0">
      <alignment horizontal="center"/>
    </xf>
    <xf numFmtId="0" fontId="8" fillId="0" borderId="0">
      <alignment horizontal="center"/>
    </xf>
    <xf numFmtId="0" fontId="8" fillId="0" borderId="0">
      <alignment horizontal="center"/>
    </xf>
    <xf numFmtId="0" fontId="8" fillId="0" borderId="0">
      <alignment horizontal="center"/>
    </xf>
    <xf numFmtId="0" fontId="8" fillId="0" borderId="0">
      <alignment horizontal="center"/>
    </xf>
    <xf numFmtId="0" fontId="8" fillId="0" borderId="0">
      <alignment horizontal="center"/>
    </xf>
    <xf numFmtId="0" fontId="8" fillId="0" borderId="0">
      <alignment horizontal="center"/>
    </xf>
    <xf numFmtId="0" fontId="8" fillId="0" borderId="0">
      <alignment horizontal="center"/>
    </xf>
    <xf numFmtId="0" fontId="8" fillId="0" borderId="0">
      <alignment horizontal="center"/>
    </xf>
    <xf numFmtId="0" fontId="8" fillId="0" borderId="0">
      <alignment horizontal="center"/>
    </xf>
    <xf numFmtId="174" fontId="8" fillId="0" borderId="0">
      <alignment horizontal="center"/>
    </xf>
    <xf numFmtId="174" fontId="8" fillId="0" borderId="0">
      <alignment horizontal="center"/>
    </xf>
    <xf numFmtId="174" fontId="8" fillId="0" borderId="0">
      <alignment horizontal="center"/>
    </xf>
    <xf numFmtId="174" fontId="8" fillId="0" borderId="0">
      <alignment horizontal="center"/>
    </xf>
    <xf numFmtId="174" fontId="8" fillId="0" borderId="0">
      <alignment horizontal="center"/>
    </xf>
    <xf numFmtId="174" fontId="8" fillId="0" borderId="0">
      <alignment horizontal="center"/>
    </xf>
    <xf numFmtId="174" fontId="8" fillId="0" borderId="0">
      <alignment horizontal="center"/>
    </xf>
    <xf numFmtId="174" fontId="8" fillId="0" borderId="0">
      <alignment horizontal="center"/>
    </xf>
    <xf numFmtId="174" fontId="8" fillId="0" borderId="0">
      <alignment horizontal="center"/>
    </xf>
    <xf numFmtId="174" fontId="8" fillId="0" borderId="0">
      <alignment horizontal="center"/>
    </xf>
    <xf numFmtId="174" fontId="8" fillId="0" borderId="0">
      <alignment horizontal="center"/>
    </xf>
    <xf numFmtId="174" fontId="8" fillId="0" borderId="0">
      <alignment horizontal="center"/>
    </xf>
    <xf numFmtId="174" fontId="8" fillId="0" borderId="0">
      <alignment horizontal="center"/>
    </xf>
    <xf numFmtId="174" fontId="8" fillId="0" borderId="0">
      <alignment horizontal="center"/>
    </xf>
    <xf numFmtId="174" fontId="8" fillId="0" borderId="0">
      <alignment horizontal="center"/>
    </xf>
    <xf numFmtId="174" fontId="8" fillId="0" borderId="0">
      <alignment horizontal="center"/>
    </xf>
    <xf numFmtId="174" fontId="8" fillId="0" borderId="0">
      <alignment horizontal="center"/>
    </xf>
    <xf numFmtId="174" fontId="8" fillId="0" borderId="0">
      <alignment horizontal="center"/>
    </xf>
    <xf numFmtId="174" fontId="8" fillId="0" borderId="0">
      <alignment horizontal="center"/>
    </xf>
    <xf numFmtId="0" fontId="37" fillId="10" borderId="0" applyNumberFormat="0" applyBorder="0" applyAlignment="0" applyProtection="0"/>
    <xf numFmtId="0" fontId="36" fillId="60" borderId="0" applyNumberFormat="0" applyBorder="0" applyAlignment="0" applyProtection="0"/>
    <xf numFmtId="0" fontId="6" fillId="39" borderId="0"/>
    <xf numFmtId="0" fontId="5" fillId="0" borderId="0"/>
    <xf numFmtId="0" fontId="5" fillId="0" borderId="0"/>
    <xf numFmtId="0" fontId="5" fillId="0" borderId="0"/>
    <xf numFmtId="0" fontId="5" fillId="0" borderId="0"/>
    <xf numFmtId="0" fontId="21" fillId="0" borderId="0"/>
    <xf numFmtId="0" fontId="5" fillId="0" borderId="0"/>
    <xf numFmtId="0" fontId="5" fillId="0" borderId="0"/>
    <xf numFmtId="0" fontId="6" fillId="39" borderId="0"/>
    <xf numFmtId="0" fontId="10" fillId="0" borderId="0"/>
    <xf numFmtId="0" fontId="21" fillId="0" borderId="0"/>
    <xf numFmtId="0" fontId="10" fillId="0" borderId="0"/>
    <xf numFmtId="0" fontId="10" fillId="0" borderId="0"/>
    <xf numFmtId="0" fontId="1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0" fillId="0" borderId="0"/>
    <xf numFmtId="0" fontId="6" fillId="0" borderId="0"/>
    <xf numFmtId="0" fontId="21" fillId="14" borderId="14" applyNumberFormat="0" applyFont="0" applyAlignment="0" applyProtection="0"/>
    <xf numFmtId="0" fontId="6" fillId="59" borderId="16" applyNumberFormat="0" applyFont="0" applyAlignment="0" applyProtection="0"/>
    <xf numFmtId="0" fontId="38" fillId="12" borderId="11" applyNumberFormat="0" applyAlignment="0" applyProtection="0"/>
    <xf numFmtId="0" fontId="39" fillId="63" borderId="22" applyNumberFormat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" fontId="21" fillId="0" borderId="0" applyNumberFormat="0" applyProtection="0">
      <alignment horizontal="right" vertical="justify"/>
    </xf>
    <xf numFmtId="4" fontId="6" fillId="69" borderId="16" applyNumberFormat="0" applyProtection="0">
      <alignment vertical="center"/>
    </xf>
    <xf numFmtId="4" fontId="6" fillId="69" borderId="16" applyNumberFormat="0" applyProtection="0">
      <alignment vertical="center"/>
    </xf>
    <xf numFmtId="4" fontId="40" fillId="70" borderId="23" applyNumberFormat="0" applyProtection="0">
      <alignment vertical="center"/>
    </xf>
    <xf numFmtId="4" fontId="40" fillId="69" borderId="23" applyNumberFormat="0" applyProtection="0">
      <alignment vertical="center"/>
    </xf>
    <xf numFmtId="4" fontId="41" fillId="70" borderId="16" applyNumberFormat="0" applyProtection="0">
      <alignment vertical="center"/>
    </xf>
    <xf numFmtId="4" fontId="42" fillId="70" borderId="23" applyNumberFormat="0" applyProtection="0">
      <alignment horizontal="left" vertical="center" indent="1"/>
    </xf>
    <xf numFmtId="4" fontId="42" fillId="69" borderId="23" applyNumberFormat="0" applyProtection="0">
      <alignment horizontal="left" vertical="center" indent="1"/>
    </xf>
    <xf numFmtId="4" fontId="6" fillId="70" borderId="16" applyNumberFormat="0" applyProtection="0">
      <alignment horizontal="left" vertical="center" indent="1"/>
    </xf>
    <xf numFmtId="0" fontId="43" fillId="0" borderId="0" applyNumberFormat="0" applyProtection="0">
      <alignment horizontal="center"/>
    </xf>
    <xf numFmtId="0" fontId="42" fillId="69" borderId="23" applyNumberFormat="0" applyProtection="0">
      <alignment horizontal="left" vertical="top" indent="1"/>
    </xf>
    <xf numFmtId="0" fontId="44" fillId="69" borderId="23" applyNumberFormat="0" applyProtection="0">
      <alignment horizontal="left" vertical="top" indent="1"/>
    </xf>
    <xf numFmtId="4" fontId="42" fillId="0" borderId="0" applyNumberFormat="0" applyProtection="0">
      <alignment horizontal="left"/>
    </xf>
    <xf numFmtId="4" fontId="42" fillId="71" borderId="0" applyNumberFormat="0" applyProtection="0">
      <alignment horizontal="left" vertical="center" indent="1"/>
    </xf>
    <xf numFmtId="4" fontId="6" fillId="72" borderId="16" applyNumberFormat="0" applyProtection="0">
      <alignment horizontal="left" vertical="center" indent="1"/>
    </xf>
    <xf numFmtId="4" fontId="21" fillId="73" borderId="23" applyNumberFormat="0" applyProtection="0">
      <alignment horizontal="right" vertical="center"/>
    </xf>
    <xf numFmtId="4" fontId="6" fillId="73" borderId="16" applyNumberFormat="0" applyProtection="0">
      <alignment horizontal="right" vertical="center"/>
    </xf>
    <xf numFmtId="4" fontId="21" fillId="74" borderId="23" applyNumberFormat="0" applyProtection="0">
      <alignment horizontal="right" vertical="center"/>
    </xf>
    <xf numFmtId="4" fontId="6" fillId="75" borderId="16" applyNumberFormat="0" applyProtection="0">
      <alignment horizontal="right" vertical="center"/>
    </xf>
    <xf numFmtId="4" fontId="21" fillId="76" borderId="23" applyNumberFormat="0" applyProtection="0">
      <alignment horizontal="right" vertical="center"/>
    </xf>
    <xf numFmtId="4" fontId="6" fillId="76" borderId="24" applyNumberFormat="0" applyProtection="0">
      <alignment horizontal="right" vertical="center"/>
    </xf>
    <xf numFmtId="4" fontId="21" fillId="77" borderId="23" applyNumberFormat="0" applyProtection="0">
      <alignment horizontal="right" vertical="center"/>
    </xf>
    <xf numFmtId="4" fontId="6" fillId="77" borderId="16" applyNumberFormat="0" applyProtection="0">
      <alignment horizontal="right" vertical="center"/>
    </xf>
    <xf numFmtId="4" fontId="21" fillId="78" borderId="23" applyNumberFormat="0" applyProtection="0">
      <alignment horizontal="right" vertical="center"/>
    </xf>
    <xf numFmtId="4" fontId="6" fillId="78" borderId="16" applyNumberFormat="0" applyProtection="0">
      <alignment horizontal="right" vertical="center"/>
    </xf>
    <xf numFmtId="4" fontId="21" fillId="79" borderId="23" applyNumberFormat="0" applyProtection="0">
      <alignment horizontal="right" vertical="center"/>
    </xf>
    <xf numFmtId="4" fontId="6" fillId="79" borderId="16" applyNumberFormat="0" applyProtection="0">
      <alignment horizontal="right" vertical="center"/>
    </xf>
    <xf numFmtId="4" fontId="21" fillId="80" borderId="23" applyNumberFormat="0" applyProtection="0">
      <alignment horizontal="right" vertical="center"/>
    </xf>
    <xf numFmtId="4" fontId="6" fillId="80" borderId="16" applyNumberFormat="0" applyProtection="0">
      <alignment horizontal="right" vertical="center"/>
    </xf>
    <xf numFmtId="4" fontId="21" fillId="81" borderId="23" applyNumberFormat="0" applyProtection="0">
      <alignment horizontal="right" vertical="center"/>
    </xf>
    <xf numFmtId="4" fontId="6" fillId="81" borderId="16" applyNumberFormat="0" applyProtection="0">
      <alignment horizontal="right" vertical="center"/>
    </xf>
    <xf numFmtId="4" fontId="21" fillId="82" borderId="23" applyNumberFormat="0" applyProtection="0">
      <alignment horizontal="right" vertical="center"/>
    </xf>
    <xf numFmtId="4" fontId="6" fillId="82" borderId="16" applyNumberFormat="0" applyProtection="0">
      <alignment horizontal="right" vertical="center"/>
    </xf>
    <xf numFmtId="4" fontId="42" fillId="0" borderId="0" applyNumberFormat="0" applyProtection="0">
      <alignment horizontal="left" vertical="center" indent="1"/>
    </xf>
    <xf numFmtId="4" fontId="6" fillId="83" borderId="24" applyNumberFormat="0" applyProtection="0">
      <alignment horizontal="left" vertical="center" indent="1"/>
    </xf>
    <xf numFmtId="4" fontId="21" fillId="0" borderId="0" applyNumberFormat="0" applyProtection="0">
      <alignment horizontal="left" vertical="center" indent="1"/>
    </xf>
    <xf numFmtId="4" fontId="10" fillId="84" borderId="24" applyNumberFormat="0" applyProtection="0">
      <alignment horizontal="left" vertical="center" indent="1"/>
    </xf>
    <xf numFmtId="4" fontId="45" fillId="85" borderId="0" applyNumberFormat="0" applyProtection="0">
      <alignment horizontal="left" vertical="center" indent="1"/>
    </xf>
    <xf numFmtId="4" fontId="45" fillId="84" borderId="0" applyNumberFormat="0" applyProtection="0">
      <alignment horizontal="left" vertical="center" indent="1"/>
    </xf>
    <xf numFmtId="4" fontId="10" fillId="84" borderId="24" applyNumberFormat="0" applyProtection="0">
      <alignment horizontal="left" vertical="center" indent="1"/>
    </xf>
    <xf numFmtId="4" fontId="21" fillId="71" borderId="23" applyNumberFormat="0" applyProtection="0">
      <alignment horizontal="right" vertical="center"/>
    </xf>
    <xf numFmtId="4" fontId="6" fillId="71" borderId="16" applyNumberFormat="0" applyProtection="0">
      <alignment horizontal="right" vertical="center"/>
    </xf>
    <xf numFmtId="4" fontId="42" fillId="0" borderId="0" applyNumberFormat="0" applyProtection="0">
      <alignment horizontal="left" vertical="center" indent="1"/>
    </xf>
    <xf numFmtId="4" fontId="21" fillId="86" borderId="0" applyNumberFormat="0" applyProtection="0">
      <alignment horizontal="left" vertical="center" indent="1"/>
    </xf>
    <xf numFmtId="4" fontId="21" fillId="86" borderId="0" applyNumberFormat="0" applyProtection="0">
      <alignment horizontal="left" vertical="center" indent="1"/>
    </xf>
    <xf numFmtId="4" fontId="6" fillId="86" borderId="24" applyNumberFormat="0" applyProtection="0">
      <alignment horizontal="left" vertical="center" indent="1"/>
    </xf>
    <xf numFmtId="4" fontId="21" fillId="86" borderId="0" applyNumberFormat="0" applyProtection="0">
      <alignment horizontal="left" vertical="center" indent="1"/>
    </xf>
    <xf numFmtId="4" fontId="46" fillId="0" borderId="0" applyNumberFormat="0" applyProtection="0">
      <alignment horizontal="right" vertical="center"/>
    </xf>
    <xf numFmtId="4" fontId="21" fillId="71" borderId="0" applyNumberFormat="0" applyProtection="0">
      <alignment horizontal="left" vertical="center" indent="1"/>
    </xf>
    <xf numFmtId="4" fontId="21" fillId="87" borderId="0" applyNumberFormat="0" applyProtection="0">
      <alignment horizontal="left" vertical="center" indent="1"/>
    </xf>
    <xf numFmtId="4" fontId="21" fillId="87" borderId="0" applyNumberFormat="0" applyProtection="0">
      <alignment horizontal="left" vertical="center" indent="1"/>
    </xf>
    <xf numFmtId="4" fontId="6" fillId="71" borderId="24" applyNumberFormat="0" applyProtection="0">
      <alignment horizontal="left" vertical="center" indent="1"/>
    </xf>
    <xf numFmtId="4" fontId="21" fillId="87" borderId="0" applyNumberFormat="0" applyProtection="0">
      <alignment horizontal="left" vertical="center" indent="1"/>
    </xf>
    <xf numFmtId="0" fontId="47" fillId="0" borderId="0" applyNumberFormat="0" applyProtection="0">
      <alignment horizontal="left" vertical="center" indent="1"/>
    </xf>
    <xf numFmtId="0" fontId="10" fillId="84" borderId="23" applyNumberFormat="0" applyProtection="0">
      <alignment horizontal="left" vertical="center" indent="1"/>
    </xf>
    <xf numFmtId="0" fontId="10" fillId="85" borderId="23" applyNumberFormat="0" applyProtection="0">
      <alignment horizontal="left" vertical="center" indent="1"/>
    </xf>
    <xf numFmtId="0" fontId="10" fillId="85" borderId="23" applyNumberFormat="0" applyProtection="0">
      <alignment horizontal="left" vertical="center" indent="1"/>
    </xf>
    <xf numFmtId="0" fontId="10" fillId="85" borderId="23" applyNumberFormat="0" applyProtection="0">
      <alignment horizontal="left" vertical="center" indent="1"/>
    </xf>
    <xf numFmtId="0" fontId="6" fillId="88" borderId="16" applyNumberFormat="0" applyProtection="0">
      <alignment horizontal="left" vertical="center" indent="1"/>
    </xf>
    <xf numFmtId="0" fontId="8" fillId="0" borderId="22" applyNumberFormat="0" applyProtection="0">
      <alignment horizontal="left" vertical="center" indent="1"/>
    </xf>
    <xf numFmtId="0" fontId="10" fillId="85" borderId="23" applyNumberFormat="0" applyProtection="0">
      <alignment horizontal="left" vertical="top" indent="1"/>
    </xf>
    <xf numFmtId="0" fontId="10" fillId="84" borderId="23" applyNumberFormat="0" applyProtection="0">
      <alignment horizontal="left" vertical="top" indent="1"/>
    </xf>
    <xf numFmtId="0" fontId="10" fillId="85" borderId="23" applyNumberFormat="0" applyProtection="0">
      <alignment horizontal="left" vertical="top" indent="1"/>
    </xf>
    <xf numFmtId="0" fontId="10" fillId="85" borderId="23" applyNumberFormat="0" applyProtection="0">
      <alignment horizontal="left" vertical="top" indent="1"/>
    </xf>
    <xf numFmtId="0" fontId="10" fillId="85" borderId="23" applyNumberFormat="0" applyProtection="0">
      <alignment horizontal="left" vertical="top" indent="1"/>
    </xf>
    <xf numFmtId="0" fontId="6" fillId="84" borderId="23" applyNumberFormat="0" applyProtection="0">
      <alignment horizontal="left" vertical="top" indent="1"/>
    </xf>
    <xf numFmtId="0" fontId="48" fillId="0" borderId="0" applyNumberFormat="0" applyProtection="0">
      <alignment horizontal="left" vertical="center" indent="1"/>
    </xf>
    <xf numFmtId="0" fontId="10" fillId="71" borderId="23" applyNumberFormat="0" applyProtection="0">
      <alignment horizontal="left" vertical="center" indent="1"/>
    </xf>
    <xf numFmtId="0" fontId="10" fillId="87" borderId="23" applyNumberFormat="0" applyProtection="0">
      <alignment horizontal="left" vertical="center" indent="1"/>
    </xf>
    <xf numFmtId="0" fontId="10" fillId="87" borderId="23" applyNumberFormat="0" applyProtection="0">
      <alignment horizontal="left" vertical="center" indent="1"/>
    </xf>
    <xf numFmtId="0" fontId="10" fillId="87" borderId="23" applyNumberFormat="0" applyProtection="0">
      <alignment horizontal="left" vertical="center" indent="1"/>
    </xf>
    <xf numFmtId="0" fontId="6" fillId="89" borderId="16" applyNumberFormat="0" applyProtection="0">
      <alignment horizontal="left" vertical="center" indent="1"/>
    </xf>
    <xf numFmtId="0" fontId="10" fillId="87" borderId="23" applyNumberFormat="0" applyProtection="0">
      <alignment horizontal="left" vertical="top" indent="1"/>
    </xf>
    <xf numFmtId="0" fontId="10" fillId="71" borderId="23" applyNumberFormat="0" applyProtection="0">
      <alignment horizontal="left" vertical="top" indent="1"/>
    </xf>
    <xf numFmtId="0" fontId="10" fillId="87" borderId="23" applyNumberFormat="0" applyProtection="0">
      <alignment horizontal="left" vertical="top" indent="1"/>
    </xf>
    <xf numFmtId="0" fontId="10" fillId="87" borderId="23" applyNumberFormat="0" applyProtection="0">
      <alignment horizontal="left" vertical="top" indent="1"/>
    </xf>
    <xf numFmtId="0" fontId="10" fillId="87" borderId="23" applyNumberFormat="0" applyProtection="0">
      <alignment horizontal="left" vertical="top" indent="1"/>
    </xf>
    <xf numFmtId="0" fontId="6" fillId="71" borderId="23" applyNumberFormat="0" applyProtection="0">
      <alignment horizontal="left" vertical="top" indent="1"/>
    </xf>
    <xf numFmtId="0" fontId="10" fillId="0" borderId="0" applyNumberFormat="0" applyProtection="0">
      <alignment horizontal="left" vertical="center" indent="1"/>
    </xf>
    <xf numFmtId="0" fontId="10" fillId="90" borderId="23" applyNumberFormat="0" applyProtection="0">
      <alignment horizontal="left" vertical="center" indent="1"/>
    </xf>
    <xf numFmtId="0" fontId="10" fillId="91" borderId="23" applyNumberFormat="0" applyProtection="0">
      <alignment horizontal="left" vertical="center" indent="1"/>
    </xf>
    <xf numFmtId="0" fontId="10" fillId="91" borderId="23" applyNumberFormat="0" applyProtection="0">
      <alignment horizontal="left" vertical="center" indent="1"/>
    </xf>
    <xf numFmtId="0" fontId="10" fillId="91" borderId="23" applyNumberFormat="0" applyProtection="0">
      <alignment horizontal="left" vertical="center" indent="1"/>
    </xf>
    <xf numFmtId="0" fontId="6" fillId="90" borderId="16" applyNumberFormat="0" applyProtection="0">
      <alignment horizontal="left" vertical="center" indent="1"/>
    </xf>
    <xf numFmtId="0" fontId="10" fillId="0" borderId="0" applyNumberFormat="0" applyProtection="0">
      <alignment horizontal="left" vertical="center" indent="1"/>
    </xf>
    <xf numFmtId="0" fontId="10" fillId="91" borderId="23" applyNumberFormat="0" applyProtection="0">
      <alignment horizontal="left" vertical="top" indent="1"/>
    </xf>
    <xf numFmtId="0" fontId="10" fillId="90" borderId="23" applyNumberFormat="0" applyProtection="0">
      <alignment horizontal="left" vertical="top" indent="1"/>
    </xf>
    <xf numFmtId="0" fontId="10" fillId="91" borderId="23" applyNumberFormat="0" applyProtection="0">
      <alignment horizontal="left" vertical="top" indent="1"/>
    </xf>
    <xf numFmtId="0" fontId="10" fillId="91" borderId="23" applyNumberFormat="0" applyProtection="0">
      <alignment horizontal="left" vertical="top" indent="1"/>
    </xf>
    <xf numFmtId="0" fontId="10" fillId="91" borderId="23" applyNumberFormat="0" applyProtection="0">
      <alignment horizontal="left" vertical="top" indent="1"/>
    </xf>
    <xf numFmtId="0" fontId="6" fillId="90" borderId="23" applyNumberFormat="0" applyProtection="0">
      <alignment horizontal="left" vertical="top" indent="1"/>
    </xf>
    <xf numFmtId="0" fontId="10" fillId="0" borderId="0" applyNumberFormat="0" applyProtection="0">
      <alignment horizontal="left" vertical="center" indent="1"/>
    </xf>
    <xf numFmtId="0" fontId="10" fillId="86" borderId="23" applyNumberFormat="0" applyProtection="0">
      <alignment horizontal="left" vertical="center" indent="1"/>
    </xf>
    <xf numFmtId="0" fontId="10" fillId="92" borderId="23" applyNumberFormat="0" applyProtection="0">
      <alignment horizontal="left" vertical="center" indent="1"/>
    </xf>
    <xf numFmtId="0" fontId="10" fillId="92" borderId="23" applyNumberFormat="0" applyProtection="0">
      <alignment horizontal="left" vertical="center" indent="1"/>
    </xf>
    <xf numFmtId="0" fontId="10" fillId="92" borderId="23" applyNumberFormat="0" applyProtection="0">
      <alignment horizontal="left" vertical="center" indent="1"/>
    </xf>
    <xf numFmtId="0" fontId="6" fillId="86" borderId="16" applyNumberFormat="0" applyProtection="0">
      <alignment horizontal="left" vertical="center" indent="1"/>
    </xf>
    <xf numFmtId="0" fontId="10" fillId="92" borderId="23" applyNumberFormat="0" applyProtection="0">
      <alignment horizontal="left" vertical="top" indent="1"/>
    </xf>
    <xf numFmtId="0" fontId="10" fillId="86" borderId="23" applyNumberFormat="0" applyProtection="0">
      <alignment horizontal="left" vertical="top" indent="1"/>
    </xf>
    <xf numFmtId="0" fontId="10" fillId="92" borderId="23" applyNumberFormat="0" applyProtection="0">
      <alignment horizontal="left" vertical="top" indent="1"/>
    </xf>
    <xf numFmtId="0" fontId="10" fillId="92" borderId="23" applyNumberFormat="0" applyProtection="0">
      <alignment horizontal="left" vertical="top" indent="1"/>
    </xf>
    <xf numFmtId="0" fontId="10" fillId="92" borderId="23" applyNumberFormat="0" applyProtection="0">
      <alignment horizontal="left" vertical="top" indent="1"/>
    </xf>
    <xf numFmtId="0" fontId="6" fillId="86" borderId="23" applyNumberFormat="0" applyProtection="0">
      <alignment horizontal="left" vertical="top" indent="1"/>
    </xf>
    <xf numFmtId="0" fontId="10" fillId="0" borderId="0"/>
    <xf numFmtId="0" fontId="10" fillId="93" borderId="25" applyNumberFormat="0">
      <protection locked="0"/>
    </xf>
    <xf numFmtId="0" fontId="10" fillId="0" borderId="0"/>
    <xf numFmtId="0" fontId="10" fillId="0" borderId="0"/>
    <xf numFmtId="0" fontId="6" fillId="93" borderId="26" applyNumberFormat="0">
      <protection locked="0"/>
    </xf>
    <xf numFmtId="0" fontId="7" fillId="84" borderId="27" applyBorder="0"/>
    <xf numFmtId="4" fontId="21" fillId="94" borderId="23" applyNumberFormat="0" applyProtection="0">
      <alignment vertical="center"/>
    </xf>
    <xf numFmtId="4" fontId="21" fillId="95" borderId="23" applyNumberFormat="0" applyProtection="0">
      <alignment vertical="center"/>
    </xf>
    <xf numFmtId="4" fontId="49" fillId="95" borderId="23" applyNumberFormat="0" applyProtection="0">
      <alignment vertical="center"/>
    </xf>
    <xf numFmtId="4" fontId="50" fillId="94" borderId="23" applyNumberFormat="0" applyProtection="0">
      <alignment vertical="center"/>
    </xf>
    <xf numFmtId="4" fontId="50" fillId="95" borderId="23" applyNumberFormat="0" applyProtection="0">
      <alignment vertical="center"/>
    </xf>
    <xf numFmtId="4" fontId="41" fillId="94" borderId="25" applyNumberFormat="0" applyProtection="0">
      <alignment vertical="center"/>
    </xf>
    <xf numFmtId="4" fontId="21" fillId="94" borderId="23" applyNumberFormat="0" applyProtection="0">
      <alignment horizontal="left" vertical="center" indent="1"/>
    </xf>
    <xf numFmtId="4" fontId="21" fillId="95" borderId="23" applyNumberFormat="0" applyProtection="0">
      <alignment horizontal="left" vertical="center" indent="1"/>
    </xf>
    <xf numFmtId="4" fontId="49" fillId="88" borderId="23" applyNumberFormat="0" applyProtection="0">
      <alignment horizontal="left" vertical="center" indent="1"/>
    </xf>
    <xf numFmtId="0" fontId="21" fillId="94" borderId="23" applyNumberFormat="0" applyProtection="0">
      <alignment horizontal="left" vertical="top" indent="1"/>
    </xf>
    <xf numFmtId="0" fontId="21" fillId="95" borderId="23" applyNumberFormat="0" applyProtection="0">
      <alignment horizontal="left" vertical="top" indent="1"/>
    </xf>
    <xf numFmtId="0" fontId="49" fillId="95" borderId="23" applyNumberFormat="0" applyProtection="0">
      <alignment horizontal="left" vertical="top" indent="1"/>
    </xf>
    <xf numFmtId="4" fontId="21" fillId="0" borderId="0" applyNumberFormat="0" applyProtection="0">
      <alignment horizontal="right" vertical="justify"/>
    </xf>
    <xf numFmtId="4" fontId="6" fillId="0" borderId="16" applyNumberFormat="0" applyProtection="0">
      <alignment horizontal="right" vertical="center"/>
    </xf>
    <xf numFmtId="4" fontId="21" fillId="96" borderId="22" applyNumberFormat="0" applyProtection="0">
      <alignment horizontal="right" vertical="center"/>
    </xf>
    <xf numFmtId="4" fontId="50" fillId="86" borderId="23" applyNumberFormat="0" applyProtection="0">
      <alignment horizontal="right" vertical="center"/>
    </xf>
    <xf numFmtId="4" fontId="41" fillId="97" borderId="16" applyNumberFormat="0" applyProtection="0">
      <alignment horizontal="right" vertical="center"/>
    </xf>
    <xf numFmtId="4" fontId="42" fillId="0" borderId="0" applyNumberFormat="0" applyProtection="0">
      <alignment horizontal="left" vertical="center" wrapText="1" indent="1"/>
    </xf>
    <xf numFmtId="4" fontId="6" fillId="72" borderId="16" applyNumberFormat="0" applyProtection="0">
      <alignment horizontal="left" vertical="center" indent="1"/>
    </xf>
    <xf numFmtId="4" fontId="6" fillId="72" borderId="16" applyNumberFormat="0" applyProtection="0">
      <alignment horizontal="left" vertical="center" indent="1"/>
    </xf>
    <xf numFmtId="4" fontId="21" fillId="71" borderId="23" applyNumberFormat="0" applyProtection="0">
      <alignment horizontal="left" vertical="center" indent="1"/>
    </xf>
    <xf numFmtId="0" fontId="43" fillId="0" borderId="0" applyNumberFormat="0" applyProtection="0">
      <alignment horizontal="center" wrapText="1"/>
    </xf>
    <xf numFmtId="0" fontId="21" fillId="71" borderId="23" applyNumberFormat="0" applyProtection="0">
      <alignment horizontal="left" vertical="top" indent="1"/>
    </xf>
    <xf numFmtId="0" fontId="49" fillId="71" borderId="23" applyNumberFormat="0" applyProtection="0">
      <alignment horizontal="left" vertical="top" indent="1"/>
    </xf>
    <xf numFmtId="0" fontId="8" fillId="0" borderId="28" applyNumberFormat="0" applyProtection="0">
      <alignment horizontal="left" vertical="center" indent="1"/>
    </xf>
    <xf numFmtId="4" fontId="51" fillId="0" borderId="0" applyNumberFormat="0" applyProtection="0">
      <alignment horizontal="left"/>
    </xf>
    <xf numFmtId="4" fontId="52" fillId="98" borderId="24" applyNumberFormat="0" applyProtection="0">
      <alignment horizontal="left" vertical="center" indent="1"/>
    </xf>
    <xf numFmtId="0" fontId="6" fillId="99" borderId="25"/>
    <xf numFmtId="4" fontId="53" fillId="0" borderId="0" applyNumberFormat="0" applyProtection="0">
      <alignment horizontal="right"/>
    </xf>
    <xf numFmtId="4" fontId="54" fillId="93" borderId="16" applyNumberFormat="0" applyProtection="0">
      <alignment horizontal="right" vertical="center"/>
    </xf>
    <xf numFmtId="0" fontId="55" fillId="0" borderId="0" applyNumberFormat="0" applyFill="0" applyBorder="0" applyAlignment="0" applyProtection="0"/>
    <xf numFmtId="176" fontId="10" fillId="0" borderId="0">
      <alignment horizontal="left" wrapText="1"/>
    </xf>
    <xf numFmtId="0" fontId="56" fillId="0" borderId="15" applyNumberFormat="0" applyFill="0" applyAlignment="0" applyProtection="0"/>
    <xf numFmtId="0" fontId="23" fillId="0" borderId="29" applyNumberFormat="0" applyFill="0" applyAlignment="0" applyProtection="0"/>
    <xf numFmtId="0" fontId="57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42" fontId="10" fillId="0" borderId="0" applyFont="0" applyFill="0" applyBorder="0" applyAlignment="0" applyProtection="0"/>
  </cellStyleXfs>
  <cellXfs count="25">
    <xf numFmtId="0" fontId="0" fillId="0" borderId="0" xfId="0"/>
    <xf numFmtId="0" fontId="0" fillId="2" borderId="0" xfId="0" applyFill="1"/>
    <xf numFmtId="0" fontId="2" fillId="3" borderId="1" xfId="1" quotePrefix="1" applyAlignment="1"/>
    <xf numFmtId="0" fontId="3" fillId="4" borderId="1" xfId="2" quotePrefix="1" applyNumberFormat="1" applyAlignment="1">
      <alignment wrapText="1"/>
    </xf>
    <xf numFmtId="0" fontId="3" fillId="4" borderId="1" xfId="2" applyNumberFormat="1" applyAlignment="1"/>
    <xf numFmtId="0" fontId="3" fillId="4" borderId="1" xfId="2" quotePrefix="1" applyNumberFormat="1" applyAlignment="1"/>
    <xf numFmtId="0" fontId="2" fillId="3" borderId="3" xfId="3" quotePrefix="1" applyBorder="1" applyAlignment="1"/>
    <xf numFmtId="0" fontId="2" fillId="3" borderId="4" xfId="3" applyBorder="1" applyAlignment="1"/>
    <xf numFmtId="165" fontId="4" fillId="5" borderId="1" xfId="4" quotePrefix="1" applyNumberFormat="1" applyAlignment="1"/>
    <xf numFmtId="0" fontId="4" fillId="5" borderId="1" xfId="4" quotePrefix="1" applyAlignment="1"/>
    <xf numFmtId="166" fontId="3" fillId="0" borderId="5" xfId="5" applyNumberFormat="1">
      <alignment horizontal="right" vertical="center"/>
    </xf>
    <xf numFmtId="166" fontId="2" fillId="0" borderId="2" xfId="6" applyNumberFormat="1">
      <alignment horizontal="right" vertical="center"/>
    </xf>
    <xf numFmtId="167" fontId="4" fillId="6" borderId="1" xfId="7" quotePrefix="1" applyNumberFormat="1" applyAlignment="1"/>
    <xf numFmtId="0" fontId="4" fillId="6" borderId="1" xfId="7" quotePrefix="1" applyAlignment="1"/>
    <xf numFmtId="168" fontId="4" fillId="5" borderId="1" xfId="4" quotePrefix="1" applyNumberFormat="1" applyAlignment="1"/>
    <xf numFmtId="169" fontId="4" fillId="7" borderId="1" xfId="8" quotePrefix="1" applyNumberFormat="1" applyAlignment="1"/>
    <xf numFmtId="0" fontId="4" fillId="7" borderId="1" xfId="8" quotePrefix="1" applyAlignment="1"/>
    <xf numFmtId="170" fontId="4" fillId="6" borderId="1" xfId="7" quotePrefix="1" applyNumberFormat="1" applyAlignment="1"/>
    <xf numFmtId="171" fontId="2" fillId="3" borderId="6" xfId="3" quotePrefix="1" applyNumberFormat="1" applyBorder="1" applyAlignment="1"/>
    <xf numFmtId="166" fontId="2" fillId="0" borderId="3" xfId="6" applyNumberFormat="1" applyBorder="1">
      <alignment horizontal="right" vertical="center"/>
    </xf>
    <xf numFmtId="0" fontId="0" fillId="2" borderId="0" xfId="0" applyFill="1" applyAlignment="1">
      <alignment horizontal="left"/>
    </xf>
    <xf numFmtId="0" fontId="1" fillId="2" borderId="0" xfId="0" applyFont="1" applyFill="1" applyAlignment="1">
      <alignment horizontal="left"/>
    </xf>
    <xf numFmtId="0" fontId="0" fillId="2" borderId="0" xfId="0" applyFill="1"/>
    <xf numFmtId="0" fontId="1" fillId="2" borderId="0" xfId="0" applyFont="1" applyFill="1" applyAlignment="1">
      <alignment horizontal="left"/>
    </xf>
    <xf numFmtId="0" fontId="8" fillId="0" borderId="0" xfId="13" applyFont="1" applyBorder="1"/>
  </cellXfs>
  <cellStyles count="384">
    <cellStyle name="20% - Accent1 2" xfId="15" xr:uid="{1A626D6F-8B75-4155-B75F-168336D710C5}"/>
    <cellStyle name="20% - Accent2 2" xfId="16" xr:uid="{86B2C143-DFAA-42EE-855E-80A03A48F2A1}"/>
    <cellStyle name="20% - Accent3 2" xfId="17" xr:uid="{2BB0785C-37E4-4AF1-A96F-426D054CDB36}"/>
    <cellStyle name="20% - Accent4 2" xfId="18" xr:uid="{5B6E6C31-979F-4617-9A08-51CB6E7EC9B2}"/>
    <cellStyle name="20% - Accent5 2" xfId="19" xr:uid="{2D129F95-549A-4038-836A-2D0ED18F695B}"/>
    <cellStyle name="20% - Accent6 2" xfId="20" xr:uid="{19730735-25DB-47E2-A349-173C2BC2F143}"/>
    <cellStyle name="40% - Accent1 2" xfId="21" xr:uid="{F24F566E-86C6-438C-85F3-2903DF56A286}"/>
    <cellStyle name="40% - Accent2 2" xfId="22" xr:uid="{70CEC3BD-60E7-4FDC-9195-2F81CC9C22BE}"/>
    <cellStyle name="40% - Accent3 2" xfId="23" xr:uid="{BCE66363-0772-45C3-B1EB-02B90EFFEBFB}"/>
    <cellStyle name="40% - Accent4 2" xfId="24" xr:uid="{D18AC72A-AAB2-4CEB-AC8B-BF3D8EDB49BF}"/>
    <cellStyle name="40% - Accent5 2" xfId="25" xr:uid="{5670FD4F-C9B2-430A-ACA4-FF9319FE77B2}"/>
    <cellStyle name="40% - Accent6 2" xfId="26" xr:uid="{4CDCDE63-AA6C-493D-A162-81BC12BB12C9}"/>
    <cellStyle name="60% - Accent1 2" xfId="27" xr:uid="{B7BA0B4B-CB08-4BFC-81EA-B03B62484405}"/>
    <cellStyle name="60% - Accent2 2" xfId="28" xr:uid="{4D825854-944B-4DE2-B085-92F239F31EDB}"/>
    <cellStyle name="60% - Accent3 2" xfId="29" xr:uid="{15DC1438-6F29-45CE-991F-66EA1A97BECF}"/>
    <cellStyle name="60% - Accent4 2" xfId="30" xr:uid="{D195C75C-4350-4648-8DFA-F8AE8247682F}"/>
    <cellStyle name="60% - Accent5 2" xfId="31" xr:uid="{9E362520-5A64-4F89-9BB5-279463473F17}"/>
    <cellStyle name="60% - Accent6 2" xfId="32" xr:uid="{D4885430-9C64-48F8-BEA2-F546589C2C5E}"/>
    <cellStyle name="Accent1 - 20%" xfId="33" xr:uid="{87BF8F14-4636-466D-92ED-2538D4BF9D57}"/>
    <cellStyle name="Accent1 - 20% 2" xfId="34" xr:uid="{0B9C2AE2-927A-4E46-861E-839DBF53B641}"/>
    <cellStyle name="Accent1 - 40%" xfId="35" xr:uid="{4102E666-09E3-48E5-919D-A0C4AF69931D}"/>
    <cellStyle name="Accent1 - 40% 2" xfId="36" xr:uid="{533250C5-ECA5-406C-83FF-638DB491C5CD}"/>
    <cellStyle name="Accent1 - 60%" xfId="37" xr:uid="{3DE552CC-5194-42AE-9BD2-43EF9C3C1D20}"/>
    <cellStyle name="Accent1 - 60% 2" xfId="38" xr:uid="{810B4C98-398C-4824-BF4E-B0E5FD5238AE}"/>
    <cellStyle name="Accent1 2" xfId="39" xr:uid="{08269C02-30FC-4DB5-AADC-C509AF21128B}"/>
    <cellStyle name="Accent1 3" xfId="40" xr:uid="{534CAFB0-6F4A-4D0A-A6E2-1FED7E2C1C25}"/>
    <cellStyle name="Accent1 4" xfId="41" xr:uid="{B9F80B72-11E7-413B-98A1-0EC3F7CFB1B5}"/>
    <cellStyle name="Accent1 5" xfId="42" xr:uid="{2D141BBD-7607-408F-8336-49A73F12204C}"/>
    <cellStyle name="Accent2 - 20%" xfId="43" xr:uid="{B68BF5FD-E125-4900-AE08-1F80387B617C}"/>
    <cellStyle name="Accent2 - 20% 2" xfId="44" xr:uid="{DD64F17F-E400-4B5F-BC26-8FC8A7D47730}"/>
    <cellStyle name="Accent2 - 40%" xfId="45" xr:uid="{CD9CF6AF-B604-4C53-8202-5C3EFD70EF4F}"/>
    <cellStyle name="Accent2 - 40% 2" xfId="46" xr:uid="{DC2F1006-4D82-4BFC-9713-313E967A4F8F}"/>
    <cellStyle name="Accent2 - 60%" xfId="47" xr:uid="{0CB54BA4-B8F5-447C-9DE3-B7DF302A575E}"/>
    <cellStyle name="Accent2 - 60% 2" xfId="48" xr:uid="{893F0276-104B-416E-884F-B70371BB4F57}"/>
    <cellStyle name="Accent2 2" xfId="49" xr:uid="{797C9762-6408-4615-A68A-34E07798069E}"/>
    <cellStyle name="Accent2 3" xfId="50" xr:uid="{910159B5-E1F1-4CF6-984E-0604C4DC3969}"/>
    <cellStyle name="Accent2 4" xfId="51" xr:uid="{72131A3C-8017-415B-B195-42BD688FE0B9}"/>
    <cellStyle name="Accent2 5" xfId="52" xr:uid="{2855DC0F-28DE-41CC-98ED-E5866A0C8888}"/>
    <cellStyle name="Accent3 - 20%" xfId="53" xr:uid="{EBEFD6F6-2347-4BC2-8585-907CD2EC615D}"/>
    <cellStyle name="Accent3 - 20% 2" xfId="54" xr:uid="{DB36893A-2FF0-4EBD-819F-7E629730CD39}"/>
    <cellStyle name="Accent3 - 40%" xfId="55" xr:uid="{28DE45BC-8FDB-487A-81DE-6E6189873188}"/>
    <cellStyle name="Accent3 - 40% 2" xfId="56" xr:uid="{994CC1FF-0EAC-4A68-9062-23EBF1ADBE0C}"/>
    <cellStyle name="Accent3 - 60%" xfId="57" xr:uid="{FA13677C-2C0C-474F-A48A-F91E9EAB6A41}"/>
    <cellStyle name="Accent3 - 60% 2" xfId="58" xr:uid="{3D980D6C-88EC-4384-B2CF-A1461FB96AAB}"/>
    <cellStyle name="Accent3 2" xfId="59" xr:uid="{1B344892-E0B6-428F-B4E4-C4BFC3D304F8}"/>
    <cellStyle name="Accent3 3" xfId="60" xr:uid="{758D912F-388C-47A8-91FA-D37194AD6456}"/>
    <cellStyle name="Accent3 4" xfId="61" xr:uid="{170C5020-AB59-43D8-9438-44F57EEBEA85}"/>
    <cellStyle name="Accent3 5" xfId="62" xr:uid="{B637AD62-AE6F-4725-BDB4-288BC7885729}"/>
    <cellStyle name="Accent4 - 20%" xfId="63" xr:uid="{5D43D324-849F-4026-B210-A43D0A9B5EBF}"/>
    <cellStyle name="Accent4 - 20% 2" xfId="64" xr:uid="{2CACEAB0-2178-406E-9392-9438AB92C093}"/>
    <cellStyle name="Accent4 - 40%" xfId="65" xr:uid="{31B446CD-720E-405E-926C-64F07050D8F2}"/>
    <cellStyle name="Accent4 - 40% 2" xfId="66" xr:uid="{F4B6D8ED-9B6E-4E57-A327-56153FC47EB8}"/>
    <cellStyle name="Accent4 - 60%" xfId="67" xr:uid="{ECECA3A7-7521-4757-94D8-F207240ECB73}"/>
    <cellStyle name="Accent4 - 60% 2" xfId="68" xr:uid="{C44B72D5-8131-4581-980C-6C73FE843D4A}"/>
    <cellStyle name="Accent4 2" xfId="69" xr:uid="{EDD83C87-29C8-4383-9A38-4954B0E2927A}"/>
    <cellStyle name="Accent4 3" xfId="70" xr:uid="{2EB9BBB0-30E7-4129-AE58-61708ADD17FB}"/>
    <cellStyle name="Accent4 4" xfId="71" xr:uid="{9F854D3A-9AE7-4AF8-A641-C8AD1274A08D}"/>
    <cellStyle name="Accent4 5" xfId="72" xr:uid="{FFFD6D40-9A6F-442D-92CD-9ED1C21A3133}"/>
    <cellStyle name="Accent5 - 20%" xfId="73" xr:uid="{2F2A8945-F77A-4BDE-86C4-03F7C0C0DC4A}"/>
    <cellStyle name="Accent5 - 20% 2" xfId="74" xr:uid="{604FB9FA-BDC9-4D03-AEAF-EA48BB4E3964}"/>
    <cellStyle name="Accent5 - 40%" xfId="75" xr:uid="{3A02660F-A1DC-4716-B8E9-48BF7B380946}"/>
    <cellStyle name="Accent5 - 60%" xfId="76" xr:uid="{0C972D44-045D-4548-8795-058908413E8A}"/>
    <cellStyle name="Accent5 - 60% 2" xfId="77" xr:uid="{E88686F1-486A-435F-BAD6-D5D656D538EF}"/>
    <cellStyle name="Accent5 2" xfId="78" xr:uid="{6C04F8FC-975F-440D-BC41-0434A9FAC6C3}"/>
    <cellStyle name="Accent5 3" xfId="79" xr:uid="{5952F70B-0013-405F-A248-78068FA2F654}"/>
    <cellStyle name="Accent5 4" xfId="80" xr:uid="{E4A49C69-4DBC-4250-9D7E-464BB6247E1F}"/>
    <cellStyle name="Accent5 5" xfId="81" xr:uid="{BF3758BF-34F0-456A-9930-DA79F91EB11C}"/>
    <cellStyle name="Accent6 - 20%" xfId="82" xr:uid="{15DBA554-63AD-4FBE-A029-0B65DDFB61A1}"/>
    <cellStyle name="Accent6 - 40%" xfId="83" xr:uid="{FACE3317-9DA1-4C90-9824-83869A8A469E}"/>
    <cellStyle name="Accent6 - 40% 2" xfId="84" xr:uid="{DFBF5CE2-D3D0-4CF0-9A30-E1BACDAF34A8}"/>
    <cellStyle name="Accent6 - 60%" xfId="85" xr:uid="{9D8FDD67-CAE6-4EED-AE95-EE8403E0FF32}"/>
    <cellStyle name="Accent6 - 60% 2" xfId="86" xr:uid="{1839D404-4D40-4CF3-BA9D-9ADE9CA24CD9}"/>
    <cellStyle name="Accent6 2" xfId="87" xr:uid="{32A3FCD0-ADE8-468C-8216-DCE87F8F841D}"/>
    <cellStyle name="Accent6 3" xfId="88" xr:uid="{27B61834-5A44-49A4-8250-36C8A7B32C27}"/>
    <cellStyle name="Accent6 4" xfId="89" xr:uid="{6851F85F-79D6-4EB5-B225-4156D86C6E7B}"/>
    <cellStyle name="Accent6 5" xfId="90" xr:uid="{7B5C66F9-A6A0-449B-A4F2-AAD6D15FD91B}"/>
    <cellStyle name="Bad 2" xfId="91" xr:uid="{CBE8D6DF-1F83-4D8B-9BAE-74BD4ADDB56A}"/>
    <cellStyle name="Bad 3" xfId="92" xr:uid="{51417968-125C-4FF3-8E34-2F8D59213DBF}"/>
    <cellStyle name="Calculation 2" xfId="93" xr:uid="{6AA7871A-7F6B-4D60-BF4B-E83EEBE63E02}"/>
    <cellStyle name="Calculation 3" xfId="94" xr:uid="{2F3266BB-8FC2-469C-9B22-85AB599C70E9}"/>
    <cellStyle name="Check Cell 2" xfId="95" xr:uid="{3F67EFAF-3913-4FAC-BB57-6BB860B7FE70}"/>
    <cellStyle name="Check Cell 3" xfId="96" xr:uid="{E00A0AD5-20D4-4455-A211-4370ABB9AB03}"/>
    <cellStyle name="Comma [0] 2" xfId="97" xr:uid="{09479E79-E5D1-4A22-A10F-B40B36A2E686}"/>
    <cellStyle name="Comma 10" xfId="14" xr:uid="{65703EF7-FA0F-43CB-8415-9FB35336A440}"/>
    <cellStyle name="Comma 2" xfId="98" xr:uid="{287E34E2-E24A-4700-8A78-15411F47D468}"/>
    <cellStyle name="Comma 2 2" xfId="99" xr:uid="{3F304FE7-29B0-43F9-9611-99CC8D884710}"/>
    <cellStyle name="Comma 2 2 2" xfId="100" xr:uid="{ED00E470-4328-46A4-B454-436140F84FA8}"/>
    <cellStyle name="Comma 2 2 3" xfId="101" xr:uid="{FE0650D1-C928-4B9B-AA04-DD032444F740}"/>
    <cellStyle name="Comma 2 2 4" xfId="102" xr:uid="{492739EF-ABCA-479E-B47E-711C5E1B6C09}"/>
    <cellStyle name="Comma 2 3" xfId="103" xr:uid="{26AAC8CB-7B72-43DF-BC88-78A6C126DDDF}"/>
    <cellStyle name="Comma 2 4" xfId="104" xr:uid="{A5EBE096-A7FB-4AEC-A504-A9A63E44550F}"/>
    <cellStyle name="Comma 3" xfId="105" xr:uid="{A04D499F-B8F3-49A9-B62F-BFCD2E4E9AA2}"/>
    <cellStyle name="Comma 3 2" xfId="106" xr:uid="{BB9A2DB4-A56D-4CA6-B71B-33EB5B2CB274}"/>
    <cellStyle name="Comma 4" xfId="107" xr:uid="{C7657C39-C20D-4E47-B717-373518A49105}"/>
    <cellStyle name="Comma 4 2" xfId="108" xr:uid="{445B0990-BAA7-4583-838F-230035282ECA}"/>
    <cellStyle name="Comma 5" xfId="109" xr:uid="{C54655F4-1699-4425-ACB1-614EEFC63A29}"/>
    <cellStyle name="Comma 6" xfId="110" xr:uid="{93729C52-9C88-4D5C-AAC6-AD9461FFB4DE}"/>
    <cellStyle name="Comma 7" xfId="111" xr:uid="{366A4016-74D6-4745-B308-FD1445E1FBFC}"/>
    <cellStyle name="Comma 8" xfId="112" xr:uid="{D0B058B9-2B45-4A2C-97EE-2A2B9A2B1EB9}"/>
    <cellStyle name="Comma 9" xfId="113" xr:uid="{BEBACA91-2516-40E3-B916-FA49A42057C9}"/>
    <cellStyle name="comma, 0" xfId="114" xr:uid="{B4202E27-628A-4304-83D7-1F08AB541D1D}"/>
    <cellStyle name="Currency [0] 2" xfId="383" xr:uid="{E86A56A8-894C-472E-A78E-8A2741BABB9E}"/>
    <cellStyle name="Currency 2" xfId="115" xr:uid="{B3938B66-42FB-4461-AAB1-EE9F6FC2260F}"/>
    <cellStyle name="Currency 2 2" xfId="116" xr:uid="{E32CB30C-0173-41CD-9816-528FB53CF384}"/>
    <cellStyle name="Currency 3" xfId="117" xr:uid="{5449292E-7A12-46D3-8BB0-429F8447020D}"/>
    <cellStyle name="Currency 3 2" xfId="118" xr:uid="{978AD467-069B-450B-90A8-6E6B55CB819E}"/>
    <cellStyle name="Currency 4" xfId="119" xr:uid="{32496901-C04D-4161-AA28-01F6AEF8E777}"/>
    <cellStyle name="Currency 4 2" xfId="120" xr:uid="{608DEEAA-DEF4-4D6F-AA9E-4B1CF83CA96B}"/>
    <cellStyle name="Currency 5" xfId="121" xr:uid="{82058844-FCB3-4CFE-80B3-2AE1A4B32B24}"/>
    <cellStyle name="Currency 5 2" xfId="122" xr:uid="{3D749E11-91BB-4C87-9EB3-B729B44BFD69}"/>
    <cellStyle name="Currency 6" xfId="123" xr:uid="{1292FF4C-04E4-4E6D-9FBD-BCAE7B3CE4BF}"/>
    <cellStyle name="Currency 7" xfId="124" xr:uid="{D8B3AFCE-3191-437A-9C2E-ADAB4D526461}"/>
    <cellStyle name="Currency.oo" xfId="125" xr:uid="{663C52DF-35FF-40A9-928F-334F612B30B7}"/>
    <cellStyle name="Emphasis 1" xfId="126" xr:uid="{DF64DAD7-49B1-4AB0-AEBD-54AFC7487CCC}"/>
    <cellStyle name="Emphasis 1 2" xfId="127" xr:uid="{65A84C96-C286-44E9-B6F1-61219B7ECCE1}"/>
    <cellStyle name="Emphasis 2" xfId="128" xr:uid="{A93C864F-AFE9-4862-BB39-084C6F7AC574}"/>
    <cellStyle name="Emphasis 2 2" xfId="129" xr:uid="{0FAEA2A5-5F24-4C7E-AA73-1DADFD77471B}"/>
    <cellStyle name="Emphasis 3" xfId="130" xr:uid="{FBF16F66-9874-4FAF-AB3D-8C521096BD12}"/>
    <cellStyle name="Explanatory Text 2" xfId="131" xr:uid="{65A795D1-8D22-40B2-94C4-E9464F149531}"/>
    <cellStyle name="Good 2" xfId="132" xr:uid="{F4B788BE-2246-4442-8BE2-52569041F8D6}"/>
    <cellStyle name="Good 3" xfId="133" xr:uid="{72B422BC-0E4E-409C-81BB-D7165D16978B}"/>
    <cellStyle name="Heading 1 2" xfId="134" xr:uid="{98C4279A-9E3A-44CD-A37B-A944C25D3B82}"/>
    <cellStyle name="Heading 1 3" xfId="135" xr:uid="{8A330DF0-E2AC-4A11-9275-E256D72073BA}"/>
    <cellStyle name="Heading 2 2" xfId="136" xr:uid="{7812E764-5350-4998-BAFD-79E761944A63}"/>
    <cellStyle name="Heading 2 3" xfId="137" xr:uid="{C1CD010C-D2FD-4658-AE44-9E00774EE900}"/>
    <cellStyle name="Heading 3 2" xfId="138" xr:uid="{746F29AB-E35E-4F05-A598-DE8D17A2C843}"/>
    <cellStyle name="Heading 3 3" xfId="139" xr:uid="{18E4C597-CE9B-4130-8784-0CF448CD0409}"/>
    <cellStyle name="Heading 4 2" xfId="140" xr:uid="{5EEB9FA4-70E7-41DC-84D2-F322DAD10211}"/>
    <cellStyle name="Heading 4 3" xfId="141" xr:uid="{B8B5AEEB-43A0-45C0-9385-BBB0ED3DF07F}"/>
    <cellStyle name="Hyperlink 2" xfId="142" xr:uid="{4F6A19A1-E1D8-4FCB-BB01-8C033DFE938A}"/>
    <cellStyle name="Input 2" xfId="143" xr:uid="{DAA78AFC-0722-472D-ADD7-2E65C53E76C2}"/>
    <cellStyle name="Input 3" xfId="144" xr:uid="{D332D0BB-A781-4E50-B825-04998268565B}"/>
    <cellStyle name="Linked Cell 2" xfId="145" xr:uid="{1BE1FD07-9551-44CC-A6CD-8351A7B2A1A4}"/>
    <cellStyle name="Linked Cell 3" xfId="146" xr:uid="{F0A6393A-AE57-4FD7-9DCE-370843E2DF65}"/>
    <cellStyle name="n" xfId="147" xr:uid="{DC7E4812-D47F-45AC-B918-577DF61ED802}"/>
    <cellStyle name="n_2003 Wkld MASTER" xfId="148" xr:uid="{BAFFAF7A-D16C-4B84-A818-36E0495ABE0B}"/>
    <cellStyle name="n_2003 Wkld Master In Progress V5" xfId="149" xr:uid="{E60476B1-8017-400C-9FA6-1464361D45E5}"/>
    <cellStyle name="n_2003 Wkld Master In Progress V5_Arborist Pmts YTD APR - EAC 692 as of 4-23-10" xfId="150" xr:uid="{F5C207A4-08CF-4FE2-8F8B-4DDE99D65CE7}"/>
    <cellStyle name="n_2003 Wkld Master In Progress V5_Arborist Pmts YTD MAR - EAC 692 as of 3-25-10" xfId="151" xr:uid="{49E2DAE9-74C1-45FE-AEC0-DA38C42A3AF5}"/>
    <cellStyle name="n_2003 Wkld Master In Progress V5_Debris Pmts MAY as of 5-21-10" xfId="152" xr:uid="{BFD24476-900F-4373-9A70-7C0A0C4006B7}"/>
    <cellStyle name="n_2003 Wkld Master In Progress V5_Q1 Reconciliation forecast 3-12-10 v2" xfId="153" xr:uid="{0489F80A-EAA8-4987-A4D9-EAA80CC072B0}"/>
    <cellStyle name="n_2003 Wkld Master In Progress V5_Q1 Reconciliation forecast 3-18-10 v3" xfId="154" xr:uid="{1E7DD537-5923-45B6-8F3D-D880896527F6}"/>
    <cellStyle name="n_2003 Wkld Master In Progress V5_Q1 Reconciliation forecast 3-28-10 v6" xfId="155" xr:uid="{2BC63E83-D8FD-455C-896D-D4FB85B5C1A0}"/>
    <cellStyle name="n_2003 Wkld Master In Progress V5_Q2 Reconciliation Detail 6-29-10" xfId="156" xr:uid="{2FB9CDAE-610F-4645-9CC7-70DEC7E40CD8}"/>
    <cellStyle name="n_2003 Wkld Master In Progress V5_Q2 Reconciliation forecast 4-6-10" xfId="157" xr:uid="{8BC38E73-718A-4114-954A-071041FFAD33}"/>
    <cellStyle name="n_2003 Wkld Master In Progress V5_Revised 2010 VM Budget cash flows and drivers 4-5-10" xfId="158" xr:uid="{8B645A73-BBE1-487C-A6B9-7473E60EFE9E}"/>
    <cellStyle name="n_2003 Wkld Master In Progress V5_T&amp;M Accrual Estimate" xfId="159" xr:uid="{C92AF41B-73DB-4279-A5C8-30AB60DCB942}"/>
    <cellStyle name="n_2003 Wkld Master In Progress V5_Vegetation 01_January Accrual EOM" xfId="160" xr:uid="{9857E796-E9B8-4129-8552-B939FE74B3CA}"/>
    <cellStyle name="n_2003 Wkld Master In Progress V5_Vegetation 02_February Forecast EOM" xfId="161" xr:uid="{BEE9F64A-FA91-49AE-B776-78A78A8E0DE8}"/>
    <cellStyle name="n_2003 Wkld Master In Progress V5_Vegetation 03_March Forecast" xfId="162" xr:uid="{713F5B1D-0FF5-4AF3-9314-DF75AAA691BF}"/>
    <cellStyle name="n_2003 Wkld Master In Progress V5_Vegetation 04_April Forecast" xfId="163" xr:uid="{E22B06B1-C548-4AA8-B7E3-384780CBDB51}"/>
    <cellStyle name="n_2003 Wkld Master In Progress V5_Vegetation 06_June Accrual EOM" xfId="164" xr:uid="{13EEE8A3-E79E-43D9-8158-2F23EF9D93AC}"/>
    <cellStyle name="n_2003 Wkld Master In Progress V5_Vegetation 08 August Accrual" xfId="165" xr:uid="{F644BCD1-3A9C-49F5-A815-145E928B9954}"/>
    <cellStyle name="n_2003 Wkld Master In Progress V5_Vegetation 08_August Accrual EOM IN PROGRESS DO NOT USE" xfId="166" xr:uid="{4664F364-2193-4DDC-8F6D-61EC41A3C5C3}"/>
    <cellStyle name="n_2003 Wkld Master In Progress V5_VM Cashflows_2010 Final" xfId="167" xr:uid="{D3DC6DE8-B660-40AD-AF0E-ED2A6D09982D}"/>
    <cellStyle name="n_2003 Wkld MASTER_Arborist Pmts YTD APR - EAC 692 as of 4-23-10" xfId="168" xr:uid="{6A554FC8-1C0D-408D-836C-A01F4A25FF8D}"/>
    <cellStyle name="n_2003 Wkld MASTER_Arborist Pmts YTD MAR - EAC 692 as of 3-25-10" xfId="169" xr:uid="{285D1CB5-8180-45B8-9ACC-90A61B263F81}"/>
    <cellStyle name="n_2003 Wkld MASTER_Debris Pmts MAY as of 5-21-10" xfId="170" xr:uid="{28F5EAFD-2772-442B-B799-2FE43D9A9D9C}"/>
    <cellStyle name="n_2003 Wkld MASTER_Q1 Reconciliation forecast 3-12-10 v2" xfId="171" xr:uid="{18BDA86E-47D3-452E-989F-5F4D68A78947}"/>
    <cellStyle name="n_2003 Wkld MASTER_Q1 Reconciliation forecast 3-18-10 v3" xfId="172" xr:uid="{B0A1256D-CB13-4450-9832-41E4387E887E}"/>
    <cellStyle name="n_2003 Wkld MASTER_Q1 Reconciliation forecast 3-28-10 v6" xfId="173" xr:uid="{ACD9EB33-1BD3-4D31-A2B9-12BB02674147}"/>
    <cellStyle name="n_2003 Wkld MASTER_Q2 Reconciliation Detail 6-29-10" xfId="174" xr:uid="{4291763F-138A-44D1-ADB9-CBAB6108B2A1}"/>
    <cellStyle name="n_2003 Wkld MASTER_Q2 Reconciliation forecast 4-6-10" xfId="175" xr:uid="{275F943D-10E7-47A9-8B24-706C4C3B0B00}"/>
    <cellStyle name="n_2003 Wkld MASTER_Revised 2010 VM Budget cash flows and drivers 4-5-10" xfId="176" xr:uid="{3578D832-46D0-46F4-AECD-E6701AC5F8E4}"/>
    <cellStyle name="n_2003 Wkld MASTER_T&amp;M Accrual Estimate" xfId="177" xr:uid="{286D9842-DEBA-45FE-928A-9373445240C2}"/>
    <cellStyle name="n_2003 Wkld MASTER_Vegetation 01_January Accrual EOM" xfId="178" xr:uid="{75E930FF-0193-41BC-A1F3-8342F38AFB67}"/>
    <cellStyle name="n_2003 Wkld MASTER_Vegetation 02_February Forecast EOM" xfId="179" xr:uid="{74349869-5E77-4ACA-BBFB-71FBA55CF0CD}"/>
    <cellStyle name="n_2003 Wkld MASTER_Vegetation 03_March Forecast" xfId="180" xr:uid="{E8A1CE9E-24DC-43A9-B285-B67BADBFDB29}"/>
    <cellStyle name="n_2003 Wkld MASTER_Vegetation 04_April Forecast" xfId="181" xr:uid="{6FE92412-17DA-4B8A-8E08-EFC35C83882F}"/>
    <cellStyle name="n_2003 Wkld MASTER_Vegetation 06_June Accrual EOM" xfId="182" xr:uid="{6F915382-CBAD-4A86-81EC-16E7D7A42D37}"/>
    <cellStyle name="n_2003 Wkld MASTER_Vegetation 08 August Accrual" xfId="183" xr:uid="{EB620DFC-0B08-4B20-8340-45FA283799B8}"/>
    <cellStyle name="n_2003 Wkld MASTER_Vegetation 08_August Accrual EOM IN PROGRESS DO NOT USE" xfId="184" xr:uid="{0DCBB4A4-4F31-4BC4-AFF4-BA4AC41A5DE5}"/>
    <cellStyle name="n_2003 Wkld MASTER_VM Cashflows_2010 Final" xfId="185" xr:uid="{78CF9591-B83B-4865-AD97-885A2B33261E}"/>
    <cellStyle name="n_4th Q Reconcilation Detail - 1-19-10" xfId="186" xr:uid="{A9FCA4DB-DCAA-41C0-8331-A1EECFC6377B}"/>
    <cellStyle name="n_Arborist Pmts YTD APR - EAC 692 as of 4-23-10" xfId="187" xr:uid="{8AB4E416-3AFC-4C14-B006-F7CCA29E2C09}"/>
    <cellStyle name="n_Arborist Pmts YTD MAR - EAC 692 as of 3-25-10" xfId="188" xr:uid="{0BCF66E6-06A3-488F-AC3F-847ECA11EF1A}"/>
    <cellStyle name="n_Debris Pmts MAY as of 5-21-10" xfId="189" xr:uid="{0C3D66FA-FEDE-49A6-9AE6-8DB6C88126A2}"/>
    <cellStyle name="n_Q1 Reconciliation forecast 3-12-10 v2" xfId="190" xr:uid="{AFC5CF56-D53E-4F81-96E1-306100A321F4}"/>
    <cellStyle name="n_Q1 Reconciliation forecast 3-18-10 v3" xfId="191" xr:uid="{00FB20E7-38A8-4FF8-96AB-274DAF7787DA}"/>
    <cellStyle name="n_Q1 Reconciliation forecast 3-30-10 v7" xfId="192" xr:uid="{72278602-98E2-4FBE-8D0A-925FFE4671BA}"/>
    <cellStyle name="n_Q2 Reconciliation Detail 6-29-10" xfId="193" xr:uid="{FA193BCD-BA98-490E-A80C-9713A6D4FC74}"/>
    <cellStyle name="n_Q2 Reconciliation forecast 4-6-10" xfId="194" xr:uid="{736C99B1-217F-4D4C-AF80-2F3A56996F8C}"/>
    <cellStyle name="n_Revised 2010 VM Budget cash flows and drivers 4-5-10" xfId="195" xr:uid="{69FF4021-DB87-4EFA-9573-4E57BD2B6863}"/>
    <cellStyle name="n_T&amp;M Accrual Estimate" xfId="196" xr:uid="{F07A4D72-7E16-4903-993E-29ED6BA8299D}"/>
    <cellStyle name="n_Vegetation 01_January Accrual EOM" xfId="197" xr:uid="{028618FE-8620-475A-819A-142A237F95BB}"/>
    <cellStyle name="n_Vegetation 02_February Forecast EOM" xfId="198" xr:uid="{A0D6E7FC-C6C4-46A8-9923-3E3A8D954D8E}"/>
    <cellStyle name="n_Vegetation 03_March Forecast" xfId="199" xr:uid="{AC2BE4C7-9F3C-4457-9CA8-BACE32239E4E}"/>
    <cellStyle name="n_Vegetation 04_April Forecast" xfId="200" xr:uid="{AEAFB197-1046-44E6-92FB-D58FF7F9A535}"/>
    <cellStyle name="n_Vegetation 06_June Accrual EOM" xfId="201" xr:uid="{CEE8D1CB-C340-4DB3-ADBE-EB945B5C8DD6}"/>
    <cellStyle name="n_Vegetation 08 August Accrual" xfId="202" xr:uid="{FC9902A4-DCC9-4FDE-8BE5-DAF3528F52BC}"/>
    <cellStyle name="n_Vegetation 08_August Accrual EOM IN PROGRESS DO NOT USE" xfId="203" xr:uid="{1A9451D5-79D5-425D-91E4-3AF095E90926}"/>
    <cellStyle name="n_VM Cashflows_2010 Final" xfId="204" xr:uid="{DF29C5CB-2A9C-4BBB-906E-2899FEFA1C6E}"/>
    <cellStyle name="Neutral 2" xfId="205" xr:uid="{7D8A2CD5-8B03-4B21-9DF8-7B8A45101D5E}"/>
    <cellStyle name="Neutral 3" xfId="206" xr:uid="{02076F21-82C6-4979-9E3E-501BCD99105C}"/>
    <cellStyle name="Normal" xfId="0" builtinId="0"/>
    <cellStyle name="Normal 10" xfId="207" xr:uid="{C7DB8241-340A-46FA-B6A3-F721D50F5E66}"/>
    <cellStyle name="Normal 11" xfId="208" xr:uid="{A131B32B-64D8-4F88-B382-5AC0E2F6AD06}"/>
    <cellStyle name="Normal 11 2" xfId="209" xr:uid="{4B34925A-99E0-4C62-B2FF-702D4DE62DDE}"/>
    <cellStyle name="Normal 12" xfId="210" xr:uid="{F5A09576-5F52-4889-AECE-20B36D1C7423}"/>
    <cellStyle name="Normal 13" xfId="211" xr:uid="{D0493F76-9B35-43A9-A7AC-3A4BF81A5F49}"/>
    <cellStyle name="Normal 14" xfId="13" xr:uid="{0F68AE38-DDA9-4BF6-B5FF-B9CB8D9DEE05}"/>
    <cellStyle name="Normal 15" xfId="11" xr:uid="{8BC6C8FD-2E29-4B03-A0D2-5738B578BC10}"/>
    <cellStyle name="Normal 16" xfId="10" xr:uid="{B0F70202-8739-49AD-9B32-704669907F01}"/>
    <cellStyle name="Normal 17" xfId="9" xr:uid="{DF2FEE2E-C47B-421C-A834-1D1861ABC6A1}"/>
    <cellStyle name="Normal 2" xfId="12" xr:uid="{AF2B15D8-BCE4-48EB-BA83-6E2CABBD6794}"/>
    <cellStyle name="Normal 2 2" xfId="212" xr:uid="{EF9B09D8-DF01-4735-9587-77B4850C5E01}"/>
    <cellStyle name="Normal 2 3" xfId="213" xr:uid="{43824393-DD09-4614-A0A7-0F698472B9BE}"/>
    <cellStyle name="Normal 2 3 2" xfId="214" xr:uid="{64D24937-4D74-4D6C-A4CF-BAE13B685827}"/>
    <cellStyle name="Normal 2 4" xfId="215" xr:uid="{86654EAB-DAEF-4953-80DB-2DA3EB8F51C6}"/>
    <cellStyle name="Normal 2_2011 Phase III Estimate Irene_Distr_June2012Accrual" xfId="216" xr:uid="{C995AAF1-375A-48CE-A4C5-13521B807DD5}"/>
    <cellStyle name="Normal 3" xfId="217" xr:uid="{94D03F0C-C415-4720-8AB1-6E3DCAE7CBF7}"/>
    <cellStyle name="Normal 3 2" xfId="218" xr:uid="{38DAD3ED-69D8-4263-9AAA-D9F7ACAA103E}"/>
    <cellStyle name="Normal 4" xfId="219" xr:uid="{703218B7-E0DA-4A5F-B80B-CC0A86D70EE0}"/>
    <cellStyle name="Normal 5" xfId="220" xr:uid="{7035DD5A-9D91-422D-87DA-22744B4BE2AA}"/>
    <cellStyle name="Normal 6" xfId="221" xr:uid="{7847A845-173B-45D6-8F75-8D2BBA84DC2F}"/>
    <cellStyle name="Normal 6 2" xfId="222" xr:uid="{AE6C0360-04AC-4799-9D95-3097692BE715}"/>
    <cellStyle name="Normal 7" xfId="223" xr:uid="{654386AD-D9E0-43FC-B218-8A481689DCDA}"/>
    <cellStyle name="Normal 7 2" xfId="224" xr:uid="{7056A459-39D2-4BF7-A71D-9F6BC336BF1B}"/>
    <cellStyle name="Normal 8" xfId="225" xr:uid="{8DF09C5B-51FD-4BB1-9B7C-A2BEB5F4CA31}"/>
    <cellStyle name="Normal 8 2" xfId="226" xr:uid="{7AFF44FC-15FC-4768-8B11-1F7D44204544}"/>
    <cellStyle name="Normal 9" xfId="227" xr:uid="{3F98737A-A2AF-41F2-9720-1410B8687D5B}"/>
    <cellStyle name="Nor濭al_Sheet1_1" xfId="228" xr:uid="{21C10775-67B7-46CE-A5C8-CF1B80E2AB23}"/>
    <cellStyle name="Note 2" xfId="229" xr:uid="{A49D4D6E-8751-45C9-844B-E4A77DED7D18}"/>
    <cellStyle name="Note 3" xfId="230" xr:uid="{99ABACA7-9064-4374-B5BF-75BB115DAC6D}"/>
    <cellStyle name="Output 2" xfId="231" xr:uid="{71744D40-8845-41DF-9B3C-0B0BC8388BEA}"/>
    <cellStyle name="Output 3" xfId="232" xr:uid="{93305152-7406-4872-8D00-8216C33DACFA}"/>
    <cellStyle name="Percent 2" xfId="233" xr:uid="{87AF8DFE-7617-4B32-AF58-AD442C265595}"/>
    <cellStyle name="Percent 2 2" xfId="234" xr:uid="{E386BF30-8E83-4082-BAE0-5AA5602C6D77}"/>
    <cellStyle name="Percent 3" xfId="235" xr:uid="{D9AA0879-0477-4C08-92F7-97E9EE1D5C33}"/>
    <cellStyle name="Percent 4" xfId="236" xr:uid="{F9E5F948-26EB-409A-8766-2C3A2688E1E5}"/>
    <cellStyle name="Percent 5" xfId="237" xr:uid="{1948893F-6CAA-4706-9AB2-C752AA6DFFC1}"/>
    <cellStyle name="SAPBEXaggData" xfId="238" xr:uid="{4D78DEAA-99C8-4372-B214-A941EDAE986A}"/>
    <cellStyle name="SAPBEXaggData 2" xfId="239" xr:uid="{8BA7F41F-8124-4636-A6A6-3ECA46A4EF52}"/>
    <cellStyle name="SAPBEXaggData 3" xfId="240" xr:uid="{80AB5E0F-6B66-42E3-ADD8-5A473D6181A3}"/>
    <cellStyle name="SAPBEXaggDataEmph" xfId="241" xr:uid="{54BE816A-F26A-43CB-8A41-15767D728356}"/>
    <cellStyle name="SAPBEXaggDataEmph 2" xfId="242" xr:uid="{F00D1650-9387-46F1-8468-8BFBF950E94A}"/>
    <cellStyle name="SAPBEXaggDataEmph 3" xfId="243" xr:uid="{6E1BEFAD-F3FB-46C1-A7CB-FDEB52247E3A}"/>
    <cellStyle name="SAPBEXaggItem" xfId="244" xr:uid="{0D34FB90-B440-4888-8AD1-F7F1879C68A0}"/>
    <cellStyle name="SAPBEXaggItem 2" xfId="245" xr:uid="{9591079E-4FA2-4537-825D-EEACE87F1356}"/>
    <cellStyle name="SAPBEXaggItem 3" xfId="246" xr:uid="{DD2B3D22-01BF-49B6-B6BF-63428C6EDFCF}"/>
    <cellStyle name="SAPBEXaggItemX" xfId="247" xr:uid="{D7F71B4E-F399-4BC4-9F8D-8EC4A91E1606}"/>
    <cellStyle name="SAPBEXaggItemX 2" xfId="248" xr:uid="{D1AD3E4A-1DDF-4B2E-BD92-AE07C4884E6B}"/>
    <cellStyle name="SAPBEXaggItemX 3" xfId="249" xr:uid="{28EBEBFE-40E6-4F3F-B725-51951FF3E903}"/>
    <cellStyle name="SAPBEXchaText" xfId="250" xr:uid="{A6CF9E98-F941-492B-9A47-173CE066CFC7}"/>
    <cellStyle name="SAPBEXchaText 2" xfId="251" xr:uid="{3BA7D68D-2FF2-4558-8BED-1C95ADF8F005}"/>
    <cellStyle name="SAPBEXchaText 3" xfId="252" xr:uid="{F655DBF0-3DD2-47C3-ABE7-5349BD30EE90}"/>
    <cellStyle name="SAPBEXexcBad7" xfId="253" xr:uid="{07E808E2-6600-4E09-9E97-8424FE8D4268}"/>
    <cellStyle name="SAPBEXexcBad7 2" xfId="254" xr:uid="{41B07F55-371B-46A2-ADBF-30F2BF9320A0}"/>
    <cellStyle name="SAPBEXexcBad8" xfId="255" xr:uid="{8B205957-6D45-47D0-A1CA-542F0752C6D9}"/>
    <cellStyle name="SAPBEXexcBad8 2" xfId="256" xr:uid="{E9BDFED1-FEB8-4211-AA36-70023558A96C}"/>
    <cellStyle name="SAPBEXexcBad9" xfId="257" xr:uid="{7FF340FF-6399-459D-8B29-9D8E4B9393AA}"/>
    <cellStyle name="SAPBEXexcBad9 2" xfId="258" xr:uid="{FC3BF379-0557-451E-8D78-3B98F7195092}"/>
    <cellStyle name="SAPBEXexcCritical4" xfId="259" xr:uid="{13CF11A1-A6C1-4AC8-8475-BDE5C121237D}"/>
    <cellStyle name="SAPBEXexcCritical4 2" xfId="260" xr:uid="{5C1B8CEF-9F4B-46C1-BB58-9E13E4B669EE}"/>
    <cellStyle name="SAPBEXexcCritical5" xfId="261" xr:uid="{F5416BC1-4585-45E2-9D05-A1CC50587F6F}"/>
    <cellStyle name="SAPBEXexcCritical5 2" xfId="262" xr:uid="{33D488B8-5C4C-4B2C-B3FA-0092F27F0530}"/>
    <cellStyle name="SAPBEXexcCritical6" xfId="263" xr:uid="{288F72F2-4423-4CF0-BE42-354DFF5C4D93}"/>
    <cellStyle name="SAPBEXexcCritical6 2" xfId="264" xr:uid="{CAF9D32D-43F5-4536-95FF-182C0D70BB50}"/>
    <cellStyle name="SAPBEXexcGood1" xfId="265" xr:uid="{4944C600-AAC7-4C57-8706-403CB8A3B191}"/>
    <cellStyle name="SAPBEXexcGood1 2" xfId="266" xr:uid="{E8834A61-1DDF-41A3-A866-B1B4EFC2B7C9}"/>
    <cellStyle name="SAPBEXexcGood2" xfId="267" xr:uid="{C7F9BB05-9142-48EB-A63B-29492D1B06A0}"/>
    <cellStyle name="SAPBEXexcGood2 2" xfId="268" xr:uid="{C295EC23-9D95-4540-9F7B-C781E22D782A}"/>
    <cellStyle name="SAPBEXexcGood3" xfId="269" xr:uid="{5EC516AC-06BA-4C66-80AD-E99C80BF2977}"/>
    <cellStyle name="SAPBEXexcGood3 2" xfId="270" xr:uid="{56A9E4C3-851A-42C1-AF41-392187938DCE}"/>
    <cellStyle name="SAPBEXfilterDrill" xfId="271" xr:uid="{2F027851-493E-4681-B455-384D51ED4A5C}"/>
    <cellStyle name="SAPBEXfilterDrill 2" xfId="272" xr:uid="{B22A8A90-0636-45BA-BBBB-247D606DE561}"/>
    <cellStyle name="SAPBEXfilterItem" xfId="273" xr:uid="{644FC7CE-3824-41EC-8AF9-8884A8910009}"/>
    <cellStyle name="SAPBEXfilterItem 2" xfId="274" xr:uid="{38962172-8393-4E29-83DF-2657585CDB0D}"/>
    <cellStyle name="SAPBEXfilterText" xfId="275" xr:uid="{1274333D-E789-4BC9-BA23-8A0ADCE1BF2C}"/>
    <cellStyle name="SAPBEXfilterText 2" xfId="276" xr:uid="{C6FD6FA0-05D2-4AA9-B432-26A593F9DD0F}"/>
    <cellStyle name="SAPBEXfilterText 3" xfId="277" xr:uid="{6D250EEC-7521-443C-AD93-B5E0D0705D03}"/>
    <cellStyle name="SAPBEXformats" xfId="278" xr:uid="{84B10484-03E4-4D9D-B9FE-2D81D7F5617E}"/>
    <cellStyle name="SAPBEXformats 2" xfId="279" xr:uid="{91C9B351-7079-4E90-B165-7F8EACEFE348}"/>
    <cellStyle name="SAPBEXheaderItem" xfId="280" xr:uid="{E10263E7-7F4D-4E52-9E03-2B09DF87DF3A}"/>
    <cellStyle name="SAPBEXheaderItem 2" xfId="281" xr:uid="{1F628AC9-82C3-4596-950E-3F35CE39E460}"/>
    <cellStyle name="SAPBEXheaderItem 3" xfId="282" xr:uid="{832691A9-55BC-4ADD-AC63-A58975E67D5C}"/>
    <cellStyle name="SAPBEXheaderItem 4" xfId="283" xr:uid="{ADF549DE-863B-464E-B0D3-8BE50DFC391D}"/>
    <cellStyle name="SAPBEXheaderItem 5" xfId="284" xr:uid="{AF946AEC-03EF-445A-A410-9A1BFE1FD199}"/>
    <cellStyle name="SAPBEXheaderText" xfId="285" xr:uid="{AD02DBE9-5728-44FB-ADAB-03D7BA21D036}"/>
    <cellStyle name="SAPBEXheaderText 2" xfId="286" xr:uid="{0679FCE4-F256-4C47-B522-4DC9D4F1ACAC}"/>
    <cellStyle name="SAPBEXheaderText 2 2" xfId="287" xr:uid="{E0A290AD-6A5C-4A59-89C8-7E601BA65BBB}"/>
    <cellStyle name="SAPBEXheaderText 3" xfId="288" xr:uid="{AD2B8043-2CCA-465B-ACC8-A98B240280C1}"/>
    <cellStyle name="SAPBEXheaderText 4" xfId="289" xr:uid="{8F198AC1-EF8D-4F6D-9CEF-29DB72570863}"/>
    <cellStyle name="SAPBEXheaderText 5" xfId="290" xr:uid="{5BB7F685-EBDC-411C-AE14-765EEB10419F}"/>
    <cellStyle name="SAPBEXHLevel0" xfId="291" xr:uid="{2A7EB772-A877-4CD7-B2FC-57AB2492EFB0}"/>
    <cellStyle name="SAPBEXHLevel0 2" xfId="292" xr:uid="{EE305E54-7941-4A76-B22D-46EF48271743}"/>
    <cellStyle name="SAPBEXHLevel0 2 2" xfId="293" xr:uid="{E21196C8-E739-46B9-AE8D-F8931F01B91D}"/>
    <cellStyle name="SAPBEXHLevel0 3" xfId="294" xr:uid="{511C4309-C425-4121-B447-4A76444D3D20}"/>
    <cellStyle name="SAPBEXHLevel0 4" xfId="295" xr:uid="{85DDAB63-5866-4B8E-996B-55ADF6919838}"/>
    <cellStyle name="SAPBEXHLevel0 5" xfId="296" xr:uid="{7CFC047A-F7C1-4B17-8BFC-C70238239150}"/>
    <cellStyle name="SAPBEXHLevel0_Arborist Pmts YTD MAR - EAC 692 as of 3-25-10" xfId="297" xr:uid="{1A7A0319-80BD-4C18-8D57-B2729CB97EE3}"/>
    <cellStyle name="SAPBEXHLevel0X" xfId="298" xr:uid="{283D264B-D49B-472C-BE5E-4CE7B10EABDE}"/>
    <cellStyle name="SAPBEXHLevel0X 2" xfId="299" xr:uid="{D6F25ACB-B67B-40AD-B4E2-F68A2F6511C3}"/>
    <cellStyle name="SAPBEXHLevel0X 2 2" xfId="300" xr:uid="{31D0FD5E-47DF-45A9-B290-C642F10B96CC}"/>
    <cellStyle name="SAPBEXHLevel0X 3" xfId="301" xr:uid="{075DBDCE-B7B9-4408-B852-67C009A535E0}"/>
    <cellStyle name="SAPBEXHLevel0X 4" xfId="302" xr:uid="{9E03EF3D-13D8-4B42-A23E-EB9B41499462}"/>
    <cellStyle name="SAPBEXHLevel0X 5" xfId="303" xr:uid="{83848EFA-0BF2-4FCB-8D70-A013DA0AC3D5}"/>
    <cellStyle name="SAPBEXHLevel1" xfId="304" xr:uid="{EC5265DF-4D1A-4F69-975F-2BF448639200}"/>
    <cellStyle name="SAPBEXHLevel1 2" xfId="305" xr:uid="{83C504E5-15A1-49E0-867B-54603FA2613C}"/>
    <cellStyle name="SAPBEXHLevel1 2 2" xfId="306" xr:uid="{687D13FC-858A-4B7E-937A-79D836A00858}"/>
    <cellStyle name="SAPBEXHLevel1 3" xfId="307" xr:uid="{AF34238A-CD83-4A24-987A-7BBA06883DAF}"/>
    <cellStyle name="SAPBEXHLevel1 4" xfId="308" xr:uid="{E7527A12-D2BB-471F-83B4-B14065DEEACC}"/>
    <cellStyle name="SAPBEXHLevel1 5" xfId="309" xr:uid="{B3405141-B588-4532-9755-28264F7EEAD6}"/>
    <cellStyle name="SAPBEXHLevel1X" xfId="310" xr:uid="{E25BB3A3-B9BF-46CF-9A29-E27687244A39}"/>
    <cellStyle name="SAPBEXHLevel1X 2" xfId="311" xr:uid="{94BFC717-0118-41BE-8763-856675BBF2A9}"/>
    <cellStyle name="SAPBEXHLevel1X 2 2" xfId="312" xr:uid="{73420DC4-DF59-456A-B1D9-C588FFF5F027}"/>
    <cellStyle name="SAPBEXHLevel1X 3" xfId="313" xr:uid="{94B690D6-8C66-4787-AD02-57733AEA8227}"/>
    <cellStyle name="SAPBEXHLevel1X 4" xfId="314" xr:uid="{BC303BF0-63E9-45FC-B3F9-9A1B7981A95C}"/>
    <cellStyle name="SAPBEXHLevel1X 5" xfId="315" xr:uid="{FCEF0D67-D2F5-4D25-B4BC-2831C6850F74}"/>
    <cellStyle name="SAPBEXHLevel2" xfId="316" xr:uid="{E5479B14-41A5-4C00-AA52-6E6EA3908023}"/>
    <cellStyle name="SAPBEXHLevel2 2" xfId="317" xr:uid="{AE70A906-2203-4EBC-8576-07579CB1A42D}"/>
    <cellStyle name="SAPBEXHLevel2 2 2" xfId="318" xr:uid="{7B4FA9EE-64F5-47F5-A180-4F9105C9A83E}"/>
    <cellStyle name="SAPBEXHLevel2 3" xfId="319" xr:uid="{8E793153-4E38-4913-BF8F-7124787FC76B}"/>
    <cellStyle name="SAPBEXHLevel2 4" xfId="320" xr:uid="{83FB2860-30BD-449E-8577-E3E24B9930C9}"/>
    <cellStyle name="SAPBEXHLevel2 5" xfId="321" xr:uid="{896356F3-EB6D-4202-9814-109FA2DD1C9C}"/>
    <cellStyle name="SAPBEXHLevel2 6" xfId="322" xr:uid="{23C7D9EF-70F9-4C9D-8BC1-7215AEFCF5C2}"/>
    <cellStyle name="SAPBEXHLevel2X" xfId="323" xr:uid="{DBB79FC9-126A-4453-A22B-25B71B2E0F26}"/>
    <cellStyle name="SAPBEXHLevel2X 2" xfId="324" xr:uid="{90AD8FDC-528A-45D8-B627-0C5CF8915FBB}"/>
    <cellStyle name="SAPBEXHLevel2X 2 2" xfId="325" xr:uid="{6CB5E46D-F2B4-4C06-A3A8-F8449AE3B452}"/>
    <cellStyle name="SAPBEXHLevel2X 3" xfId="326" xr:uid="{F8F97283-7D44-4075-A71D-905F7AF98C05}"/>
    <cellStyle name="SAPBEXHLevel2X 4" xfId="327" xr:uid="{58100542-EFF3-4DC4-89A6-91EE20A9D4C1}"/>
    <cellStyle name="SAPBEXHLevel2X 5" xfId="328" xr:uid="{3F4177F3-94C2-42BA-9E17-14FE20E89BDF}"/>
    <cellStyle name="SAPBEXHLevel3" xfId="329" xr:uid="{61DB6CF1-2C56-4167-BB6A-28DBAD129BF9}"/>
    <cellStyle name="SAPBEXHLevel3 2" xfId="330" xr:uid="{A22040B8-50B9-4337-933C-475C8BD143A8}"/>
    <cellStyle name="SAPBEXHLevel3 2 2" xfId="331" xr:uid="{93E5818A-4876-48D6-9801-E2B32BAB986D}"/>
    <cellStyle name="SAPBEXHLevel3 3" xfId="332" xr:uid="{2E4A1C85-F501-4F68-BD65-04B7E809935A}"/>
    <cellStyle name="SAPBEXHLevel3 4" xfId="333" xr:uid="{1A397242-CED7-4960-B66C-45790F39AAB0}"/>
    <cellStyle name="SAPBEXHLevel3 5" xfId="334" xr:uid="{520D0E53-C19E-463D-B479-E0263145C6DD}"/>
    <cellStyle name="SAPBEXHLevel3X" xfId="335" xr:uid="{2D9B67C0-C23F-404E-A72D-1DBC8FE7B15B}"/>
    <cellStyle name="SAPBEXHLevel3X 2" xfId="336" xr:uid="{DBF09144-17A5-4DFC-A260-1646A5EF9FDD}"/>
    <cellStyle name="SAPBEXHLevel3X 2 2" xfId="337" xr:uid="{50BE1A43-5AC7-4025-A25D-6A5CD5A69FF8}"/>
    <cellStyle name="SAPBEXHLevel3X 3" xfId="338" xr:uid="{181305A8-AD34-41CC-B099-225232316959}"/>
    <cellStyle name="SAPBEXHLevel3X 4" xfId="339" xr:uid="{4ECBF167-979D-4445-A9AD-028F4399EDA7}"/>
    <cellStyle name="SAPBEXHLevel3X 5" xfId="340" xr:uid="{50FB9546-4531-4C0D-B8D5-D10371B9DC6D}"/>
    <cellStyle name="SAPBEXinputData" xfId="341" xr:uid="{FD7B871E-81F4-4518-A2A2-F9D2BFD168D3}"/>
    <cellStyle name="SAPBEXinputData 2" xfId="342" xr:uid="{EFFEA6A2-98D5-4F99-A16A-803F3DCCC5BE}"/>
    <cellStyle name="SAPBEXinputData 2 2" xfId="343" xr:uid="{D932B8B9-7F89-4CF8-9FB3-5DF1D72C9B5D}"/>
    <cellStyle name="SAPBEXinputData 3" xfId="344" xr:uid="{C379849F-961B-4886-B83A-693CBC18B74A}"/>
    <cellStyle name="SAPBEXinputData 4" xfId="345" xr:uid="{380A4D56-F813-4AF7-A86B-1E4CE7D26627}"/>
    <cellStyle name="SAPBEXItemHeader" xfId="346" xr:uid="{D669688E-FC51-4887-80FB-B2146991BD59}"/>
    <cellStyle name="SAPBEXresData" xfId="347" xr:uid="{70EBE2E5-50B2-4707-AE69-6A1ED5EFF410}"/>
    <cellStyle name="SAPBEXresData 2" xfId="348" xr:uid="{5F7209A8-7F67-424F-96D7-D623970C295E}"/>
    <cellStyle name="SAPBEXresData 3" xfId="349" xr:uid="{3B24B265-43A4-455C-B0EB-9A4044F850B6}"/>
    <cellStyle name="SAPBEXresDataEmph" xfId="350" xr:uid="{96EDA115-8DF1-47AE-9D52-F5B0889730DB}"/>
    <cellStyle name="SAPBEXresDataEmph 2" xfId="351" xr:uid="{D356C611-B432-4F88-8CDD-4F623D5DB5BA}"/>
    <cellStyle name="SAPBEXresDataEmph 3" xfId="352" xr:uid="{1B9CAAA7-7837-4BB8-BCAD-7E9E5A340983}"/>
    <cellStyle name="SAPBEXresItem" xfId="353" xr:uid="{CD587E25-7C63-42D7-AB4A-FCDEDBA9140A}"/>
    <cellStyle name="SAPBEXresItem 2" xfId="354" xr:uid="{9FB15F53-1D99-4587-ABAE-D4E3BF89164B}"/>
    <cellStyle name="SAPBEXresItem 3" xfId="355" xr:uid="{EAFB9829-EF6A-42CE-936B-45C877B3927C}"/>
    <cellStyle name="SAPBEXresItemX" xfId="356" xr:uid="{9BBD6FB4-7BC7-4978-9712-C303785DF794}"/>
    <cellStyle name="SAPBEXresItemX 2" xfId="357" xr:uid="{3DACD222-7104-46A3-8C1C-5753CC4D7825}"/>
    <cellStyle name="SAPBEXresItemX 3" xfId="358" xr:uid="{5FD5C71E-DD74-4B8A-88F0-908B5A7FB676}"/>
    <cellStyle name="SAPBEXstdData" xfId="359" xr:uid="{400D7BE7-316A-465E-8D93-9DB094E099B9}"/>
    <cellStyle name="SAPBEXstdData 2" xfId="360" xr:uid="{71891B4A-4AED-4327-A417-48FABA33036E}"/>
    <cellStyle name="SAPBEXstdData 3" xfId="361" xr:uid="{1EC3A381-ECE8-43C1-AA64-4C1ADAF5A8CB}"/>
    <cellStyle name="SAPBEXstdDataEmph" xfId="362" xr:uid="{AF51544B-4666-4243-98A8-9B0DE764F0E6}"/>
    <cellStyle name="SAPBEXstdDataEmph 2" xfId="363" xr:uid="{60D1522C-9DE3-4318-9A3B-923042D27268}"/>
    <cellStyle name="SAPBEXstdItem" xfId="364" xr:uid="{1F7AF53A-F07D-4883-9EA2-4DB935BB84DF}"/>
    <cellStyle name="SAPBEXstdItem 2" xfId="365" xr:uid="{C0A32D39-CE94-4185-8CB7-BA8A591E73AA}"/>
    <cellStyle name="SAPBEXstdItem 3" xfId="366" xr:uid="{D9DC094C-C0A1-4A6D-98AF-4786C950734F}"/>
    <cellStyle name="SAPBEXstdItem_Gale Commitment Report 050511 0800" xfId="367" xr:uid="{9285338C-7B87-4D9F-AAF4-5FEF3F09C8C2}"/>
    <cellStyle name="SAPBEXstdItemX" xfId="368" xr:uid="{ACB16B02-E6AF-4F23-B5B9-E64E1F90E21E}"/>
    <cellStyle name="SAPBEXstdItemX 2" xfId="369" xr:uid="{B6946D34-9743-4E2B-AD73-AD68F1471EB3}"/>
    <cellStyle name="SAPBEXstdItemX 3" xfId="370" xr:uid="{CC0A13C9-B023-4F9A-8399-CB624F2EFF6C}"/>
    <cellStyle name="SAPBEXstdItemX_Arborist Pmts YTD MAR - EAC 692 as of 3-25-10" xfId="371" xr:uid="{53E0506F-8ABE-4463-AA17-23282793FFAB}"/>
    <cellStyle name="SAPBEXtitle" xfId="372" xr:uid="{7FCB8C09-B45D-4A4B-89B4-955CD6F3A106}"/>
    <cellStyle name="SAPBEXtitle 2" xfId="373" xr:uid="{E3AF198C-4040-4270-B383-8FEC0CC14951}"/>
    <cellStyle name="SAPBEXunassignedItem" xfId="374" xr:uid="{13C83FC8-2141-4F5A-9BC4-3217966FA23F}"/>
    <cellStyle name="SAPBEXundefined" xfId="375" xr:uid="{4250AE19-BEF7-4E00-B7A8-9CCF0BDF0747}"/>
    <cellStyle name="SAPBEXundefined 2" xfId="376" xr:uid="{BABF0D61-3CF8-4EC5-A4B0-E6AEEA952AB5}"/>
    <cellStyle name="SAPDataCell" xfId="5" xr:uid="{8FE4E8C7-8181-47B8-BD72-B9A22A151F93}"/>
    <cellStyle name="SAPDataTotalCell" xfId="6" xr:uid="{0F77809E-D683-41E0-92A1-2F8AF3DC185A}"/>
    <cellStyle name="SAPDimensionCell" xfId="1" xr:uid="{88FB8D5A-5293-4D32-BA84-F97134A00D98}"/>
    <cellStyle name="SAPHierarchyCell0" xfId="4" xr:uid="{DA0A5662-201A-4034-BABF-608179F27D34}"/>
    <cellStyle name="SAPHierarchyCell1" xfId="7" xr:uid="{32C516C9-233B-4A03-ADB3-51DED4DF43D4}"/>
    <cellStyle name="SAPHierarchyCell2" xfId="8" xr:uid="{E49E8A26-B0DD-4FDF-A303-FAECA3D36783}"/>
    <cellStyle name="SAPMemberCell" xfId="2" xr:uid="{9A435514-7572-4F8A-BB9E-9715A3660B87}"/>
    <cellStyle name="SAPMemberTotalCell" xfId="3" xr:uid="{A8B940B3-FD40-49B8-B617-19800DA99D8E}"/>
    <cellStyle name="Sheet Title" xfId="377" xr:uid="{74EE2A0F-FBAF-4596-936A-4F79B9A40A3C}"/>
    <cellStyle name="Style 1" xfId="378" xr:uid="{39D31D9B-9E9A-47BB-A54C-940EB51FE6A9}"/>
    <cellStyle name="Total 2" xfId="379" xr:uid="{9D233DE9-7EEB-44BA-A8B0-A1E912A6A573}"/>
    <cellStyle name="Total 3" xfId="380" xr:uid="{5A044748-A039-4C8F-B456-05E4E4D7D151}"/>
    <cellStyle name="Warning Text 2" xfId="381" xr:uid="{B2D36738-91A4-428B-9FAD-E697D0E2AA32}"/>
    <cellStyle name="Warning Text 3" xfId="382" xr:uid="{D2161915-DAE9-474B-A077-36D8CB8345A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2.bin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A2842-344D-4C6D-86A1-DF21F02972C2}">
  <dimension ref="A1:AC33"/>
  <sheetViews>
    <sheetView showGridLines="0" tabSelected="1" zoomScaleNormal="100" workbookViewId="0">
      <selection activeCell="B3" sqref="B3"/>
    </sheetView>
  </sheetViews>
  <sheetFormatPr defaultColWidth="9.140625" defaultRowHeight="15" x14ac:dyDescent="0.25"/>
  <cols>
    <col min="1" max="1" width="28.7109375" style="1" customWidth="1"/>
    <col min="2" max="2" width="57.140625" style="1" customWidth="1"/>
    <col min="3" max="28" width="15.7109375" style="1" customWidth="1"/>
    <col min="29" max="29" width="14.140625" style="1" bestFit="1" customWidth="1"/>
    <col min="30" max="16384" width="9.140625" style="1"/>
  </cols>
  <sheetData>
    <row r="1" spans="1:29" s="22" customFormat="1" x14ac:dyDescent="0.25">
      <c r="A1" s="24" t="s">
        <v>70</v>
      </c>
    </row>
    <row r="2" spans="1:29" s="22" customFormat="1" x14ac:dyDescent="0.25">
      <c r="A2" s="24" t="s">
        <v>71</v>
      </c>
    </row>
    <row r="3" spans="1:29" s="22" customFormat="1" x14ac:dyDescent="0.25">
      <c r="A3" s="24" t="s">
        <v>72</v>
      </c>
    </row>
    <row r="4" spans="1:29" s="22" customFormat="1" x14ac:dyDescent="0.25">
      <c r="A4" s="24" t="s">
        <v>73</v>
      </c>
    </row>
    <row r="5" spans="1:29" s="22" customFormat="1" x14ac:dyDescent="0.25">
      <c r="A5" s="24" t="s">
        <v>75</v>
      </c>
    </row>
    <row r="6" spans="1:29" s="22" customFormat="1" x14ac:dyDescent="0.25">
      <c r="A6" s="24" t="s">
        <v>74</v>
      </c>
      <c r="B6" s="20"/>
      <c r="C6" s="20"/>
      <c r="D6" s="20"/>
      <c r="E6" s="20"/>
    </row>
    <row r="7" spans="1:29" ht="23.25" customHeight="1" x14ac:dyDescent="0.3">
      <c r="A7" s="21" t="s">
        <v>67</v>
      </c>
      <c r="B7" s="20"/>
      <c r="C7" s="20"/>
      <c r="D7" s="20"/>
      <c r="E7" s="20"/>
    </row>
    <row r="8" spans="1:29" ht="23.25" customHeight="1" x14ac:dyDescent="0.3">
      <c r="A8" s="23" t="s">
        <v>68</v>
      </c>
      <c r="B8" s="23"/>
      <c r="C8" s="23"/>
      <c r="D8" s="23"/>
      <c r="E8" s="23"/>
    </row>
    <row r="9" spans="1:29" ht="23.25" customHeight="1" x14ac:dyDescent="0.3">
      <c r="A9" s="23" t="s">
        <v>69</v>
      </c>
      <c r="B9" s="23"/>
      <c r="C9" s="23"/>
      <c r="D9" s="23"/>
      <c r="E9" s="23"/>
    </row>
    <row r="11" spans="1:29" ht="33" x14ac:dyDescent="0.25">
      <c r="A11" s="2" t="s">
        <v>0</v>
      </c>
      <c r="B11" s="2" t="s">
        <v>0</v>
      </c>
      <c r="C11" s="3" t="s">
        <v>1</v>
      </c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/>
    </row>
    <row r="12" spans="1:29" x14ac:dyDescent="0.25">
      <c r="A12" s="2" t="s">
        <v>0</v>
      </c>
      <c r="B12" s="2" t="s">
        <v>2</v>
      </c>
      <c r="C12" s="5" t="s">
        <v>3</v>
      </c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5" t="s">
        <v>4</v>
      </c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/>
    </row>
    <row r="13" spans="1:29" x14ac:dyDescent="0.25">
      <c r="A13" s="2" t="s">
        <v>6</v>
      </c>
      <c r="B13" s="2" t="s">
        <v>7</v>
      </c>
      <c r="C13" s="5" t="s">
        <v>8</v>
      </c>
      <c r="D13" s="5" t="s">
        <v>9</v>
      </c>
      <c r="E13" s="5" t="s">
        <v>10</v>
      </c>
      <c r="F13" s="5" t="s">
        <v>11</v>
      </c>
      <c r="G13" s="5" t="s">
        <v>12</v>
      </c>
      <c r="H13" s="5" t="s">
        <v>13</v>
      </c>
      <c r="I13" s="5" t="s">
        <v>14</v>
      </c>
      <c r="J13" s="5" t="s">
        <v>15</v>
      </c>
      <c r="K13" s="5" t="s">
        <v>16</v>
      </c>
      <c r="L13" s="5" t="s">
        <v>17</v>
      </c>
      <c r="M13" s="5" t="s">
        <v>18</v>
      </c>
      <c r="N13" s="5" t="s">
        <v>19</v>
      </c>
      <c r="O13" s="6" t="s">
        <v>20</v>
      </c>
      <c r="P13" s="5" t="s">
        <v>21</v>
      </c>
      <c r="Q13" s="5" t="s">
        <v>22</v>
      </c>
      <c r="R13" s="5" t="s">
        <v>23</v>
      </c>
      <c r="S13" s="5" t="s">
        <v>24</v>
      </c>
      <c r="T13" s="5" t="s">
        <v>25</v>
      </c>
      <c r="U13" s="5" t="s">
        <v>26</v>
      </c>
      <c r="V13" s="5" t="s">
        <v>27</v>
      </c>
      <c r="W13" s="5" t="s">
        <v>28</v>
      </c>
      <c r="X13" s="5" t="s">
        <v>29</v>
      </c>
      <c r="Y13" s="5" t="s">
        <v>30</v>
      </c>
      <c r="Z13" s="5" t="s">
        <v>31</v>
      </c>
      <c r="AA13" s="5" t="s">
        <v>32</v>
      </c>
      <c r="AB13" s="6" t="s">
        <v>20</v>
      </c>
      <c r="AC13"/>
    </row>
    <row r="14" spans="1:29" x14ac:dyDescent="0.25">
      <c r="A14" s="8" t="s">
        <v>33</v>
      </c>
      <c r="B14" s="9" t="s">
        <v>34</v>
      </c>
      <c r="C14" s="10">
        <v>258142.28</v>
      </c>
      <c r="D14" s="10">
        <v>235863.33</v>
      </c>
      <c r="E14" s="10">
        <v>248297.26</v>
      </c>
      <c r="F14" s="10">
        <v>261793.11</v>
      </c>
      <c r="G14" s="10">
        <v>275408.52</v>
      </c>
      <c r="H14" s="10">
        <v>234934.61</v>
      </c>
      <c r="I14" s="10">
        <v>283620</v>
      </c>
      <c r="J14" s="10">
        <v>262966.51</v>
      </c>
      <c r="K14" s="10">
        <v>255312.57</v>
      </c>
      <c r="L14" s="10">
        <v>288770.21000000002</v>
      </c>
      <c r="M14" s="10">
        <v>255281.02</v>
      </c>
      <c r="N14" s="10">
        <v>274811.76</v>
      </c>
      <c r="O14" s="11">
        <v>3135201.18</v>
      </c>
      <c r="P14" s="10">
        <v>308609.68</v>
      </c>
      <c r="Q14" s="10">
        <v>272881.07</v>
      </c>
      <c r="R14" s="10">
        <v>308743.06</v>
      </c>
      <c r="S14" s="10">
        <v>298077.23</v>
      </c>
      <c r="T14" s="10">
        <v>289632</v>
      </c>
      <c r="U14" s="10">
        <v>303587.49</v>
      </c>
      <c r="V14" s="10">
        <v>322976.65000000002</v>
      </c>
      <c r="W14" s="10">
        <v>282918.40000000002</v>
      </c>
      <c r="X14" s="10">
        <v>305125.71000000002</v>
      </c>
      <c r="Y14" s="10">
        <v>304411.39</v>
      </c>
      <c r="Z14" s="10">
        <v>290661.42</v>
      </c>
      <c r="AA14" s="10">
        <v>324130.14</v>
      </c>
      <c r="AB14" s="11">
        <v>3611754.24</v>
      </c>
      <c r="AC14"/>
    </row>
    <row r="15" spans="1:29" x14ac:dyDescent="0.25">
      <c r="A15" s="8" t="s">
        <v>35</v>
      </c>
      <c r="B15" s="9" t="s">
        <v>36</v>
      </c>
      <c r="C15" s="10">
        <v>43304.21</v>
      </c>
      <c r="D15" s="10">
        <v>41588.18</v>
      </c>
      <c r="E15" s="10">
        <v>38291.43</v>
      </c>
      <c r="F15" s="10">
        <v>39763.550000000003</v>
      </c>
      <c r="G15" s="10">
        <v>41735.949999999997</v>
      </c>
      <c r="H15" s="10">
        <v>36470.019999999997</v>
      </c>
      <c r="I15" s="10">
        <v>43647.05</v>
      </c>
      <c r="J15" s="10">
        <v>41560.160000000003</v>
      </c>
      <c r="K15" s="10">
        <v>39645.61</v>
      </c>
      <c r="L15" s="10">
        <v>43868.95</v>
      </c>
      <c r="M15" s="10">
        <v>39870.97</v>
      </c>
      <c r="N15" s="10">
        <v>44048.24</v>
      </c>
      <c r="O15" s="11">
        <v>493794.32</v>
      </c>
      <c r="P15" s="10">
        <v>73845.98</v>
      </c>
      <c r="Q15" s="10">
        <v>74628.38</v>
      </c>
      <c r="R15" s="10">
        <v>73101.91</v>
      </c>
      <c r="S15" s="10">
        <v>69211.600000000006</v>
      </c>
      <c r="T15" s="10">
        <v>64250.41</v>
      </c>
      <c r="U15" s="10">
        <v>65746.820000000007</v>
      </c>
      <c r="V15" s="10">
        <v>69153.179999999993</v>
      </c>
      <c r="W15" s="10">
        <v>63065.93</v>
      </c>
      <c r="X15" s="10">
        <v>65974.149999999994</v>
      </c>
      <c r="Y15" s="10">
        <v>63316.07</v>
      </c>
      <c r="Z15" s="10">
        <v>60525.31</v>
      </c>
      <c r="AA15" s="10">
        <v>66442.100000000006</v>
      </c>
      <c r="AB15" s="11">
        <v>809261.84</v>
      </c>
      <c r="AC15"/>
    </row>
    <row r="16" spans="1:29" x14ac:dyDescent="0.25">
      <c r="A16" s="12" t="s">
        <v>37</v>
      </c>
      <c r="B16" s="13" t="s">
        <v>38</v>
      </c>
      <c r="C16" s="10">
        <v>19317.099999999999</v>
      </c>
      <c r="D16" s="10">
        <v>17110.93</v>
      </c>
      <c r="E16" s="10">
        <v>18349.05</v>
      </c>
      <c r="F16" s="10">
        <v>18303.68</v>
      </c>
      <c r="G16" s="10">
        <v>19640.32</v>
      </c>
      <c r="H16" s="10">
        <v>18569.18</v>
      </c>
      <c r="I16" s="10">
        <v>23420.09</v>
      </c>
      <c r="J16" s="10">
        <v>21110.16</v>
      </c>
      <c r="K16" s="10">
        <v>19239.419999999998</v>
      </c>
      <c r="L16" s="10">
        <v>21046.3</v>
      </c>
      <c r="M16" s="10">
        <v>16382.82</v>
      </c>
      <c r="N16" s="10">
        <v>18144.62</v>
      </c>
      <c r="O16" s="11">
        <v>230633.67</v>
      </c>
      <c r="P16" s="10">
        <v>19820.63</v>
      </c>
      <c r="Q16" s="10">
        <v>18554.330000000002</v>
      </c>
      <c r="R16" s="10">
        <v>20016.03</v>
      </c>
      <c r="S16" s="10">
        <v>19958.05</v>
      </c>
      <c r="T16" s="10">
        <v>19127.439999999999</v>
      </c>
      <c r="U16" s="10">
        <v>22107.599999999999</v>
      </c>
      <c r="V16" s="10">
        <v>22858.87</v>
      </c>
      <c r="W16" s="10">
        <v>20077.73</v>
      </c>
      <c r="X16" s="10">
        <v>20672.59</v>
      </c>
      <c r="Y16" s="10">
        <v>20294.23</v>
      </c>
      <c r="Z16" s="10">
        <v>19426.52</v>
      </c>
      <c r="AA16" s="10">
        <v>21271.84</v>
      </c>
      <c r="AB16" s="11">
        <v>244185.86</v>
      </c>
      <c r="AC16"/>
    </row>
    <row r="17" spans="1:29" x14ac:dyDescent="0.25">
      <c r="A17" s="14" t="s">
        <v>39</v>
      </c>
      <c r="B17" s="9" t="s">
        <v>40</v>
      </c>
      <c r="C17" s="10">
        <v>19317.099999999999</v>
      </c>
      <c r="D17" s="10">
        <v>17110.93</v>
      </c>
      <c r="E17" s="10">
        <v>18349.05</v>
      </c>
      <c r="F17" s="10">
        <v>18303.68</v>
      </c>
      <c r="G17" s="10">
        <v>19640.32</v>
      </c>
      <c r="H17" s="10">
        <v>18569.18</v>
      </c>
      <c r="I17" s="10">
        <v>23420.09</v>
      </c>
      <c r="J17" s="10">
        <v>21110.16</v>
      </c>
      <c r="K17" s="10">
        <v>19239.419999999998</v>
      </c>
      <c r="L17" s="10">
        <v>21046.3</v>
      </c>
      <c r="M17" s="10">
        <v>16382.82</v>
      </c>
      <c r="N17" s="10">
        <v>18144.62</v>
      </c>
      <c r="O17" s="11">
        <v>230633.67</v>
      </c>
      <c r="P17" s="10">
        <v>19820.63</v>
      </c>
      <c r="Q17" s="10">
        <v>18554.330000000002</v>
      </c>
      <c r="R17" s="10">
        <v>20016.03</v>
      </c>
      <c r="S17" s="10">
        <v>19958.05</v>
      </c>
      <c r="T17" s="10">
        <v>19127.439999999999</v>
      </c>
      <c r="U17" s="10">
        <v>22107.599999999999</v>
      </c>
      <c r="V17" s="10">
        <v>22858.87</v>
      </c>
      <c r="W17" s="10">
        <v>20077.73</v>
      </c>
      <c r="X17" s="10">
        <v>20672.59</v>
      </c>
      <c r="Y17" s="10">
        <v>20294.23</v>
      </c>
      <c r="Z17" s="10">
        <v>19426.52</v>
      </c>
      <c r="AA17" s="10">
        <v>21271.84</v>
      </c>
      <c r="AB17" s="11">
        <v>244185.86</v>
      </c>
      <c r="AC17"/>
    </row>
    <row r="18" spans="1:29" x14ac:dyDescent="0.25">
      <c r="A18" s="8" t="s">
        <v>41</v>
      </c>
      <c r="B18" s="9" t="s">
        <v>42</v>
      </c>
      <c r="C18" s="10"/>
      <c r="D18" s="10"/>
      <c r="E18" s="10">
        <v>73.739999999999995</v>
      </c>
      <c r="F18" s="10"/>
      <c r="G18" s="10"/>
      <c r="H18" s="10"/>
      <c r="I18" s="10"/>
      <c r="J18" s="10"/>
      <c r="K18" s="10"/>
      <c r="L18" s="10"/>
      <c r="M18" s="10"/>
      <c r="N18" s="10"/>
      <c r="O18" s="11">
        <v>73.739999999999995</v>
      </c>
      <c r="P18" s="10"/>
      <c r="Q18" s="10">
        <v>43.85</v>
      </c>
      <c r="R18" s="10"/>
      <c r="S18" s="10">
        <v>-43.85</v>
      </c>
      <c r="T18" s="10"/>
      <c r="U18" s="10"/>
      <c r="V18" s="10"/>
      <c r="W18" s="10"/>
      <c r="X18" s="10"/>
      <c r="Y18" s="10"/>
      <c r="Z18" s="10"/>
      <c r="AA18" s="10"/>
      <c r="AB18" s="11">
        <v>0</v>
      </c>
      <c r="AC18"/>
    </row>
    <row r="19" spans="1:29" x14ac:dyDescent="0.25">
      <c r="A19" s="12" t="s">
        <v>43</v>
      </c>
      <c r="B19" s="13" t="s">
        <v>44</v>
      </c>
      <c r="C19" s="10"/>
      <c r="D19" s="10"/>
      <c r="E19" s="10"/>
      <c r="F19" s="10"/>
      <c r="G19" s="10"/>
      <c r="H19" s="10"/>
      <c r="I19" s="10">
        <v>100.33</v>
      </c>
      <c r="J19" s="10"/>
      <c r="K19" s="10"/>
      <c r="L19" s="10">
        <v>42.43</v>
      </c>
      <c r="M19" s="10">
        <v>-142.35</v>
      </c>
      <c r="N19" s="10"/>
      <c r="O19" s="11">
        <v>0.41</v>
      </c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1"/>
      <c r="AC19"/>
    </row>
    <row r="20" spans="1:29" x14ac:dyDescent="0.25">
      <c r="A20" s="14" t="s">
        <v>45</v>
      </c>
      <c r="B20" s="9" t="s">
        <v>46</v>
      </c>
      <c r="C20" s="10"/>
      <c r="D20" s="10"/>
      <c r="E20" s="10"/>
      <c r="F20" s="10"/>
      <c r="G20" s="10"/>
      <c r="H20" s="10"/>
      <c r="I20" s="10">
        <v>100.33</v>
      </c>
      <c r="J20" s="10"/>
      <c r="K20" s="10"/>
      <c r="L20" s="10">
        <v>42.43</v>
      </c>
      <c r="M20" s="10">
        <v>-142.35</v>
      </c>
      <c r="N20" s="10"/>
      <c r="O20" s="11">
        <v>0.41</v>
      </c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1"/>
      <c r="AC20"/>
    </row>
    <row r="21" spans="1:29" x14ac:dyDescent="0.25">
      <c r="A21" s="15" t="s">
        <v>47</v>
      </c>
      <c r="B21" s="16" t="s">
        <v>48</v>
      </c>
      <c r="C21" s="10">
        <v>231.25</v>
      </c>
      <c r="D21" s="10" t="e">
        <f>A1-58.52</f>
        <v>#VALUE!</v>
      </c>
      <c r="E21" s="10">
        <v>92.4</v>
      </c>
      <c r="F21" s="10">
        <v>45.33</v>
      </c>
      <c r="G21" s="10">
        <v>188.06</v>
      </c>
      <c r="H21" s="10">
        <v>58.28</v>
      </c>
      <c r="I21" s="10">
        <v>25.32</v>
      </c>
      <c r="J21" s="10">
        <v>77.599999999999994</v>
      </c>
      <c r="K21" s="10">
        <v>396.06</v>
      </c>
      <c r="L21" s="10">
        <v>154.68</v>
      </c>
      <c r="M21" s="10">
        <v>163.38999999999999</v>
      </c>
      <c r="N21" s="10">
        <v>110.99</v>
      </c>
      <c r="O21" s="11">
        <v>1484.84</v>
      </c>
      <c r="P21" s="10">
        <v>18.77</v>
      </c>
      <c r="Q21" s="10">
        <v>30.77</v>
      </c>
      <c r="R21" s="10">
        <v>8.92</v>
      </c>
      <c r="S21" s="10">
        <v>135.34</v>
      </c>
      <c r="T21" s="10">
        <v>207.05</v>
      </c>
      <c r="U21" s="10">
        <v>236.5</v>
      </c>
      <c r="V21" s="10">
        <v>24.53</v>
      </c>
      <c r="W21" s="10">
        <v>125.87</v>
      </c>
      <c r="X21" s="10">
        <v>222.2</v>
      </c>
      <c r="Y21" s="10">
        <v>152.53</v>
      </c>
      <c r="Z21" s="10">
        <v>150.93</v>
      </c>
      <c r="AA21" s="10">
        <v>211.29</v>
      </c>
      <c r="AB21" s="11">
        <v>1524.7</v>
      </c>
      <c r="AC21"/>
    </row>
    <row r="22" spans="1:29" x14ac:dyDescent="0.25">
      <c r="A22" s="17" t="s">
        <v>49</v>
      </c>
      <c r="B22" s="13" t="s">
        <v>50</v>
      </c>
      <c r="C22" s="10">
        <v>231.25</v>
      </c>
      <c r="D22" s="10">
        <v>-58.52</v>
      </c>
      <c r="E22" s="10">
        <v>92.4</v>
      </c>
      <c r="F22" s="10">
        <v>45.33</v>
      </c>
      <c r="G22" s="10">
        <v>188.06</v>
      </c>
      <c r="H22" s="10">
        <v>58.28</v>
      </c>
      <c r="I22" s="10">
        <v>25.32</v>
      </c>
      <c r="J22" s="10">
        <v>77.599999999999994</v>
      </c>
      <c r="K22" s="10">
        <v>396.06</v>
      </c>
      <c r="L22" s="10">
        <v>154.68</v>
      </c>
      <c r="M22" s="10">
        <v>163.38999999999999</v>
      </c>
      <c r="N22" s="10">
        <v>110.99</v>
      </c>
      <c r="O22" s="11">
        <v>1484.84</v>
      </c>
      <c r="P22" s="10">
        <v>18.77</v>
      </c>
      <c r="Q22" s="10">
        <v>30.77</v>
      </c>
      <c r="R22" s="10">
        <v>8.92</v>
      </c>
      <c r="S22" s="10">
        <v>135.34</v>
      </c>
      <c r="T22" s="10">
        <v>207.05</v>
      </c>
      <c r="U22" s="10">
        <v>236.5</v>
      </c>
      <c r="V22" s="10">
        <v>24.53</v>
      </c>
      <c r="W22" s="10">
        <v>125.87</v>
      </c>
      <c r="X22" s="10">
        <v>222.2</v>
      </c>
      <c r="Y22" s="10">
        <v>152.53</v>
      </c>
      <c r="Z22" s="10">
        <v>150.93</v>
      </c>
      <c r="AA22" s="10">
        <v>211.29</v>
      </c>
      <c r="AB22" s="11">
        <v>1524.7</v>
      </c>
      <c r="AC22"/>
    </row>
    <row r="23" spans="1:29" x14ac:dyDescent="0.25">
      <c r="A23" s="15" t="s">
        <v>51</v>
      </c>
      <c r="B23" s="16" t="s">
        <v>52</v>
      </c>
      <c r="C23" s="10">
        <v>2667.4</v>
      </c>
      <c r="D23" s="10">
        <v>1997.14</v>
      </c>
      <c r="E23" s="10">
        <v>2286.71</v>
      </c>
      <c r="F23" s="10">
        <v>2301.38</v>
      </c>
      <c r="G23" s="10">
        <v>2114.8000000000002</v>
      </c>
      <c r="H23" s="10">
        <v>1282.67</v>
      </c>
      <c r="I23" s="10">
        <v>2685.28</v>
      </c>
      <c r="J23" s="10">
        <v>2245.0100000000002</v>
      </c>
      <c r="K23" s="10">
        <v>1977.21</v>
      </c>
      <c r="L23" s="10">
        <v>2169.5100000000002</v>
      </c>
      <c r="M23" s="10">
        <v>2277.16</v>
      </c>
      <c r="N23" s="10">
        <v>2459.9899999999998</v>
      </c>
      <c r="O23" s="11">
        <v>26464.26</v>
      </c>
      <c r="P23" s="10">
        <v>1965.11</v>
      </c>
      <c r="Q23" s="10">
        <v>1765.21</v>
      </c>
      <c r="R23" s="10">
        <v>1621.09</v>
      </c>
      <c r="S23" s="10">
        <v>1128.53</v>
      </c>
      <c r="T23" s="10">
        <v>1518.47</v>
      </c>
      <c r="U23" s="10">
        <v>1370.4</v>
      </c>
      <c r="V23" s="10">
        <v>1656.71</v>
      </c>
      <c r="W23" s="10">
        <v>1424.97</v>
      </c>
      <c r="X23" s="10">
        <v>1491.08</v>
      </c>
      <c r="Y23" s="10">
        <v>1837.71</v>
      </c>
      <c r="Z23" s="10">
        <v>1898.31</v>
      </c>
      <c r="AA23" s="10">
        <v>1739.16</v>
      </c>
      <c r="AB23" s="11">
        <v>19416.75</v>
      </c>
      <c r="AC23"/>
    </row>
    <row r="24" spans="1:29" x14ac:dyDescent="0.25">
      <c r="A24" s="17" t="s">
        <v>53</v>
      </c>
      <c r="B24" s="13" t="s">
        <v>54</v>
      </c>
      <c r="C24" s="10">
        <v>2667.4</v>
      </c>
      <c r="D24" s="10">
        <v>1997.14</v>
      </c>
      <c r="E24" s="10">
        <v>2286.71</v>
      </c>
      <c r="F24" s="10">
        <v>2301.38</v>
      </c>
      <c r="G24" s="10">
        <v>2114.8000000000002</v>
      </c>
      <c r="H24" s="10">
        <v>1282.67</v>
      </c>
      <c r="I24" s="10">
        <v>2685.28</v>
      </c>
      <c r="J24" s="10">
        <v>2245.0100000000002</v>
      </c>
      <c r="K24" s="10">
        <v>1977.21</v>
      </c>
      <c r="L24" s="10">
        <v>2169.5100000000002</v>
      </c>
      <c r="M24" s="10">
        <v>2277.16</v>
      </c>
      <c r="N24" s="10">
        <v>2459.9899999999998</v>
      </c>
      <c r="O24" s="11">
        <v>26464.26</v>
      </c>
      <c r="P24" s="10">
        <v>1965.11</v>
      </c>
      <c r="Q24" s="10">
        <v>1765.21</v>
      </c>
      <c r="R24" s="10">
        <v>1621.09</v>
      </c>
      <c r="S24" s="10">
        <v>1128.53</v>
      </c>
      <c r="T24" s="10">
        <v>1518.47</v>
      </c>
      <c r="U24" s="10">
        <v>1370.4</v>
      </c>
      <c r="V24" s="10">
        <v>1656.71</v>
      </c>
      <c r="W24" s="10">
        <v>1424.97</v>
      </c>
      <c r="X24" s="10">
        <v>1491.08</v>
      </c>
      <c r="Y24" s="10">
        <v>1837.71</v>
      </c>
      <c r="Z24" s="10">
        <v>1898.31</v>
      </c>
      <c r="AA24" s="10">
        <v>1739.16</v>
      </c>
      <c r="AB24" s="11">
        <v>19416.75</v>
      </c>
      <c r="AC24"/>
    </row>
    <row r="25" spans="1:29" x14ac:dyDescent="0.25">
      <c r="A25" s="12" t="s">
        <v>55</v>
      </c>
      <c r="B25" s="13" t="s">
        <v>56</v>
      </c>
      <c r="C25" s="10"/>
      <c r="D25" s="10"/>
      <c r="E25" s="10"/>
      <c r="F25" s="10"/>
      <c r="G25" s="10">
        <v>64.55</v>
      </c>
      <c r="H25" s="10"/>
      <c r="I25" s="10"/>
      <c r="J25" s="10">
        <v>85.99</v>
      </c>
      <c r="K25" s="10">
        <v>238.68</v>
      </c>
      <c r="L25" s="10"/>
      <c r="M25" s="10">
        <v>89.39</v>
      </c>
      <c r="N25" s="10"/>
      <c r="O25" s="11">
        <v>478.61</v>
      </c>
      <c r="P25" s="10">
        <v>34.97</v>
      </c>
      <c r="Q25" s="10">
        <v>97.53</v>
      </c>
      <c r="R25" s="10">
        <v>88.77</v>
      </c>
      <c r="S25" s="10"/>
      <c r="T25" s="10"/>
      <c r="U25" s="10"/>
      <c r="V25" s="10"/>
      <c r="W25" s="10"/>
      <c r="X25" s="10"/>
      <c r="Y25" s="10"/>
      <c r="Z25" s="10"/>
      <c r="AA25" s="10"/>
      <c r="AB25" s="11">
        <v>221.27</v>
      </c>
      <c r="AC25"/>
    </row>
    <row r="26" spans="1:29" x14ac:dyDescent="0.25">
      <c r="A26" s="15" t="s">
        <v>57</v>
      </c>
      <c r="B26" s="16" t="s">
        <v>58</v>
      </c>
      <c r="C26" s="10"/>
      <c r="D26" s="10"/>
      <c r="E26" s="10"/>
      <c r="F26" s="10"/>
      <c r="G26" s="10">
        <v>92.9</v>
      </c>
      <c r="H26" s="10"/>
      <c r="I26" s="10"/>
      <c r="J26" s="10"/>
      <c r="K26" s="10"/>
      <c r="L26" s="10"/>
      <c r="M26" s="10">
        <v>-92.53</v>
      </c>
      <c r="N26" s="10"/>
      <c r="O26" s="11">
        <v>0.37</v>
      </c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>
        <v>56.34</v>
      </c>
      <c r="AA26" s="10"/>
      <c r="AB26" s="11">
        <v>56.34</v>
      </c>
      <c r="AC26"/>
    </row>
    <row r="27" spans="1:29" x14ac:dyDescent="0.25">
      <c r="A27" s="17" t="s">
        <v>59</v>
      </c>
      <c r="B27" s="13" t="s">
        <v>60</v>
      </c>
      <c r="C27" s="10"/>
      <c r="D27" s="10"/>
      <c r="E27" s="10"/>
      <c r="F27" s="10"/>
      <c r="G27" s="10">
        <v>92.9</v>
      </c>
      <c r="H27" s="10"/>
      <c r="I27" s="10"/>
      <c r="J27" s="10"/>
      <c r="K27" s="10"/>
      <c r="L27" s="10"/>
      <c r="M27" s="10">
        <v>-92.53</v>
      </c>
      <c r="N27" s="10"/>
      <c r="O27" s="11">
        <v>0.37</v>
      </c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>
        <v>56.34</v>
      </c>
      <c r="AA27" s="10"/>
      <c r="AB27" s="11">
        <v>56.34</v>
      </c>
      <c r="AC27"/>
    </row>
    <row r="28" spans="1:29" x14ac:dyDescent="0.25">
      <c r="A28" s="14" t="s">
        <v>61</v>
      </c>
      <c r="B28" s="9" t="s">
        <v>62</v>
      </c>
      <c r="C28" s="10">
        <v>2898.65</v>
      </c>
      <c r="D28" s="10">
        <v>1938.62</v>
      </c>
      <c r="E28" s="10">
        <v>2379.11</v>
      </c>
      <c r="F28" s="10">
        <v>2346.71</v>
      </c>
      <c r="G28" s="10">
        <v>2460.31</v>
      </c>
      <c r="H28" s="10">
        <v>1340.95</v>
      </c>
      <c r="I28" s="10">
        <v>2710.6</v>
      </c>
      <c r="J28" s="10">
        <v>2408.6</v>
      </c>
      <c r="K28" s="10">
        <v>2611.9499999999998</v>
      </c>
      <c r="L28" s="10">
        <v>2324.19</v>
      </c>
      <c r="M28" s="10">
        <v>2437.41</v>
      </c>
      <c r="N28" s="10">
        <v>2570.98</v>
      </c>
      <c r="O28" s="11">
        <v>28428.080000000002</v>
      </c>
      <c r="P28" s="10">
        <v>2018.85</v>
      </c>
      <c r="Q28" s="10">
        <v>1893.51</v>
      </c>
      <c r="R28" s="10">
        <v>1718.78</v>
      </c>
      <c r="S28" s="10">
        <v>1263.8699999999999</v>
      </c>
      <c r="T28" s="10">
        <v>1725.52</v>
      </c>
      <c r="U28" s="10">
        <v>1606.9</v>
      </c>
      <c r="V28" s="10">
        <v>1681.24</v>
      </c>
      <c r="W28" s="10">
        <v>1550.84</v>
      </c>
      <c r="X28" s="10">
        <v>1713.28</v>
      </c>
      <c r="Y28" s="10">
        <v>1990.24</v>
      </c>
      <c r="Z28" s="10">
        <v>2105.58</v>
      </c>
      <c r="AA28" s="10">
        <v>1950.45</v>
      </c>
      <c r="AB28" s="11">
        <v>21219.06</v>
      </c>
      <c r="AC28"/>
    </row>
    <row r="29" spans="1:29" x14ac:dyDescent="0.25">
      <c r="A29" s="12" t="s">
        <v>63</v>
      </c>
      <c r="B29" s="13" t="s">
        <v>64</v>
      </c>
      <c r="C29" s="10">
        <v>25145.11</v>
      </c>
      <c r="D29" s="10">
        <v>3899.78</v>
      </c>
      <c r="E29" s="10">
        <v>8907.02</v>
      </c>
      <c r="F29" s="10">
        <v>-1203.27</v>
      </c>
      <c r="G29" s="10">
        <v>11288.36</v>
      </c>
      <c r="H29" s="10">
        <v>2056.31</v>
      </c>
      <c r="I29" s="10">
        <v>17870.87</v>
      </c>
      <c r="J29" s="10">
        <v>15920.87</v>
      </c>
      <c r="K29" s="10">
        <v>6566.38</v>
      </c>
      <c r="L29" s="10">
        <v>-2052.09</v>
      </c>
      <c r="M29" s="10">
        <v>9011.85</v>
      </c>
      <c r="N29" s="10">
        <v>11421.73</v>
      </c>
      <c r="O29" s="11">
        <v>108832.92</v>
      </c>
      <c r="P29" s="10">
        <v>1631.15</v>
      </c>
      <c r="Q29" s="10">
        <v>16845.05</v>
      </c>
      <c r="R29" s="10">
        <v>5011.76</v>
      </c>
      <c r="S29" s="10">
        <v>38267.07</v>
      </c>
      <c r="T29" s="10">
        <v>5238.75</v>
      </c>
      <c r="U29" s="10">
        <v>-6548.35</v>
      </c>
      <c r="V29" s="10">
        <v>25064.959999999999</v>
      </c>
      <c r="W29" s="10">
        <v>1970</v>
      </c>
      <c r="X29" s="10">
        <v>2819.86</v>
      </c>
      <c r="Y29" s="10">
        <v>17799.189999999999</v>
      </c>
      <c r="Z29" s="10">
        <v>66150.570000000007</v>
      </c>
      <c r="AA29" s="10">
        <v>43902.1</v>
      </c>
      <c r="AB29" s="11">
        <v>218152.11</v>
      </c>
      <c r="AC29"/>
    </row>
    <row r="30" spans="1:29" x14ac:dyDescent="0.25">
      <c r="A30" s="14" t="s">
        <v>65</v>
      </c>
      <c r="B30" s="9" t="s">
        <v>66</v>
      </c>
      <c r="C30" s="10">
        <v>25145.11</v>
      </c>
      <c r="D30" s="10">
        <v>3899.78</v>
      </c>
      <c r="E30" s="10">
        <v>8907.02</v>
      </c>
      <c r="F30" s="10">
        <v>-1203.27</v>
      </c>
      <c r="G30" s="10">
        <v>11288.36</v>
      </c>
      <c r="H30" s="10">
        <v>2056.31</v>
      </c>
      <c r="I30" s="10">
        <v>17870.87</v>
      </c>
      <c r="J30" s="10">
        <v>15920.87</v>
      </c>
      <c r="K30" s="10">
        <v>6566.38</v>
      </c>
      <c r="L30" s="10">
        <v>-2052.09</v>
      </c>
      <c r="M30" s="10">
        <v>9011.85</v>
      </c>
      <c r="N30" s="10">
        <v>11421.73</v>
      </c>
      <c r="O30" s="11">
        <v>108832.92</v>
      </c>
      <c r="P30" s="10">
        <v>1631.15</v>
      </c>
      <c r="Q30" s="10">
        <v>16845.05</v>
      </c>
      <c r="R30" s="10">
        <v>5011.76</v>
      </c>
      <c r="S30" s="10">
        <v>38267.07</v>
      </c>
      <c r="T30" s="10">
        <v>5238.75</v>
      </c>
      <c r="U30" s="10">
        <v>-6548.35</v>
      </c>
      <c r="V30" s="10">
        <v>25064.959999999999</v>
      </c>
      <c r="W30" s="10">
        <v>1970</v>
      </c>
      <c r="X30" s="10">
        <v>2819.86</v>
      </c>
      <c r="Y30" s="10">
        <v>17799.189999999999</v>
      </c>
      <c r="Z30" s="10">
        <v>66150.570000000007</v>
      </c>
      <c r="AA30" s="10">
        <v>43902.1</v>
      </c>
      <c r="AB30" s="11">
        <v>218152.11</v>
      </c>
      <c r="AC30"/>
    </row>
    <row r="31" spans="1:29" x14ac:dyDescent="0.25">
      <c r="A31" s="18" t="s">
        <v>5</v>
      </c>
      <c r="B31" s="7"/>
      <c r="C31" s="19">
        <v>348807.35</v>
      </c>
      <c r="D31" s="19">
        <v>300400.84000000003</v>
      </c>
      <c r="E31" s="19">
        <v>316297.61</v>
      </c>
      <c r="F31" s="19">
        <v>321003.78000000003</v>
      </c>
      <c r="G31" s="19">
        <v>350533.46</v>
      </c>
      <c r="H31" s="19">
        <v>293371.07</v>
      </c>
      <c r="I31" s="19">
        <v>371368.94</v>
      </c>
      <c r="J31" s="19">
        <v>343966.3</v>
      </c>
      <c r="K31" s="19">
        <v>323375.93</v>
      </c>
      <c r="L31" s="19">
        <v>353999.99</v>
      </c>
      <c r="M31" s="19">
        <v>322841.71999999997</v>
      </c>
      <c r="N31" s="19">
        <v>350997.33</v>
      </c>
      <c r="O31" s="19">
        <v>3996964.32</v>
      </c>
      <c r="P31" s="19">
        <v>405926.29</v>
      </c>
      <c r="Q31" s="19">
        <v>384846.19</v>
      </c>
      <c r="R31" s="19">
        <v>408591.54</v>
      </c>
      <c r="S31" s="19">
        <v>426733.97</v>
      </c>
      <c r="T31" s="19">
        <v>379974.12</v>
      </c>
      <c r="U31" s="19">
        <v>386500.46</v>
      </c>
      <c r="V31" s="19">
        <v>441734.9</v>
      </c>
      <c r="W31" s="19">
        <v>369582.9</v>
      </c>
      <c r="X31" s="19">
        <v>396305.59</v>
      </c>
      <c r="Y31" s="19">
        <v>407811.12</v>
      </c>
      <c r="Z31" s="19">
        <v>438869.4</v>
      </c>
      <c r="AA31" s="19">
        <v>457696.63</v>
      </c>
      <c r="AB31" s="19">
        <v>4904573.1100000003</v>
      </c>
      <c r="AC31"/>
    </row>
    <row r="32" spans="1:29" x14ac:dyDescent="0.2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</row>
    <row r="33" spans="1:29" x14ac:dyDescent="0.25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</row>
  </sheetData>
  <mergeCells count="2">
    <mergeCell ref="A8:E8"/>
    <mergeCell ref="A9:E9"/>
  </mergeCells>
  <pageMargins left="0.7" right="0.7" top="0.75" bottom="0.75" header="0.3" footer="0.3"/>
  <pageSetup scale="32" fitToWidth="2" orientation="landscape" horizontalDpi="200" verticalDpi="200" r:id="rId1"/>
  <colBreaks count="1" manualBreakCount="1">
    <brk id="15" min="6" max="30" man="1"/>
  </colBreaks>
  <customProperties>
    <customPr name="_pios_id" r:id="rId2"/>
    <customPr name="CofWorksheetType" r:id="rId3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5BC7C81D17A784F8B38F25C74DEA037" ma:contentTypeVersion="" ma:contentTypeDescription="Create a new document." ma:contentTypeScope="" ma:versionID="49452e2aa5d63e6cfbf1242daf4da794">
  <xsd:schema xmlns:xsd="http://www.w3.org/2001/XMLSchema" xmlns:xs="http://www.w3.org/2001/XMLSchema" xmlns:p="http://schemas.microsoft.com/office/2006/metadata/properties" xmlns:ns2="c85253b9-0a55-49a1-98ad-b5b6252d7079" xmlns:ns3="BAEB029D-ED7E-486B-BF8B-907DFE86B692" xmlns:ns4="beb7eb3d-050f-4441-a997-5e55673c963d" xmlns:ns5="baeb029d-ed7e-486b-bf8b-907dfe86b692" targetNamespace="http://schemas.microsoft.com/office/2006/metadata/properties" ma:root="true" ma:fieldsID="303a0b96fcf50d8b1bb248b3acaf7d57" ns2:_="" ns3:_="" ns4:_="" ns5:_="">
    <xsd:import namespace="c85253b9-0a55-49a1-98ad-b5b6252d7079"/>
    <xsd:import namespace="BAEB029D-ED7E-486B-BF8B-907DFE86B692"/>
    <xsd:import namespace="beb7eb3d-050f-4441-a997-5e55673c963d"/>
    <xsd:import namespace="baeb029d-ed7e-486b-bf8b-907dfe86b692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  <xsd:element ref="ns3:Sequence_x0020_Number" minOccurs="0"/>
                <xsd:element ref="ns3:CaseCompanyName" minOccurs="0"/>
                <xsd:element ref="ns3:CaseJurisdiction" minOccurs="0"/>
                <xsd:element ref="ns3:CaseType" minOccurs="0"/>
                <xsd:element ref="ns3:CasePracticeArea" minOccurs="0"/>
                <xsd:element ref="ns3:CaseStatus" minOccurs="0"/>
                <xsd:element ref="ns3:CaseNumber" minOccurs="0"/>
                <xsd:element ref="ns3:IsKeyDocket" minOccurs="0"/>
                <xsd:element ref="ns3:CaseSubjects" minOccurs="0"/>
                <xsd:element ref="ns3:SRCH_DocketId" minOccurs="0"/>
                <xsd:element ref="ns4:SharedWithUsers" minOccurs="0"/>
                <xsd:element ref="ns5:SRCH_ObjectType" minOccurs="0"/>
                <xsd:element ref="ns5:SRCH_DRSetNumber" minOccurs="0"/>
                <xsd:element ref="ns5:SRCH_DRItemNumber" minOccurs="0"/>
                <xsd:element ref="ns5:SRCH_DrSite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EB029D-ED7E-486B-BF8B-907DFE86B692" elementFormDefault="qualified">
    <xsd:import namespace="http://schemas.microsoft.com/office/2006/documentManagement/types"/>
    <xsd:import namespace="http://schemas.microsoft.com/office/infopath/2007/PartnerControls"/>
    <xsd:element name="Sequence_x0020_Number" ma:index="11" nillable="true" ma:displayName="Sequence Number" ma:internalName="Sequence_x0020_Number">
      <xsd:simpleType>
        <xsd:restriction base="dms:Number"/>
      </xsd:simpleType>
    </xsd:element>
    <xsd:element name="CaseCompanyName" ma:index="12" nillable="true" ma:displayName="Company Name" ma:internalName="CaseCompanyName">
      <xsd:simpleType>
        <xsd:restriction base="dms:Text"/>
      </xsd:simpleType>
    </xsd:element>
    <xsd:element name="CaseJurisdiction" ma:index="13" nillable="true" ma:displayName="Jurisdiction" ma:internalName="CaseJurisdiction">
      <xsd:simpleType>
        <xsd:restriction base="dms:Text"/>
      </xsd:simpleType>
    </xsd:element>
    <xsd:element name="CaseType" ma:index="14" nillable="true" ma:displayName="Case Type" ma:internalName="CaseType">
      <xsd:simpleType>
        <xsd:restriction base="dms:Text"/>
      </xsd:simpleType>
    </xsd:element>
    <xsd:element name="CasePracticeArea" ma:index="15" nillable="true" ma:displayName="Practie Area" ma:internalName="CasePracticeArea">
      <xsd:simpleType>
        <xsd:restriction base="dms:Text"/>
      </xsd:simpleType>
    </xsd:element>
    <xsd:element name="CaseStatus" ma:index="16" nillable="true" ma:displayName="Case Status" ma:internalName="CaseStatus">
      <xsd:simpleType>
        <xsd:restriction base="dms:Text"/>
      </xsd:simpleType>
    </xsd:element>
    <xsd:element name="CaseNumber" ma:index="17" nillable="true" ma:displayName="Case Number" ma:internalName="CaseNumber">
      <xsd:simpleType>
        <xsd:restriction base="dms:Text"/>
      </xsd:simpleType>
    </xsd:element>
    <xsd:element name="IsKeyDocket" ma:index="18" nillable="true" ma:displayName="Key Docket" ma:default="0" ma:internalName="IsKeyDocket">
      <xsd:simpleType>
        <xsd:restriction base="dms:Boolean"/>
      </xsd:simpleType>
    </xsd:element>
    <xsd:element name="CaseSubjects" ma:index="19" nillable="true" ma:displayName="Subjects" ma:internalName="CaseSubjects">
      <xsd:simpleType>
        <xsd:restriction base="dms:Note">
          <xsd:maxLength value="255"/>
        </xsd:restriction>
      </xsd:simpleType>
    </xsd:element>
    <xsd:element name="SRCH_DocketId" ma:index="20" nillable="true" ma:displayName="Search DocketId" ma:internalName="SRCH_DocketId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b7eb3d-050f-4441-a997-5e55673c963d" elementFormDefault="qualified">
    <xsd:import namespace="http://schemas.microsoft.com/office/2006/documentManagement/types"/>
    <xsd:import namespace="http://schemas.microsoft.com/office/infopath/2007/PartnerControls"/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eb029d-ed7e-486b-bf8b-907dfe86b692" elementFormDefault="qualified">
    <xsd:import namespace="http://schemas.microsoft.com/office/2006/documentManagement/types"/>
    <xsd:import namespace="http://schemas.microsoft.com/office/infopath/2007/PartnerControls"/>
    <xsd:element name="SRCH_ObjectType" ma:index="22" nillable="true" ma:displayName="Search ObjectType" ma:internalName="SRCH_ObjectType">
      <xsd:simpleType>
        <xsd:restriction base="dms:Text"/>
      </xsd:simpleType>
    </xsd:element>
    <xsd:element name="SRCH_DRSetNumber" ma:index="23" nillable="true" ma:displayName="Search DRSetNumber" ma:internalName="SRCH_DRSetNumber">
      <xsd:simpleType>
        <xsd:restriction base="dms:Text"/>
      </xsd:simpleType>
    </xsd:element>
    <xsd:element name="SRCH_DRItemNumber" ma:index="24" nillable="true" ma:displayName="Search DRItemNumber" ma:internalName="SRCH_DRItemNumber">
      <xsd:simpleType>
        <xsd:restriction base="dms:Text"/>
      </xsd:simpleType>
    </xsd:element>
    <xsd:element name="SRCH_DrSiteId" ma:index="25" nillable="true" ma:displayName="Search DrSiteId" ma:internalName="SRCH_DrSiteId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RCH_ObjectType xmlns="baeb029d-ed7e-486b-bf8b-907dfe86b692">DRI</SRCH_ObjectType>
    <Document_x0020_Status xmlns="c85253b9-0a55-49a1-98ad-b5b6252d7079">Draft</Document_x0020_Status>
    <IsKeyDocket xmlns="BAEB029D-ED7E-486B-BF8B-907DFE86B692">false</IsKeyDocket>
    <Comments xmlns="c85253b9-0a55-49a1-98ad-b5b6252d7079" xsi:nil="true"/>
    <CaseJurisdiction xmlns="BAEB029D-ED7E-486B-BF8B-907DFE86B692" xsi:nil="true"/>
    <CaseCompanyName xmlns="BAEB029D-ED7E-486B-BF8B-907DFE86B692" xsi:nil="true"/>
    <CaseType xmlns="BAEB029D-ED7E-486B-BF8B-907DFE86B692" xsi:nil="true"/>
    <SRCH_DrSiteId xmlns="baeb029d-ed7e-486b-bf8b-907dfe86b692" xsi:nil="true"/>
    <SRCH_DocketId xmlns="BAEB029D-ED7E-486B-BF8B-907DFE86B692">178</SRCH_DocketId>
    <SRCH_DRItemNumber xmlns="baeb029d-ed7e-486b-bf8b-907dfe86b692" xsi:nil="true"/>
    <CasePracticeArea xmlns="BAEB029D-ED7E-486B-BF8B-907DFE86B692" xsi:nil="true"/>
    <SRCH_DRSetNumber xmlns="baeb029d-ed7e-486b-bf8b-907dfe86b692" xsi:nil="true"/>
    <Sequence_x0020_Number xmlns="BAEB029D-ED7E-486B-BF8B-907DFE86B692" xsi:nil="true"/>
    <Document_x0020_Type xmlns="c85253b9-0a55-49a1-98ad-b5b6252d7079">Question</Document_x0020_Type>
    <CaseSubjects xmlns="BAEB029D-ED7E-486B-BF8B-907DFE86B692" xsi:nil="true"/>
    <CaseNumber xmlns="BAEB029D-ED7E-486B-BF8B-907DFE86B692" xsi:nil="true"/>
    <CaseStatus xmlns="BAEB029D-ED7E-486B-BF8B-907DFE86B692" xsi:nil="true"/>
  </documentManagement>
</p:properties>
</file>

<file path=customXml/itemProps1.xml><?xml version="1.0" encoding="utf-8"?>
<ds:datastoreItem xmlns:ds="http://schemas.openxmlformats.org/officeDocument/2006/customXml" ds:itemID="{0E711438-1736-4F61-B991-675C1EB3274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4A94AF9-DFA7-4B74-81BB-4C0086E7748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BAEB029D-ED7E-486B-BF8B-907DFE86B692"/>
    <ds:schemaRef ds:uri="beb7eb3d-050f-4441-a997-5e55673c963d"/>
    <ds:schemaRef ds:uri="baeb029d-ed7e-486b-bf8b-907dfe86b69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56885CE-032F-4C64-AD29-3042508E1DE5}">
  <ds:schemaRefs>
    <ds:schemaRef ds:uri="http://schemas.microsoft.com/office/2006/metadata/properties"/>
    <ds:schemaRef ds:uri="http://schemas.microsoft.com/office/infopath/2007/PartnerControls"/>
    <ds:schemaRef ds:uri="baeb029d-ed7e-486b-bf8b-907dfe86b692"/>
    <ds:schemaRef ds:uri="c85253b9-0a55-49a1-98ad-b5b6252d7079"/>
    <ds:schemaRef ds:uri="BAEB029D-ED7E-486B-BF8B-907DFE86B69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Sheet1</vt:lpstr>
      <vt:lpstr>Sheet1!Print_Area</vt:lpstr>
      <vt:lpstr>Sheet1!Print_Titles</vt:lpstr>
      <vt:lpstr>SAPCrosstab1</vt:lpstr>
    </vt:vector>
  </TitlesOfParts>
  <Company>NexteraEnergy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Richards, Jennifer</dc:creator>
  <cp:lastModifiedBy>Adams, Starr</cp:lastModifiedBy>
  <cp:lastPrinted>2021-03-29T20:17:50Z</cp:lastPrinted>
  <dcterms:created xsi:type="dcterms:W3CDTF">2021-03-29T20:09:33Z</dcterms:created>
  <dcterms:modified xsi:type="dcterms:W3CDTF">2021-04-05T18:14:54Z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0x01010085BC7C81D17A784F8B38F25C74DEA037</vt:lpwstr>
  </property>
</Properties>
</file>