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E016A79F-5CA8-4012-A17B-0E0F97F6504D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1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PUT" localSheetId="0">'Page 1'!$A$1:$O$24</definedName>
    <definedName name="OUTPUT">#REF!</definedName>
    <definedName name="_xlnm.Print_Area" localSheetId="0">'Page 1'!$A$1:$P$25</definedName>
    <definedName name="_xlnm.Print_Area">#REF!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O20" i="4"/>
  <c r="C20" i="4"/>
  <c r="G20" i="4"/>
  <c r="I20" i="4"/>
  <c r="K20" i="4"/>
  <c r="M20" i="4"/>
</calcChain>
</file>

<file path=xl/sharedStrings.xml><?xml version="1.0" encoding="utf-8"?>
<sst xmlns="http://schemas.openxmlformats.org/spreadsheetml/2006/main" count="36" uniqueCount="33">
  <si>
    <t>Analysts' Five-Year Projected Growth Rates</t>
  </si>
  <si>
    <t>Value Line</t>
  </si>
  <si>
    <t>I/B/E/S</t>
  </si>
  <si>
    <t>Zacks</t>
  </si>
  <si>
    <t>Book</t>
  </si>
  <si>
    <t>Cash</t>
  </si>
  <si>
    <t>Percent</t>
  </si>
  <si>
    <t>Earnings</t>
  </si>
  <si>
    <t>Dividends</t>
  </si>
  <si>
    <t>Value</t>
  </si>
  <si>
    <t>Flow</t>
  </si>
  <si>
    <t>Retained to</t>
  </si>
  <si>
    <t>Per Share</t>
  </si>
  <si>
    <t>Common Equity</t>
  </si>
  <si>
    <t>Average</t>
  </si>
  <si>
    <t>Source of Information :</t>
  </si>
  <si>
    <t>First</t>
  </si>
  <si>
    <t>Call</t>
  </si>
  <si>
    <t>Book Value Per Share, and Cash Flow Per Share</t>
  </si>
  <si>
    <t>Earnings Per Share, Dividends Per Share,</t>
  </si>
  <si>
    <t>Gas Group</t>
  </si>
  <si>
    <t>Atmos Energy Corp (ATO)</t>
  </si>
  <si>
    <t>Chesapeake Utilities Corp (CPK)</t>
  </si>
  <si>
    <t>New Jersey Resources Corporation (NJR)</t>
  </si>
  <si>
    <t>NiSource Inc (NI)</t>
  </si>
  <si>
    <t>Northwest Natural Holding Company (NWN)</t>
  </si>
  <si>
    <t>ONE Gas Inc (OGS)</t>
  </si>
  <si>
    <t>Southwest Gas Holdings Inc (SWX)</t>
  </si>
  <si>
    <t>Spire Inc. (SR)</t>
  </si>
  <si>
    <t>NA</t>
  </si>
  <si>
    <t>Yahoo Finance, February 16, 2022</t>
  </si>
  <si>
    <t>Zacks, February 16, 2022</t>
  </si>
  <si>
    <t>Value Line Investment Survey, February 25,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</si>
</sst>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Arial MT"/>
    </font>
    <font>
      <sz val="10"/>
      <name val="Arial"/>
      <family val="2"/>
    </font>
    <font>
      <b/>
      <sz val="12"/>
      <color indexed="8"/>
      <name val="Arial MT"/>
      <family val="2"/>
    </font>
    <font>
      <b/>
      <u/>
      <sz val="12"/>
      <color indexed="8"/>
      <name val="Arial MT"/>
      <family val="2"/>
    </font>
    <font>
      <sz val="12"/>
      <color indexed="8"/>
      <name val="Arial MT"/>
    </font>
    <font>
      <u val="double"/>
      <sz val="12"/>
      <color indexed="8"/>
      <name val="Arial MT"/>
    </font>
    <font>
      <u/>
      <sz val="12"/>
      <color indexed="8"/>
      <name val="Arial MT"/>
    </font>
    <font>
      <u/>
      <sz val="12"/>
      <name val="Arial MT"/>
    </font>
    <font>
      <b/>
      <u/>
      <sz val="12"/>
      <color indexed="8"/>
      <name val="Arial MT"/>
    </font>
    <font>
      <sz val="16"/>
      <color indexed="8"/>
      <name val="Arial 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0" xfId="0" applyFont="1" applyProtection="1"/>
    <xf numFmtId="0" fontId="2" fillId="0" borderId="1" xfId="0" applyFont="1" applyBorder="1" applyAlignment="1" applyProtection="1">
      <alignment horizontal="centerContinuous"/>
    </xf>
    <xf numFmtId="0" fontId="4" fillId="0" borderId="1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0" fontId="2" fillId="0" borderId="0" xfId="0" applyNumberFormat="1" applyFont="1" applyProtection="1"/>
    <xf numFmtId="0" fontId="2" fillId="0" borderId="1" xfId="0" applyFont="1" applyBorder="1" applyAlignment="1" applyProtection="1">
      <alignment horizontal="center"/>
    </xf>
    <xf numFmtId="10" fontId="4" fillId="0" borderId="0" xfId="0" applyNumberFormat="1" applyFont="1" applyProtection="1"/>
    <xf numFmtId="10" fontId="5" fillId="0" borderId="0" xfId="0" applyNumberFormat="1" applyFont="1" applyAlignment="1" applyProtection="1">
      <alignment horizontal="center"/>
    </xf>
    <xf numFmtId="10" fontId="5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10" fontId="4" fillId="0" borderId="0" xfId="0" applyNumberFormat="1" applyFont="1" applyAlignment="1" applyProtection="1">
      <alignment horizontal="centerContinuous"/>
    </xf>
    <xf numFmtId="10" fontId="6" fillId="0" borderId="0" xfId="0" applyNumberFormat="1" applyFont="1" applyAlignment="1" applyProtection="1">
      <alignment horizontal="centerContinuous"/>
    </xf>
    <xf numFmtId="10" fontId="4" fillId="0" borderId="0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Continuous"/>
    </xf>
    <xf numFmtId="0" fontId="7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centerContinuous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 applyAlignment="1" applyProtection="1">
      <alignment horizontal="centerContinuous"/>
    </xf>
    <xf numFmtId="10" fontId="4" fillId="0" borderId="0" xfId="1" applyNumberFormat="1" applyFont="1" applyAlignment="1" applyProtection="1"/>
    <xf numFmtId="0" fontId="4" fillId="0" borderId="0" xfId="0" applyFont="1" applyAlignment="1" applyProtection="1"/>
    <xf numFmtId="10" fontId="4" fillId="0" borderId="0" xfId="0" applyNumberFormat="1" applyFont="1" applyAlignment="1" applyProtection="1"/>
    <xf numFmtId="10" fontId="4" fillId="0" borderId="0" xfId="1" quotePrefix="1" applyNumberFormat="1" applyFont="1" applyAlignment="1" applyProtection="1"/>
    <xf numFmtId="10" fontId="4" fillId="0" borderId="0" xfId="0" quotePrefix="1" applyNumberFormat="1" applyFont="1" applyAlignment="1" applyProtection="1"/>
    <xf numFmtId="0" fontId="0" fillId="0" borderId="0" xfId="0" applyAlignment="1"/>
    <xf numFmtId="10" fontId="4" fillId="0" borderId="2" xfId="0" applyNumberFormat="1" applyFont="1" applyBorder="1" applyAlignment="1" applyProtection="1"/>
    <xf numFmtId="0" fontId="7" fillId="0" borderId="0" xfId="0" applyFont="1" applyAlignment="1"/>
    <xf numFmtId="10" fontId="4" fillId="0" borderId="0" xfId="0" quotePrefix="1" applyNumberFormat="1" applyFont="1" applyBorder="1" applyAlignment="1" applyProtection="1"/>
    <xf numFmtId="10" fontId="4" fillId="0" borderId="0" xfId="0" applyNumberFormat="1" applyFont="1" applyBorder="1" applyAlignment="1" applyProtection="1"/>
    <xf numFmtId="10" fontId="4" fillId="0" borderId="3" xfId="0" applyNumberFormat="1" applyFont="1" applyBorder="1" applyAlignment="1" applyProtection="1"/>
    <xf numFmtId="10" fontId="5" fillId="0" borderId="0" xfId="0" applyNumberFormat="1" applyFont="1" applyAlignment="1" applyProtection="1"/>
    <xf numFmtId="10" fontId="4" fillId="0" borderId="0" xfId="0" applyNumberFormat="1" applyFont="1" applyAlignment="1" applyProtection="1">
      <alignment horizontal="right"/>
    </xf>
    <xf numFmtId="0" fontId="4" fillId="0" borderId="0" xfId="0" quotePrefix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O25"/>
  <sheetViews>
    <sheetView tabSelected="1" defaultGridColor="0" colorId="22" zoomScale="85" zoomScaleNormal="85" zoomScalePageLayoutView="85" workbookViewId="0"/>
  </sheetViews>
  <sheetFormatPr defaultColWidth="9.6640625" defaultRowHeight="15"/>
  <cols>
    <col min="1" max="1" width="23.6640625" customWidth="1"/>
    <col min="2" max="2" width="4.6640625" customWidth="1"/>
    <col min="3" max="3" width="9.6640625" customWidth="1"/>
    <col min="4" max="4" width="4.6640625" customWidth="1"/>
    <col min="5" max="5" width="9.6640625" customWidth="1"/>
    <col min="6" max="6" width="4.6640625" customWidth="1"/>
    <col min="8" max="8" width="2.6640625" customWidth="1"/>
    <col min="10" max="10" width="2.6640625" customWidth="1"/>
    <col min="12" max="12" width="2.6640625" customWidth="1"/>
    <col min="14" max="14" width="2.6640625" customWidth="1"/>
    <col min="15" max="15" width="9.6640625" customWidth="1"/>
    <col min="16" max="16" width="2.6640625" customWidth="1"/>
  </cols>
  <sheetData>
    <row r="1" spans="1:15">
      <c r="A1" s="1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5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6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25">
      <c r="A5" s="2"/>
      <c r="B5" s="3"/>
      <c r="C5" s="3"/>
      <c r="D5" s="3"/>
      <c r="E5" s="3"/>
      <c r="F5" s="3"/>
      <c r="G5" s="3"/>
      <c r="H5" s="3"/>
      <c r="I5" s="3"/>
      <c r="J5" s="23"/>
      <c r="K5" s="3"/>
      <c r="L5" s="3"/>
      <c r="M5" s="3"/>
      <c r="N5" s="3"/>
      <c r="O5" s="3"/>
    </row>
    <row r="6" spans="1:15" ht="15.4" thickBot="1">
      <c r="A6" s="4"/>
      <c r="B6" s="4"/>
      <c r="C6" s="4"/>
      <c r="D6" s="4"/>
      <c r="E6" s="14"/>
      <c r="F6" s="20"/>
      <c r="G6" s="5" t="s">
        <v>1</v>
      </c>
      <c r="H6" s="6"/>
      <c r="I6" s="6"/>
      <c r="J6" s="6"/>
      <c r="K6" s="6"/>
      <c r="L6" s="6"/>
      <c r="M6" s="6"/>
      <c r="N6" s="6"/>
      <c r="O6" s="6"/>
    </row>
    <row r="7" spans="1:15">
      <c r="A7" s="4"/>
      <c r="B7" s="4"/>
      <c r="C7" s="7" t="s">
        <v>2</v>
      </c>
      <c r="D7" s="4"/>
      <c r="E7" s="7"/>
      <c r="F7" s="7"/>
      <c r="G7" s="8"/>
      <c r="H7" s="8"/>
      <c r="I7" s="8"/>
      <c r="J7" s="8"/>
      <c r="K7" s="7" t="s">
        <v>4</v>
      </c>
      <c r="L7" s="7"/>
      <c r="M7" s="7" t="s">
        <v>5</v>
      </c>
      <c r="N7" s="7"/>
      <c r="O7" s="7" t="s">
        <v>6</v>
      </c>
    </row>
    <row r="8" spans="1:15">
      <c r="A8" s="9"/>
      <c r="B8" s="4"/>
      <c r="C8" s="7" t="s">
        <v>16</v>
      </c>
      <c r="D8" s="4"/>
      <c r="E8" s="7"/>
      <c r="F8" s="7"/>
      <c r="G8" s="7" t="s">
        <v>7</v>
      </c>
      <c r="H8" s="4"/>
      <c r="I8" s="7" t="s">
        <v>8</v>
      </c>
      <c r="J8" s="4"/>
      <c r="K8" s="7" t="s">
        <v>9</v>
      </c>
      <c r="L8" s="4"/>
      <c r="M8" s="7" t="s">
        <v>10</v>
      </c>
      <c r="N8" s="4"/>
      <c r="O8" s="7" t="s">
        <v>11</v>
      </c>
    </row>
    <row r="9" spans="1:15" ht="15.4" thickBot="1">
      <c r="A9" s="10" t="s">
        <v>20</v>
      </c>
      <c r="B9" s="4"/>
      <c r="C9" s="10" t="s">
        <v>17</v>
      </c>
      <c r="D9" s="4"/>
      <c r="E9" s="10" t="s">
        <v>3</v>
      </c>
      <c r="F9" s="14"/>
      <c r="G9" s="10" t="s">
        <v>12</v>
      </c>
      <c r="H9" s="4"/>
      <c r="I9" s="10" t="s">
        <v>12</v>
      </c>
      <c r="J9" s="4"/>
      <c r="K9" s="10" t="s">
        <v>12</v>
      </c>
      <c r="L9" s="4"/>
      <c r="M9" s="10" t="s">
        <v>12</v>
      </c>
      <c r="N9" s="4"/>
      <c r="O9" s="10" t="s">
        <v>13</v>
      </c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t="s">
        <v>21</v>
      </c>
      <c r="B11" s="4"/>
      <c r="C11" s="24">
        <v>7.2499999999999995E-2</v>
      </c>
      <c r="D11" s="25"/>
      <c r="E11" s="26">
        <v>7.2999999999999995E-2</v>
      </c>
      <c r="F11" s="26"/>
      <c r="G11" s="26">
        <v>7.4999999999999997E-2</v>
      </c>
      <c r="H11" s="26"/>
      <c r="I11" s="26">
        <v>7.0000000000000007E-2</v>
      </c>
      <c r="J11" s="26"/>
      <c r="K11" s="26">
        <v>7.4999999999999997E-2</v>
      </c>
      <c r="L11" s="26"/>
      <c r="M11" s="26">
        <v>7.0000000000000007E-2</v>
      </c>
      <c r="N11" s="26"/>
      <c r="O11" s="26">
        <v>4.4999999999999998E-2</v>
      </c>
    </row>
    <row r="12" spans="1:15">
      <c r="A12" t="s">
        <v>22</v>
      </c>
      <c r="B12" s="4"/>
      <c r="C12" s="24">
        <v>4.7399999999999998E-2</v>
      </c>
      <c r="D12" s="25"/>
      <c r="E12" s="36" t="s">
        <v>29</v>
      </c>
      <c r="F12" s="26"/>
      <c r="G12" s="26">
        <v>0.08</v>
      </c>
      <c r="H12" s="26"/>
      <c r="I12" s="26">
        <v>0.08</v>
      </c>
      <c r="J12" s="26"/>
      <c r="K12" s="26">
        <v>7.0000000000000007E-2</v>
      </c>
      <c r="L12" s="26"/>
      <c r="M12" s="26">
        <v>0.09</v>
      </c>
      <c r="N12" s="26"/>
      <c r="O12" s="26">
        <v>7.0000000000000007E-2</v>
      </c>
    </row>
    <row r="13" spans="1:15">
      <c r="A13" t="s">
        <v>23</v>
      </c>
      <c r="B13" s="4"/>
      <c r="C13" s="27">
        <v>0.06</v>
      </c>
      <c r="D13" s="25"/>
      <c r="E13" s="28">
        <v>7.0999999999999994E-2</v>
      </c>
      <c r="F13" s="26"/>
      <c r="G13" s="26">
        <v>4.4999999999999998E-2</v>
      </c>
      <c r="H13" s="26"/>
      <c r="I13" s="26">
        <v>0.05</v>
      </c>
      <c r="J13" s="26"/>
      <c r="K13" s="26">
        <v>0.04</v>
      </c>
      <c r="L13" s="26"/>
      <c r="M13" s="26">
        <v>4.4999999999999998E-2</v>
      </c>
      <c r="N13" s="26"/>
      <c r="O13" s="26">
        <v>4.4999999999999998E-2</v>
      </c>
    </row>
    <row r="14" spans="1:15" ht="15.75" customHeight="1">
      <c r="A14" t="s">
        <v>24</v>
      </c>
      <c r="B14" s="4"/>
      <c r="C14" s="24">
        <v>3.5200000000000002E-2</v>
      </c>
      <c r="D14" s="25"/>
      <c r="E14" s="28">
        <v>6.7000000000000004E-2</v>
      </c>
      <c r="F14" s="28"/>
      <c r="G14" s="26">
        <v>0.105</v>
      </c>
      <c r="H14" s="26"/>
      <c r="I14" s="26">
        <v>4.4999999999999998E-2</v>
      </c>
      <c r="J14" s="26"/>
      <c r="K14" s="26">
        <v>0.05</v>
      </c>
      <c r="L14" s="26"/>
      <c r="M14" s="26">
        <v>0.06</v>
      </c>
      <c r="N14" s="26"/>
      <c r="O14" s="26">
        <v>6.5000000000000002E-2</v>
      </c>
    </row>
    <row r="15" spans="1:15">
      <c r="A15" t="s">
        <v>25</v>
      </c>
      <c r="B15" s="4"/>
      <c r="C15" s="24">
        <v>5.8999999999999997E-2</v>
      </c>
      <c r="D15" s="25"/>
      <c r="E15" s="26">
        <v>5.0999999999999997E-2</v>
      </c>
      <c r="F15" s="26"/>
      <c r="G15" s="26">
        <v>0.06</v>
      </c>
      <c r="H15" s="26"/>
      <c r="I15" s="26">
        <v>5.0000000000000001E-3</v>
      </c>
      <c r="J15" s="26"/>
      <c r="K15" s="26">
        <v>5.5E-2</v>
      </c>
      <c r="L15" s="26"/>
      <c r="M15" s="26">
        <v>4.4999999999999998E-2</v>
      </c>
      <c r="N15" s="26"/>
      <c r="O15" s="26">
        <v>0.03</v>
      </c>
    </row>
    <row r="16" spans="1:15">
      <c r="A16" t="s">
        <v>26</v>
      </c>
      <c r="B16" s="4"/>
      <c r="C16" s="24">
        <v>2.9000000000000001E-2</v>
      </c>
      <c r="D16" s="25"/>
      <c r="E16" s="26">
        <v>0.05</v>
      </c>
      <c r="F16" s="26"/>
      <c r="G16" s="26">
        <v>0.06</v>
      </c>
      <c r="H16" s="26"/>
      <c r="I16" s="26">
        <v>6.5000000000000002E-2</v>
      </c>
      <c r="J16" s="26"/>
      <c r="K16" s="26">
        <v>8.5000000000000006E-2</v>
      </c>
      <c r="L16" s="26"/>
      <c r="M16" s="26">
        <v>6.5000000000000002E-2</v>
      </c>
      <c r="N16" s="26"/>
      <c r="O16" s="26">
        <v>0.03</v>
      </c>
    </row>
    <row r="17" spans="1:15">
      <c r="A17" t="s">
        <v>27</v>
      </c>
      <c r="B17" s="4"/>
      <c r="C17" s="24">
        <v>0.04</v>
      </c>
      <c r="D17" s="29"/>
      <c r="E17" s="26">
        <v>5.5E-2</v>
      </c>
      <c r="F17" s="28"/>
      <c r="G17" s="26">
        <v>0.08</v>
      </c>
      <c r="H17" s="29"/>
      <c r="I17" s="26">
        <v>0.05</v>
      </c>
      <c r="J17" s="29"/>
      <c r="K17" s="26">
        <v>0.06</v>
      </c>
      <c r="L17" s="29"/>
      <c r="M17" s="26">
        <v>0.08</v>
      </c>
      <c r="N17" s="29"/>
      <c r="O17" s="26">
        <v>0.05</v>
      </c>
    </row>
    <row r="18" spans="1:15">
      <c r="A18" t="s">
        <v>28</v>
      </c>
      <c r="C18" s="30">
        <v>4.2999999999999997E-2</v>
      </c>
      <c r="D18" s="31"/>
      <c r="E18" s="30">
        <v>5.2999999999999999E-2</v>
      </c>
      <c r="F18" s="32"/>
      <c r="G18" s="30">
        <v>0.09</v>
      </c>
      <c r="H18" s="31"/>
      <c r="I18" s="30">
        <v>0.05</v>
      </c>
      <c r="J18" s="31"/>
      <c r="K18" s="30">
        <v>7.0000000000000007E-2</v>
      </c>
      <c r="L18" s="31"/>
      <c r="M18" s="30">
        <v>7.4999999999999997E-2</v>
      </c>
      <c r="N18" s="31"/>
      <c r="O18" s="30">
        <v>0.03</v>
      </c>
    </row>
    <row r="19" spans="1:15">
      <c r="C19" s="17"/>
      <c r="D19" s="19"/>
      <c r="E19" s="17"/>
      <c r="F19" s="21"/>
      <c r="G19" s="17"/>
      <c r="H19" s="19"/>
      <c r="I19" s="17"/>
      <c r="J19" s="19"/>
      <c r="K19" s="17"/>
      <c r="L19" s="19"/>
      <c r="M19" s="17"/>
      <c r="N19" s="19"/>
      <c r="O19" s="17"/>
    </row>
    <row r="20" spans="1:15" ht="15.4" thickBot="1">
      <c r="A20" s="4" t="s">
        <v>14</v>
      </c>
      <c r="B20" s="4"/>
      <c r="C20" s="34">
        <f>AVERAGE(C11:C18)</f>
        <v>4.82625E-2</v>
      </c>
      <c r="D20" s="35"/>
      <c r="E20" s="34">
        <f>AVERAGE(E11:E18)</f>
        <v>0.06</v>
      </c>
      <c r="F20" s="33"/>
      <c r="G20" s="34">
        <f>AVERAGE(G11:G18)</f>
        <v>7.4374999999999997E-2</v>
      </c>
      <c r="H20" s="35"/>
      <c r="I20" s="34">
        <f>AVERAGE(I11:I18)</f>
        <v>5.1874999999999998E-2</v>
      </c>
      <c r="J20" s="35"/>
      <c r="K20" s="34">
        <f>AVERAGE(K11:K18)</f>
        <v>6.3125000000000014E-2</v>
      </c>
      <c r="L20" s="35"/>
      <c r="M20" s="34">
        <f>AVERAGE(M11:M18)</f>
        <v>6.6250000000000003E-2</v>
      </c>
      <c r="N20" s="35"/>
      <c r="O20" s="34">
        <f>AVERAGE(O11:O18)</f>
        <v>4.5624999999999999E-2</v>
      </c>
    </row>
    <row r="21" spans="1:15" ht="15.4" thickTop="1">
      <c r="A21" s="4"/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17"/>
      <c r="D22" s="12"/>
      <c r="E22" s="8"/>
      <c r="F22" s="8"/>
      <c r="G22" s="17"/>
      <c r="H22" s="12"/>
      <c r="I22" s="17"/>
      <c r="J22" s="12"/>
      <c r="K22" s="17"/>
      <c r="L22" s="12"/>
      <c r="M22" s="17"/>
      <c r="N22" s="13"/>
      <c r="O22" s="17"/>
    </row>
    <row r="23" spans="1:15">
      <c r="A23" s="4" t="s">
        <v>15</v>
      </c>
      <c r="B23" s="4"/>
      <c r="C23" s="37" t="s">
        <v>30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4"/>
      <c r="B24" s="11"/>
      <c r="C24" s="37" t="s">
        <v>31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B25" s="4"/>
      <c r="C25" s="22" t="s">
        <v>32</v>
      </c>
    </row>
  </sheetData>
  <phoneticPr fontId="0" type="noConversion"/>
  <pageMargins left="0.75" right="0.5" top="1.5" bottom="0.5" header="0.5" footer="0.5"/>
  <pageSetup scale="87" fitToHeight="0" orientation="landscape" r:id="rId1"/>
  <headerFooter alignWithMargins="0">
    <oddHeader>&amp;R&amp;14Exhibit No. PRM-1
Page 17 of 30
Schedule 9 [1 of 1]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 A C T I V E ! 1 5 6 7 5 8 3 2 . 1 < / d o c u m e n t i d >  
     < s e n d e r i d > K E A B E T < / s e n d e r i d >  
     < s e n d e r e m a i l > B K E A T I N G @ G U N S T E R . C O M < / s e n d e r e m a i l >  
     < l a s t m o d i f i e d > 2 0 2 2 - 0 6 - 0 3 T 1 0 : 5 4 : 0 0 . 0 0 0 0 0 0 0 - 0 4 : 0 0 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1</vt:lpstr>
      <vt:lpstr>'Page 1'!OUTPUT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R. Moul</dc:creator>
  <cp:lastModifiedBy>Paul</cp:lastModifiedBy>
  <cp:lastPrinted>2018-11-15T20:17:14Z</cp:lastPrinted>
  <dcterms:created xsi:type="dcterms:W3CDTF">2001-01-25T20:11:09Z</dcterms:created>
  <dcterms:modified xsi:type="dcterms:W3CDTF">2022-06-03T14:54:00Z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{0CF37222-3AD6-4264-912D-09ED8D015193}</vt:lpwstr>
  </property>
</Properties>
</file>