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ECA7FAC9-CBAC-4CCC-B44C-8A94F38026E8}" xr6:coauthVersionLast="47" xr6:coauthVersionMax="47" xr10:uidLastSave="{00000000-0000-0000-0000-000000000000}"/>
  <bookViews>
    <workbookView xWindow="3645" yWindow="3645" windowWidth="21600" windowHeight="11423" xr2:uid="{00000000-000D-0000-FFFF-FFFF00000000}"/>
  </bookViews>
  <sheets>
    <sheet name="Page 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'Page 1'!$A$1:$J$43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38" i="1"/>
  <c r="G35" i="1"/>
  <c r="E41" i="1"/>
  <c r="E38" i="1"/>
  <c r="E35" i="1"/>
  <c r="C41" i="1"/>
  <c r="C38" i="1"/>
  <c r="C35" i="1"/>
  <c r="I15" i="1"/>
  <c r="G15" i="1"/>
  <c r="E15" i="1"/>
  <c r="C15" i="1"/>
  <c r="I35" i="1" l="1"/>
  <c r="I41" i="1"/>
  <c r="I38" i="1"/>
</calcChain>
</file>

<file path=xl/sharedStrings.xml><?xml version="1.0" encoding="utf-8"?>
<sst xmlns="http://schemas.openxmlformats.org/spreadsheetml/2006/main" count="21" uniqueCount="15">
  <si>
    <t>Interest Rates for Investment Grade Public Utility Bonds</t>
  </si>
  <si>
    <t>Aa</t>
  </si>
  <si>
    <t>A</t>
  </si>
  <si>
    <t>Baa</t>
  </si>
  <si>
    <t>Years</t>
  </si>
  <si>
    <t>Rated</t>
  </si>
  <si>
    <t>Average</t>
  </si>
  <si>
    <t>Five-Year</t>
  </si>
  <si>
    <t>Months</t>
  </si>
  <si>
    <t>Twelve-Month</t>
  </si>
  <si>
    <t>Six-Month</t>
  </si>
  <si>
    <t>Three-Month</t>
  </si>
  <si>
    <t>Source: Mergent Bond Record</t>
  </si>
  <si>
    <t>Yearly for 2016-2020 and 2021</t>
  </si>
  <si>
    <t>and the Twelve Months Ended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</si>
</sst>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4">
    <font>
      <sz val="12"/>
      <name val="Arial MT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quotePrefix="1" applyNumberForma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44"/>
  <sheetViews>
    <sheetView tabSelected="1" defaultGridColor="0" colorId="22" zoomScale="85" zoomScaleNormal="85" workbookViewId="0">
      <selection sqref="A1:J1"/>
    </sheetView>
  </sheetViews>
  <sheetFormatPr defaultColWidth="9.71875" defaultRowHeight="15"/>
  <cols>
    <col min="1" max="1" width="12.71875" customWidth="1"/>
    <col min="2" max="2" width="2.71875" customWidth="1"/>
    <col min="3" max="3" width="6.71875" customWidth="1"/>
    <col min="4" max="4" width="2.71875" customWidth="1"/>
    <col min="5" max="5" width="6.71875" customWidth="1"/>
    <col min="6" max="6" width="2.71875" customWidth="1"/>
    <col min="7" max="7" width="6.71875" customWidth="1"/>
    <col min="8" max="8" width="3.71875" customWidth="1"/>
    <col min="9" max="9" width="7.71875" customWidth="1"/>
    <col min="10" max="10" width="2.7187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>
      <c r="A4" s="8"/>
      <c r="B4" s="9"/>
      <c r="C4" s="9"/>
      <c r="D4" s="9"/>
      <c r="E4" s="9"/>
      <c r="F4" s="9"/>
      <c r="G4" s="9"/>
      <c r="H4" s="9"/>
      <c r="I4" s="9"/>
    </row>
    <row r="5" spans="1:10">
      <c r="A5" s="8"/>
      <c r="B5" s="9"/>
      <c r="C5" s="1" t="s">
        <v>1</v>
      </c>
      <c r="D5" s="9"/>
      <c r="E5" s="1" t="s">
        <v>2</v>
      </c>
      <c r="F5" s="9"/>
      <c r="G5" s="1" t="s">
        <v>3</v>
      </c>
      <c r="H5" s="9"/>
      <c r="I5" s="1"/>
    </row>
    <row r="6" spans="1:10" ht="15.4" thickBot="1">
      <c r="A6" s="2" t="s">
        <v>4</v>
      </c>
      <c r="B6" s="9"/>
      <c r="C6" s="3" t="s">
        <v>5</v>
      </c>
      <c r="D6" s="9"/>
      <c r="E6" s="3" t="s">
        <v>5</v>
      </c>
      <c r="F6" s="9"/>
      <c r="G6" s="3" t="s">
        <v>5</v>
      </c>
      <c r="H6" s="9"/>
      <c r="I6" s="3" t="s">
        <v>6</v>
      </c>
    </row>
    <row r="7" spans="1:10">
      <c r="A7" s="8"/>
      <c r="B7" s="9"/>
      <c r="C7" s="9"/>
      <c r="D7" s="9"/>
      <c r="E7" s="9"/>
      <c r="F7" s="9"/>
      <c r="G7" s="9"/>
      <c r="H7" s="9"/>
      <c r="I7" s="9"/>
    </row>
    <row r="8" spans="1:10">
      <c r="A8" s="7">
        <v>2016</v>
      </c>
      <c r="B8" s="9"/>
      <c r="C8" s="6">
        <v>3.73E-2</v>
      </c>
      <c r="D8" s="9"/>
      <c r="E8" s="6">
        <v>3.9300000000000002E-2</v>
      </c>
      <c r="F8" s="9"/>
      <c r="G8" s="6">
        <v>4.6800000000000001E-2</v>
      </c>
      <c r="H8" s="9"/>
      <c r="I8" s="6">
        <v>4.1099999999999998E-2</v>
      </c>
    </row>
    <row r="9" spans="1:10">
      <c r="A9" s="7">
        <v>2017</v>
      </c>
      <c r="B9" s="9"/>
      <c r="C9" s="6">
        <v>3.8199999999999998E-2</v>
      </c>
      <c r="D9" s="9"/>
      <c r="E9" s="6">
        <v>0.04</v>
      </c>
      <c r="F9" s="9"/>
      <c r="G9" s="6">
        <v>4.3799999999999999E-2</v>
      </c>
      <c r="H9" s="9"/>
      <c r="I9" s="6">
        <v>4.07E-2</v>
      </c>
    </row>
    <row r="10" spans="1:10">
      <c r="A10" s="7">
        <v>2018</v>
      </c>
      <c r="B10" s="9"/>
      <c r="C10" s="6">
        <v>4.0899999999999999E-2</v>
      </c>
      <c r="D10" s="9"/>
      <c r="E10" s="6">
        <v>4.2500000000000003E-2</v>
      </c>
      <c r="F10" s="9"/>
      <c r="G10" s="6">
        <v>4.6699999999999998E-2</v>
      </c>
      <c r="H10" s="9"/>
      <c r="I10" s="6">
        <v>4.3400000000000001E-2</v>
      </c>
    </row>
    <row r="11" spans="1:10">
      <c r="A11" s="7">
        <v>2019</v>
      </c>
      <c r="B11" s="9"/>
      <c r="C11" s="6">
        <v>3.61E-2</v>
      </c>
      <c r="D11" s="9"/>
      <c r="E11" s="6">
        <v>3.7699999999999997E-2</v>
      </c>
      <c r="F11" s="9"/>
      <c r="G11" s="6">
        <v>4.19E-2</v>
      </c>
      <c r="H11" s="9"/>
      <c r="I11" s="6">
        <v>3.8600000000000002E-2</v>
      </c>
    </row>
    <row r="12" spans="1:10">
      <c r="A12" s="7">
        <v>2020</v>
      </c>
      <c r="B12" s="9"/>
      <c r="C12" s="6">
        <v>2.7908333333333337E-2</v>
      </c>
      <c r="D12" s="9"/>
      <c r="E12" s="6">
        <v>3.015E-2</v>
      </c>
      <c r="F12" s="9"/>
      <c r="G12" s="6">
        <v>3.3900000000000007E-2</v>
      </c>
      <c r="H12" s="9"/>
      <c r="I12" s="6">
        <v>3.0666666666666665E-2</v>
      </c>
    </row>
    <row r="13" spans="1:10">
      <c r="A13" s="8"/>
      <c r="B13" s="9"/>
      <c r="C13" s="6"/>
      <c r="D13" s="9"/>
      <c r="E13" s="6"/>
      <c r="F13" s="9"/>
      <c r="G13" s="6"/>
      <c r="H13" s="9"/>
      <c r="I13" s="6"/>
    </row>
    <row r="14" spans="1:10">
      <c r="A14" s="4" t="s">
        <v>7</v>
      </c>
      <c r="B14" s="9"/>
      <c r="C14" s="9"/>
      <c r="D14" s="9"/>
      <c r="E14" s="9"/>
      <c r="F14" s="9"/>
      <c r="G14" s="9"/>
      <c r="H14" s="9"/>
      <c r="I14" s="9"/>
    </row>
    <row r="15" spans="1:10" ht="15.4" thickBot="1">
      <c r="A15" s="4" t="s">
        <v>6</v>
      </c>
      <c r="B15" s="9"/>
      <c r="C15" s="10">
        <f>AVERAGE(C8:C12)</f>
        <v>3.6081666666666665E-2</v>
      </c>
      <c r="D15" s="9"/>
      <c r="E15" s="10">
        <f>AVERAGE(E8:E12)</f>
        <v>3.7930000000000005E-2</v>
      </c>
      <c r="F15" s="9"/>
      <c r="G15" s="10">
        <f>AVERAGE(G8:G12)</f>
        <v>4.2620000000000005E-2</v>
      </c>
      <c r="H15" s="9"/>
      <c r="I15" s="10">
        <f>AVERAGE(I8:I12)</f>
        <v>3.8893333333333335E-2</v>
      </c>
    </row>
    <row r="16" spans="1:10" ht="15.4" thickTop="1">
      <c r="A16" s="4"/>
      <c r="B16" s="9"/>
      <c r="C16" s="6"/>
      <c r="D16" s="9"/>
      <c r="E16" s="6"/>
      <c r="F16" s="9"/>
      <c r="G16" s="6"/>
      <c r="H16" s="9"/>
      <c r="I16" s="6"/>
    </row>
    <row r="17" spans="1:9">
      <c r="A17" s="7">
        <v>2021</v>
      </c>
      <c r="B17" s="9"/>
      <c r="C17" s="6">
        <v>2.9674999999999997E-2</v>
      </c>
      <c r="D17" s="9"/>
      <c r="E17" s="6">
        <v>3.1108333333333335E-2</v>
      </c>
      <c r="F17" s="9"/>
      <c r="G17" s="6">
        <v>3.361666666666667E-2</v>
      </c>
      <c r="H17" s="9"/>
      <c r="I17" s="6">
        <v>3.1472222222222228E-2</v>
      </c>
    </row>
    <row r="19" spans="1:9">
      <c r="A19" s="2" t="s">
        <v>8</v>
      </c>
      <c r="B19" s="9"/>
      <c r="C19" s="9"/>
      <c r="D19" s="9"/>
      <c r="E19" s="9"/>
      <c r="F19" s="9"/>
      <c r="G19" s="9"/>
      <c r="H19" s="9"/>
      <c r="I19" s="9"/>
    </row>
    <row r="20" spans="1:9">
      <c r="A20" s="2"/>
      <c r="B20" s="9"/>
      <c r="C20" s="9"/>
      <c r="D20" s="9"/>
      <c r="E20" s="9"/>
      <c r="F20" s="9"/>
      <c r="G20" s="9"/>
      <c r="H20" s="9"/>
      <c r="I20" s="9"/>
    </row>
    <row r="21" spans="1:9">
      <c r="A21" s="5">
        <v>44275</v>
      </c>
      <c r="C21" s="11">
        <v>3.27E-2</v>
      </c>
      <c r="E21" s="12">
        <v>3.44E-2</v>
      </c>
      <c r="G21" s="11">
        <v>3.7199999999999997E-2</v>
      </c>
      <c r="I21" s="6">
        <v>3.4766666666666661E-2</v>
      </c>
    </row>
    <row r="22" spans="1:9">
      <c r="A22" s="5">
        <v>44306</v>
      </c>
      <c r="C22" s="11">
        <v>3.1300000000000001E-2</v>
      </c>
      <c r="E22" s="12">
        <v>3.3000000000000002E-2</v>
      </c>
      <c r="G22" s="11">
        <v>3.5700000000000003E-2</v>
      </c>
      <c r="I22" s="6">
        <v>3.3300000000000003E-2</v>
      </c>
    </row>
    <row r="23" spans="1:9">
      <c r="A23" s="5">
        <v>44336</v>
      </c>
      <c r="C23" s="11">
        <v>3.1699999999999999E-2</v>
      </c>
      <c r="E23" s="12">
        <v>3.3300000000000003E-2</v>
      </c>
      <c r="G23" s="11">
        <v>3.5799999999999998E-2</v>
      </c>
      <c r="I23" s="6">
        <v>3.3599999999999998E-2</v>
      </c>
    </row>
    <row r="24" spans="1:9">
      <c r="A24" s="5">
        <v>44367</v>
      </c>
      <c r="C24" s="11">
        <v>3.0099999999999998E-2</v>
      </c>
      <c r="E24" s="12">
        <v>3.1600000000000003E-2</v>
      </c>
      <c r="G24" s="11">
        <v>3.4099999999999998E-2</v>
      </c>
      <c r="I24" s="6">
        <v>3.1899999999999998E-2</v>
      </c>
    </row>
    <row r="25" spans="1:9">
      <c r="A25" s="5">
        <v>44397</v>
      </c>
      <c r="C25" s="11">
        <v>2.8000000000000001E-2</v>
      </c>
      <c r="E25" s="12">
        <v>2.9499999999999998E-2</v>
      </c>
      <c r="G25" s="11">
        <v>3.2000000000000001E-2</v>
      </c>
      <c r="I25" s="6">
        <v>2.9899999999999999E-2</v>
      </c>
    </row>
    <row r="26" spans="1:9">
      <c r="A26" s="5">
        <v>44428</v>
      </c>
      <c r="C26" s="11">
        <v>2.8199999999999999E-2</v>
      </c>
      <c r="E26" s="12">
        <v>2.9499999999999998E-2</v>
      </c>
      <c r="G26" s="11">
        <v>3.1899999999999998E-2</v>
      </c>
      <c r="I26" s="6">
        <v>2.9899999999999999E-2</v>
      </c>
    </row>
    <row r="27" spans="1:9">
      <c r="A27" s="5">
        <v>44459</v>
      </c>
      <c r="C27" s="11">
        <v>2.8400000000000002E-2</v>
      </c>
      <c r="E27" s="12">
        <v>2.9600000000000001E-2</v>
      </c>
      <c r="G27" s="11">
        <v>3.1899999999999998E-2</v>
      </c>
      <c r="I27" s="6">
        <v>0.03</v>
      </c>
    </row>
    <row r="28" spans="1:9">
      <c r="A28" s="5">
        <v>44489</v>
      </c>
      <c r="C28" s="11">
        <v>2.9899999999999999E-2</v>
      </c>
      <c r="E28" s="12">
        <v>3.09E-2</v>
      </c>
      <c r="G28" s="11">
        <v>3.32E-2</v>
      </c>
      <c r="I28" s="6">
        <v>3.1300000000000001E-2</v>
      </c>
    </row>
    <row r="29" spans="1:9">
      <c r="A29" s="5">
        <v>44520</v>
      </c>
      <c r="C29" s="11">
        <v>2.9100000000000001E-2</v>
      </c>
      <c r="E29" s="12">
        <v>3.0200000000000001E-2</v>
      </c>
      <c r="G29" s="11">
        <v>3.2500000000000001E-2</v>
      </c>
      <c r="I29" s="6">
        <v>3.0600000000000002E-2</v>
      </c>
    </row>
    <row r="30" spans="1:9">
      <c r="A30" s="5">
        <v>44550</v>
      </c>
      <c r="C30" s="11">
        <v>3.0099999999999998E-2</v>
      </c>
      <c r="E30" s="12">
        <v>3.1300000000000001E-2</v>
      </c>
      <c r="G30" s="11">
        <v>3.3599999999999998E-2</v>
      </c>
      <c r="I30" s="6">
        <v>3.1699999999999999E-2</v>
      </c>
    </row>
    <row r="31" spans="1:9">
      <c r="A31" s="5">
        <v>44581</v>
      </c>
      <c r="C31" s="11">
        <v>3.1899999999999998E-2</v>
      </c>
      <c r="E31" s="12">
        <v>3.3300000000000003E-2</v>
      </c>
      <c r="G31" s="11">
        <v>3.5700000000000003E-2</v>
      </c>
      <c r="I31" s="6">
        <v>3.4599999999999999E-2</v>
      </c>
    </row>
    <row r="32" spans="1:9">
      <c r="A32" s="5">
        <v>44612</v>
      </c>
      <c r="C32" s="11">
        <v>3.56E-2</v>
      </c>
      <c r="E32" s="12">
        <v>3.6799999999999999E-2</v>
      </c>
      <c r="G32" s="11">
        <v>3.95E-2</v>
      </c>
      <c r="I32" s="6">
        <v>3.73E-2</v>
      </c>
    </row>
    <row r="33" spans="1:10">
      <c r="A33" s="8"/>
      <c r="B33" s="9"/>
      <c r="C33" s="9"/>
      <c r="D33" s="9"/>
      <c r="E33" s="9"/>
      <c r="F33" s="9"/>
      <c r="G33" s="9"/>
      <c r="H33" s="9"/>
      <c r="I33" s="9"/>
    </row>
    <row r="34" spans="1:10">
      <c r="A34" s="4" t="s">
        <v>9</v>
      </c>
      <c r="B34" s="9"/>
      <c r="C34" s="9"/>
      <c r="D34" s="9"/>
      <c r="E34" s="9"/>
      <c r="F34" s="9"/>
      <c r="G34" s="9"/>
      <c r="H34" s="9"/>
      <c r="I34" s="9"/>
    </row>
    <row r="35" spans="1:10" ht="15.4" thickBot="1">
      <c r="A35" s="4" t="s">
        <v>6</v>
      </c>
      <c r="B35" s="9"/>
      <c r="C35" s="10">
        <f>AVERAGE(C21:C32)</f>
        <v>3.0583333333333337E-2</v>
      </c>
      <c r="D35" s="9"/>
      <c r="E35" s="10">
        <f>AVERAGE(E21:E32)</f>
        <v>3.1949999999999999E-2</v>
      </c>
      <c r="F35" s="9"/>
      <c r="G35" s="10">
        <f>AVERAGE(G21:G32)</f>
        <v>3.4425000000000004E-2</v>
      </c>
      <c r="H35" s="9"/>
      <c r="I35" s="10">
        <f>AVERAGE(I21:I32)</f>
        <v>3.2405555555555562E-2</v>
      </c>
    </row>
    <row r="36" spans="1:10" ht="15.4" thickTop="1">
      <c r="A36" s="8"/>
      <c r="B36" s="9"/>
      <c r="C36" s="9"/>
      <c r="D36" s="9"/>
      <c r="E36" s="9"/>
      <c r="F36" s="9"/>
      <c r="G36" s="9"/>
      <c r="H36" s="9"/>
      <c r="I36" s="9"/>
    </row>
    <row r="37" spans="1:10">
      <c r="A37" s="4" t="s">
        <v>10</v>
      </c>
      <c r="B37" s="9"/>
      <c r="C37" s="9"/>
      <c r="D37" s="9"/>
      <c r="E37" s="9"/>
      <c r="F37" s="9"/>
      <c r="G37" s="9"/>
      <c r="H37" s="9"/>
      <c r="I37" s="9"/>
    </row>
    <row r="38" spans="1:10" ht="15.4" thickBot="1">
      <c r="A38" s="4" t="s">
        <v>6</v>
      </c>
      <c r="B38" s="9"/>
      <c r="C38" s="10">
        <f>AVERAGE(C27:C32)</f>
        <v>3.0833333333333334E-2</v>
      </c>
      <c r="D38" s="9"/>
      <c r="E38" s="10">
        <f>AVERAGE(E27:E32)</f>
        <v>3.2016666666666665E-2</v>
      </c>
      <c r="F38" s="9"/>
      <c r="G38" s="10">
        <f>AVERAGE(G27:G32)</f>
        <v>3.44E-2</v>
      </c>
      <c r="H38" s="9"/>
      <c r="I38" s="10">
        <f>AVERAGE(I27:I32)</f>
        <v>3.2583333333333332E-2</v>
      </c>
    </row>
    <row r="39" spans="1:10" ht="15.4" thickTop="1">
      <c r="A39" s="8"/>
      <c r="D39" s="9"/>
      <c r="F39" s="9"/>
      <c r="H39" s="9"/>
    </row>
    <row r="40" spans="1:10">
      <c r="A40" s="4" t="s">
        <v>11</v>
      </c>
      <c r="B40" s="9"/>
      <c r="C40" s="9"/>
      <c r="D40" s="9"/>
      <c r="E40" s="9"/>
      <c r="F40" s="9"/>
      <c r="G40" s="9"/>
      <c r="H40" s="9"/>
      <c r="I40" s="9"/>
    </row>
    <row r="41" spans="1:10" ht="15.4" thickBot="1">
      <c r="A41" s="4" t="s">
        <v>6</v>
      </c>
      <c r="B41" s="9"/>
      <c r="C41" s="10">
        <f>AVERAGE(C30:C32)</f>
        <v>3.2533333333333331E-2</v>
      </c>
      <c r="D41" s="9"/>
      <c r="E41" s="10">
        <f>AVERAGE(E30:E32)</f>
        <v>3.3800000000000004E-2</v>
      </c>
      <c r="F41" s="9"/>
      <c r="G41" s="10">
        <f>AVERAGE(G30:G32)</f>
        <v>3.6266666666666669E-2</v>
      </c>
      <c r="H41" s="9"/>
      <c r="I41" s="10">
        <f>AVERAGE(I30:I32)</f>
        <v>3.4533333333333333E-2</v>
      </c>
    </row>
    <row r="42" spans="1:10" ht="15.4" thickTop="1"/>
    <row r="44" spans="1:10">
      <c r="A44" s="13" t="s">
        <v>12</v>
      </c>
      <c r="B44" s="13"/>
      <c r="C44" s="13"/>
      <c r="D44" s="13"/>
      <c r="E44" s="13"/>
      <c r="F44" s="13"/>
      <c r="G44" s="13"/>
      <c r="H44" s="13"/>
      <c r="I44" s="13"/>
      <c r="J44" s="13"/>
    </row>
  </sheetData>
  <mergeCells count="3">
    <mergeCell ref="A1:J1"/>
    <mergeCell ref="A2:J2"/>
    <mergeCell ref="A3:J3"/>
  </mergeCells>
  <phoneticPr fontId="0" type="noConversion"/>
  <pageMargins left="1.5" right="0.5" top="1.25" bottom="0.5" header="0.5" footer="0.5"/>
  <pageSetup orientation="portrait" r:id="rId1"/>
  <headerFooter differentOddEven="1" alignWithMargins="0">
    <oddHeader>&amp;R&amp;11Exhibit No. PRM-1
Page 20 of 30
Schedule 12 [1 of 3]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 A C T I V E ! 1 5 6 7 5 8 3 5 . 1 < / d o c u m e n t i d >  
     < s e n d e r i d > K E A B E T < / s e n d e r i d >  
     < s e n d e r e m a i l > B K E A T I N G @ G U N S T E R . C O M < / s e n d e r e m a i l >  
     < l a s t m o d i f i e d > 2 0 2 2 - 0 6 - 0 3 T 1 0 : 5 4 : 5 5 . 0 0 0 0 0 0 0 - 0 4 : 0 0 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Paul</cp:lastModifiedBy>
  <cp:lastPrinted>2018-11-06T15:53:10Z</cp:lastPrinted>
  <dcterms:created xsi:type="dcterms:W3CDTF">2001-03-15T07:44:42Z</dcterms:created>
  <dcterms:modified xsi:type="dcterms:W3CDTF">2022-06-03T14:54:55Z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{D87D7184-F074-4356-84E2-E830569B6EA3}</vt:lpwstr>
  </property>
</Properties>
</file>