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Jowi Baugh\2022 Rate Case\POD and ROG\POD\POD 20\G2 Schedule\"/>
    </mc:Choice>
  </mc:AlternateContent>
  <bookViews>
    <workbookView xWindow="0" yWindow="0" windowWidth="2880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7" i="1"/>
  <c r="J8" i="1"/>
  <c r="K8" i="1"/>
  <c r="L8" i="1"/>
  <c r="M8" i="1"/>
  <c r="K7" i="1"/>
  <c r="L7" i="1"/>
  <c r="M7" i="1"/>
  <c r="J7" i="1"/>
  <c r="F8" i="1"/>
  <c r="G8" i="1"/>
  <c r="H8" i="1"/>
  <c r="E8" i="1"/>
</calcChain>
</file>

<file path=xl/sharedStrings.xml><?xml version="1.0" encoding="utf-8"?>
<sst xmlns="http://schemas.openxmlformats.org/spreadsheetml/2006/main" count="18" uniqueCount="13">
  <si>
    <t xml:space="preserve">Succession Planning </t>
  </si>
  <si>
    <t>2022 Expense</t>
  </si>
  <si>
    <t>CF</t>
  </si>
  <si>
    <t>FN</t>
  </si>
  <si>
    <t>FI</t>
  </si>
  <si>
    <t>FT</t>
  </si>
  <si>
    <t>Allocation %</t>
  </si>
  <si>
    <t>Expense</t>
  </si>
  <si>
    <t>Total</t>
  </si>
  <si>
    <t>2023 Expense</t>
  </si>
  <si>
    <t>HR900 2023 Budget Allocations</t>
  </si>
  <si>
    <t>FNG Total</t>
  </si>
  <si>
    <t>FERC 9302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</si>
</sst>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/>
    <xf numFmtId="164" fontId="0" fillId="0" borderId="0" xfId="0" applyNumberFormat="1"/>
    <xf numFmtId="164" fontId="4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showGridLines="0" tabSelected="1" workbookViewId="0">
      <selection activeCell="G29" sqref="G29"/>
    </sheetView>
  </sheetViews>
  <sheetFormatPr defaultRowHeight="12.75" x14ac:dyDescent="0.2"/>
  <cols>
    <col min="2" max="2" width="20.42578125" customWidth="1"/>
    <col min="3" max="3" width="12.28515625" bestFit="1" customWidth="1"/>
    <col min="4" max="4" width="2.7109375" customWidth="1"/>
    <col min="9" max="9" width="2.7109375" customWidth="1"/>
    <col min="10" max="10" width="10.28515625" bestFit="1" customWidth="1"/>
    <col min="11" max="11" width="11.28515625" bestFit="1" customWidth="1"/>
    <col min="12" max="13" width="9.42578125" bestFit="1" customWidth="1"/>
    <col min="14" max="14" width="11.28515625" bestFit="1" customWidth="1"/>
    <col min="15" max="15" width="12.5703125" customWidth="1"/>
  </cols>
  <sheetData>
    <row r="1" spans="1:15" x14ac:dyDescent="0.2">
      <c r="A1" s="8"/>
    </row>
    <row r="3" spans="1:15" x14ac:dyDescent="0.2">
      <c r="A3" s="7" t="s">
        <v>0</v>
      </c>
    </row>
    <row r="4" spans="1:15" x14ac:dyDescent="0.2">
      <c r="E4" s="3" t="s">
        <v>10</v>
      </c>
    </row>
    <row r="5" spans="1:15" x14ac:dyDescent="0.2">
      <c r="E5" s="9" t="s">
        <v>6</v>
      </c>
      <c r="F5" s="9"/>
      <c r="G5" s="9"/>
      <c r="H5" s="9"/>
      <c r="J5" s="9" t="s">
        <v>7</v>
      </c>
      <c r="K5" s="9"/>
      <c r="L5" s="9"/>
      <c r="M5" s="9"/>
      <c r="N5" s="9"/>
    </row>
    <row r="6" spans="1:15" x14ac:dyDescent="0.2">
      <c r="C6" s="6" t="s">
        <v>8</v>
      </c>
      <c r="E6" s="6" t="s">
        <v>2</v>
      </c>
      <c r="F6" s="6" t="s">
        <v>3</v>
      </c>
      <c r="G6" s="6" t="s">
        <v>4</v>
      </c>
      <c r="H6" s="6" t="s">
        <v>5</v>
      </c>
      <c r="J6" s="6" t="s">
        <v>2</v>
      </c>
      <c r="K6" s="6" t="s">
        <v>3</v>
      </c>
      <c r="L6" s="6" t="s">
        <v>4</v>
      </c>
      <c r="M6" s="6" t="s">
        <v>5</v>
      </c>
      <c r="N6" s="6" t="s">
        <v>11</v>
      </c>
    </row>
    <row r="7" spans="1:15" x14ac:dyDescent="0.2">
      <c r="B7" t="s">
        <v>1</v>
      </c>
      <c r="C7" s="5">
        <v>133000</v>
      </c>
      <c r="E7" s="2">
        <v>6.3E-2</v>
      </c>
      <c r="F7" s="2">
        <v>0.152</v>
      </c>
      <c r="G7" s="2">
        <v>1E-3</v>
      </c>
      <c r="H7" s="2">
        <v>0</v>
      </c>
      <c r="J7" s="1">
        <f>$C7*E7</f>
        <v>8379</v>
      </c>
      <c r="K7" s="1">
        <f t="shared" ref="K7:M7" si="0">$C7*F7</f>
        <v>20216</v>
      </c>
      <c r="L7" s="1">
        <f t="shared" si="0"/>
        <v>133</v>
      </c>
      <c r="M7" s="1">
        <f t="shared" si="0"/>
        <v>0</v>
      </c>
      <c r="N7" s="1">
        <f>SUM(J7:M7)</f>
        <v>28728</v>
      </c>
      <c r="O7" s="8" t="s">
        <v>12</v>
      </c>
    </row>
    <row r="8" spans="1:15" x14ac:dyDescent="0.2">
      <c r="B8" t="s">
        <v>9</v>
      </c>
      <c r="C8" s="5">
        <v>78000</v>
      </c>
      <c r="E8" s="2">
        <f>E7</f>
        <v>6.3E-2</v>
      </c>
      <c r="F8" s="2">
        <f t="shared" ref="F8:H8" si="1">F7</f>
        <v>0.152</v>
      </c>
      <c r="G8" s="2">
        <f t="shared" si="1"/>
        <v>1E-3</v>
      </c>
      <c r="H8" s="2">
        <f t="shared" si="1"/>
        <v>0</v>
      </c>
      <c r="J8" s="1">
        <f>$C8*E8</f>
        <v>4914</v>
      </c>
      <c r="K8" s="1">
        <f t="shared" ref="K8" si="2">$C8*F8</f>
        <v>11856</v>
      </c>
      <c r="L8" s="1">
        <f t="shared" ref="L8" si="3">$C8*G8</f>
        <v>78</v>
      </c>
      <c r="M8" s="1">
        <f t="shared" ref="M8" si="4">$C8*H8</f>
        <v>0</v>
      </c>
      <c r="N8" s="1">
        <f>SUM(J8:M8)</f>
        <v>16848</v>
      </c>
      <c r="O8" s="8" t="s">
        <v>12</v>
      </c>
    </row>
    <row r="9" spans="1:15" x14ac:dyDescent="0.2">
      <c r="J9" s="4"/>
    </row>
  </sheetData>
  <mergeCells count="2">
    <mergeCell ref="E5:H5"/>
    <mergeCell ref="J5:N5"/>
  </mergeCells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 A C T I V E ! 1 5 6 7 6 8 5 7 . 1 < / d o c u m e n t i d >  
     < s e n d e r i d > K E A B E T < / s e n d e r i d >  
     < s e n d e r e m a i l > B K E A T I N G @ G U N S T E R . C O M < / s e n d e r e m a i l >  
     < l a s t m o d i f i e d > 2 0 2 2 - 0 6 - 1 3 T 2 2 : 5 3 : 1 5 . 0 0 0 0 0 0 0 - 0 4 : 0 0 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Kimberly</dc:creator>
  <cp:lastModifiedBy>Baugh, Jowi</cp:lastModifiedBy>
  <dcterms:created xsi:type="dcterms:W3CDTF">2022-03-15T11:56:58Z</dcterms:created>
  <dcterms:modified xsi:type="dcterms:W3CDTF">2022-06-14T02:53:15Z</dcterms:modified>
</cp:coreProperties>
</file>