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ebextensions/webextension1.xml" ContentType="application/vnd.ms-office.webextension+xml"/>
  <Override PartName="/xl/webextensions/taskpanes.xml" ContentType="application/vnd.ms-office.webextensiontaskpanes+xml"/>
  <Override PartName="/docProps/app.xml" ContentType="application/vnd.openxmlformats-officedocument.extended-properties+xml"/>
  <Override PartName="/docProps/core.xml" ContentType="application/vnd.openxmlformats-package.core-properties+xml"/>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extended-properties" Target="docProps/app.xml" /><Relationship Id="rId2" Type="http://schemas.microsoft.com/office/2011/relationships/webextensiontaskpanes" Target="xl/webextensions/taskpanes.xml" /><Relationship Id="rId3"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7" rupBuild="14420"/>
  <workbookPr/>
  <mc:AlternateContent xmlns:mc="http://schemas.openxmlformats.org/markup-compatibility/2006">
    <mc:Choice Requires="x15">
      <x15ac:absPath xmlns:x15ac="http://schemas.microsoft.com/office/spreadsheetml/2010/11/ac" url="C:\Program Files (x86)\Mimecast\PATI\temp\c9070b0c-26b7-41f3-aae8-c6edf929fcf9\"/>
    </mc:Choice>
  </mc:AlternateContent>
  <bookViews>
    <workbookView xWindow="57480" yWindow="-120" windowWidth="29040" windowHeight="15720" activeTab="0"/>
  </bookViews>
  <sheets>
    <sheet name="Sheet1" sheetId="1" r:id="rId2"/>
  </sheets>
  <definedNames>
    <definedName name="_xlnm.Print_Area" localSheetId="0">Sheet1!$A$1:$J$18</definedName>
    <definedName name="_xlnm.Print_Titles" localSheetId="0">Sheet1!$A:$A,Sheet1!$6:$7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1" l="1"/>
</calcChain>
</file>

<file path=xl/sharedStrings.xml><?xml version="1.0" encoding="utf-8"?>
<sst xmlns="http://schemas.openxmlformats.org/spreadsheetml/2006/main" count="78" uniqueCount="53">
  <si>
    <t>Step - 1</t>
  </si>
  <si>
    <t>Step - 2</t>
  </si>
  <si>
    <t>Step - 3</t>
  </si>
  <si>
    <t>Step - 4</t>
  </si>
  <si>
    <t>Step - 5</t>
  </si>
  <si>
    <t>Extraction and Transformation of Annual Data</t>
  </si>
  <si>
    <t>Alignment and Categorization of Customers</t>
  </si>
  <si>
    <t>Geo-Location and Incorporation of Weather Data</t>
  </si>
  <si>
    <t>Initial Statistical Review</t>
  </si>
  <si>
    <t>Forecast of Customer Count and Use Per Customer</t>
  </si>
  <si>
    <t xml:space="preserve">The first step was to extract and transform the annual customer datasets from 2012 to 2021, representing ten years and 120 months of data.  These datasets contained individual customer usage by month and allowed for significant granularity in the data and analytics utilized in the statistical analyses.  </t>
  </si>
  <si>
    <t>The next step in the process was to align the data sets across three categories (1) business units, (2) rate classes, and (3) customer classes, so residential and non-residential customers on the same classes can be reviewed separately.  This resulted in unique forecast groups that could be further analyzed.</t>
  </si>
  <si>
    <t>Once the annual data sets were combined across 96 months and collated into rate classes and customer classes, weather data was incorporated into the data set.  In this step, we geo-located all customers using their service address and appropriately assigned HDD values to customer rate classes and business units to their nearest weather station.  As a result, six different weather stations were used in different proportions for each combination forecast group that reflected the distribution of customer’s assigned weather station within each forecast group.</t>
  </si>
  <si>
    <t>Time-Series Decomposition of each forecast group was calculated to identify trends and seasonal patterns within the data. In addition, correlation calculations were analyzed to ascertain which forecast groups’ demonstrated weather-sensitive usage across the 120 months.  Data was analyzed to ascertain which forecast groups contained trending customer counts.  Lastly, a statistical analysis was conducted, which indicated customer usage was not dependent on natural gas prices.</t>
  </si>
  <si>
    <t xml:space="preserve">The last step was to forecast Customer Count &amp; Use per Customer using multiple linear regression and Autoregressive Integrated Moving Average (ARIMA)   models those forecast groups exhibiting weather-sensitive loads and trending customer counts. Model comparison was performed by back-testing each model on the last 24 months in order to assess accuracy and statistical diagnostics. The model with the highest accuracy and successful model diagnostics tests was chosen as the final forecasting model. </t>
  </si>
  <si>
    <t>Staff ROD 2-3 Attachment 1 CONFIDENTIAL (Customer Data 2012-2021)</t>
  </si>
  <si>
    <t>Supporting document</t>
  </si>
  <si>
    <t>Date</t>
  </si>
  <si>
    <t>Usage</t>
  </si>
  <si>
    <t>Business Unit</t>
  </si>
  <si>
    <t xml:space="preserve">Rate Schedule </t>
  </si>
  <si>
    <t>Forecasting Groups</t>
  </si>
  <si>
    <t>Customer Count</t>
  </si>
  <si>
    <t>Service Address</t>
  </si>
  <si>
    <t>Staff ROD 2-3 Attachment 2 (Forecasting Models Map)</t>
  </si>
  <si>
    <t>Staff ROD 2-4 Attachment 1 (Weather Data)
Staff ROD 2-4 Attachment 2 (Full Client Map)</t>
  </si>
  <si>
    <t>Billing Determinants Forecast Method</t>
  </si>
  <si>
    <t>Exhibit JDT-2 - Billing Determinants Forecast Method</t>
  </si>
  <si>
    <t>OPC POD 21_CONFIDENTIAL_WP-JDT_Pro-Forma Rev and Other</t>
  </si>
  <si>
    <t>Steps</t>
  </si>
  <si>
    <t>Florida Public Service Commission</t>
  </si>
  <si>
    <t>Docket No.: 20220067-GU</t>
  </si>
  <si>
    <t>Witness: J. Taylor</t>
  </si>
  <si>
    <t>Staff ROG 2-21 Attachment 1- Forecast Process Mapping</t>
  </si>
  <si>
    <t>HDD Data</t>
  </si>
  <si>
    <t>Process/ Data</t>
  </si>
  <si>
    <t>Service Address:
- Map Weather Stations
- Prorate Weather Stations data
- Assign HDD</t>
  </si>
  <si>
    <t>Customer Groups</t>
  </si>
  <si>
    <t>Forecasting Classes</t>
  </si>
  <si>
    <t>Rate Schedule:
- Customer Classes
- Customer Groups</t>
  </si>
  <si>
    <t>Forecasted Customer Count</t>
  </si>
  <si>
    <t>Forecasted Billing Determinants</t>
  </si>
  <si>
    <r>
      <rPr>
        <b/>
        <sz val="12"/>
        <color theme="1"/>
        <rFont val="Calibri"/>
        <family val="2"/>
        <scheme val="minor"/>
      </rPr>
      <t xml:space="preserve">Apply Methods to develop billing determinant projections: </t>
    </r>
    <r>
      <rPr>
        <sz val="12"/>
        <color theme="1"/>
        <rFont val="Calibri"/>
        <family val="2"/>
        <scheme val="minor"/>
      </rPr>
      <t xml:space="preserve">
- </t>
    </r>
    <r>
      <rPr>
        <b/>
        <sz val="12"/>
        <color theme="1"/>
        <rFont val="Calibri"/>
        <family val="2"/>
        <scheme val="minor"/>
      </rPr>
      <t>Use per Customer</t>
    </r>
    <r>
      <rPr>
        <sz val="12"/>
        <color theme="1"/>
        <rFont val="Calibri"/>
        <family val="2"/>
        <scheme val="minor"/>
      </rPr>
      <t xml:space="preserve"> - Forecasted customer counts are multiplied by the use per customer projections developed in the regression analysis discussed above.
- </t>
    </r>
    <r>
      <rPr>
        <b/>
        <sz val="12"/>
        <color theme="1"/>
        <rFont val="Calibri"/>
        <family val="2"/>
        <scheme val="minor"/>
      </rPr>
      <t>Use per Customer Growth Rate</t>
    </r>
    <r>
      <rPr>
        <sz val="12"/>
        <color theme="1"/>
        <rFont val="Calibri"/>
        <family val="2"/>
        <scheme val="minor"/>
      </rPr>
      <t xml:space="preserve"> – Current user per customer is escalated using the projected percent change produced by the regression analysis.
- </t>
    </r>
    <r>
      <rPr>
        <b/>
        <sz val="12"/>
        <color theme="1"/>
        <rFont val="Calibri"/>
        <family val="2"/>
        <scheme val="minor"/>
      </rPr>
      <t>Historical Base, Average or Adjusted</t>
    </r>
    <r>
      <rPr>
        <sz val="12"/>
        <color theme="1"/>
        <rFont val="Calibri"/>
        <family val="2"/>
        <scheme val="minor"/>
      </rPr>
      <t xml:space="preserve"> - Historical base period relies on the 2021 data.  Average uses 2019-2021 average billing determinants.  In some instances, classes were adjusted to known events that will impact their forecasted usage.
</t>
    </r>
  </si>
  <si>
    <t>Step Description (Mr. Tylor's Tesimony)</t>
  </si>
  <si>
    <t>Determinate Final Forecasted Billing Determinants</t>
  </si>
  <si>
    <t xml:space="preserve">At the final step for he process the Billing Determinants are derived based on the selected method and regression category selected. </t>
  </si>
  <si>
    <t>Relevant Data Request Responses:</t>
  </si>
  <si>
    <t>Staff ROD 2-3 Attachment 3-6 (White Papers)</t>
  </si>
  <si>
    <t>Staf ROG 2- 17 and Staff ROG 2-20.</t>
  </si>
  <si>
    <t>Staff ROG 2-16 and Staff ROG 2-17</t>
  </si>
  <si>
    <t>Staff POD 2-7</t>
  </si>
  <si>
    <t>Forecasted Use Per Customer</t>
  </si>
  <si>
    <t>Forecasted Customer Counts</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</si>
</sst>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scheme val="minor"/>
    </font>
    <font>
      <sz val="10"/>
      <color theme="1"/>
      <name val="Arial"/>
      <family val="2"/>
    </font>
    <font>
      <sz val="8"/>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s>
  <fills count="4">
    <fill>
      <patternFill patternType="none"/>
    </fill>
    <fill>
      <patternFill patternType="gray125"/>
    </fill>
    <fill>
      <patternFill patternType="solid">
        <fgColor theme="4" tint="0.799979984760284"/>
        <bgColor indexed="64"/>
      </patternFill>
    </fill>
    <fill>
      <patternFill patternType="solid">
        <fgColor theme="4" tint="0.399980008602142"/>
        <bgColor indexed="64"/>
      </patternFill>
    </fill>
  </fills>
  <borders count="17">
    <border>
      <left/>
      <right/>
      <top/>
      <bottom/>
      <diagonal/>
    </border>
    <border>
      <left style="thin">
        <color auto="1"/>
      </left>
      <right style="thin">
        <color auto="1"/>
      </right>
      <top style="thin">
        <color auto="1"/>
      </top>
      <bottom/>
    </border>
    <border>
      <left style="thin">
        <color auto="1"/>
      </left>
      <right style="thin">
        <color auto="1"/>
      </right>
      <top/>
      <bottom style="thin">
        <color auto="1"/>
      </bottom>
    </border>
    <border>
      <left style="thin">
        <color auto="1"/>
      </left>
      <right/>
      <top style="thin">
        <color auto="1"/>
      </top>
      <bottom/>
    </border>
    <border>
      <left style="thin">
        <color auto="1"/>
      </left>
      <right/>
      <top/>
      <bottom style="thin">
        <color auto="1"/>
      </bottom>
    </border>
    <border>
      <left style="thin">
        <color auto="1"/>
      </left>
      <right style="thin">
        <color theme="2" tint="-0.499969989061356"/>
      </right>
      <top style="thin">
        <color auto="1"/>
      </top>
      <bottom style="thin">
        <color theme="2" tint="-0.499969989061356"/>
      </bottom>
    </border>
    <border>
      <left style="thin">
        <color theme="2" tint="-0.499969989061356"/>
      </left>
      <right style="thin">
        <color theme="2" tint="-0.499969989061356"/>
      </right>
      <top style="thin">
        <color auto="1"/>
      </top>
      <bottom style="thin">
        <color theme="2" tint="-0.499969989061356"/>
      </bottom>
    </border>
    <border>
      <left style="thin">
        <color theme="2" tint="-0.499969989061356"/>
      </left>
      <right style="thin">
        <color auto="1"/>
      </right>
      <top style="thin">
        <color auto="1"/>
      </top>
      <bottom style="thin">
        <color theme="2" tint="-0.499969989061356"/>
      </bottom>
    </border>
    <border>
      <left style="thin">
        <color auto="1"/>
      </left>
      <right style="thin">
        <color theme="2" tint="-0.499969989061356"/>
      </right>
      <top style="thin">
        <color theme="2" tint="-0.499969989061356"/>
      </top>
      <bottom style="thin">
        <color theme="2" tint="-0.499969989061356"/>
      </bottom>
    </border>
    <border>
      <left style="thin">
        <color theme="2" tint="-0.499969989061356"/>
      </left>
      <right style="thin">
        <color theme="2" tint="-0.499969989061356"/>
      </right>
      <top style="thin">
        <color theme="2" tint="-0.499969989061356"/>
      </top>
      <bottom style="thin">
        <color theme="2" tint="-0.499969989061356"/>
      </bottom>
    </border>
    <border>
      <left style="thin">
        <color theme="2" tint="-0.499969989061356"/>
      </left>
      <right style="thin">
        <color auto="1"/>
      </right>
      <top style="thin">
        <color theme="2" tint="-0.499969989061356"/>
      </top>
      <bottom style="thin">
        <color theme="2" tint="-0.499969989061356"/>
      </bottom>
    </border>
    <border>
      <left style="thin">
        <color auto="1"/>
      </left>
      <right/>
      <top style="thin">
        <color auto="1"/>
      </top>
      <bottom style="thin">
        <color auto="1"/>
      </bottom>
    </border>
    <border>
      <left style="thin">
        <color auto="1"/>
      </left>
      <right style="thin">
        <color theme="2" tint="-0.499969989061356"/>
      </right>
      <top style="thin">
        <color theme="2" tint="-0.499969989061356"/>
      </top>
      <bottom style="thin">
        <color auto="1"/>
      </bottom>
    </border>
    <border>
      <left style="thin">
        <color theme="2" tint="-0.499969989061356"/>
      </left>
      <right style="thin">
        <color theme="2" tint="-0.499969989061356"/>
      </right>
      <top style="thin">
        <color theme="2" tint="-0.499969989061356"/>
      </top>
      <bottom style="thin">
        <color auto="1"/>
      </bottom>
    </border>
    <border>
      <left style="thin">
        <color theme="2" tint="-0.499969989061356"/>
      </left>
      <right style="thin">
        <color auto="1"/>
      </right>
      <top style="thin">
        <color theme="2" tint="-0.499969989061356"/>
      </top>
      <bottom style="thin">
        <color auto="1"/>
      </bottom>
    </border>
    <border>
      <left style="thin">
        <color auto="1"/>
      </left>
      <right style="thin">
        <color auto="1"/>
      </right>
      <top/>
      <bottom/>
    </border>
    <border>
      <left style="thin">
        <color auto="1"/>
      </left>
      <right style="thin">
        <color auto="1"/>
      </right>
      <top style="thin">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61">
    <xf numFmtId="0" fontId="0" fillId="0" borderId="0" xfId="0"/>
    <xf numFmtId="0" fontId="3" fillId="0" borderId="0" xfId="0" applyFont="1"/>
    <xf numFmtId="0" fontId="3" fillId="0" borderId="0" xfId="0" applyFont="1" applyAlignment="1">
      <alignment wrapText="1"/>
    </xf>
    <xf numFmtId="0" fontId="3" fillId="0" borderId="0" xfId="0" applyFont="1" applyAlignment="1">
      <alignment vertical="center"/>
    </xf>
    <xf numFmtId="0" fontId="3" fillId="0" borderId="0" xfId="0" applyFont="1" applyAlignment="1">
      <alignment horizontal="left"/>
    </xf>
    <xf numFmtId="0" fontId="5" fillId="0" borderId="0" xfId="0" applyFont="1"/>
    <xf numFmtId="0" fontId="3" fillId="0" borderId="0" xfId="0" applyFont="1" applyAlignment="1">
      <alignment horizontal="center"/>
    </xf>
    <xf numFmtId="0" fontId="3" fillId="0" borderId="0" xfId="0" applyFont="1" applyFill="1"/>
    <xf numFmtId="0" fontId="4" fillId="0" borderId="0" xfId="0" applyFont="1" applyFill="1" applyAlignment="1">
      <alignment horizontal="center" vertical="center" wrapText="1"/>
    </xf>
    <xf numFmtId="2" fontId="3" fillId="0" borderId="0" xfId="0" applyNumberFormat="1" applyFont="1" applyFill="1" applyAlignment="1">
      <alignment horizontal="center" vertical="top" wrapText="1"/>
    </xf>
    <xf numFmtId="0" fontId="5" fillId="0" borderId="0" xfId="0" applyFont="1" applyFill="1"/>
    <xf numFmtId="0" fontId="4" fillId="0" borderId="0" xfId="0" applyFont="1" applyAlignment="1">
      <alignment horizontal="left" vertical="center"/>
    </xf>
    <xf numFmtId="0" fontId="4" fillId="2" borderId="1" xfId="0" applyFont="1" applyFill="1" applyBorder="1" applyAlignment="1">
      <alignment horizontal="centerContinuous" vertical="distributed" wrapText="1"/>
    </xf>
    <xf numFmtId="0" fontId="4" fillId="2" borderId="2" xfId="0" applyFont="1" applyFill="1" applyBorder="1" applyAlignment="1">
      <alignment horizontal="centerContinuous" vertical="center" wrapText="1"/>
    </xf>
    <xf numFmtId="0" fontId="4" fillId="2" borderId="3" xfId="0" applyFont="1" applyFill="1" applyBorder="1" applyAlignment="1">
      <alignment horizontal="centerContinuous" vertical="center" wrapText="1"/>
    </xf>
    <xf numFmtId="0" fontId="4" fillId="2" borderId="4" xfId="0" applyFont="1" applyFill="1" applyBorder="1" applyAlignment="1">
      <alignment horizontal="centerContinuous" vertical="center" wrapText="1"/>
    </xf>
    <xf numFmtId="0" fontId="4" fillId="2" borderId="1" xfId="0" applyFont="1" applyFill="1" applyBorder="1" applyAlignment="1">
      <alignment horizontal="centerContinuous"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0" xfId="0" applyFont="1" applyAlignment="1">
      <alignment vertical="center"/>
    </xf>
    <xf numFmtId="0" fontId="4" fillId="2" borderId="4" xfId="0" applyFont="1" applyFill="1" applyBorder="1" applyAlignment="1">
      <alignment horizontal="center" vertical="center" wrapText="1"/>
    </xf>
    <xf numFmtId="2" fontId="3" fillId="0" borderId="5" xfId="0" applyNumberFormat="1" applyFont="1" applyBorder="1" applyAlignment="1">
      <alignment horizontal="centerContinuous" vertical="top" wrapText="1"/>
    </xf>
    <xf numFmtId="2" fontId="3" fillId="0" borderId="6" xfId="0" applyNumberFormat="1" applyFont="1" applyBorder="1" applyAlignment="1">
      <alignment horizontal="centerContinuous" vertical="top" wrapText="1"/>
    </xf>
    <xf numFmtId="2" fontId="3" fillId="0" borderId="6" xfId="0" applyNumberFormat="1" applyFont="1" applyBorder="1" applyAlignment="1">
      <alignment horizontal="center" vertical="top" wrapText="1"/>
    </xf>
    <xf numFmtId="2" fontId="3" fillId="0" borderId="7" xfId="0" applyNumberFormat="1" applyFont="1" applyBorder="1" applyAlignment="1">
      <alignment horizontal="centerContinuous" vertical="top" wrapText="1"/>
    </xf>
    <xf numFmtId="0" fontId="6" fillId="0" borderId="8" xfId="0" applyFont="1" applyBorder="1" applyAlignment="1">
      <alignment horizontal="left" vertical="center" indent="1"/>
    </xf>
    <xf numFmtId="0" fontId="6" fillId="0" borderId="9" xfId="0" applyFont="1" applyBorder="1" applyAlignment="1">
      <alignment horizontal="left" vertical="center" indent="1"/>
    </xf>
    <xf numFmtId="0" fontId="6" fillId="0" borderId="9" xfId="0" applyFont="1" applyBorder="1" applyAlignment="1">
      <alignment horizontal="left" indent="1"/>
    </xf>
    <xf numFmtId="0" fontId="6" fillId="0" borderId="10" xfId="0" applyFont="1" applyBorder="1" applyAlignment="1">
      <alignment horizontal="left" wrapText="1" indent="1"/>
    </xf>
    <xf numFmtId="0" fontId="6" fillId="0" borderId="8" xfId="0" applyFont="1" applyBorder="1" applyAlignment="1" quotePrefix="1">
      <alignment horizontal="left" vertical="center"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10" xfId="0" applyFont="1" applyBorder="1" applyAlignment="1">
      <alignment horizontal="left" vertical="center" wrapText="1" indent="1"/>
    </xf>
    <xf numFmtId="0" fontId="6" fillId="0" borderId="10" xfId="0" applyFont="1" applyBorder="1" applyAlignment="1">
      <alignment horizontal="left" vertical="center" indent="1"/>
    </xf>
    <xf numFmtId="0" fontId="6" fillId="0" borderId="10" xfId="0" applyFont="1" applyBorder="1" applyAlignment="1">
      <alignment horizontal="left" indent="1"/>
    </xf>
    <xf numFmtId="0" fontId="3" fillId="0" borderId="5" xfId="0" applyFont="1" applyBorder="1" applyAlignment="1" quotePrefix="1">
      <alignment horizontal="left" vertical="center" wrapText="1"/>
    </xf>
    <xf numFmtId="0" fontId="3" fillId="0" borderId="7" xfId="0" applyFont="1" applyBorder="1" applyAlignment="1">
      <alignment horizontal="left" vertical="center" wrapText="1"/>
    </xf>
    <xf numFmtId="2" fontId="4" fillId="2" borderId="11" xfId="0" applyNumberFormat="1" applyFont="1" applyFill="1" applyBorder="1" applyAlignment="1">
      <alignment vertical="center" wrapText="1"/>
    </xf>
    <xf numFmtId="0" fontId="4" fillId="2" borderId="11" xfId="0" applyFont="1" applyFill="1" applyBorder="1" applyAlignment="1">
      <alignment vertical="center" wrapText="1"/>
    </xf>
    <xf numFmtId="0" fontId="3" fillId="0" borderId="0" xfId="0" applyFont="1" applyFill="1" applyAlignment="1">
      <alignment vertical="center"/>
    </xf>
    <xf numFmtId="0" fontId="6" fillId="0" borderId="10" xfId="0" applyFont="1" applyBorder="1" applyAlignment="1">
      <alignment wrapText="1"/>
    </xf>
    <xf numFmtId="0" fontId="6" fillId="0" borderId="8" xfId="0" applyFont="1" applyBorder="1" applyAlignment="1">
      <alignment vertical="center"/>
    </xf>
    <xf numFmtId="0" fontId="6" fillId="0" borderId="8" xfId="0" applyFont="1" applyBorder="1" applyAlignment="1">
      <alignment vertical="center" wrapText="1"/>
    </xf>
    <xf numFmtId="0" fontId="6" fillId="0" borderId="9" xfId="0" applyFont="1" applyBorder="1" applyAlignment="1">
      <alignment vertical="center"/>
    </xf>
    <xf numFmtId="0" fontId="3" fillId="0" borderId="8" xfId="0" applyFont="1" applyBorder="1" applyAlignment="1">
      <alignment vertical="center" wrapText="1"/>
    </xf>
    <xf numFmtId="0" fontId="5" fillId="0" borderId="9" xfId="0" applyFont="1" applyBorder="1" applyAlignment="1">
      <alignment vertical="center" wrapText="1"/>
    </xf>
    <xf numFmtId="0" fontId="3" fillId="0" borderId="9"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xf numFmtId="0" fontId="3" fillId="0" borderId="8" xfId="0" applyFont="1" applyBorder="1" applyAlignment="1">
      <alignment vertical="center"/>
    </xf>
    <xf numFmtId="0" fontId="3" fillId="0" borderId="10" xfId="0" applyFont="1" applyBorder="1" applyAlignment="1">
      <alignment vertical="center"/>
    </xf>
    <xf numFmtId="0" fontId="6" fillId="2" borderId="1"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2" xfId="0" applyFont="1" applyFill="1" applyBorder="1" applyAlignment="1">
      <alignment horizontal="left" vertical="center" wrapText="1"/>
    </xf>
    <xf numFmtId="0" fontId="3" fillId="0" borderId="0" xfId="0" applyFont="1" applyAlignment="1">
      <alignment horizontal="left"/>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2" borderId="16" xfId="0" applyFont="1" applyFill="1" applyBorder="1" applyAlignment="1">
      <alignment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alcChain" Target="calcChain.xml" /><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Relationships xmlns="http://schemas.openxmlformats.org/package/2006/relationships"><Relationship Id="rId1" Type="http://schemas.microsoft.com/office/2011/relationships/webextension" Target="webextension1.xml" /></Relationships>
</file>

<file path=xl/webextensions/taskpanes.xml><?xml version="1.0" encoding="utf-8"?>
<wetp:taskpanes xmlns:wetp="http://schemas.microsoft.com/office/webextensions/taskpanes/2010/11" xmlns:r="http://schemas.openxmlformats.org/officeDocument/2006/relationships">
  <wetp:taskpane dockstate="right" visibility="0" width="350" row="6">
    <wetp:webextensionref r:id="rId1"/>
  </wetp:taskpane>
</wetp:taskpanes>
</file>

<file path=xl/webextensions/webextension1.xml><?xml version="1.0" encoding="utf-8"?>
<we:webextension xmlns:we="http://schemas.microsoft.com/office/webextensions/webextension/2010/11" xmlns:r="http://schemas.openxmlformats.org/officeDocument/2006/relationships" id="{A5468243-4847-4E0F-B3FA-4C70BA335453}">
  <we:reference id="wa104380194" version="1.1.2.0" store="en-US" storeType="OMEX"/>
  <we:alternateReferences>
    <we:reference id="wa104380194" version="1.1.2.0" store="WA104380194" storeType="OMEX"/>
  </we:alternateReferences>
  <we:properties/>
  <we:bindings/>
  <we:snapshot/>
</we:webextension>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I20"/>
  <sheetViews>
    <sheetView tabSelected="1" zoomScale="70" zoomScaleNormal="70" workbookViewId="0" topLeftCell="A1">
      <selection pane="topLeft" activeCell="C31" sqref="C31"/>
    </sheetView>
  </sheetViews>
  <sheetFormatPr defaultColWidth="8.71428571428571" defaultRowHeight="15.75"/>
  <cols>
    <col min="1" max="1" width="26.7142857142857" style="6" customWidth="1"/>
    <col min="2" max="6" width="53.2857142857143" style="1" customWidth="1"/>
    <col min="7" max="7" width="6.57142857142857" style="7" customWidth="1"/>
    <col min="8" max="8" width="62.7142857142857" style="1" customWidth="1"/>
    <col min="9" max="9" width="58.7142857142857" style="1" customWidth="1"/>
    <col min="10" max="16384" width="8.71428571428571" style="1"/>
  </cols>
  <sheetData>
    <row r="1" spans="1:2" ht="15.75">
      <c r="A1" s="19" t="s">
        <v>30</v>
      </c>
      <c r="B1" s="2"/>
    </row>
    <row r="2" spans="1:1" ht="15.75">
      <c r="A2" s="19" t="s">
        <v>31</v>
      </c>
    </row>
    <row r="3" spans="1:1" ht="15.75">
      <c r="A3" s="11" t="s">
        <v>32</v>
      </c>
    </row>
    <row r="4" spans="1:1" ht="15.75">
      <c r="A4" s="11" t="s">
        <v>33</v>
      </c>
    </row>
    <row r="6" spans="1:9" ht="15.75">
      <c r="A6" s="60" t="s">
        <v>29</v>
      </c>
      <c r="B6" s="12" t="s">
        <v>0</v>
      </c>
      <c r="C6" s="14" t="s">
        <v>1</v>
      </c>
      <c r="D6" s="17" t="s">
        <v>2</v>
      </c>
      <c r="E6" s="17" t="s">
        <v>3</v>
      </c>
      <c r="F6" s="16" t="s">
        <v>4</v>
      </c>
      <c r="G6" s="8"/>
      <c r="H6" s="58" t="s">
        <v>26</v>
      </c>
      <c r="I6" s="58" t="s">
        <v>44</v>
      </c>
    </row>
    <row r="7" spans="1:9" ht="60.4" customHeight="1">
      <c r="A7" s="60"/>
      <c r="B7" s="13" t="s">
        <v>5</v>
      </c>
      <c r="C7" s="15" t="s">
        <v>6</v>
      </c>
      <c r="D7" s="18" t="s">
        <v>7</v>
      </c>
      <c r="E7" s="20" t="s">
        <v>8</v>
      </c>
      <c r="F7" s="13" t="s">
        <v>9</v>
      </c>
      <c r="G7" s="8"/>
      <c r="H7" s="59"/>
      <c r="I7" s="59"/>
    </row>
    <row r="8" spans="1:9" s="4" customFormat="1" ht="196.9" customHeight="1">
      <c r="A8" s="37" t="s">
        <v>43</v>
      </c>
      <c r="B8" s="21" t="s">
        <v>10</v>
      </c>
      <c r="C8" s="22" t="s">
        <v>11</v>
      </c>
      <c r="D8" s="23" t="s">
        <v>12</v>
      </c>
      <c r="E8" s="22" t="s">
        <v>13</v>
      </c>
      <c r="F8" s="24" t="s">
        <v>14</v>
      </c>
      <c r="G8" s="9"/>
      <c r="H8" s="35" t="s">
        <v>42</v>
      </c>
      <c r="I8" s="36" t="s">
        <v>45</v>
      </c>
    </row>
    <row r="9" spans="1:9" s="5" customFormat="1" ht="16.15" customHeight="1">
      <c r="A9" s="52" t="s">
        <v>35</v>
      </c>
      <c r="B9" s="25" t="s">
        <v>17</v>
      </c>
      <c r="C9" s="26" t="s">
        <v>17</v>
      </c>
      <c r="D9" s="26" t="s">
        <v>17</v>
      </c>
      <c r="E9" s="27" t="s">
        <v>17</v>
      </c>
      <c r="F9" s="28" t="str">
        <f>D9</f>
        <v>Date</v>
      </c>
      <c r="G9" s="10"/>
      <c r="H9" s="25" t="s">
        <v>17</v>
      </c>
      <c r="I9" s="33" t="str">
        <f>F9</f>
        <v>Date</v>
      </c>
    </row>
    <row r="10" spans="1:9" s="5" customFormat="1" ht="15.75">
      <c r="A10" s="53"/>
      <c r="B10" s="29" t="s">
        <v>18</v>
      </c>
      <c r="C10" s="26" t="s">
        <v>18</v>
      </c>
      <c r="D10" s="26" t="s">
        <v>18</v>
      </c>
      <c r="E10" s="27" t="s">
        <v>18</v>
      </c>
      <c r="F10" s="28" t="s">
        <v>51</v>
      </c>
      <c r="G10" s="10"/>
      <c r="H10" s="25" t="s">
        <v>51</v>
      </c>
      <c r="I10" s="33" t="s">
        <v>41</v>
      </c>
    </row>
    <row r="11" spans="1:9" s="5" customFormat="1" ht="53.65" customHeight="1">
      <c r="A11" s="53"/>
      <c r="B11" s="30" t="s">
        <v>20</v>
      </c>
      <c r="C11" s="31" t="s">
        <v>39</v>
      </c>
      <c r="D11" s="31" t="s">
        <v>39</v>
      </c>
      <c r="E11" s="31" t="s">
        <v>37</v>
      </c>
      <c r="F11" s="32" t="str">
        <f>E11</f>
        <v>Customer Groups</v>
      </c>
      <c r="G11" s="10"/>
      <c r="H11" s="25" t="s">
        <v>37</v>
      </c>
      <c r="I11" s="32" t="str">
        <f>C11</f>
        <v>Rate Schedule:
- Customer Classes
- Customer Groups</v>
      </c>
    </row>
    <row r="12" spans="1:9" s="5" customFormat="1" ht="15.75">
      <c r="A12" s="53"/>
      <c r="B12" s="42"/>
      <c r="C12" s="26" t="s">
        <v>38</v>
      </c>
      <c r="D12" s="26" t="s">
        <v>38</v>
      </c>
      <c r="E12" s="26" t="s">
        <v>38</v>
      </c>
      <c r="F12" s="33" t="s">
        <v>21</v>
      </c>
      <c r="G12" s="10"/>
      <c r="H12" s="25" t="s">
        <v>21</v>
      </c>
      <c r="I12" s="33" t="s">
        <v>21</v>
      </c>
    </row>
    <row r="13" spans="1:9" s="5" customFormat="1" ht="15.75">
      <c r="A13" s="53"/>
      <c r="B13" s="25" t="s">
        <v>19</v>
      </c>
      <c r="C13" s="26" t="s">
        <v>19</v>
      </c>
      <c r="D13" s="26" t="s">
        <v>19</v>
      </c>
      <c r="E13" s="27" t="s">
        <v>19</v>
      </c>
      <c r="F13" s="34" t="s">
        <v>19</v>
      </c>
      <c r="G13" s="10"/>
      <c r="H13" s="25" t="s">
        <v>19</v>
      </c>
      <c r="I13" s="33" t="str">
        <f>F13</f>
        <v>Business Unit</v>
      </c>
    </row>
    <row r="14" spans="1:9" s="5" customFormat="1" ht="15.75">
      <c r="A14" s="53"/>
      <c r="B14" s="25" t="s">
        <v>22</v>
      </c>
      <c r="C14" s="26" t="s">
        <v>22</v>
      </c>
      <c r="D14" s="26" t="s">
        <v>22</v>
      </c>
      <c r="E14" s="27" t="s">
        <v>22</v>
      </c>
      <c r="F14" s="28" t="s">
        <v>52</v>
      </c>
      <c r="G14" s="10"/>
      <c r="H14" s="25" t="s">
        <v>52</v>
      </c>
      <c r="I14" s="33" t="s">
        <v>40</v>
      </c>
    </row>
    <row r="15" spans="1:9" s="5" customFormat="1" ht="63">
      <c r="A15" s="53"/>
      <c r="B15" s="25" t="s">
        <v>23</v>
      </c>
      <c r="C15" s="26" t="s">
        <v>23</v>
      </c>
      <c r="D15" s="31" t="s">
        <v>36</v>
      </c>
      <c r="E15" s="26" t="s">
        <v>34</v>
      </c>
      <c r="F15" s="28"/>
      <c r="G15" s="10"/>
      <c r="H15" s="41"/>
      <c r="I15" s="33"/>
    </row>
    <row r="16" spans="1:9" s="5" customFormat="1" ht="15.75">
      <c r="A16" s="54"/>
      <c r="B16" s="25"/>
      <c r="C16" s="26"/>
      <c r="D16" s="31"/>
      <c r="E16" s="43"/>
      <c r="F16" s="40"/>
      <c r="G16" s="10"/>
      <c r="H16" s="25" t="s">
        <v>26</v>
      </c>
      <c r="I16" s="33"/>
    </row>
    <row r="17" spans="1:9" s="3" customFormat="1" ht="52.15" customHeight="1">
      <c r="A17" s="38" t="s">
        <v>16</v>
      </c>
      <c r="B17" s="44" t="s">
        <v>15</v>
      </c>
      <c r="C17" s="45" t="s">
        <v>24</v>
      </c>
      <c r="D17" s="46" t="s">
        <v>25</v>
      </c>
      <c r="E17" s="56" t="s">
        <v>47</v>
      </c>
      <c r="F17" s="57"/>
      <c r="G17" s="39"/>
      <c r="H17" s="50" t="s">
        <v>27</v>
      </c>
      <c r="I17" s="51" t="s">
        <v>28</v>
      </c>
    </row>
    <row r="18" spans="1:9" ht="31.5">
      <c r="A18" s="38" t="s">
        <v>46</v>
      </c>
      <c r="B18" s="47"/>
      <c r="C18" s="48"/>
      <c r="D18" s="48"/>
      <c r="E18" s="48" t="s">
        <v>50</v>
      </c>
      <c r="F18" s="49" t="s">
        <v>49</v>
      </c>
      <c r="H18" s="47" t="s">
        <v>48</v>
      </c>
      <c r="I18" s="49"/>
    </row>
    <row r="20" spans="1:2" ht="110.65" customHeight="1">
      <c r="A20" s="55"/>
      <c r="B20" s="55"/>
    </row>
  </sheetData>
  <mergeCells count="6">
    <mergeCell ref="A9:A16"/>
    <mergeCell ref="A20:B20"/>
    <mergeCell ref="E17:F17"/>
    <mergeCell ref="H6:H7"/>
    <mergeCell ref="I6:I7"/>
    <mergeCell ref="A6:A7"/>
  </mergeCells>
  <pageMargins left="0.7" right="0.7" top="0.75" bottom="0.75" header="0.3" footer="0.3"/>
  <pageSetup orientation="landscape" scale="59" r:id="rId1"/>
  <headerFooter>
    <oddHeader>&amp;RPage &amp;P of &amp;N</oddHead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