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9F5BB38-6983-4BD3-90BD-8CBA84CA58F3}" xr6:coauthVersionLast="46" xr6:coauthVersionMax="46" xr10:uidLastSave="{00000000-0000-0000-0000-000000000000}"/>
  <bookViews>
    <workbookView xWindow="-110" yWindow="-110" windowWidth="19420" windowHeight="10420" xr2:uid="{7404916A-F65B-4A6A-8FD4-24110A2E5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</calcChain>
</file>

<file path=xl/sharedStrings.xml><?xml version="1.0" encoding="utf-8"?>
<sst xmlns="http://schemas.openxmlformats.org/spreadsheetml/2006/main" count="12" uniqueCount="12">
  <si>
    <t>Actual Taxable Value</t>
  </si>
  <si>
    <t>Actual Property Tax Paid</t>
  </si>
  <si>
    <t>Property Tax Rate</t>
  </si>
  <si>
    <t>ACTUAL</t>
  </si>
  <si>
    <t>FORECAST</t>
  </si>
  <si>
    <t>3 Year Avg</t>
  </si>
  <si>
    <t>Attachment 1 - Calculation of 2023 Forecasted Millage Rate</t>
  </si>
  <si>
    <t xml:space="preserve">Staffs Tenth Request for Production of Documents </t>
  </si>
  <si>
    <t>Request No. 18</t>
  </si>
  <si>
    <t>3 Year Avg +0.025%</t>
  </si>
  <si>
    <t>20220069-GU</t>
  </si>
  <si>
    <t>FCG 005085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</si>
</sst>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3" borderId="2" xfId="0" applyFill="1" applyBorder="1"/>
    <xf numFmtId="164" fontId="0" fillId="3" borderId="0" xfId="1" applyNumberFormat="1" applyFont="1" applyFill="1" applyBorder="1"/>
    <xf numFmtId="0" fontId="0" fillId="3" borderId="8" xfId="0" applyFill="1" applyBorder="1"/>
    <xf numFmtId="0" fontId="2" fillId="3" borderId="5" xfId="0" applyFont="1" applyFill="1" applyBorder="1"/>
    <xf numFmtId="10" fontId="2" fillId="3" borderId="4" xfId="2" applyNumberFormat="1" applyFont="1" applyFill="1" applyBorder="1"/>
    <xf numFmtId="10" fontId="2" fillId="3" borderId="5" xfId="0" applyNumberFormat="1" applyFont="1" applyFill="1" applyBorder="1"/>
    <xf numFmtId="10" fontId="2" fillId="3" borderId="10" xfId="2" applyNumberFormat="1" applyFont="1" applyFill="1" applyBorder="1"/>
    <xf numFmtId="0" fontId="0" fillId="2" borderId="3" xfId="0" applyFill="1" applyBorder="1"/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3" applyFont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8" xfId="3" xr:uid="{140F2B42-0316-4974-B540-B473AA7A0B0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8BDB-C78E-46D5-B456-020721BB0970}">
  <dimension ref="A1:G13"/>
  <sheetViews>
    <sheetView tabSelected="1" workbookViewId="0">
      <selection activeCell="B3" sqref="B3"/>
    </sheetView>
  </sheetViews>
  <sheetFormatPr defaultRowHeight="14.5" x14ac:dyDescent="0.35"/>
  <cols>
    <col min="2" max="2" width="22.81640625" bestFit="1" customWidth="1"/>
    <col min="3" max="4" width="13.7265625" customWidth="1"/>
    <col min="5" max="5" width="13.7265625" bestFit="1" customWidth="1"/>
    <col min="6" max="6" width="10.7265625" customWidth="1"/>
    <col min="7" max="7" width="12.26953125" customWidth="1"/>
  </cols>
  <sheetData>
    <row r="1" spans="1:7" x14ac:dyDescent="0.35">
      <c r="A1" s="18" t="s">
        <v>11</v>
      </c>
    </row>
    <row r="2" spans="1:7" x14ac:dyDescent="0.35">
      <c r="A2" s="18" t="s">
        <v>10</v>
      </c>
    </row>
    <row r="3" spans="1:7" ht="30" customHeight="1" x14ac:dyDescent="0.35"/>
    <row r="4" spans="1:7" x14ac:dyDescent="0.35">
      <c r="A4" s="1" t="s">
        <v>6</v>
      </c>
    </row>
    <row r="5" spans="1:7" x14ac:dyDescent="0.35">
      <c r="A5" s="1" t="s">
        <v>7</v>
      </c>
    </row>
    <row r="6" spans="1:7" x14ac:dyDescent="0.35">
      <c r="A6" s="1" t="s">
        <v>8</v>
      </c>
    </row>
    <row r="7" spans="1:7" ht="15" thickBot="1" x14ac:dyDescent="0.4">
      <c r="A7" s="1"/>
    </row>
    <row r="8" spans="1:7" ht="29.5" thickBot="1" x14ac:dyDescent="0.4">
      <c r="B8" s="2"/>
      <c r="C8" s="3"/>
      <c r="D8" s="3"/>
      <c r="E8" s="3"/>
      <c r="F8" s="16" t="s">
        <v>5</v>
      </c>
      <c r="G8" s="17" t="s">
        <v>9</v>
      </c>
    </row>
    <row r="9" spans="1:7" x14ac:dyDescent="0.35">
      <c r="B9" s="4"/>
      <c r="C9" s="19" t="s">
        <v>3</v>
      </c>
      <c r="D9" s="19"/>
      <c r="E9" s="19"/>
      <c r="F9" s="20" t="s">
        <v>4</v>
      </c>
      <c r="G9" s="21"/>
    </row>
    <row r="10" spans="1:7" ht="15" thickBot="1" x14ac:dyDescent="0.4">
      <c r="B10" s="15"/>
      <c r="C10" s="5">
        <v>2019</v>
      </c>
      <c r="D10" s="5">
        <v>2020</v>
      </c>
      <c r="E10" s="5">
        <v>2021</v>
      </c>
      <c r="F10" s="6">
        <v>2022</v>
      </c>
      <c r="G10" s="7">
        <v>2023</v>
      </c>
    </row>
    <row r="11" spans="1:7" x14ac:dyDescent="0.35">
      <c r="B11" s="8" t="s">
        <v>0</v>
      </c>
      <c r="C11" s="9">
        <v>114772046.5</v>
      </c>
      <c r="D11" s="9">
        <v>165022817.5</v>
      </c>
      <c r="E11" s="9">
        <v>154519456.5</v>
      </c>
      <c r="F11" s="8"/>
      <c r="G11" s="10"/>
    </row>
    <row r="12" spans="1:7" x14ac:dyDescent="0.35">
      <c r="B12" s="8" t="s">
        <v>1</v>
      </c>
      <c r="C12" s="9">
        <v>2080125.87</v>
      </c>
      <c r="D12" s="9">
        <v>2945637.1100000008</v>
      </c>
      <c r="E12" s="9">
        <v>2744994.48</v>
      </c>
      <c r="F12" s="8"/>
      <c r="G12" s="10"/>
    </row>
    <row r="13" spans="1:7" ht="15" thickBot="1" x14ac:dyDescent="0.4">
      <c r="B13" s="11" t="s">
        <v>2</v>
      </c>
      <c r="C13" s="12">
        <f>C12/C11</f>
        <v>1.8123976468433889E-2</v>
      </c>
      <c r="D13" s="12">
        <f>D12/D11</f>
        <v>1.7849877699488439E-2</v>
      </c>
      <c r="E13" s="12">
        <f>E12/E11</f>
        <v>1.7764717416023271E-2</v>
      </c>
      <c r="F13" s="13">
        <f>AVERAGE(C13:E13)</f>
        <v>1.7912857194648534E-2</v>
      </c>
      <c r="G13" s="14">
        <f>F13*1.0025</f>
        <v>1.7957639337635153E-2</v>
      </c>
    </row>
  </sheetData>
  <mergeCells count="2">
    <mergeCell ref="C9:E9"/>
    <mergeCell ref="F9:G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2022-10-14T18:38:29Z</dcterms:created>
  <dcterms:modified xsi:type="dcterms:W3CDTF">2022-10-14T18:38:40Z</dcterms:modified>
</cp:coreProperties>
</file>