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D8918754-1815-44D8-947E-814084989554}" xr6:coauthVersionLast="46" xr6:coauthVersionMax="46" xr10:uidLastSave="{00000000-0000-0000-0000-000000000000}"/>
  <bookViews>
    <workbookView xWindow="3510" yWindow="2655" windowWidth="21600" windowHeight="13545" activeTab="3" xr2:uid="{F232AE76-A72C-498C-8D00-941DB76E432D}"/>
  </bookViews>
  <sheets>
    <sheet name="2018" sheetId="7" r:id="rId1"/>
    <sheet name="2019" sheetId="6" r:id="rId2"/>
    <sheet name="2020" sheetId="1" r:id="rId3"/>
    <sheet name="2021" sheetId="8" r:id="rId4"/>
  </sheets>
  <definedNames>
    <definedName name="SAPCrosstab1" localSheetId="1">#REF!</definedName>
    <definedName name="SAPCrosst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6" l="1"/>
</calcChain>
</file>

<file path=xl/sharedStrings.xml><?xml version="1.0" encoding="utf-8"?>
<sst xmlns="http://schemas.openxmlformats.org/spreadsheetml/2006/main" count="245" uniqueCount="92">
  <si>
    <t>FCG Insurance</t>
  </si>
  <si>
    <t>ESSD -Agile Program and Integration</t>
  </si>
  <si>
    <t>FCG AMF - September 2018</t>
  </si>
  <si>
    <t>FCG AMF - December 2018</t>
  </si>
  <si>
    <t>FCG AMF - November 2018</t>
  </si>
  <si>
    <t>FCG AMF - October 2018</t>
  </si>
  <si>
    <t>ITNS - Generation Application Support</t>
  </si>
  <si>
    <t>FPL Sprt FCG Homestead LNG - Development</t>
  </si>
  <si>
    <t>FCG Integration-Enterprise Appl-SW-IC-CA</t>
  </si>
  <si>
    <t>FCG AMF - August 2018</t>
  </si>
  <si>
    <t>Power Delivery Support to FCG</t>
  </si>
  <si>
    <t>FCG Integration - Cyber Security -IC-O&amp;M</t>
  </si>
  <si>
    <t>EMT Support to FCG - October 2018</t>
  </si>
  <si>
    <t>FCG Integration-Cust Systems-SW-IC-CAP</t>
  </si>
  <si>
    <t>General Counsel Support to FCG - December 2018</t>
  </si>
  <si>
    <t>HR Support to FCG - October 2018</t>
  </si>
  <si>
    <t>FCOE Accounting Support to FCG - October 2018</t>
  </si>
  <si>
    <t>Power Delivery Support to FCG - November 2018</t>
  </si>
  <si>
    <t>EMT Support to FCG - December 2018</t>
  </si>
  <si>
    <t>HR Support to FCG - December 2018</t>
  </si>
  <si>
    <t>General Counsel Support to FCG - August 2018</t>
  </si>
  <si>
    <t>Capital</t>
  </si>
  <si>
    <t>Dividend paid to affiliate</t>
  </si>
  <si>
    <t>Land transfer to affiliate</t>
  </si>
  <si>
    <t>Debt Restructure Payment from Affiliate</t>
  </si>
  <si>
    <t>Interest payment on note payable to affiliate</t>
  </si>
  <si>
    <t>2018 Federal Net Operating Loss Distribution from Affiliate</t>
  </si>
  <si>
    <t>Reclass Loan from Affiliate to Capital Contribution</t>
  </si>
  <si>
    <t>Natural Gas Sales to Affiliate</t>
  </si>
  <si>
    <t>Loan from Affiliate</t>
  </si>
  <si>
    <t>Natural Gas Purchases from Affiliate</t>
  </si>
  <si>
    <t>Federal Tax Payment to Affiliate</t>
  </si>
  <si>
    <t>Federal Taxes Due from Affiliate</t>
  </si>
  <si>
    <t>State Taxes Due from Affiliate</t>
  </si>
  <si>
    <t>Business Operations Support Provided by Affiliate</t>
  </si>
  <si>
    <t>Corporate Services Charges Provided by Affiliate</t>
  </si>
  <si>
    <t>COVID Response Support Provided by Affiliate</t>
  </si>
  <si>
    <t>Information Technology Services Provided by Affiliate</t>
  </si>
  <si>
    <t>Reimbursement to Affiliate for Workers Comp Premiums</t>
  </si>
  <si>
    <t>Reimbursement to Affiliate for Insurance Premiums</t>
  </si>
  <si>
    <t>Information Technology Capital Support Provided by Affiliate</t>
  </si>
  <si>
    <t>Corporate Real Estate Support Provided by Affiliate</t>
  </si>
  <si>
    <t>Corporate Support Services Provided by Affiliate</t>
  </si>
  <si>
    <t>Corporate Real Estate Capital Support Provided by Affiliate</t>
  </si>
  <si>
    <t>Pipeline Operations Support Provided by Affiliate</t>
  </si>
  <si>
    <t>State Tax Payment to Affiliate</t>
  </si>
  <si>
    <t>Florida Power &amp; Light</t>
  </si>
  <si>
    <t>NextEra Energy Pipeline Services, LLC</t>
  </si>
  <si>
    <t>NextEra Energy Resources, LLC</t>
  </si>
  <si>
    <t>NextEra Energy, Inc.</t>
  </si>
  <si>
    <t>Pool</t>
  </si>
  <si>
    <t>Name of Affiliate</t>
  </si>
  <si>
    <t>Description of Transaction</t>
  </si>
  <si>
    <t>Dollar Amount</t>
  </si>
  <si>
    <t>FLORIDA CITY GAS</t>
  </si>
  <si>
    <t>INDIVIDUAL AFFILIATED TRANSACTIONS IN EXCESS OF $25,000</t>
  </si>
  <si>
    <t>FERC Account Classification</t>
  </si>
  <si>
    <t>Account
Number</t>
  </si>
  <si>
    <t>FERC
 Breakdown</t>
  </si>
  <si>
    <t>NextEra Energy Resources LLC</t>
  </si>
  <si>
    <t>Corporate Service Charges Provided by Affiliate</t>
  </si>
  <si>
    <t>Business Operations Capital Support Provided by Affiliate</t>
  </si>
  <si>
    <t>Engineering &amp; Integrity Management Capital Support Provided by Affiliate</t>
  </si>
  <si>
    <t>Notes Payable from Affiliate</t>
  </si>
  <si>
    <t>Dividend to Affiliate</t>
  </si>
  <si>
    <t>Interest Payment on Note Payable to Affiliate</t>
  </si>
  <si>
    <t>Estimated state taxes due to Affiliate</t>
  </si>
  <si>
    <t>Estimated federal taxes due to Affiliate</t>
  </si>
  <si>
    <t>Compensation Deferred Comp, Incentives, Stock Awards, RSA Amortization, Pension &amp; Other Employee Benefits Plans from Affiliate</t>
  </si>
  <si>
    <t>Natural gas sales to affiliate</t>
  </si>
  <si>
    <t>Natural gas purchases from affiliate</t>
  </si>
  <si>
    <t>Federal tax payment from affiliate</t>
  </si>
  <si>
    <t>Business Operations Support provided by affiliate</t>
  </si>
  <si>
    <t>Employee Workers Compensation Insurance Premium to affiliate</t>
  </si>
  <si>
    <t>Corporate Services Charge from affiliate</t>
  </si>
  <si>
    <t>Engineering &amp; Construction Capital Support provided by affiliate</t>
  </si>
  <si>
    <t>Information Management Services provided by affiliate</t>
  </si>
  <si>
    <t>Information Management Capital Support provided by affiliate</t>
  </si>
  <si>
    <t>Corporate Support Services provided by affiliate</t>
  </si>
  <si>
    <t>Corporate Finance Support provided by affiliate</t>
  </si>
  <si>
    <t>Human Resources and Corporate Services provided by affiliate</t>
  </si>
  <si>
    <t>Corporate Real Estate Capital Support provided by affiliate</t>
  </si>
  <si>
    <t>Note:  The activity above represents costs charged from FPL to FCG for the period August 2018 through December 2018.</t>
  </si>
  <si>
    <t>Florida City Gas Company</t>
  </si>
  <si>
    <t>Docket No. 20220069-GU</t>
  </si>
  <si>
    <t>OPC's First Set of Interrogatories</t>
  </si>
  <si>
    <t>Tab 1 of 4</t>
  </si>
  <si>
    <t>Interrogatory No. 22</t>
  </si>
  <si>
    <t>Attachment No. 1 of 3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</si>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</sst>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##,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sz val="12"/>
      <color theme="1"/>
      <name val="Calibri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>
      <alignment horizontal="left" vertical="center" indent="1"/>
    </xf>
    <xf numFmtId="0" fontId="4" fillId="0" borderId="0"/>
    <xf numFmtId="165" fontId="3" fillId="2" borderId="2" applyNumberFormat="0" applyAlignment="0" applyProtection="0">
      <alignment horizontal="left" vertical="center" indent="1"/>
    </xf>
    <xf numFmtId="165" fontId="3" fillId="0" borderId="3" applyNumberFormat="0" applyAlignment="0" applyProtection="0">
      <alignment horizontal="right" vertical="center" indent="1"/>
    </xf>
    <xf numFmtId="0" fontId="7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8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2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0" fontId="0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 wrapText="1"/>
    </xf>
    <xf numFmtId="0" fontId="0" fillId="0" borderId="4" xfId="0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horizontal="right" vertical="center"/>
    </xf>
    <xf numFmtId="0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4" xfId="0" applyFont="1" applyBorder="1" applyAlignment="1">
      <alignment horizontal="center" wrapText="1"/>
    </xf>
    <xf numFmtId="0" fontId="0" fillId="0" borderId="4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64" fontId="0" fillId="0" borderId="4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1" applyNumberFormat="1" applyFont="1" applyFill="1" applyBorder="1" applyAlignment="1">
      <alignment horizontal="right" vertical="center"/>
    </xf>
    <xf numFmtId="164" fontId="0" fillId="0" borderId="0" xfId="1" applyNumberFormat="1" applyFont="1" applyFill="1" applyAlignment="1">
      <alignment vertical="center"/>
    </xf>
    <xf numFmtId="0" fontId="10" fillId="3" borderId="0" xfId="17" applyFont="1" applyFill="1"/>
    <xf numFmtId="0" fontId="10" fillId="3" borderId="0" xfId="17" applyFont="1" applyFill="1"/>
    <xf numFmtId="0" fontId="10" fillId="3" borderId="0" xfId="17" applyFont="1" applyFill="1"/>
    <xf numFmtId="0" fontId="10" fillId="3" borderId="0" xfId="17" applyFont="1" applyFill="1"/>
  </cellXfs>
  <cellStyles count="19">
    <cellStyle name="Comma" xfId="1" builtinId="3"/>
    <cellStyle name="Comma 2" xfId="8" xr:uid="{B60285E8-22C7-482F-AEEC-EDEC669821A5}"/>
    <cellStyle name="Comma 3" xfId="9" xr:uid="{4C63EF4A-B7CF-454E-85E5-6910A7883312}"/>
    <cellStyle name="Comma 4" xfId="7" xr:uid="{FB9DB83C-8969-4140-8608-A25344C129FC}"/>
    <cellStyle name="Currency 2" xfId="10" xr:uid="{BE06F924-14C3-4023-AC8D-709F20156C69}"/>
    <cellStyle name="Normal" xfId="0" builtinId="0"/>
    <cellStyle name="Normal 15" xfId="11" xr:uid="{8E795619-1A79-4A03-AA61-39ECB597147D}"/>
    <cellStyle name="Normal 2" xfId="3" xr:uid="{CB297D40-24DD-4BDB-85A2-AA4B5E81B3D0}"/>
    <cellStyle name="Normal 2 2" xfId="13" xr:uid="{7AE4BF70-F543-4371-A39B-79344C7BEA39}"/>
    <cellStyle name="Normal 2 3" xfId="14" xr:uid="{BABF31C5-7D74-4A3C-A1A2-55CFC2A845E0}"/>
    <cellStyle name="Normal 2 4" xfId="12" xr:uid="{246F7825-EBB6-416D-B533-14609E40F8C4}"/>
    <cellStyle name="Normal 3" xfId="15" xr:uid="{95B02D02-04BE-466C-8C9E-E1E2973CBC2E}"/>
    <cellStyle name="Normal 4" xfId="16" xr:uid="{626E4CC9-F8CC-4BB8-9E84-1924BE0EF042}"/>
    <cellStyle name="Normal 5" xfId="6" xr:uid="{03E4EE1B-1126-4C32-BC59-80C6A1B2EA6C}"/>
    <cellStyle name="Normal 7" xfId="17" xr:uid="{1AF3A27A-62C9-497E-8865-87D7947A8647}"/>
    <cellStyle name="Percent 2" xfId="18" xr:uid="{C4F2DA5D-6B9E-4E27-BE8B-86BE7F5046F3}"/>
    <cellStyle name="SAPDataCell" xfId="5" xr:uid="{B718A660-CB69-45D4-B099-3E98E8467AA4}"/>
    <cellStyle name="SAPDimensionCell" xfId="2" xr:uid="{1A324A17-486F-4CF8-B5D7-46E721C2CDCD}"/>
    <cellStyle name="SAPMemberCell" xfId="4" xr:uid="{3785B257-703E-4903-A834-7CD541777A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00D3-5489-4F3A-9EE5-6B9937F1FFC9}">
  <dimension ref="A1:E36"/>
  <sheetViews>
    <sheetView workbookViewId="0">
      <selection activeCell="A6" sqref="A6"/>
    </sheetView>
  </sheetViews>
  <sheetFormatPr defaultRowHeight="15" x14ac:dyDescent="0.25"/>
  <cols>
    <col min="1" max="1" width="23.85546875" customWidth="1"/>
    <col min="2" max="2" width="53.42578125" customWidth="1"/>
    <col min="3" max="4" width="15.7109375" style="1" customWidth="1"/>
    <col min="5" max="5" width="15.7109375" customWidth="1"/>
  </cols>
  <sheetData>
    <row r="1" spans="1:5" x14ac:dyDescent="0.25">
      <c r="A1" s="27" t="s">
        <v>83</v>
      </c>
    </row>
    <row r="2" spans="1:5" x14ac:dyDescent="0.25">
      <c r="A2" s="27" t="s">
        <v>84</v>
      </c>
    </row>
    <row r="3" spans="1:5" x14ac:dyDescent="0.25">
      <c r="A3" s="27" t="s">
        <v>85</v>
      </c>
    </row>
    <row r="4" spans="1:5" x14ac:dyDescent="0.25">
      <c r="A4" s="27" t="s">
        <v>87</v>
      </c>
    </row>
    <row r="5" spans="1:5" x14ac:dyDescent="0.25">
      <c r="A5" s="27" t="s">
        <v>88</v>
      </c>
    </row>
    <row r="6" spans="1:5" x14ac:dyDescent="0.25">
      <c r="A6" s="27" t="s">
        <v>86</v>
      </c>
    </row>
    <row r="7" spans="1:5" ht="18.75" x14ac:dyDescent="0.3">
      <c r="A7" s="17" t="s">
        <v>54</v>
      </c>
    </row>
    <row r="8" spans="1:5" ht="18.75" x14ac:dyDescent="0.3">
      <c r="A8" s="17" t="s">
        <v>55</v>
      </c>
    </row>
    <row r="9" spans="1:5" ht="18.75" x14ac:dyDescent="0.3">
      <c r="A9" s="17" t="s">
        <v>56</v>
      </c>
    </row>
    <row r="10" spans="1:5" ht="18.75" x14ac:dyDescent="0.3">
      <c r="A10" s="18">
        <v>2018</v>
      </c>
    </row>
    <row r="11" spans="1:5" ht="30" x14ac:dyDescent="0.25">
      <c r="A11" s="6" t="s">
        <v>51</v>
      </c>
      <c r="B11" s="6" t="s">
        <v>52</v>
      </c>
      <c r="C11" s="7" t="s">
        <v>53</v>
      </c>
      <c r="D11" s="19" t="s">
        <v>58</v>
      </c>
      <c r="E11" s="8" t="s">
        <v>57</v>
      </c>
    </row>
    <row r="12" spans="1:5" s="14" customFormat="1" ht="20.100000000000001" customHeight="1" x14ac:dyDescent="0.25">
      <c r="A12" s="9" t="s">
        <v>46</v>
      </c>
      <c r="B12" s="9" t="s">
        <v>0</v>
      </c>
      <c r="C12" s="10">
        <v>392334</v>
      </c>
      <c r="D12" s="10">
        <v>380520.42</v>
      </c>
      <c r="E12" s="9">
        <v>924</v>
      </c>
    </row>
    <row r="13" spans="1:5" s="24" customFormat="1" ht="20.100000000000001" customHeight="1" x14ac:dyDescent="0.25">
      <c r="A13" s="22"/>
      <c r="B13" s="22"/>
      <c r="C13" s="23"/>
      <c r="D13" s="23">
        <v>10959</v>
      </c>
      <c r="E13" s="22">
        <v>923</v>
      </c>
    </row>
    <row r="14" spans="1:5" s="24" customFormat="1" ht="20.100000000000001" customHeight="1" x14ac:dyDescent="0.25">
      <c r="A14" s="22"/>
      <c r="B14" s="22"/>
      <c r="C14" s="23"/>
      <c r="D14" s="23">
        <v>854.31</v>
      </c>
      <c r="E14" s="22">
        <v>921</v>
      </c>
    </row>
    <row r="15" spans="1:5" s="14" customFormat="1" ht="20.100000000000001" customHeight="1" x14ac:dyDescent="0.25">
      <c r="A15" s="9" t="s">
        <v>46</v>
      </c>
      <c r="B15" s="9" t="s">
        <v>1</v>
      </c>
      <c r="C15" s="10">
        <v>218504</v>
      </c>
      <c r="D15" s="10"/>
      <c r="E15" s="20" t="s">
        <v>21</v>
      </c>
    </row>
    <row r="16" spans="1:5" s="14" customFormat="1" ht="20.100000000000001" customHeight="1" x14ac:dyDescent="0.25">
      <c r="A16" s="9" t="s">
        <v>46</v>
      </c>
      <c r="B16" s="9" t="s">
        <v>2</v>
      </c>
      <c r="C16" s="10">
        <v>110207</v>
      </c>
      <c r="D16" s="10"/>
      <c r="E16" s="9">
        <v>923</v>
      </c>
    </row>
    <row r="17" spans="1:5" s="14" customFormat="1" ht="20.100000000000001" customHeight="1" x14ac:dyDescent="0.25">
      <c r="A17" s="9" t="s">
        <v>46</v>
      </c>
      <c r="B17" s="9" t="s">
        <v>3</v>
      </c>
      <c r="C17" s="10">
        <v>103404</v>
      </c>
      <c r="D17" s="10"/>
      <c r="E17" s="9">
        <v>923</v>
      </c>
    </row>
    <row r="18" spans="1:5" s="14" customFormat="1" ht="20.100000000000001" customHeight="1" x14ac:dyDescent="0.25">
      <c r="A18" s="9" t="s">
        <v>46</v>
      </c>
      <c r="B18" s="9" t="s">
        <v>4</v>
      </c>
      <c r="C18" s="10">
        <v>87990</v>
      </c>
      <c r="D18" s="10"/>
      <c r="E18" s="9">
        <v>923</v>
      </c>
    </row>
    <row r="19" spans="1:5" s="14" customFormat="1" ht="20.100000000000001" customHeight="1" x14ac:dyDescent="0.25">
      <c r="A19" s="9" t="s">
        <v>46</v>
      </c>
      <c r="B19" s="9" t="s">
        <v>5</v>
      </c>
      <c r="C19" s="10">
        <v>87201</v>
      </c>
      <c r="D19" s="10"/>
      <c r="E19" s="9">
        <v>923</v>
      </c>
    </row>
    <row r="20" spans="1:5" s="14" customFormat="1" ht="20.100000000000001" customHeight="1" x14ac:dyDescent="0.25">
      <c r="A20" s="9" t="s">
        <v>46</v>
      </c>
      <c r="B20" s="9" t="s">
        <v>6</v>
      </c>
      <c r="C20" s="10">
        <v>72165</v>
      </c>
      <c r="D20" s="10"/>
      <c r="E20" s="20" t="s">
        <v>21</v>
      </c>
    </row>
    <row r="21" spans="1:5" s="14" customFormat="1" ht="20.100000000000001" customHeight="1" x14ac:dyDescent="0.25">
      <c r="A21" s="9" t="s">
        <v>46</v>
      </c>
      <c r="B21" s="9" t="s">
        <v>7</v>
      </c>
      <c r="C21" s="10">
        <v>65487</v>
      </c>
      <c r="D21" s="10"/>
      <c r="E21" s="20" t="s">
        <v>21</v>
      </c>
    </row>
    <row r="22" spans="1:5" s="14" customFormat="1" ht="20.100000000000001" customHeight="1" x14ac:dyDescent="0.25">
      <c r="A22" s="9" t="s">
        <v>46</v>
      </c>
      <c r="B22" s="9" t="s">
        <v>8</v>
      </c>
      <c r="C22" s="10">
        <v>63578</v>
      </c>
      <c r="D22" s="10"/>
      <c r="E22" s="20" t="s">
        <v>21</v>
      </c>
    </row>
    <row r="23" spans="1:5" s="14" customFormat="1" ht="20.100000000000001" customHeight="1" x14ac:dyDescent="0.25">
      <c r="A23" s="9" t="s">
        <v>46</v>
      </c>
      <c r="B23" s="9" t="s">
        <v>9</v>
      </c>
      <c r="C23" s="10">
        <v>58438</v>
      </c>
      <c r="D23" s="10"/>
      <c r="E23" s="9">
        <v>923</v>
      </c>
    </row>
    <row r="24" spans="1:5" s="14" customFormat="1" ht="20.100000000000001" customHeight="1" x14ac:dyDescent="0.25">
      <c r="A24" s="9" t="s">
        <v>46</v>
      </c>
      <c r="B24" s="9" t="s">
        <v>10</v>
      </c>
      <c r="C24" s="10">
        <v>47399</v>
      </c>
      <c r="D24" s="10"/>
      <c r="E24" s="9">
        <v>923</v>
      </c>
    </row>
    <row r="25" spans="1:5" s="14" customFormat="1" ht="20.100000000000001" customHeight="1" x14ac:dyDescent="0.25">
      <c r="A25" s="9" t="s">
        <v>46</v>
      </c>
      <c r="B25" s="9" t="s">
        <v>11</v>
      </c>
      <c r="C25" s="10">
        <v>43043</v>
      </c>
      <c r="D25" s="10"/>
      <c r="E25" s="9">
        <v>921</v>
      </c>
    </row>
    <row r="26" spans="1:5" s="14" customFormat="1" ht="20.100000000000001" customHeight="1" x14ac:dyDescent="0.25">
      <c r="A26" s="9" t="s">
        <v>46</v>
      </c>
      <c r="B26" s="9" t="s">
        <v>12</v>
      </c>
      <c r="C26" s="10">
        <v>33925</v>
      </c>
      <c r="D26" s="10"/>
      <c r="E26" s="9">
        <v>923</v>
      </c>
    </row>
    <row r="27" spans="1:5" s="14" customFormat="1" ht="20.100000000000001" customHeight="1" x14ac:dyDescent="0.25">
      <c r="A27" s="9" t="s">
        <v>46</v>
      </c>
      <c r="B27" s="9" t="s">
        <v>13</v>
      </c>
      <c r="C27" s="10">
        <v>33643</v>
      </c>
      <c r="D27" s="10"/>
      <c r="E27" s="20" t="s">
        <v>21</v>
      </c>
    </row>
    <row r="28" spans="1:5" s="14" customFormat="1" ht="20.100000000000001" customHeight="1" x14ac:dyDescent="0.25">
      <c r="A28" s="9" t="s">
        <v>46</v>
      </c>
      <c r="B28" s="9" t="s">
        <v>14</v>
      </c>
      <c r="C28" s="10">
        <v>31555</v>
      </c>
      <c r="D28" s="10"/>
      <c r="E28" s="9">
        <v>923</v>
      </c>
    </row>
    <row r="29" spans="1:5" s="14" customFormat="1" ht="20.100000000000001" customHeight="1" x14ac:dyDescent="0.25">
      <c r="A29" s="9" t="s">
        <v>46</v>
      </c>
      <c r="B29" s="9" t="s">
        <v>15</v>
      </c>
      <c r="C29" s="10">
        <v>30129</v>
      </c>
      <c r="D29" s="10"/>
      <c r="E29" s="9">
        <v>923</v>
      </c>
    </row>
    <row r="30" spans="1:5" s="14" customFormat="1" ht="20.100000000000001" customHeight="1" x14ac:dyDescent="0.25">
      <c r="A30" s="9" t="s">
        <v>46</v>
      </c>
      <c r="B30" s="9" t="s">
        <v>16</v>
      </c>
      <c r="C30" s="10">
        <v>29191</v>
      </c>
      <c r="D30" s="10"/>
      <c r="E30" s="9">
        <v>923</v>
      </c>
    </row>
    <row r="31" spans="1:5" s="14" customFormat="1" ht="20.100000000000001" customHeight="1" x14ac:dyDescent="0.25">
      <c r="A31" s="9" t="s">
        <v>46</v>
      </c>
      <c r="B31" s="9" t="s">
        <v>17</v>
      </c>
      <c r="C31" s="10">
        <v>26963</v>
      </c>
      <c r="D31" s="10"/>
      <c r="E31" s="9">
        <v>923</v>
      </c>
    </row>
    <row r="32" spans="1:5" s="14" customFormat="1" ht="20.100000000000001" customHeight="1" x14ac:dyDescent="0.25">
      <c r="A32" s="9" t="s">
        <v>46</v>
      </c>
      <c r="B32" s="9" t="s">
        <v>18</v>
      </c>
      <c r="C32" s="10">
        <v>26921</v>
      </c>
      <c r="D32" s="10"/>
      <c r="E32" s="9">
        <v>923</v>
      </c>
    </row>
    <row r="33" spans="1:5" s="14" customFormat="1" ht="20.100000000000001" customHeight="1" x14ac:dyDescent="0.25">
      <c r="A33" s="9" t="s">
        <v>46</v>
      </c>
      <c r="B33" s="9" t="s">
        <v>19</v>
      </c>
      <c r="C33" s="10">
        <v>26302</v>
      </c>
      <c r="D33" s="10"/>
      <c r="E33" s="9">
        <v>923</v>
      </c>
    </row>
    <row r="34" spans="1:5" s="14" customFormat="1" ht="20.100000000000001" customHeight="1" x14ac:dyDescent="0.25">
      <c r="A34" s="9" t="s">
        <v>46</v>
      </c>
      <c r="B34" s="9" t="s">
        <v>20</v>
      </c>
      <c r="C34" s="10">
        <v>25165</v>
      </c>
      <c r="D34" s="10"/>
      <c r="E34" s="9">
        <v>923</v>
      </c>
    </row>
    <row r="36" spans="1:5" x14ac:dyDescent="0.25">
      <c r="A36" s="21" t="s">
        <v>82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1498-2762-42E0-92AA-94BCC96889F2}">
  <dimension ref="A1:G34"/>
  <sheetViews>
    <sheetView workbookViewId="0">
      <selection activeCell="A6" sqref="A6"/>
    </sheetView>
  </sheetViews>
  <sheetFormatPr defaultRowHeight="15" x14ac:dyDescent="0.25"/>
  <cols>
    <col min="1" max="1" width="23.85546875" customWidth="1"/>
    <col min="2" max="2" width="60" bestFit="1" customWidth="1"/>
    <col min="3" max="4" width="15.7109375" style="1" customWidth="1"/>
    <col min="5" max="5" width="15.7109375" style="2" customWidth="1"/>
    <col min="6" max="6" width="15.7109375" style="1" customWidth="1"/>
  </cols>
  <sheetData>
    <row r="1" spans="1:7" x14ac:dyDescent="0.25">
      <c r="A1" s="30" t="s">
        <v>83</v>
      </c>
    </row>
    <row r="2" spans="1:7" x14ac:dyDescent="0.25">
      <c r="A2" s="30" t="s">
        <v>84</v>
      </c>
    </row>
    <row r="3" spans="1:7" x14ac:dyDescent="0.25">
      <c r="A3" s="30" t="s">
        <v>85</v>
      </c>
    </row>
    <row r="4" spans="1:7" x14ac:dyDescent="0.25">
      <c r="A4" s="30" t="s">
        <v>87</v>
      </c>
    </row>
    <row r="5" spans="1:7" x14ac:dyDescent="0.25">
      <c r="A5" s="30" t="s">
        <v>88</v>
      </c>
    </row>
    <row r="6" spans="1:7" x14ac:dyDescent="0.25">
      <c r="A6" s="30" t="s">
        <v>89</v>
      </c>
    </row>
    <row r="7" spans="1:7" ht="18.75" x14ac:dyDescent="0.3">
      <c r="A7" s="17" t="s">
        <v>54</v>
      </c>
      <c r="C7"/>
      <c r="F7" s="2"/>
      <c r="G7" s="1"/>
    </row>
    <row r="8" spans="1:7" ht="18.75" x14ac:dyDescent="0.3">
      <c r="A8" s="17" t="s">
        <v>55</v>
      </c>
      <c r="C8"/>
      <c r="F8" s="2"/>
      <c r="G8" s="1"/>
    </row>
    <row r="9" spans="1:7" ht="18.75" x14ac:dyDescent="0.3">
      <c r="A9" s="17" t="s">
        <v>56</v>
      </c>
      <c r="C9"/>
      <c r="F9" s="2"/>
      <c r="G9" s="1"/>
    </row>
    <row r="10" spans="1:7" ht="18.75" x14ac:dyDescent="0.3">
      <c r="A10" s="18">
        <v>2019</v>
      </c>
      <c r="C10"/>
      <c r="F10" s="2"/>
      <c r="G10" s="1"/>
    </row>
    <row r="11" spans="1:7" s="3" customFormat="1" ht="30" x14ac:dyDescent="0.25">
      <c r="A11" s="6" t="s">
        <v>51</v>
      </c>
      <c r="B11" s="6" t="s">
        <v>52</v>
      </c>
      <c r="C11" s="7" t="s">
        <v>53</v>
      </c>
      <c r="D11" s="19" t="s">
        <v>58</v>
      </c>
      <c r="E11" s="8" t="s">
        <v>57</v>
      </c>
      <c r="F11" s="5"/>
      <c r="G11" s="4"/>
    </row>
    <row r="12" spans="1:7" s="14" customFormat="1" ht="20.100000000000001" customHeight="1" x14ac:dyDescent="0.25">
      <c r="A12" s="9" t="s">
        <v>46</v>
      </c>
      <c r="B12" s="9" t="s">
        <v>22</v>
      </c>
      <c r="C12" s="10">
        <v>40000000</v>
      </c>
      <c r="D12" s="10"/>
      <c r="E12" s="11">
        <v>123</v>
      </c>
      <c r="F12" s="13"/>
    </row>
    <row r="13" spans="1:7" s="14" customFormat="1" ht="20.100000000000001" customHeight="1" x14ac:dyDescent="0.25">
      <c r="A13" s="9" t="s">
        <v>46</v>
      </c>
      <c r="B13" s="9" t="s">
        <v>23</v>
      </c>
      <c r="C13" s="10">
        <v>1199362</v>
      </c>
      <c r="D13" s="10"/>
      <c r="E13" s="11" t="s">
        <v>21</v>
      </c>
      <c r="F13" s="13"/>
    </row>
    <row r="14" spans="1:7" s="14" customFormat="1" ht="20.100000000000001" customHeight="1" x14ac:dyDescent="0.25">
      <c r="A14" s="9" t="s">
        <v>46</v>
      </c>
      <c r="B14" s="9" t="s">
        <v>69</v>
      </c>
      <c r="C14" s="10">
        <v>241839</v>
      </c>
      <c r="D14" s="10"/>
      <c r="E14" s="11">
        <v>146</v>
      </c>
      <c r="F14" s="13"/>
    </row>
    <row r="15" spans="1:7" s="14" customFormat="1" ht="20.100000000000001" customHeight="1" x14ac:dyDescent="0.25">
      <c r="A15" s="9" t="s">
        <v>46</v>
      </c>
      <c r="B15" s="9" t="s">
        <v>24</v>
      </c>
      <c r="C15" s="10">
        <v>50000000</v>
      </c>
      <c r="D15" s="10"/>
      <c r="E15" s="11">
        <v>233</v>
      </c>
      <c r="F15" s="13"/>
      <c r="G15" s="15"/>
    </row>
    <row r="16" spans="1:7" s="14" customFormat="1" ht="20.100000000000001" customHeight="1" x14ac:dyDescent="0.25">
      <c r="A16" s="9" t="s">
        <v>46</v>
      </c>
      <c r="B16" s="9" t="s">
        <v>24</v>
      </c>
      <c r="C16" s="10">
        <v>180000000</v>
      </c>
      <c r="D16" s="10"/>
      <c r="E16" s="11">
        <v>211</v>
      </c>
      <c r="F16" s="13"/>
    </row>
    <row r="17" spans="1:7" s="14" customFormat="1" ht="20.100000000000001" customHeight="1" x14ac:dyDescent="0.25">
      <c r="A17" s="9" t="s">
        <v>46</v>
      </c>
      <c r="B17" s="9" t="s">
        <v>70</v>
      </c>
      <c r="C17" s="10">
        <v>5147738</v>
      </c>
      <c r="D17" s="10"/>
      <c r="E17" s="11">
        <v>804</v>
      </c>
      <c r="F17" s="13"/>
    </row>
    <row r="18" spans="1:7" s="14" customFormat="1" ht="20.100000000000001" customHeight="1" x14ac:dyDescent="0.25">
      <c r="A18" s="9" t="s">
        <v>46</v>
      </c>
      <c r="B18" s="9" t="s">
        <v>25</v>
      </c>
      <c r="C18" s="10">
        <v>9110811</v>
      </c>
      <c r="D18" s="10"/>
      <c r="E18" s="11">
        <v>234</v>
      </c>
      <c r="F18" s="13"/>
    </row>
    <row r="19" spans="1:7" s="14" customFormat="1" ht="20.100000000000001" customHeight="1" x14ac:dyDescent="0.25">
      <c r="A19" s="9" t="s">
        <v>46</v>
      </c>
      <c r="B19" s="9" t="s">
        <v>71</v>
      </c>
      <c r="C19" s="10">
        <v>1056793</v>
      </c>
      <c r="D19" s="10"/>
      <c r="E19" s="11">
        <v>236</v>
      </c>
      <c r="F19" s="13"/>
    </row>
    <row r="20" spans="1:7" s="14" customFormat="1" ht="20.100000000000001" customHeight="1" x14ac:dyDescent="0.25">
      <c r="A20" s="9" t="s">
        <v>46</v>
      </c>
      <c r="B20" s="9" t="s">
        <v>26</v>
      </c>
      <c r="C20" s="10">
        <v>2596391</v>
      </c>
      <c r="D20" s="10"/>
      <c r="E20" s="11">
        <v>123</v>
      </c>
      <c r="F20" s="13"/>
      <c r="G20" s="15"/>
    </row>
    <row r="21" spans="1:7" s="14" customFormat="1" ht="20.100000000000001" customHeight="1" x14ac:dyDescent="0.25">
      <c r="A21" s="9" t="s">
        <v>46</v>
      </c>
      <c r="B21" s="9" t="s">
        <v>72</v>
      </c>
      <c r="C21" s="10">
        <v>727539</v>
      </c>
      <c r="D21" s="10"/>
      <c r="E21" s="11">
        <v>923</v>
      </c>
      <c r="F21" s="13"/>
      <c r="G21" s="15"/>
    </row>
    <row r="22" spans="1:7" s="14" customFormat="1" ht="20.100000000000001" customHeight="1" x14ac:dyDescent="0.25">
      <c r="A22" s="9" t="s">
        <v>46</v>
      </c>
      <c r="B22" s="9" t="s">
        <v>73</v>
      </c>
      <c r="C22" s="10">
        <v>267303</v>
      </c>
      <c r="D22" s="10"/>
      <c r="E22" s="11">
        <v>165</v>
      </c>
      <c r="F22" s="13"/>
      <c r="G22" s="15"/>
    </row>
    <row r="23" spans="1:7" s="14" customFormat="1" ht="20.100000000000001" customHeight="1" x14ac:dyDescent="0.25">
      <c r="A23" s="9" t="s">
        <v>46</v>
      </c>
      <c r="B23" s="9" t="s">
        <v>74</v>
      </c>
      <c r="C23" s="10">
        <v>1498459</v>
      </c>
      <c r="D23" s="10"/>
      <c r="E23" s="11">
        <v>923</v>
      </c>
      <c r="F23" s="13"/>
    </row>
    <row r="24" spans="1:7" s="14" customFormat="1" ht="20.100000000000001" customHeight="1" x14ac:dyDescent="0.25">
      <c r="A24" s="9" t="s">
        <v>46</v>
      </c>
      <c r="B24" s="9" t="s">
        <v>72</v>
      </c>
      <c r="C24" s="10">
        <v>28228</v>
      </c>
      <c r="D24" s="10"/>
      <c r="E24" s="11">
        <v>935</v>
      </c>
      <c r="F24" s="13"/>
    </row>
    <row r="25" spans="1:7" s="14" customFormat="1" ht="20.100000000000001" customHeight="1" x14ac:dyDescent="0.25">
      <c r="A25" s="9" t="s">
        <v>46</v>
      </c>
      <c r="B25" s="9" t="s">
        <v>75</v>
      </c>
      <c r="C25" s="10">
        <v>65394</v>
      </c>
      <c r="D25" s="10"/>
      <c r="E25" s="11" t="s">
        <v>21</v>
      </c>
      <c r="F25" s="13"/>
    </row>
    <row r="26" spans="1:7" s="14" customFormat="1" ht="20.100000000000001" customHeight="1" x14ac:dyDescent="0.25">
      <c r="A26" s="9" t="s">
        <v>46</v>
      </c>
      <c r="B26" s="9" t="s">
        <v>76</v>
      </c>
      <c r="C26" s="10">
        <v>29073</v>
      </c>
      <c r="D26" s="10"/>
      <c r="E26" s="11">
        <v>903</v>
      </c>
      <c r="F26" s="13"/>
    </row>
    <row r="27" spans="1:7" s="14" customFormat="1" ht="20.100000000000001" customHeight="1" x14ac:dyDescent="0.25">
      <c r="A27" s="9" t="s">
        <v>46</v>
      </c>
      <c r="B27" s="9" t="s">
        <v>76</v>
      </c>
      <c r="C27" s="10">
        <v>25478</v>
      </c>
      <c r="D27" s="10"/>
      <c r="E27" s="11">
        <v>921</v>
      </c>
      <c r="F27" s="13"/>
      <c r="G27" s="15"/>
    </row>
    <row r="28" spans="1:7" s="14" customFormat="1" ht="20.100000000000001" customHeight="1" x14ac:dyDescent="0.25">
      <c r="A28" s="9" t="s">
        <v>46</v>
      </c>
      <c r="B28" s="9" t="s">
        <v>77</v>
      </c>
      <c r="C28" s="10">
        <v>598624</v>
      </c>
      <c r="D28" s="10"/>
      <c r="E28" s="11" t="s">
        <v>21</v>
      </c>
      <c r="F28" s="13"/>
    </row>
    <row r="29" spans="1:7" s="14" customFormat="1" ht="20.100000000000001" customHeight="1" x14ac:dyDescent="0.25">
      <c r="A29" s="9" t="s">
        <v>46</v>
      </c>
      <c r="B29" s="9" t="s">
        <v>78</v>
      </c>
      <c r="C29" s="10">
        <v>27578</v>
      </c>
      <c r="D29" s="10"/>
      <c r="E29" s="11">
        <v>935</v>
      </c>
      <c r="F29" s="13"/>
    </row>
    <row r="30" spans="1:7" s="14" customFormat="1" ht="20.100000000000001" customHeight="1" x14ac:dyDescent="0.25">
      <c r="A30" s="9" t="s">
        <v>46</v>
      </c>
      <c r="B30" s="9" t="s">
        <v>79</v>
      </c>
      <c r="C30" s="10">
        <v>316619</v>
      </c>
      <c r="D30" s="10"/>
      <c r="E30" s="11">
        <v>923</v>
      </c>
      <c r="F30" s="13"/>
    </row>
    <row r="31" spans="1:7" s="14" customFormat="1" ht="20.100000000000001" customHeight="1" x14ac:dyDescent="0.25">
      <c r="A31" s="9" t="s">
        <v>46</v>
      </c>
      <c r="B31" s="9" t="s">
        <v>80</v>
      </c>
      <c r="C31" s="10">
        <v>251428</v>
      </c>
      <c r="D31" s="10">
        <v>178939</v>
      </c>
      <c r="E31" s="11" t="s">
        <v>21</v>
      </c>
      <c r="F31" s="13"/>
    </row>
    <row r="32" spans="1:7" s="24" customFormat="1" ht="20.100000000000001" customHeight="1" x14ac:dyDescent="0.25">
      <c r="A32" s="22"/>
      <c r="B32" s="22"/>
      <c r="C32" s="23"/>
      <c r="D32" s="23">
        <v>55806</v>
      </c>
      <c r="E32" s="25">
        <v>935</v>
      </c>
      <c r="F32" s="26"/>
    </row>
    <row r="33" spans="1:6" s="24" customFormat="1" ht="20.100000000000001" customHeight="1" x14ac:dyDescent="0.25">
      <c r="A33" s="22"/>
      <c r="B33" s="22"/>
      <c r="C33" s="23"/>
      <c r="D33" s="23">
        <f>C31-D31-D32</f>
        <v>16683</v>
      </c>
      <c r="E33" s="25">
        <v>923</v>
      </c>
      <c r="F33" s="26"/>
    </row>
    <row r="34" spans="1:6" s="14" customFormat="1" ht="20.100000000000001" customHeight="1" x14ac:dyDescent="0.25">
      <c r="A34" s="9" t="s">
        <v>46</v>
      </c>
      <c r="B34" s="9" t="s">
        <v>81</v>
      </c>
      <c r="C34" s="10">
        <v>183515</v>
      </c>
      <c r="D34" s="10"/>
      <c r="E34" s="11" t="s">
        <v>21</v>
      </c>
      <c r="F34" s="13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0C66-0B18-4494-8E8C-B562050D1025}">
  <dimension ref="A1:G37"/>
  <sheetViews>
    <sheetView workbookViewId="0">
      <selection activeCell="A6" sqref="A6"/>
    </sheetView>
  </sheetViews>
  <sheetFormatPr defaultRowHeight="15" x14ac:dyDescent="0.25"/>
  <cols>
    <col min="1" max="1" width="36.85546875" customWidth="1"/>
    <col min="2" max="2" width="56.42578125" bestFit="1" customWidth="1"/>
    <col min="3" max="3" width="15.7109375" style="1" customWidth="1"/>
    <col min="4" max="5" width="15.7109375" style="2" customWidth="1"/>
    <col min="6" max="6" width="15.7109375" style="1" customWidth="1"/>
  </cols>
  <sheetData>
    <row r="1" spans="1:7" x14ac:dyDescent="0.25">
      <c r="A1" s="29" t="s">
        <v>83</v>
      </c>
    </row>
    <row r="2" spans="1:7" x14ac:dyDescent="0.25">
      <c r="A2" s="29" t="s">
        <v>84</v>
      </c>
    </row>
    <row r="3" spans="1:7" x14ac:dyDescent="0.25">
      <c r="A3" s="29" t="s">
        <v>85</v>
      </c>
    </row>
    <row r="4" spans="1:7" x14ac:dyDescent="0.25">
      <c r="A4" s="29" t="s">
        <v>87</v>
      </c>
    </row>
    <row r="5" spans="1:7" x14ac:dyDescent="0.25">
      <c r="A5" s="29" t="s">
        <v>88</v>
      </c>
    </row>
    <row r="6" spans="1:7" x14ac:dyDescent="0.25">
      <c r="A6" s="29" t="s">
        <v>90</v>
      </c>
    </row>
    <row r="7" spans="1:7" ht="18.75" x14ac:dyDescent="0.3">
      <c r="A7" s="17" t="s">
        <v>54</v>
      </c>
    </row>
    <row r="8" spans="1:7" ht="18.75" x14ac:dyDescent="0.3">
      <c r="A8" s="17" t="s">
        <v>55</v>
      </c>
    </row>
    <row r="9" spans="1:7" ht="18.75" x14ac:dyDescent="0.3">
      <c r="A9" s="17" t="s">
        <v>56</v>
      </c>
    </row>
    <row r="10" spans="1:7" ht="18.75" x14ac:dyDescent="0.3">
      <c r="A10" s="18">
        <v>2020</v>
      </c>
    </row>
    <row r="11" spans="1:7" s="3" customFormat="1" ht="30" x14ac:dyDescent="0.25">
      <c r="A11" s="6" t="s">
        <v>51</v>
      </c>
      <c r="B11" s="6" t="s">
        <v>52</v>
      </c>
      <c r="C11" s="7" t="s">
        <v>53</v>
      </c>
      <c r="D11" s="8" t="s">
        <v>57</v>
      </c>
      <c r="E11" s="5"/>
      <c r="F11" s="4"/>
    </row>
    <row r="12" spans="1:7" s="14" customFormat="1" ht="20.100000000000001" customHeight="1" x14ac:dyDescent="0.25">
      <c r="A12" s="9" t="s">
        <v>46</v>
      </c>
      <c r="B12" s="9" t="s">
        <v>27</v>
      </c>
      <c r="C12" s="10">
        <v>50000000</v>
      </c>
      <c r="D12" s="11">
        <v>211</v>
      </c>
      <c r="E12" s="12"/>
      <c r="F12" s="13"/>
    </row>
    <row r="13" spans="1:7" s="14" customFormat="1" ht="20.100000000000001" customHeight="1" x14ac:dyDescent="0.25">
      <c r="A13" s="9" t="s">
        <v>46</v>
      </c>
      <c r="B13" s="9" t="s">
        <v>28</v>
      </c>
      <c r="C13" s="10">
        <v>54813</v>
      </c>
      <c r="D13" s="11">
        <v>146</v>
      </c>
      <c r="E13" s="12"/>
      <c r="F13" s="13"/>
    </row>
    <row r="14" spans="1:7" s="14" customFormat="1" ht="20.100000000000001" customHeight="1" x14ac:dyDescent="0.25">
      <c r="A14" s="9" t="s">
        <v>46</v>
      </c>
      <c r="B14" s="9" t="s">
        <v>29</v>
      </c>
      <c r="C14" s="10">
        <v>10000000</v>
      </c>
      <c r="D14" s="11">
        <v>233</v>
      </c>
      <c r="E14" s="12"/>
      <c r="F14" s="13"/>
    </row>
    <row r="15" spans="1:7" s="14" customFormat="1" ht="20.100000000000001" customHeight="1" x14ac:dyDescent="0.25">
      <c r="A15" s="9" t="s">
        <v>46</v>
      </c>
      <c r="B15" s="9" t="s">
        <v>24</v>
      </c>
      <c r="C15" s="10">
        <v>80000000</v>
      </c>
      <c r="D15" s="11">
        <v>233</v>
      </c>
      <c r="E15" s="12"/>
      <c r="F15" s="13"/>
      <c r="G15" s="15"/>
    </row>
    <row r="16" spans="1:7" s="14" customFormat="1" ht="20.100000000000001" customHeight="1" x14ac:dyDescent="0.25">
      <c r="A16" s="9" t="s">
        <v>46</v>
      </c>
      <c r="B16" s="9" t="s">
        <v>30</v>
      </c>
      <c r="C16" s="10">
        <v>7064176</v>
      </c>
      <c r="D16" s="11">
        <v>804</v>
      </c>
      <c r="E16" s="12"/>
      <c r="F16" s="13"/>
    </row>
    <row r="17" spans="1:7" s="14" customFormat="1" ht="20.100000000000001" customHeight="1" x14ac:dyDescent="0.25">
      <c r="A17" s="9" t="s">
        <v>46</v>
      </c>
      <c r="B17" s="9" t="s">
        <v>25</v>
      </c>
      <c r="C17" s="10">
        <v>6304381</v>
      </c>
      <c r="D17" s="11">
        <v>237</v>
      </c>
      <c r="E17" s="12"/>
      <c r="F17" s="13"/>
    </row>
    <row r="18" spans="1:7" s="14" customFormat="1" ht="20.100000000000001" customHeight="1" x14ac:dyDescent="0.25">
      <c r="A18" s="9" t="s">
        <v>46</v>
      </c>
      <c r="B18" s="9" t="s">
        <v>31</v>
      </c>
      <c r="C18" s="10">
        <v>868300</v>
      </c>
      <c r="D18" s="11">
        <v>236</v>
      </c>
      <c r="E18" s="12"/>
      <c r="F18" s="13"/>
    </row>
    <row r="19" spans="1:7" s="14" customFormat="1" ht="20.100000000000001" customHeight="1" x14ac:dyDescent="0.25">
      <c r="A19" s="9" t="s">
        <v>46</v>
      </c>
      <c r="B19" s="9" t="s">
        <v>32</v>
      </c>
      <c r="C19" s="10">
        <v>77989</v>
      </c>
      <c r="D19" s="11">
        <v>146</v>
      </c>
      <c r="E19" s="12"/>
      <c r="F19" s="13"/>
    </row>
    <row r="20" spans="1:7" s="14" customFormat="1" ht="20.100000000000001" customHeight="1" x14ac:dyDescent="0.25">
      <c r="A20" s="9" t="s">
        <v>46</v>
      </c>
      <c r="B20" s="9" t="s">
        <v>33</v>
      </c>
      <c r="C20" s="10">
        <v>246709</v>
      </c>
      <c r="D20" s="11">
        <v>146</v>
      </c>
      <c r="E20" s="12"/>
      <c r="F20" s="13"/>
      <c r="G20" s="15"/>
    </row>
    <row r="21" spans="1:7" s="14" customFormat="1" ht="20.100000000000001" customHeight="1" x14ac:dyDescent="0.25">
      <c r="A21" s="9" t="s">
        <v>46</v>
      </c>
      <c r="B21" s="9" t="s">
        <v>34</v>
      </c>
      <c r="C21" s="10">
        <v>1134148</v>
      </c>
      <c r="D21" s="11">
        <v>923</v>
      </c>
      <c r="E21" s="12"/>
      <c r="F21" s="13"/>
      <c r="G21" s="15"/>
    </row>
    <row r="22" spans="1:7" s="14" customFormat="1" ht="20.100000000000001" customHeight="1" x14ac:dyDescent="0.25">
      <c r="A22" s="9" t="s">
        <v>46</v>
      </c>
      <c r="B22" s="9" t="s">
        <v>35</v>
      </c>
      <c r="C22" s="10">
        <v>1536113</v>
      </c>
      <c r="D22" s="11">
        <v>923</v>
      </c>
      <c r="E22" s="12"/>
      <c r="F22" s="13"/>
      <c r="G22" s="15"/>
    </row>
    <row r="23" spans="1:7" s="14" customFormat="1" ht="20.100000000000001" customHeight="1" x14ac:dyDescent="0.25">
      <c r="A23" s="9" t="s">
        <v>46</v>
      </c>
      <c r="B23" s="9" t="s">
        <v>36</v>
      </c>
      <c r="C23" s="10">
        <v>88622</v>
      </c>
      <c r="D23" s="11">
        <v>923</v>
      </c>
      <c r="E23" s="12"/>
      <c r="F23" s="13"/>
    </row>
    <row r="24" spans="1:7" s="14" customFormat="1" ht="20.100000000000001" customHeight="1" x14ac:dyDescent="0.25">
      <c r="A24" s="9" t="s">
        <v>46</v>
      </c>
      <c r="B24" s="9" t="s">
        <v>37</v>
      </c>
      <c r="C24" s="10">
        <v>26572</v>
      </c>
      <c r="D24" s="11">
        <v>903</v>
      </c>
      <c r="E24" s="12"/>
      <c r="F24" s="13"/>
    </row>
    <row r="25" spans="1:7" s="14" customFormat="1" ht="20.100000000000001" customHeight="1" x14ac:dyDescent="0.25">
      <c r="A25" s="9" t="s">
        <v>46</v>
      </c>
      <c r="B25" s="9" t="s">
        <v>38</v>
      </c>
      <c r="C25" s="10">
        <v>27423</v>
      </c>
      <c r="D25" s="11" t="s">
        <v>50</v>
      </c>
      <c r="E25" s="12"/>
      <c r="F25" s="13"/>
    </row>
    <row r="26" spans="1:7" s="14" customFormat="1" ht="20.100000000000001" customHeight="1" x14ac:dyDescent="0.25">
      <c r="A26" s="9" t="s">
        <v>46</v>
      </c>
      <c r="B26" s="9" t="s">
        <v>39</v>
      </c>
      <c r="C26" s="10">
        <v>557406</v>
      </c>
      <c r="D26" s="11">
        <v>165</v>
      </c>
      <c r="E26" s="12"/>
      <c r="F26" s="13"/>
    </row>
    <row r="27" spans="1:7" s="14" customFormat="1" ht="20.100000000000001" customHeight="1" x14ac:dyDescent="0.25">
      <c r="A27" s="9" t="s">
        <v>46</v>
      </c>
      <c r="B27" s="9" t="s">
        <v>40</v>
      </c>
      <c r="C27" s="10">
        <v>1995637</v>
      </c>
      <c r="D27" s="11" t="s">
        <v>21</v>
      </c>
      <c r="E27" s="12"/>
      <c r="F27" s="13"/>
      <c r="G27" s="15"/>
    </row>
    <row r="28" spans="1:7" s="14" customFormat="1" ht="20.100000000000001" customHeight="1" x14ac:dyDescent="0.25">
      <c r="A28" s="9" t="s">
        <v>46</v>
      </c>
      <c r="B28" s="9" t="s">
        <v>41</v>
      </c>
      <c r="C28" s="10">
        <v>192103</v>
      </c>
      <c r="D28" s="11">
        <v>935</v>
      </c>
      <c r="E28" s="12"/>
      <c r="F28" s="13"/>
    </row>
    <row r="29" spans="1:7" s="14" customFormat="1" ht="20.100000000000001" customHeight="1" x14ac:dyDescent="0.25">
      <c r="A29" s="9" t="s">
        <v>46</v>
      </c>
      <c r="B29" s="9" t="s">
        <v>42</v>
      </c>
      <c r="C29" s="10">
        <v>42679</v>
      </c>
      <c r="D29" s="11">
        <v>889</v>
      </c>
      <c r="E29" s="12"/>
      <c r="F29" s="13"/>
    </row>
    <row r="30" spans="1:7" s="14" customFormat="1" ht="20.100000000000001" customHeight="1" x14ac:dyDescent="0.25">
      <c r="A30" s="9" t="s">
        <v>46</v>
      </c>
      <c r="B30" s="9" t="s">
        <v>43</v>
      </c>
      <c r="C30" s="10">
        <v>95840</v>
      </c>
      <c r="D30" s="11" t="s">
        <v>21</v>
      </c>
      <c r="E30" s="12"/>
      <c r="F30" s="13"/>
    </row>
    <row r="31" spans="1:7" s="14" customFormat="1" ht="20.100000000000001" customHeight="1" x14ac:dyDescent="0.25">
      <c r="A31" s="9" t="s">
        <v>47</v>
      </c>
      <c r="B31" s="9" t="s">
        <v>44</v>
      </c>
      <c r="C31" s="10">
        <v>459638</v>
      </c>
      <c r="D31" s="11">
        <v>923</v>
      </c>
      <c r="E31" s="12"/>
      <c r="F31" s="13"/>
    </row>
    <row r="32" spans="1:7" s="14" customFormat="1" ht="20.100000000000001" customHeight="1" x14ac:dyDescent="0.25">
      <c r="A32" s="9" t="s">
        <v>48</v>
      </c>
      <c r="B32" s="9" t="s">
        <v>37</v>
      </c>
      <c r="C32" s="10">
        <v>93145</v>
      </c>
      <c r="D32" s="11">
        <v>903</v>
      </c>
      <c r="E32" s="12"/>
      <c r="F32" s="13"/>
    </row>
    <row r="33" spans="1:6" s="14" customFormat="1" ht="20.100000000000001" customHeight="1" x14ac:dyDescent="0.25">
      <c r="A33" s="9" t="s">
        <v>48</v>
      </c>
      <c r="B33" s="9" t="s">
        <v>40</v>
      </c>
      <c r="C33" s="10">
        <v>2597040</v>
      </c>
      <c r="D33" s="11" t="s">
        <v>21</v>
      </c>
      <c r="E33" s="12"/>
      <c r="F33" s="13"/>
    </row>
    <row r="34" spans="1:6" s="14" customFormat="1" ht="20.100000000000001" customHeight="1" x14ac:dyDescent="0.25">
      <c r="A34" s="9" t="s">
        <v>49</v>
      </c>
      <c r="B34" s="9" t="s">
        <v>32</v>
      </c>
      <c r="C34" s="10">
        <v>868300</v>
      </c>
      <c r="D34" s="11">
        <v>146</v>
      </c>
      <c r="E34" s="12"/>
      <c r="F34" s="13"/>
    </row>
    <row r="35" spans="1:6" s="14" customFormat="1" ht="20.100000000000001" customHeight="1" x14ac:dyDescent="0.25">
      <c r="A35" s="9" t="s">
        <v>49</v>
      </c>
      <c r="B35" s="9" t="s">
        <v>31</v>
      </c>
      <c r="C35" s="10">
        <v>77989</v>
      </c>
      <c r="D35" s="11">
        <v>236</v>
      </c>
      <c r="E35" s="12"/>
      <c r="F35" s="13"/>
    </row>
    <row r="36" spans="1:6" s="14" customFormat="1" ht="45" x14ac:dyDescent="0.25">
      <c r="A36" s="9" t="s">
        <v>49</v>
      </c>
      <c r="B36" s="16" t="s">
        <v>68</v>
      </c>
      <c r="C36" s="10">
        <v>277831</v>
      </c>
      <c r="D36" s="11">
        <v>923</v>
      </c>
      <c r="E36" s="12"/>
      <c r="F36" s="13"/>
    </row>
    <row r="37" spans="1:6" s="14" customFormat="1" ht="20.100000000000001" customHeight="1" x14ac:dyDescent="0.25">
      <c r="A37" s="9" t="s">
        <v>49</v>
      </c>
      <c r="B37" s="9" t="s">
        <v>45</v>
      </c>
      <c r="C37" s="10">
        <v>246709</v>
      </c>
      <c r="D37" s="11">
        <v>236</v>
      </c>
      <c r="E37" s="12"/>
      <c r="F37" s="13"/>
    </row>
  </sheetData>
  <pageMargins left="0.7" right="0.7" top="0.75" bottom="0.75" header="0.3" footer="0.3"/>
  <pageSetup orientation="portrait" r:id="rId1"/>
  <customProperties>
    <customPr name="_pios_id" r:id="rId2"/>
    <customPr name="CofWorksheetType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0AF9-07AF-498D-971F-3D15748E6D39}">
  <dimension ref="A1:D31"/>
  <sheetViews>
    <sheetView tabSelected="1" workbookViewId="0">
      <selection activeCell="A6" sqref="A6"/>
    </sheetView>
  </sheetViews>
  <sheetFormatPr defaultRowHeight="15" x14ac:dyDescent="0.25"/>
  <cols>
    <col min="1" max="1" width="38.42578125" customWidth="1"/>
    <col min="2" max="2" width="68.28515625" bestFit="1" customWidth="1"/>
    <col min="3" max="5" width="20.42578125" customWidth="1"/>
  </cols>
  <sheetData>
    <row r="1" spans="1:4" x14ac:dyDescent="0.25">
      <c r="A1" s="28" t="s">
        <v>83</v>
      </c>
    </row>
    <row r="2" spans="1:4" x14ac:dyDescent="0.25">
      <c r="A2" s="28" t="s">
        <v>84</v>
      </c>
    </row>
    <row r="3" spans="1:4" x14ac:dyDescent="0.25">
      <c r="A3" s="28" t="s">
        <v>85</v>
      </c>
    </row>
    <row r="4" spans="1:4" x14ac:dyDescent="0.25">
      <c r="A4" s="28" t="s">
        <v>87</v>
      </c>
    </row>
    <row r="5" spans="1:4" x14ac:dyDescent="0.25">
      <c r="A5" s="28" t="s">
        <v>88</v>
      </c>
    </row>
    <row r="6" spans="1:4" x14ac:dyDescent="0.25">
      <c r="A6" s="28" t="s">
        <v>91</v>
      </c>
    </row>
    <row r="7" spans="1:4" ht="18.75" x14ac:dyDescent="0.3">
      <c r="A7" s="17" t="s">
        <v>54</v>
      </c>
      <c r="C7" s="1"/>
      <c r="D7" s="2"/>
    </row>
    <row r="8" spans="1:4" ht="18.75" x14ac:dyDescent="0.3">
      <c r="A8" s="17" t="s">
        <v>55</v>
      </c>
      <c r="C8" s="1"/>
      <c r="D8" s="2"/>
    </row>
    <row r="9" spans="1:4" ht="18.75" x14ac:dyDescent="0.3">
      <c r="A9" s="17" t="s">
        <v>56</v>
      </c>
      <c r="C9" s="1"/>
      <c r="D9" s="2"/>
    </row>
    <row r="10" spans="1:4" ht="18.75" x14ac:dyDescent="0.3">
      <c r="A10" s="18">
        <v>2021</v>
      </c>
      <c r="C10" s="1"/>
      <c r="D10" s="2"/>
    </row>
    <row r="11" spans="1:4" ht="30" x14ac:dyDescent="0.25">
      <c r="A11" s="6" t="s">
        <v>51</v>
      </c>
      <c r="B11" s="6" t="s">
        <v>52</v>
      </c>
      <c r="C11" s="7" t="s">
        <v>53</v>
      </c>
      <c r="D11" s="8" t="s">
        <v>57</v>
      </c>
    </row>
    <row r="12" spans="1:4" ht="20.100000000000001" customHeight="1" x14ac:dyDescent="0.25">
      <c r="A12" s="9" t="s">
        <v>46</v>
      </c>
      <c r="B12" s="9" t="s">
        <v>34</v>
      </c>
      <c r="C12" s="10">
        <v>329879</v>
      </c>
      <c r="D12" s="11">
        <v>923</v>
      </c>
    </row>
    <row r="13" spans="1:4" ht="20.100000000000001" customHeight="1" x14ac:dyDescent="0.25">
      <c r="A13" s="9" t="s">
        <v>46</v>
      </c>
      <c r="B13" s="9" t="s">
        <v>60</v>
      </c>
      <c r="C13" s="10">
        <v>1580717</v>
      </c>
      <c r="D13" s="11">
        <v>923</v>
      </c>
    </row>
    <row r="14" spans="1:4" ht="20.100000000000001" customHeight="1" x14ac:dyDescent="0.25">
      <c r="A14" s="9" t="s">
        <v>46</v>
      </c>
      <c r="B14" s="9" t="s">
        <v>61</v>
      </c>
      <c r="C14" s="10">
        <v>244765</v>
      </c>
      <c r="D14" s="11">
        <v>107</v>
      </c>
    </row>
    <row r="15" spans="1:4" ht="20.100000000000001" customHeight="1" x14ac:dyDescent="0.25">
      <c r="A15" s="9" t="s">
        <v>46</v>
      </c>
      <c r="B15" s="9" t="s">
        <v>62</v>
      </c>
      <c r="C15" s="10">
        <v>28085</v>
      </c>
      <c r="D15" s="11">
        <v>107</v>
      </c>
    </row>
    <row r="16" spans="1:4" ht="20.100000000000001" customHeight="1" x14ac:dyDescent="0.25">
      <c r="A16" s="9" t="s">
        <v>46</v>
      </c>
      <c r="B16" s="9" t="s">
        <v>37</v>
      </c>
      <c r="C16" s="10">
        <v>30285</v>
      </c>
      <c r="D16" s="11">
        <v>921</v>
      </c>
    </row>
    <row r="17" spans="1:4" ht="20.100000000000001" customHeight="1" x14ac:dyDescent="0.25">
      <c r="A17" s="9" t="s">
        <v>46</v>
      </c>
      <c r="B17" s="9" t="s">
        <v>40</v>
      </c>
      <c r="C17" s="10">
        <v>38914</v>
      </c>
      <c r="D17" s="11">
        <v>107</v>
      </c>
    </row>
    <row r="18" spans="1:4" ht="20.100000000000001" customHeight="1" x14ac:dyDescent="0.25">
      <c r="A18" s="9" t="s">
        <v>46</v>
      </c>
      <c r="B18" s="9" t="s">
        <v>39</v>
      </c>
      <c r="C18" s="10">
        <v>1148230</v>
      </c>
      <c r="D18" s="11">
        <v>165</v>
      </c>
    </row>
    <row r="19" spans="1:4" ht="20.100000000000001" customHeight="1" x14ac:dyDescent="0.25">
      <c r="A19" s="9" t="s">
        <v>46</v>
      </c>
      <c r="B19" s="9" t="s">
        <v>30</v>
      </c>
      <c r="C19" s="10">
        <v>16811886</v>
      </c>
      <c r="D19" s="11">
        <v>804</v>
      </c>
    </row>
    <row r="20" spans="1:4" ht="20.100000000000001" customHeight="1" x14ac:dyDescent="0.25">
      <c r="A20" s="9" t="s">
        <v>46</v>
      </c>
      <c r="B20" s="9" t="s">
        <v>63</v>
      </c>
      <c r="C20" s="10">
        <v>25000000</v>
      </c>
      <c r="D20" s="11">
        <v>234</v>
      </c>
    </row>
    <row r="21" spans="1:4" ht="20.100000000000001" customHeight="1" x14ac:dyDescent="0.25">
      <c r="A21" s="9" t="s">
        <v>46</v>
      </c>
      <c r="B21" s="9" t="s">
        <v>64</v>
      </c>
      <c r="C21" s="10">
        <v>20000000</v>
      </c>
      <c r="D21" s="11">
        <v>123</v>
      </c>
    </row>
    <row r="22" spans="1:4" ht="20.100000000000001" customHeight="1" x14ac:dyDescent="0.25">
      <c r="A22" s="9" t="s">
        <v>46</v>
      </c>
      <c r="B22" s="9" t="s">
        <v>65</v>
      </c>
      <c r="C22" s="10">
        <v>3876575</v>
      </c>
      <c r="D22" s="11">
        <v>237</v>
      </c>
    </row>
    <row r="23" spans="1:4" ht="20.100000000000001" customHeight="1" x14ac:dyDescent="0.25">
      <c r="A23" s="9" t="s">
        <v>46</v>
      </c>
      <c r="B23" s="9" t="s">
        <v>31</v>
      </c>
      <c r="C23" s="10">
        <v>495504</v>
      </c>
      <c r="D23" s="11">
        <v>236</v>
      </c>
    </row>
    <row r="24" spans="1:4" ht="20.100000000000001" customHeight="1" x14ac:dyDescent="0.25">
      <c r="A24" s="9" t="s">
        <v>46</v>
      </c>
      <c r="B24" s="9" t="s">
        <v>33</v>
      </c>
      <c r="C24" s="10">
        <v>138297</v>
      </c>
      <c r="D24" s="11">
        <v>236</v>
      </c>
    </row>
    <row r="25" spans="1:4" ht="20.100000000000001" customHeight="1" x14ac:dyDescent="0.25">
      <c r="A25" s="9" t="s">
        <v>46</v>
      </c>
      <c r="B25" s="9" t="s">
        <v>28</v>
      </c>
      <c r="C25" s="10">
        <v>1925405</v>
      </c>
      <c r="D25" s="11">
        <v>804</v>
      </c>
    </row>
    <row r="26" spans="1:4" ht="20.100000000000001" customHeight="1" x14ac:dyDescent="0.25">
      <c r="A26" s="9" t="s">
        <v>47</v>
      </c>
      <c r="B26" s="9" t="s">
        <v>44</v>
      </c>
      <c r="C26" s="10">
        <v>605443</v>
      </c>
      <c r="D26" s="11">
        <v>923</v>
      </c>
    </row>
    <row r="27" spans="1:4" ht="20.100000000000001" customHeight="1" x14ac:dyDescent="0.25">
      <c r="A27" s="9" t="s">
        <v>59</v>
      </c>
      <c r="B27" s="9" t="s">
        <v>40</v>
      </c>
      <c r="C27" s="10">
        <v>1090387</v>
      </c>
      <c r="D27" s="11">
        <v>107</v>
      </c>
    </row>
    <row r="28" spans="1:4" ht="20.100000000000001" customHeight="1" x14ac:dyDescent="0.25">
      <c r="A28" s="9" t="s">
        <v>49</v>
      </c>
      <c r="B28" s="9" t="s">
        <v>32</v>
      </c>
      <c r="C28" s="10">
        <v>495504</v>
      </c>
      <c r="D28" s="11">
        <v>236</v>
      </c>
    </row>
    <row r="29" spans="1:4" ht="20.100000000000001" customHeight="1" x14ac:dyDescent="0.25">
      <c r="A29" s="9" t="s">
        <v>49</v>
      </c>
      <c r="B29" s="9" t="s">
        <v>45</v>
      </c>
      <c r="C29" s="10">
        <v>138297</v>
      </c>
      <c r="D29" s="11">
        <v>236</v>
      </c>
    </row>
    <row r="30" spans="1:4" ht="20.100000000000001" customHeight="1" x14ac:dyDescent="0.25">
      <c r="A30" s="9" t="s">
        <v>49</v>
      </c>
      <c r="B30" s="9" t="s">
        <v>66</v>
      </c>
      <c r="C30" s="10">
        <v>356159</v>
      </c>
      <c r="D30" s="11">
        <v>236</v>
      </c>
    </row>
    <row r="31" spans="1:4" ht="20.100000000000001" customHeight="1" x14ac:dyDescent="0.25">
      <c r="A31" s="9" t="s">
        <v>49</v>
      </c>
      <c r="B31" s="9" t="s">
        <v>67</v>
      </c>
      <c r="C31" s="10">
        <v>3167587</v>
      </c>
      <c r="D31" s="11">
        <v>236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2022-07-08T00:40:20Z</dcterms:created>
  <dcterms:modified xsi:type="dcterms:W3CDTF">2022-07-08T00:40:26Z</dcterms:modified>
</cp:coreProperties>
</file>