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77/"/>
    </mc:Choice>
  </mc:AlternateContent>
  <xr:revisionPtr revIDLastSave="0" documentId="13_ncr:1_{355BBF51-B318-4491-A0E2-45F6B6270E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VT" sheetId="2" r:id="rId1"/>
  </sheets>
  <calcPr calcId="191029"/>
  <pivotCaches>
    <pivotCache cacheId="2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<sst xmlns="http://schemas.openxmlformats.org/spreadsheetml/2006/main" count="16" uniqueCount="15">
  <si>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A&amp;G Allocations</t>
  </si>
  <si>
    <t>NEW-12743</t>
  </si>
  <si>
    <t>Main-SW Florida Expansion Ph. 1-3</t>
  </si>
  <si>
    <t>Transportation</t>
  </si>
  <si>
    <t>Other Costs</t>
  </si>
  <si>
    <t>Accruals Outside Services</t>
  </si>
  <si>
    <t>Labor and Fringe</t>
  </si>
  <si>
    <t>Material &amp; Supply</t>
  </si>
  <si>
    <t>Outside Services</t>
  </si>
  <si>
    <t>Column Labels</t>
  </si>
  <si>
    <t>Grand Total</t>
  </si>
  <si>
    <t>Sum of amount</t>
  </si>
  <si>
    <t>Row Labels</t>
  </si>
  <si>
    <t>Southwest Florida Project</t>
  </si>
  <si>
    <t>Note - Excludes AFUDC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</si>
</sst>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bster, Devin C." refreshedDate="45082.527650000004" createdVersion="8" refreshedVersion="8" minRefreshableVersion="3" recordCount="466" xr:uid="{AB469ACE-326C-45AB-BE82-70C5FC84CA5C}">
  <cacheSource type="worksheet">
    <worksheetSource ref="A1:V467" sheet="S.W. Florida Expansion Project "/>
  </cacheSource>
  <cacheFields count="22">
    <cacheField name="work_order_number" numFmtId="0">
      <sharedItems/>
    </cacheField>
    <cacheField name="month_number" numFmtId="0">
      <sharedItems containsSemiMixedTypes="0" containsString="0" containsNumber="1" containsInteger="1" minValue="201903" maxValue="202207"/>
    </cacheField>
    <cacheField name="year" numFmtId="0">
      <sharedItems containsSemiMixedTypes="0" containsString="0" containsNumber="1" containsInteger="1" minValue="2019" maxValue="2022" count="4">
        <n v="2019"/>
        <n v="2020"/>
        <n v="2021"/>
        <n v="2022"/>
      </sharedItems>
    </cacheField>
    <cacheField name="month_num" numFmtId="0">
      <sharedItems containsSemiMixedTypes="0" containsString="0" containsNumber="1" containsInteger="1" minValue="1" maxValue="12"/>
    </cacheField>
    <cacheField name="expenditure_type" numFmtId="0">
      <sharedItems/>
    </cacheField>
    <cacheField name="charge_type" numFmtId="0">
      <sharedItems count="7">
        <s v="A&amp;G Allocations"/>
        <s v="Transportation"/>
        <s v="Other Costs"/>
        <s v="Accruals Outside Services"/>
        <s v="Labor and Fringe"/>
        <s v="Material &amp; Supply"/>
        <s v="Outside Services"/>
      </sharedItems>
    </cacheField>
    <cacheField name="cost_element" numFmtId="0">
      <sharedItems/>
    </cacheField>
    <cacheField name="fund_proj_number" numFmtId="0">
      <sharedItems count="1">
        <s v="NEW-12743"/>
      </sharedItems>
    </cacheField>
    <cacheField name="fund_proj_description" numFmtId="0">
      <sharedItems count="1">
        <s v="Main-SW Florida Expansion Ph. 1-3"/>
      </sharedItems>
    </cacheField>
    <cacheField name="work_order_description" numFmtId="0">
      <sharedItems/>
    </cacheField>
    <cacheField name="major_location" numFmtId="0">
      <sharedItems/>
    </cacheField>
    <cacheField name="closing_option" numFmtId="0">
      <sharedItems/>
    </cacheField>
    <cacheField name="work_order_status" numFmtId="0">
      <sharedItems/>
    </cacheField>
    <cacheField name="work_order_group" numFmtId="0">
      <sharedItems/>
    </cacheField>
    <cacheField name="work_order_type" numFmtId="0">
      <sharedItems/>
    </cacheField>
    <cacheField name="est_in_service_date" numFmtId="22">
      <sharedItems containsSemiMixedTypes="0" containsNonDate="0" containsDate="1" containsString="0" minDate="2020-10-30T00:00:00" maxDate="2020-11-16T00:00:00"/>
    </cacheField>
    <cacheField name="in_service_date" numFmtId="22">
      <sharedItems containsSemiMixedTypes="0" containsNonDate="0" containsDate="1" containsString="0" minDate="2020-10-28T00:00:00" maxDate="2020-10-29T00:00:00"/>
    </cacheField>
    <cacheField name="est_complete_date" numFmtId="22">
      <sharedItems containsSemiMixedTypes="0" containsNonDate="0" containsDate="1" containsString="0" minDate="2020-11-30T00:00:00" maxDate="2020-12-31T00:00:00"/>
    </cacheField>
    <cacheField name="completion_date" numFmtId="22">
      <sharedItems containsSemiMixedTypes="0" containsNonDate="0" containsDate="1" containsString="0" minDate="2021-06-10T00:00:00" maxDate="2021-08-16T00:00:00"/>
    </cacheField>
    <cacheField name="proj_mgr" numFmtId="0">
      <sharedItems/>
    </cacheField>
    <cacheField name="amount" numFmtId="0">
      <sharedItems containsSemiMixedTypes="0" containsString="0" containsNumber="1" minValue="-1737041.33" maxValue="4002482.1"/>
    </cacheField>
    <cacheField name="quantity" numFmtId="0">
      <sharedItems containsSemiMixedTypes="0" containsString="0" containsNumber="1" minValue="-7401.5150000000003" maxValue="126260.7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6">
  <r>
    <s v="D0072246"/>
    <n v="201905"/>
    <x v="0"/>
    <n v="5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950.14"/>
    <n v="0"/>
  </r>
  <r>
    <s v="D0072246"/>
    <n v="201907"/>
    <x v="0"/>
    <n v="7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7.7"/>
    <n v="0"/>
  </r>
  <r>
    <s v="D0072246"/>
    <n v="201908"/>
    <x v="0"/>
    <n v="8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03.89000000000001"/>
    <n v="0"/>
  </r>
  <r>
    <s v="D0072246"/>
    <n v="201909"/>
    <x v="0"/>
    <n v="9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.9"/>
    <n v="0"/>
  </r>
  <r>
    <s v="D0072246"/>
    <n v="201911"/>
    <x v="0"/>
    <n v="11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818.47"/>
    <n v="0"/>
  </r>
  <r>
    <s v="D0072246"/>
    <n v="201911"/>
    <x v="0"/>
    <n v="11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60951"/>
    <n v="0"/>
  </r>
  <r>
    <s v="D0072246"/>
    <n v="201912"/>
    <x v="0"/>
    <n v="12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589.31"/>
    <n v="0"/>
  </r>
  <r>
    <s v="D0072246"/>
    <n v="202002"/>
    <x v="1"/>
    <n v="2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75.40000000000003"/>
    <n v="0"/>
  </r>
  <r>
    <s v="D0072246"/>
    <n v="202002"/>
    <x v="1"/>
    <n v="2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2892.87"/>
    <n v="0"/>
  </r>
  <r>
    <s v="D0072246"/>
    <n v="202005"/>
    <x v="1"/>
    <n v="5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9127.58"/>
    <n v="1"/>
  </r>
  <r>
    <s v="D0072246"/>
    <n v="202006"/>
    <x v="1"/>
    <n v="6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70807.72000000003"/>
    <n v="8"/>
  </r>
  <r>
    <s v="D0072246"/>
    <n v="202006"/>
    <x v="1"/>
    <n v="6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23.08000000000004"/>
    <n v="14"/>
  </r>
  <r>
    <s v="D0072246"/>
    <n v="202006"/>
    <x v="1"/>
    <n v="6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44187.65"/>
    <n v="0"/>
  </r>
  <r>
    <s v="D0072246"/>
    <n v="202007"/>
    <x v="1"/>
    <n v="7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3462.49"/>
    <n v="1"/>
  </r>
  <r>
    <s v="D0072246"/>
    <n v="202007"/>
    <x v="1"/>
    <n v="7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035"/>
    <n v="1"/>
  </r>
  <r>
    <s v="D0072246"/>
    <n v="202007"/>
    <x v="1"/>
    <n v="7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051.4"/>
    <n v="10"/>
  </r>
  <r>
    <s v="D0072246"/>
    <n v="202009"/>
    <x v="1"/>
    <n v="9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769.8700000000001"/>
    <n v="24"/>
  </r>
  <r>
    <s v="D0072246"/>
    <n v="202010"/>
    <x v="1"/>
    <n v="10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26.13"/>
    <n v="1"/>
  </r>
  <r>
    <s v="D0072246"/>
    <n v="202101"/>
    <x v="2"/>
    <n v="1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35.33"/>
    <n v="0"/>
  </r>
  <r>
    <s v="D0072246"/>
    <n v="202101"/>
    <x v="2"/>
    <n v="1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314.49"/>
    <n v="2"/>
  </r>
  <r>
    <s v="D0072246"/>
    <n v="202103"/>
    <x v="2"/>
    <n v="3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12.44"/>
    <n v="0"/>
  </r>
  <r>
    <s v="D0074569"/>
    <n v="201907"/>
    <x v="0"/>
    <n v="7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7456.71"/>
    <n v="717.27300000000002"/>
  </r>
  <r>
    <s v="D0074569"/>
    <n v="201907"/>
    <x v="0"/>
    <n v="7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480.6799999999998"/>
    <n v="0"/>
  </r>
  <r>
    <s v="D0074569"/>
    <n v="201907"/>
    <x v="0"/>
    <n v="7"/>
    <s v="Additions"/>
    <x v="0"/>
    <s v="A&amp;G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497.34"/>
    <n v="0"/>
  </r>
  <r>
    <s v="D0074569"/>
    <n v="201910"/>
    <x v="0"/>
    <n v="10"/>
    <s v="Additions"/>
    <x v="5"/>
    <s v="Stores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342.84"/>
    <n v="0"/>
  </r>
  <r>
    <s v="D0074569"/>
    <n v="201911"/>
    <x v="0"/>
    <n v="11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9596.1200000000008"/>
    <n v="1"/>
  </r>
  <r>
    <s v="D0074569"/>
    <n v="202001"/>
    <x v="1"/>
    <n v="1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4488.850000000002"/>
    <n v="0"/>
  </r>
  <r>
    <s v="D0074569"/>
    <n v="202002"/>
    <x v="1"/>
    <n v="2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01.35"/>
    <n v="11"/>
  </r>
  <r>
    <s v="D0074569"/>
    <n v="202002"/>
    <x v="1"/>
    <n v="2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1378.98"/>
    <n v="23"/>
  </r>
  <r>
    <s v="D0074569"/>
    <n v="202004"/>
    <x v="1"/>
    <n v="4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7046.53"/>
    <n v="25"/>
  </r>
  <r>
    <s v="D0074569"/>
    <n v="202005"/>
    <x v="1"/>
    <n v="5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826.91"/>
    <n v="6"/>
  </r>
  <r>
    <s v="D0074569"/>
    <n v="202005"/>
    <x v="1"/>
    <n v="5"/>
    <s v="Additions"/>
    <x v="2"/>
    <s v="Permitt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135.2"/>
    <n v="0"/>
  </r>
  <r>
    <s v="D0074569"/>
    <n v="202005"/>
    <x v="1"/>
    <n v="5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525000"/>
    <n v="0"/>
  </r>
  <r>
    <s v="D0074569"/>
    <n v="202007"/>
    <x v="1"/>
    <n v="7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046.74"/>
    <n v="0"/>
  </r>
  <r>
    <s v="D0074569"/>
    <n v="202007"/>
    <x v="1"/>
    <n v="7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36532"/>
    <n v="0"/>
  </r>
  <r>
    <s v="D0074569"/>
    <n v="202008"/>
    <x v="1"/>
    <n v="8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4685.200000000001"/>
    <n v="1"/>
  </r>
  <r>
    <s v="D0074569"/>
    <n v="202009"/>
    <x v="1"/>
    <n v="9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85963.91"/>
    <n v="1"/>
  </r>
  <r>
    <s v="D0074569"/>
    <n v="202009"/>
    <x v="1"/>
    <n v="9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24.77"/>
    <n v="0"/>
  </r>
  <r>
    <s v="D0074569"/>
    <n v="202010"/>
    <x v="1"/>
    <n v="10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1113.83"/>
    <n v="2"/>
  </r>
  <r>
    <s v="D0074569"/>
    <n v="202012"/>
    <x v="1"/>
    <n v="12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1.160000000000004"/>
    <n v="0"/>
  </r>
  <r>
    <s v="D0074571"/>
    <n v="201909"/>
    <x v="0"/>
    <n v="9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67.93"/>
    <n v="0"/>
  </r>
  <r>
    <s v="D0074571"/>
    <n v="201910"/>
    <x v="0"/>
    <n v="10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5030"/>
    <n v="1"/>
  </r>
  <r>
    <s v="D0074571"/>
    <n v="201910"/>
    <x v="0"/>
    <n v="10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27.18000000000006"/>
    <n v="1"/>
  </r>
  <r>
    <s v="D0074571"/>
    <n v="201910"/>
    <x v="0"/>
    <n v="10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10.44"/>
    <n v="24"/>
  </r>
  <r>
    <s v="D0074571"/>
    <n v="201910"/>
    <x v="0"/>
    <n v="10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5243.509999999995"/>
    <n v="3091.6570000000002"/>
  </r>
  <r>
    <s v="D0074571"/>
    <n v="201910"/>
    <x v="0"/>
    <n v="10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97.39"/>
    <n v="0"/>
  </r>
  <r>
    <s v="D0074571"/>
    <n v="201912"/>
    <x v="0"/>
    <n v="12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4244.36"/>
    <n v="884"/>
  </r>
  <r>
    <s v="D0074571"/>
    <n v="201912"/>
    <x v="0"/>
    <n v="12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656199.38"/>
    <n v="100035.356"/>
  </r>
  <r>
    <s v="D0074571"/>
    <n v="202002"/>
    <x v="1"/>
    <n v="2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622.53"/>
    <n v="0"/>
  </r>
  <r>
    <s v="D0074571"/>
    <n v="202003"/>
    <x v="1"/>
    <n v="3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11077.46"/>
    <n v="8"/>
  </r>
  <r>
    <s v="D0074571"/>
    <n v="202003"/>
    <x v="1"/>
    <n v="3"/>
    <s v="Additions"/>
    <x v="4"/>
    <s v="Empl Exp - Travel and Lodg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.09"/>
    <n v="0"/>
  </r>
  <r>
    <s v="D0074571"/>
    <n v="202004"/>
    <x v="1"/>
    <n v="4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242500"/>
    <n v="0"/>
  </r>
  <r>
    <s v="D0074571"/>
    <n v="202010"/>
    <x v="1"/>
    <n v="10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725.4"/>
    <n v="24"/>
  </r>
  <r>
    <s v="D0074571"/>
    <n v="202010"/>
    <x v="1"/>
    <n v="10"/>
    <s v="Additions"/>
    <x v="2"/>
    <s v="Permitt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76.24"/>
    <n v="0"/>
  </r>
  <r>
    <s v="D0074571"/>
    <n v="202011"/>
    <x v="1"/>
    <n v="11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33605.08000000002"/>
    <n v="4"/>
  </r>
  <r>
    <s v="D0074571"/>
    <n v="202011"/>
    <x v="1"/>
    <n v="11"/>
    <s v="Additions"/>
    <x v="4"/>
    <s v="Empl Exp - Travel and Lodg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87.68"/>
    <n v="0"/>
  </r>
  <r>
    <s v="D0074571"/>
    <n v="202011"/>
    <x v="1"/>
    <n v="11"/>
    <s v="Additions"/>
    <x v="4"/>
    <s v="SLR Over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439.08"/>
    <n v="59.5"/>
  </r>
  <r>
    <s v="D0074571"/>
    <n v="202012"/>
    <x v="1"/>
    <n v="12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12.81000000000006"/>
    <n v="0"/>
  </r>
  <r>
    <s v="D0074571"/>
    <n v="202107"/>
    <x v="2"/>
    <n v="7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52.55000000000007"/>
    <n v="16"/>
  </r>
  <r>
    <s v="D0072246"/>
    <n v="201905"/>
    <x v="0"/>
    <n v="5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99229.5"/>
    <n v="7"/>
  </r>
  <r>
    <s v="D0072246"/>
    <n v="201907"/>
    <x v="0"/>
    <n v="7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530"/>
    <n v="1"/>
  </r>
  <r>
    <s v="D0072246"/>
    <n v="201907"/>
    <x v="0"/>
    <n v="7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099.54"/>
    <n v="0"/>
  </r>
  <r>
    <s v="D0072246"/>
    <n v="201908"/>
    <x v="0"/>
    <n v="8"/>
    <s v="Additions"/>
    <x v="5"/>
    <s v="Mat &amp; Supp - Part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976.43000000000006"/>
    <n v="1"/>
  </r>
  <r>
    <s v="D0072246"/>
    <n v="201908"/>
    <x v="0"/>
    <n v="8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0.05"/>
    <n v="0"/>
  </r>
  <r>
    <s v="D0072246"/>
    <n v="201909"/>
    <x v="0"/>
    <n v="9"/>
    <s v="Additions"/>
    <x v="5"/>
    <s v="Mat &amp; Supp - Part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7.990000000000002"/>
    <n v="0"/>
  </r>
  <r>
    <s v="D0072246"/>
    <n v="201910"/>
    <x v="0"/>
    <n v="10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5327"/>
    <n v="1"/>
  </r>
  <r>
    <s v="D0072246"/>
    <n v="201910"/>
    <x v="0"/>
    <n v="10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401.85"/>
    <n v="0"/>
  </r>
  <r>
    <s v="D0072246"/>
    <n v="201911"/>
    <x v="0"/>
    <n v="11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061.27"/>
    <n v="0"/>
  </r>
  <r>
    <s v="D0072246"/>
    <n v="202001"/>
    <x v="1"/>
    <n v="1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8897.62"/>
    <n v="0"/>
  </r>
  <r>
    <s v="D0072246"/>
    <n v="202002"/>
    <x v="1"/>
    <n v="2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277083.21000000002"/>
    <n v="0"/>
  </r>
  <r>
    <s v="D0072246"/>
    <n v="202003"/>
    <x v="1"/>
    <n v="3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6170.62"/>
    <n v="148"/>
  </r>
  <r>
    <s v="D0072246"/>
    <n v="202003"/>
    <x v="1"/>
    <n v="3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4209.350000000002"/>
    <n v="0"/>
  </r>
  <r>
    <s v="D0072246"/>
    <n v="202004"/>
    <x v="1"/>
    <n v="4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2776.2"/>
    <n v="5014.7179999999998"/>
  </r>
  <r>
    <s v="D0072246"/>
    <n v="202006"/>
    <x v="1"/>
    <n v="6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47770.16000000003"/>
    <n v="14285.155000000001"/>
  </r>
  <r>
    <s v="D0072246"/>
    <n v="202007"/>
    <x v="1"/>
    <n v="7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42311"/>
    <n v="0"/>
  </r>
  <r>
    <s v="D0072246"/>
    <n v="202011"/>
    <x v="1"/>
    <n v="11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781.15"/>
    <n v="40"/>
  </r>
  <r>
    <s v="D0072246"/>
    <n v="202101"/>
    <x v="2"/>
    <n v="1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1054.62"/>
    <n v="4"/>
  </r>
  <r>
    <s v="D0072246"/>
    <n v="202102"/>
    <x v="2"/>
    <n v="2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237853.01"/>
    <n v="4"/>
  </r>
  <r>
    <s v="D0072246"/>
    <n v="202102"/>
    <x v="2"/>
    <n v="2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71.88"/>
    <n v="0"/>
  </r>
  <r>
    <s v="D0072246"/>
    <n v="202105"/>
    <x v="2"/>
    <n v="5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476.8"/>
    <n v="1"/>
  </r>
  <r>
    <s v="D0074569"/>
    <n v="201908"/>
    <x v="0"/>
    <n v="8"/>
    <s v="Additions"/>
    <x v="2"/>
    <s v="Permitt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135.2"/>
    <n v="0"/>
  </r>
  <r>
    <s v="D0074569"/>
    <n v="201912"/>
    <x v="0"/>
    <n v="12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974.9500000000003"/>
    <n v="46"/>
  </r>
  <r>
    <s v="D0074569"/>
    <n v="201912"/>
    <x v="0"/>
    <n v="12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44.74"/>
    <n v="0"/>
  </r>
  <r>
    <s v="D0074569"/>
    <n v="202003"/>
    <x v="1"/>
    <n v="3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02403.89"/>
    <n v="5"/>
  </r>
  <r>
    <s v="D0074569"/>
    <n v="202004"/>
    <x v="1"/>
    <n v="4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61353.1"/>
    <n v="7356.9010000000007"/>
  </r>
  <r>
    <s v="D0074569"/>
    <n v="202004"/>
    <x v="1"/>
    <n v="4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85.39"/>
    <n v="0"/>
  </r>
  <r>
    <s v="D0074569"/>
    <n v="202007"/>
    <x v="1"/>
    <n v="7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631.65"/>
    <n v="33.5"/>
  </r>
  <r>
    <s v="D0074569"/>
    <n v="202008"/>
    <x v="1"/>
    <n v="8"/>
    <s v="Additions"/>
    <x v="4"/>
    <s v="Empl Exp - Travel and Lodg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.14"/>
    <n v="0"/>
  </r>
  <r>
    <s v="D0074569"/>
    <n v="202008"/>
    <x v="1"/>
    <n v="8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58.85"/>
    <n v="0"/>
  </r>
  <r>
    <s v="D0074569"/>
    <n v="202104"/>
    <x v="2"/>
    <n v="4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.4700000000000002"/>
    <n v="0"/>
  </r>
  <r>
    <s v="D0074569"/>
    <n v="202107"/>
    <x v="2"/>
    <n v="7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41.21"/>
    <n v="0"/>
  </r>
  <r>
    <s v="D0074571"/>
    <n v="201907"/>
    <x v="0"/>
    <n v="7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8.059999999999999"/>
    <n v="0"/>
  </r>
  <r>
    <s v="D0074571"/>
    <n v="201908"/>
    <x v="0"/>
    <n v="8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2515"/>
    <n v="1"/>
  </r>
  <r>
    <s v="D0074571"/>
    <n v="201908"/>
    <x v="0"/>
    <n v="8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3.06"/>
    <n v="0"/>
  </r>
  <r>
    <s v="D0074571"/>
    <n v="201909"/>
    <x v="0"/>
    <n v="9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8712.12"/>
    <n v="0"/>
  </r>
  <r>
    <s v="D0074571"/>
    <n v="202002"/>
    <x v="1"/>
    <n v="2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35329.8"/>
    <n v="15443.133"/>
  </r>
  <r>
    <s v="D0074571"/>
    <n v="202003"/>
    <x v="1"/>
    <n v="3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208.6900000000005"/>
    <n v="46"/>
  </r>
  <r>
    <s v="D0074571"/>
    <n v="202004"/>
    <x v="1"/>
    <n v="4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78940.67"/>
    <n v="4"/>
  </r>
  <r>
    <s v="D0074571"/>
    <n v="202004"/>
    <x v="1"/>
    <n v="4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0"/>
    <n v="0"/>
  </r>
  <r>
    <s v="D0074571"/>
    <n v="202004"/>
    <x v="1"/>
    <n v="4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0"/>
    <n v="0"/>
  </r>
  <r>
    <s v="D0074571"/>
    <n v="202005"/>
    <x v="1"/>
    <n v="5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44532.3"/>
    <n v="39723.953999999998"/>
  </r>
  <r>
    <s v="D0074571"/>
    <n v="202005"/>
    <x v="1"/>
    <n v="5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1497500"/>
    <n v="0"/>
  </r>
  <r>
    <s v="D0074571"/>
    <n v="202006"/>
    <x v="1"/>
    <n v="6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6542.14"/>
    <n v="8765.223"/>
  </r>
  <r>
    <s v="D0074571"/>
    <n v="202006"/>
    <x v="1"/>
    <n v="6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42.42000000000002"/>
    <n v="10"/>
  </r>
  <r>
    <s v="D0074571"/>
    <n v="202007"/>
    <x v="1"/>
    <n v="7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795.7700000000004"/>
    <n v="4"/>
  </r>
  <r>
    <s v="D0074571"/>
    <n v="202103"/>
    <x v="2"/>
    <n v="3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5.260000000000005"/>
    <n v="0"/>
  </r>
  <r>
    <s v="D0074571"/>
    <n v="202103"/>
    <x v="2"/>
    <n v="3"/>
    <s v="Additions"/>
    <x v="2"/>
    <s v="Permitt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130"/>
    <n v="0"/>
  </r>
  <r>
    <s v="D0074571"/>
    <n v="202106"/>
    <x v="2"/>
    <n v="6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500"/>
    <n v="1"/>
  </r>
  <r>
    <s v="D0074571"/>
    <n v="202108"/>
    <x v="2"/>
    <n v="8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120"/>
    <n v="1"/>
  </r>
  <r>
    <s v="D0074571"/>
    <n v="202110"/>
    <x v="2"/>
    <n v="10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71.69"/>
    <n v="0"/>
  </r>
  <r>
    <s v="D0072246"/>
    <n v="201903"/>
    <x v="0"/>
    <n v="3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0275.75"/>
    <n v="2"/>
  </r>
  <r>
    <s v="D0072246"/>
    <n v="201903"/>
    <x v="0"/>
    <n v="3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8469.65"/>
    <n v="0"/>
  </r>
  <r>
    <s v="D0072246"/>
    <n v="201907"/>
    <x v="0"/>
    <n v="7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80.13"/>
    <n v="0"/>
  </r>
  <r>
    <s v="D0072246"/>
    <n v="201908"/>
    <x v="0"/>
    <n v="8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12.52"/>
    <n v="32"/>
  </r>
  <r>
    <s v="D0072246"/>
    <n v="201909"/>
    <x v="0"/>
    <n v="9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19.68000000000006"/>
    <n v="0"/>
  </r>
  <r>
    <s v="D0072246"/>
    <n v="201911"/>
    <x v="0"/>
    <n v="11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70770.84"/>
    <n v="1"/>
  </r>
  <r>
    <s v="D0072246"/>
    <n v="201912"/>
    <x v="0"/>
    <n v="12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800.17"/>
    <n v="23"/>
  </r>
  <r>
    <s v="D0072246"/>
    <n v="201912"/>
    <x v="0"/>
    <n v="12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5677.83"/>
    <n v="0"/>
  </r>
  <r>
    <s v="D0072246"/>
    <n v="202001"/>
    <x v="1"/>
    <n v="1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205053.1499999999"/>
    <n v="4"/>
  </r>
  <r>
    <s v="D0072246"/>
    <n v="202001"/>
    <x v="1"/>
    <n v="1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375.99"/>
    <n v="110.5"/>
  </r>
  <r>
    <s v="D0072246"/>
    <n v="202002"/>
    <x v="1"/>
    <n v="2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13925.16"/>
    <n v="9399.4320000000007"/>
  </r>
  <r>
    <s v="D0072246"/>
    <n v="202002"/>
    <x v="1"/>
    <n v="2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20.32"/>
    <n v="0"/>
  </r>
  <r>
    <s v="D0072246"/>
    <n v="202004"/>
    <x v="1"/>
    <n v="4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0"/>
    <n v="0"/>
  </r>
  <r>
    <s v="D0072246"/>
    <n v="202004"/>
    <x v="1"/>
    <n v="4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0"/>
    <n v="0"/>
  </r>
  <r>
    <s v="D0072246"/>
    <n v="202005"/>
    <x v="1"/>
    <n v="5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86498.65"/>
    <n v="0"/>
  </r>
  <r>
    <s v="D0072246"/>
    <n v="202009"/>
    <x v="1"/>
    <n v="9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00"/>
    <n v="0"/>
  </r>
  <r>
    <s v="D0072246"/>
    <n v="202011"/>
    <x v="1"/>
    <n v="11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03023.84"/>
    <n v="6"/>
  </r>
  <r>
    <s v="D0072246"/>
    <n v="202101"/>
    <x v="2"/>
    <n v="1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7"/>
    <n v="0"/>
  </r>
  <r>
    <s v="D0072246"/>
    <n v="202104"/>
    <x v="2"/>
    <n v="4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973.4000000000005"/>
    <n v="1"/>
  </r>
  <r>
    <s v="D0072246"/>
    <n v="202104"/>
    <x v="2"/>
    <n v="4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0"/>
    <n v="0"/>
  </r>
  <r>
    <s v="D0072246"/>
    <n v="202105"/>
    <x v="2"/>
    <n v="5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7.380000000000003"/>
    <n v="0"/>
  </r>
  <r>
    <s v="D0072246"/>
    <n v="202106"/>
    <x v="2"/>
    <n v="6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4"/>
    <n v="0"/>
  </r>
  <r>
    <s v="D0072246"/>
    <n v="202107"/>
    <x v="2"/>
    <n v="7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53"/>
    <n v="0"/>
  </r>
  <r>
    <s v="D0074569"/>
    <n v="201909"/>
    <x v="0"/>
    <n v="9"/>
    <s v="Additions"/>
    <x v="0"/>
    <s v="A&amp;G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31.89000000000001"/>
    <n v="0"/>
  </r>
  <r>
    <s v="D0074569"/>
    <n v="202002"/>
    <x v="1"/>
    <n v="2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002482.1"/>
    <n v="6"/>
  </r>
  <r>
    <s v="D0074569"/>
    <n v="202003"/>
    <x v="1"/>
    <n v="3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880.71"/>
    <n v="43"/>
  </r>
  <r>
    <s v="D0074569"/>
    <n v="202004"/>
    <x v="1"/>
    <n v="4"/>
    <s v="Additions"/>
    <x v="4"/>
    <s v="Empl Exp - Travel and Lodg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6.730000000000004"/>
    <n v="0"/>
  </r>
  <r>
    <s v="D0074569"/>
    <n v="202005"/>
    <x v="1"/>
    <n v="5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04.57"/>
    <n v="0"/>
  </r>
  <r>
    <s v="D0074569"/>
    <n v="202008"/>
    <x v="1"/>
    <n v="8"/>
    <s v="Additions"/>
    <x v="4"/>
    <s v="Empl Exp - Meals &amp; Entertainment 50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9.16"/>
    <n v="0"/>
  </r>
  <r>
    <s v="D0074569"/>
    <n v="202011"/>
    <x v="1"/>
    <n v="11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678"/>
    <n v="1"/>
  </r>
  <r>
    <s v="D0074569"/>
    <n v="202011"/>
    <x v="1"/>
    <n v="11"/>
    <s v="Additions"/>
    <x v="5"/>
    <s v="Mat &amp; Supp - Part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744.39"/>
    <n v="0"/>
  </r>
  <r>
    <s v="D0074569"/>
    <n v="202107"/>
    <x v="2"/>
    <n v="7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.41"/>
    <n v="0"/>
  </r>
  <r>
    <s v="D0074571"/>
    <n v="201907"/>
    <x v="0"/>
    <n v="7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84.44"/>
    <n v="0"/>
  </r>
  <r>
    <s v="D0074571"/>
    <n v="201908"/>
    <x v="0"/>
    <n v="8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73.94"/>
    <n v="0"/>
  </r>
  <r>
    <s v="D0074571"/>
    <n v="201909"/>
    <x v="0"/>
    <n v="9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417.92"/>
    <n v="0"/>
  </r>
  <r>
    <s v="D0074571"/>
    <n v="201911"/>
    <x v="0"/>
    <n v="11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6716.599999999999"/>
    <n v="1"/>
  </r>
  <r>
    <s v="D0074571"/>
    <n v="201911"/>
    <x v="0"/>
    <n v="11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381.0300000000002"/>
    <n v="32"/>
  </r>
  <r>
    <s v="D0074571"/>
    <n v="201911"/>
    <x v="0"/>
    <n v="11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302.57"/>
    <n v="0"/>
  </r>
  <r>
    <s v="D0074571"/>
    <n v="201911"/>
    <x v="0"/>
    <n v="11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86500"/>
    <n v="0"/>
  </r>
  <r>
    <s v="D0074571"/>
    <n v="201912"/>
    <x v="0"/>
    <n v="12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81578.84"/>
    <n v="5"/>
  </r>
  <r>
    <s v="D0074571"/>
    <n v="202001"/>
    <x v="1"/>
    <n v="1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49322.44"/>
    <n v="6121.0830000000005"/>
  </r>
  <r>
    <s v="D0074571"/>
    <n v="202002"/>
    <x v="1"/>
    <n v="2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5430"/>
    <n v="2"/>
  </r>
  <r>
    <s v="D0074571"/>
    <n v="202002"/>
    <x v="1"/>
    <n v="2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97911.55"/>
    <n v="117.667"/>
  </r>
  <r>
    <s v="D0074571"/>
    <n v="202002"/>
    <x v="1"/>
    <n v="2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159.4100000000001"/>
    <n v="0"/>
  </r>
  <r>
    <s v="D0074571"/>
    <n v="202002"/>
    <x v="1"/>
    <n v="2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29.22"/>
    <n v="0"/>
  </r>
  <r>
    <s v="D0074571"/>
    <n v="202003"/>
    <x v="1"/>
    <n v="3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215.68"/>
    <n v="0"/>
  </r>
  <r>
    <s v="D0074571"/>
    <n v="202003"/>
    <x v="1"/>
    <n v="3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81.9499999999998"/>
    <n v="0"/>
  </r>
  <r>
    <s v="D0074571"/>
    <n v="202003"/>
    <x v="1"/>
    <n v="3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51.49"/>
    <n v="0"/>
  </r>
  <r>
    <s v="D0074571"/>
    <n v="202004"/>
    <x v="1"/>
    <n v="4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04212.24"/>
    <n v="9438.3810000000012"/>
  </r>
  <r>
    <s v="D0074571"/>
    <n v="202007"/>
    <x v="1"/>
    <n v="7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1.97"/>
    <n v="7.5"/>
  </r>
  <r>
    <s v="D0074571"/>
    <n v="202008"/>
    <x v="1"/>
    <n v="8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67.61"/>
    <n v="10"/>
  </r>
  <r>
    <s v="D0074571"/>
    <n v="202009"/>
    <x v="1"/>
    <n v="9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359.83"/>
    <n v="32"/>
  </r>
  <r>
    <s v="D0074571"/>
    <n v="202011"/>
    <x v="1"/>
    <n v="11"/>
    <s v="Additions"/>
    <x v="4"/>
    <s v="Empl Exp - Meals &amp; Entertainment 50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3.95"/>
    <n v="0"/>
  </r>
  <r>
    <s v="D0074571"/>
    <n v="202012"/>
    <x v="1"/>
    <n v="12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4393.37"/>
    <n v="3"/>
  </r>
  <r>
    <s v="D0074571"/>
    <n v="202101"/>
    <x v="2"/>
    <n v="1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7853.75"/>
    <n v="3"/>
  </r>
  <r>
    <s v="D0074571"/>
    <n v="202110"/>
    <x v="2"/>
    <n v="10"/>
    <s v="Additions"/>
    <x v="5"/>
    <s v="Mat &amp; Supp - Small Tool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78.14"/>
    <n v="0"/>
  </r>
  <r>
    <s v="D0074571"/>
    <n v="202110"/>
    <x v="2"/>
    <n v="10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1425.25"/>
    <n v="3"/>
  </r>
  <r>
    <s v="D0074571"/>
    <n v="202201"/>
    <x v="3"/>
    <n v="1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089.02"/>
    <n v="2"/>
  </r>
  <r>
    <s v="D0074571"/>
    <n v="202207"/>
    <x v="3"/>
    <n v="7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350594.72000000003"/>
    <n v="0"/>
  </r>
  <r>
    <s v="D0072246"/>
    <n v="201904"/>
    <x v="0"/>
    <n v="4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273.39"/>
    <n v="0"/>
  </r>
  <r>
    <s v="D0072246"/>
    <n v="201908"/>
    <x v="0"/>
    <n v="8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71.69"/>
    <n v="0"/>
  </r>
  <r>
    <s v="D0072246"/>
    <n v="201909"/>
    <x v="0"/>
    <n v="9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9218.8"/>
    <n v="2"/>
  </r>
  <r>
    <s v="D0072246"/>
    <n v="201910"/>
    <x v="0"/>
    <n v="10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14.94000000000005"/>
    <n v="0"/>
  </r>
  <r>
    <s v="D0072246"/>
    <n v="201911"/>
    <x v="0"/>
    <n v="11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4410.18"/>
    <n v="68"/>
  </r>
  <r>
    <s v="D0072246"/>
    <n v="201912"/>
    <x v="0"/>
    <n v="12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2682.58"/>
    <n v="0"/>
  </r>
  <r>
    <s v="D0072246"/>
    <n v="201912"/>
    <x v="0"/>
    <n v="12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487556.75"/>
    <n v="0"/>
  </r>
  <r>
    <s v="D0072246"/>
    <n v="202002"/>
    <x v="1"/>
    <n v="2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524861.79"/>
    <n v="10"/>
  </r>
  <r>
    <s v="D0072246"/>
    <n v="202002"/>
    <x v="1"/>
    <n v="2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478.75"/>
    <n v="1"/>
  </r>
  <r>
    <s v="D0072246"/>
    <n v="202004"/>
    <x v="1"/>
    <n v="4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719575.12"/>
    <n v="6"/>
  </r>
  <r>
    <s v="D0072246"/>
    <n v="202004"/>
    <x v="1"/>
    <n v="4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545977"/>
    <n v="0"/>
  </r>
  <r>
    <s v="D0072246"/>
    <n v="202005"/>
    <x v="1"/>
    <n v="5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682.5"/>
    <n v="2"/>
  </r>
  <r>
    <s v="D0072246"/>
    <n v="202006"/>
    <x v="1"/>
    <n v="6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26.1"/>
    <n v="16"/>
  </r>
  <r>
    <s v="D0072246"/>
    <n v="202007"/>
    <x v="1"/>
    <n v="7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692.91"/>
    <n v="2"/>
  </r>
  <r>
    <s v="D0072246"/>
    <n v="202009"/>
    <x v="1"/>
    <n v="9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8.94"/>
    <n v="1"/>
  </r>
  <r>
    <s v="D0072246"/>
    <n v="202011"/>
    <x v="1"/>
    <n v="11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890"/>
    <n v="4"/>
  </r>
  <r>
    <s v="D0072246"/>
    <n v="202011"/>
    <x v="1"/>
    <n v="11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05.23"/>
    <n v="6"/>
  </r>
  <r>
    <s v="D0072246"/>
    <n v="202102"/>
    <x v="2"/>
    <n v="2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495.0700000000002"/>
    <n v="1"/>
  </r>
  <r>
    <s v="D0072246"/>
    <n v="202102"/>
    <x v="2"/>
    <n v="2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0"/>
    <n v="0"/>
  </r>
  <r>
    <s v="D0072246"/>
    <n v="202207"/>
    <x v="3"/>
    <n v="7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28770.64"/>
    <n v="0"/>
  </r>
  <r>
    <s v="D0074569"/>
    <n v="201907"/>
    <x v="0"/>
    <n v="7"/>
    <s v="Additions"/>
    <x v="6"/>
    <s v="Consultants - Engineer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2193"/>
    <n v="3"/>
  </r>
  <r>
    <s v="D0074569"/>
    <n v="201908"/>
    <x v="0"/>
    <n v="8"/>
    <s v="Additions"/>
    <x v="1"/>
    <s v="Fleet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8.94"/>
    <n v="0"/>
  </r>
  <r>
    <s v="D0074569"/>
    <n v="201911"/>
    <x v="0"/>
    <n v="11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20000"/>
    <n v="0"/>
  </r>
  <r>
    <s v="D0074569"/>
    <n v="202002"/>
    <x v="1"/>
    <n v="2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79581.17"/>
    <n v="12645.334999999999"/>
  </r>
  <r>
    <s v="D0074569"/>
    <n v="202003"/>
    <x v="1"/>
    <n v="3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44.77"/>
    <n v="8"/>
  </r>
  <r>
    <s v="D0074569"/>
    <n v="202003"/>
    <x v="1"/>
    <n v="3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143362.49"/>
    <n v="-5862.9210000000003"/>
  </r>
  <r>
    <s v="D0074569"/>
    <n v="202004"/>
    <x v="1"/>
    <n v="4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679783.6"/>
    <n v="4"/>
  </r>
  <r>
    <s v="D0074569"/>
    <n v="202005"/>
    <x v="1"/>
    <n v="5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7863.17"/>
    <n v="0"/>
  </r>
  <r>
    <s v="D0074569"/>
    <n v="202011"/>
    <x v="1"/>
    <n v="11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81.34"/>
    <n v="0"/>
  </r>
  <r>
    <s v="D0074569"/>
    <n v="202012"/>
    <x v="1"/>
    <n v="12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9207.62"/>
    <n v="6"/>
  </r>
  <r>
    <s v="D0074569"/>
    <n v="202012"/>
    <x v="1"/>
    <n v="12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805.79"/>
    <n v="0"/>
  </r>
  <r>
    <s v="D0074569"/>
    <n v="202101"/>
    <x v="2"/>
    <n v="1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750.13"/>
    <n v="1"/>
  </r>
  <r>
    <s v="D0074569"/>
    <n v="202103"/>
    <x v="2"/>
    <n v="3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265.33"/>
    <n v="1"/>
  </r>
  <r>
    <s v="D0074569"/>
    <n v="202207"/>
    <x v="3"/>
    <n v="7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244566.5"/>
    <n v="0"/>
  </r>
  <r>
    <s v="D0074571"/>
    <n v="201907"/>
    <x v="0"/>
    <n v="7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384.73"/>
    <n v="781.30700000000002"/>
  </r>
  <r>
    <s v="D0074571"/>
    <n v="201907"/>
    <x v="0"/>
    <n v="7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94.36"/>
    <n v="0"/>
  </r>
  <r>
    <s v="D0074571"/>
    <n v="201908"/>
    <x v="0"/>
    <n v="8"/>
    <s v="Additions"/>
    <x v="2"/>
    <s v="Postage, Shipping and Courie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22.19"/>
    <n v="0"/>
  </r>
  <r>
    <s v="D0074571"/>
    <n v="201909"/>
    <x v="0"/>
    <n v="9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9600.35"/>
    <n v="3"/>
  </r>
  <r>
    <s v="D0074571"/>
    <n v="201910"/>
    <x v="0"/>
    <n v="10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.25"/>
    <n v="0"/>
  </r>
  <r>
    <s v="D0074571"/>
    <n v="201912"/>
    <x v="0"/>
    <n v="12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097.71"/>
    <n v="35"/>
  </r>
  <r>
    <s v="D0074571"/>
    <n v="201912"/>
    <x v="0"/>
    <n v="12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646.89"/>
    <n v="0"/>
  </r>
  <r>
    <s v="D0074571"/>
    <n v="202001"/>
    <x v="1"/>
    <n v="1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59650.09"/>
    <n v="2"/>
  </r>
  <r>
    <s v="D0074571"/>
    <n v="202001"/>
    <x v="1"/>
    <n v="1"/>
    <s v="Additions"/>
    <x v="2"/>
    <s v="Permitt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1560.3"/>
    <n v="0"/>
  </r>
  <r>
    <s v="D0074571"/>
    <n v="202001"/>
    <x v="1"/>
    <n v="1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8357.57"/>
    <n v="0"/>
  </r>
  <r>
    <s v="D0074571"/>
    <n v="202001"/>
    <x v="1"/>
    <n v="1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357698.34"/>
    <n v="0"/>
  </r>
  <r>
    <s v="D0074571"/>
    <n v="202002"/>
    <x v="1"/>
    <n v="2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672.88"/>
    <n v="77"/>
  </r>
  <r>
    <s v="D0074571"/>
    <n v="202002"/>
    <x v="1"/>
    <n v="2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129.1100000000001"/>
    <n v="0"/>
  </r>
  <r>
    <s v="D0074571"/>
    <n v="202002"/>
    <x v="1"/>
    <n v="2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36301.660000000003"/>
    <n v="0"/>
  </r>
  <r>
    <s v="D0074571"/>
    <n v="202003"/>
    <x v="1"/>
    <n v="3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235.19"/>
    <n v="44"/>
  </r>
  <r>
    <s v="D0074571"/>
    <n v="202003"/>
    <x v="1"/>
    <n v="3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075.47"/>
    <n v="0"/>
  </r>
  <r>
    <s v="D0074571"/>
    <n v="202003"/>
    <x v="1"/>
    <n v="3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6774.26"/>
    <n v="0"/>
  </r>
  <r>
    <s v="D0074571"/>
    <n v="202004"/>
    <x v="1"/>
    <n v="4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40.88"/>
    <n v="6.5"/>
  </r>
  <r>
    <s v="D0074571"/>
    <n v="202004"/>
    <x v="1"/>
    <n v="4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0"/>
    <n v="0"/>
  </r>
  <r>
    <s v="D0074571"/>
    <n v="202005"/>
    <x v="1"/>
    <n v="5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0651.7"/>
    <n v="109"/>
  </r>
  <r>
    <s v="D0074571"/>
    <n v="202007"/>
    <x v="1"/>
    <n v="7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77099.37"/>
    <n v="8"/>
  </r>
  <r>
    <s v="D0074571"/>
    <n v="202008"/>
    <x v="1"/>
    <n v="8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9654.0300000000007"/>
    <n v="1"/>
  </r>
  <r>
    <s v="D0074571"/>
    <n v="202010"/>
    <x v="1"/>
    <n v="10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85575.25"/>
    <n v="5"/>
  </r>
  <r>
    <s v="D0074571"/>
    <n v="202011"/>
    <x v="1"/>
    <n v="11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74.14"/>
    <n v="1"/>
  </r>
  <r>
    <s v="D0074571"/>
    <n v="202102"/>
    <x v="2"/>
    <n v="2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70.33"/>
    <n v="2"/>
  </r>
  <r>
    <s v="D0074571"/>
    <n v="202102"/>
    <x v="2"/>
    <n v="2"/>
    <s v="Additions"/>
    <x v="2"/>
    <s v="Permitt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0"/>
    <n v="0"/>
  </r>
  <r>
    <s v="D0074571"/>
    <n v="202104"/>
    <x v="2"/>
    <n v="4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0977.120000000003"/>
    <n v="2"/>
  </r>
  <r>
    <s v="D0074571"/>
    <n v="202105"/>
    <x v="2"/>
    <n v="5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16908"/>
    <n v="-1"/>
  </r>
  <r>
    <s v="D0074571"/>
    <n v="202111"/>
    <x v="2"/>
    <n v="11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9800"/>
    <n v="2"/>
  </r>
  <r>
    <s v="D0072246"/>
    <n v="201904"/>
    <x v="0"/>
    <n v="4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4199.200000000001"/>
    <n v="1"/>
  </r>
  <r>
    <s v="D0072246"/>
    <n v="201904"/>
    <x v="0"/>
    <n v="4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319.5"/>
    <n v="0"/>
  </r>
  <r>
    <s v="D0072246"/>
    <n v="201905"/>
    <x v="0"/>
    <n v="5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8856.2000000000007"/>
    <n v="0"/>
  </r>
  <r>
    <s v="D0072246"/>
    <n v="201907"/>
    <x v="0"/>
    <n v="7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5449.99"/>
    <n v="634.82000000000005"/>
  </r>
  <r>
    <s v="D0072246"/>
    <n v="201907"/>
    <x v="0"/>
    <n v="7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82.8"/>
    <n v="0"/>
  </r>
  <r>
    <s v="D0072246"/>
    <n v="201908"/>
    <x v="0"/>
    <n v="8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53.2"/>
    <n v="0"/>
  </r>
  <r>
    <s v="D0072246"/>
    <n v="201909"/>
    <x v="0"/>
    <n v="9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11.56"/>
    <n v="0"/>
  </r>
  <r>
    <s v="D0072246"/>
    <n v="201910"/>
    <x v="0"/>
    <n v="10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5053.76"/>
    <n v="310.5"/>
  </r>
  <r>
    <s v="D0072246"/>
    <n v="201910"/>
    <x v="0"/>
    <n v="10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37.47"/>
    <n v="0"/>
  </r>
  <r>
    <s v="D0072246"/>
    <n v="201912"/>
    <x v="0"/>
    <n v="12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817347.48"/>
    <n v="34593.067999999999"/>
  </r>
  <r>
    <s v="D0072246"/>
    <n v="201912"/>
    <x v="0"/>
    <n v="12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266.0100000000002"/>
    <n v="0"/>
  </r>
  <r>
    <s v="D0072246"/>
    <n v="202001"/>
    <x v="1"/>
    <n v="1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27.94"/>
    <n v="0"/>
  </r>
  <r>
    <s v="D0072246"/>
    <n v="202001"/>
    <x v="1"/>
    <n v="1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4689.91"/>
    <n v="0"/>
  </r>
  <r>
    <s v="D0072246"/>
    <n v="202003"/>
    <x v="1"/>
    <n v="3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285732.75"/>
    <n v="8"/>
  </r>
  <r>
    <s v="D0072246"/>
    <n v="202003"/>
    <x v="1"/>
    <n v="3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769.2000000000003"/>
    <n v="0"/>
  </r>
  <r>
    <s v="D0072246"/>
    <n v="202004"/>
    <x v="1"/>
    <n v="4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1.85"/>
    <n v="0"/>
  </r>
  <r>
    <s v="D0072246"/>
    <n v="202004"/>
    <x v="1"/>
    <n v="4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0"/>
    <n v="0"/>
  </r>
  <r>
    <s v="D0072246"/>
    <n v="202005"/>
    <x v="1"/>
    <n v="5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12668.12"/>
    <n v="14715.059000000001"/>
  </r>
  <r>
    <s v="D0072246"/>
    <n v="202007"/>
    <x v="1"/>
    <n v="7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8"/>
    <n v="0"/>
  </r>
  <r>
    <s v="D0072246"/>
    <n v="202008"/>
    <x v="1"/>
    <n v="8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0000"/>
    <n v="1"/>
  </r>
  <r>
    <s v="D0072246"/>
    <n v="202008"/>
    <x v="1"/>
    <n v="8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77011.20000000001"/>
    <n v="3"/>
  </r>
  <r>
    <s v="D0072246"/>
    <n v="202008"/>
    <x v="1"/>
    <n v="8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6.520000000000003"/>
    <n v="1"/>
  </r>
  <r>
    <s v="D0072246"/>
    <n v="202008"/>
    <x v="1"/>
    <n v="8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0"/>
    <n v="0"/>
  </r>
  <r>
    <s v="D0072246"/>
    <n v="202009"/>
    <x v="1"/>
    <n v="9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440"/>
    <n v="1"/>
  </r>
  <r>
    <s v="D0072246"/>
    <n v="202009"/>
    <x v="1"/>
    <n v="9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8000"/>
    <n v="2"/>
  </r>
  <r>
    <s v="D0072246"/>
    <n v="202009"/>
    <x v="1"/>
    <n v="9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96.03"/>
    <n v="0"/>
  </r>
  <r>
    <s v="D0072246"/>
    <n v="202010"/>
    <x v="1"/>
    <n v="10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48874.37"/>
    <n v="0"/>
  </r>
  <r>
    <s v="D0072246"/>
    <n v="202101"/>
    <x v="2"/>
    <n v="1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369.44"/>
    <n v="16"/>
  </r>
  <r>
    <s v="D0074569"/>
    <n v="201907"/>
    <x v="0"/>
    <n v="7"/>
    <s v="Additions"/>
    <x v="5"/>
    <s v="Stores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242.3500000000001"/>
    <n v="0"/>
  </r>
  <r>
    <s v="D0074569"/>
    <n v="201908"/>
    <x v="0"/>
    <n v="8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0.08"/>
    <n v="0"/>
  </r>
  <r>
    <s v="D0074569"/>
    <n v="201910"/>
    <x v="0"/>
    <n v="10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36.81000000000006"/>
    <n v="8"/>
  </r>
  <r>
    <s v="D0074569"/>
    <n v="201910"/>
    <x v="0"/>
    <n v="10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9701.149999999994"/>
    <n v="2863.9290000000001"/>
  </r>
  <r>
    <s v="D0074569"/>
    <n v="201910"/>
    <x v="0"/>
    <n v="10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0.11"/>
    <n v="0"/>
  </r>
  <r>
    <s v="D0074569"/>
    <n v="201910"/>
    <x v="0"/>
    <n v="10"/>
    <s v="Additions"/>
    <x v="0"/>
    <s v="A&amp;G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358.9900000000002"/>
    <n v="0"/>
  </r>
  <r>
    <s v="D0074569"/>
    <n v="202001"/>
    <x v="1"/>
    <n v="1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250.15"/>
    <n v="11"/>
  </r>
  <r>
    <s v="D0074569"/>
    <n v="202002"/>
    <x v="1"/>
    <n v="2"/>
    <s v="Additions"/>
    <x v="6"/>
    <s v="Consultants - Engineer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172.5"/>
    <n v="1"/>
  </r>
  <r>
    <s v="D0074569"/>
    <n v="202002"/>
    <x v="1"/>
    <n v="2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1737041.33"/>
    <n v="0"/>
  </r>
  <r>
    <s v="D0074569"/>
    <n v="202006"/>
    <x v="1"/>
    <n v="6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34992.92"/>
    <n v="2"/>
  </r>
  <r>
    <s v="D0074569"/>
    <n v="202006"/>
    <x v="1"/>
    <n v="6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805.6"/>
    <n v="0"/>
  </r>
  <r>
    <s v="D0074569"/>
    <n v="202008"/>
    <x v="1"/>
    <n v="8"/>
    <s v="Additions"/>
    <x v="4"/>
    <s v="Empl Exp - Mileag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68.48"/>
    <n v="0"/>
  </r>
  <r>
    <s v="D0074569"/>
    <n v="202009"/>
    <x v="1"/>
    <n v="9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1404.83"/>
    <n v="0"/>
  </r>
  <r>
    <s v="D0074569"/>
    <n v="202011"/>
    <x v="1"/>
    <n v="11"/>
    <s v="Additions"/>
    <x v="4"/>
    <s v="Empl Exp - Meals &amp; Entertainment 50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44.19"/>
    <n v="0"/>
  </r>
  <r>
    <s v="D0074569"/>
    <n v="202011"/>
    <x v="1"/>
    <n v="11"/>
    <s v="Additions"/>
    <x v="4"/>
    <s v="SLR Over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236.5600000000004"/>
    <n v="71.5"/>
  </r>
  <r>
    <s v="D0074569"/>
    <n v="202012"/>
    <x v="1"/>
    <n v="12"/>
    <s v="Additions"/>
    <x v="5"/>
    <s v="Mat &amp; Supp - Small Tool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7.63"/>
    <n v="0"/>
  </r>
  <r>
    <s v="D0074569"/>
    <n v="202104"/>
    <x v="2"/>
    <n v="4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90.11"/>
    <n v="0"/>
  </r>
  <r>
    <s v="D0074569"/>
    <n v="202106"/>
    <x v="2"/>
    <n v="6"/>
    <s v="Additions"/>
    <x v="4"/>
    <s v="Empl Exp - Meals &amp; Entertainment 50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8.93"/>
    <n v="0"/>
  </r>
  <r>
    <s v="D0074571"/>
    <n v="201908"/>
    <x v="0"/>
    <n v="8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397.16"/>
    <n v="0"/>
  </r>
  <r>
    <s v="D0074571"/>
    <n v="201910"/>
    <x v="0"/>
    <n v="10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516.79"/>
    <n v="0"/>
  </r>
  <r>
    <s v="D0074571"/>
    <n v="201910"/>
    <x v="0"/>
    <n v="10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58712.12"/>
    <n v="0"/>
  </r>
  <r>
    <s v="D0074571"/>
    <n v="201912"/>
    <x v="0"/>
    <n v="12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25"/>
    <n v="1"/>
  </r>
  <r>
    <s v="D0074571"/>
    <n v="201912"/>
    <x v="0"/>
    <n v="12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237500"/>
    <n v="0"/>
  </r>
  <r>
    <s v="D0074571"/>
    <n v="202003"/>
    <x v="1"/>
    <n v="3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100659.86"/>
    <n v="-4116.5640000000003"/>
  </r>
  <r>
    <s v="D0074571"/>
    <n v="202004"/>
    <x v="1"/>
    <n v="4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0"/>
    <n v="0"/>
  </r>
  <r>
    <s v="D0074571"/>
    <n v="202006"/>
    <x v="1"/>
    <n v="6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1630141"/>
    <n v="0"/>
  </r>
  <r>
    <s v="D0074571"/>
    <n v="202007"/>
    <x v="1"/>
    <n v="7"/>
    <s v="Additions"/>
    <x v="4"/>
    <s v="Empl Exp - Travel and Lodg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3.77"/>
    <n v="0"/>
  </r>
  <r>
    <s v="D0074571"/>
    <n v="202007"/>
    <x v="1"/>
    <n v="7"/>
    <s v="Additions"/>
    <x v="4"/>
    <s v="Empl Exp - Meals &amp; Entertainment 50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7.910000000000004"/>
    <n v="0"/>
  </r>
  <r>
    <s v="D0074571"/>
    <n v="202009"/>
    <x v="1"/>
    <n v="9"/>
    <s v="Additions"/>
    <x v="2"/>
    <s v="Permitt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14.45"/>
    <n v="0"/>
  </r>
  <r>
    <s v="D0072246"/>
    <n v="201903"/>
    <x v="0"/>
    <n v="3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431.63"/>
    <n v="0"/>
  </r>
  <r>
    <s v="D0072246"/>
    <n v="201909"/>
    <x v="0"/>
    <n v="9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021.8000000000001"/>
    <n v="0"/>
  </r>
  <r>
    <s v="D0072246"/>
    <n v="201910"/>
    <x v="0"/>
    <n v="10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1688.86"/>
    <n v="2534.7139999999999"/>
  </r>
  <r>
    <s v="D0072246"/>
    <n v="201910"/>
    <x v="0"/>
    <n v="10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88.48"/>
    <n v="0"/>
  </r>
  <r>
    <s v="D0072246"/>
    <n v="201910"/>
    <x v="0"/>
    <n v="10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.74"/>
    <n v="0"/>
  </r>
  <r>
    <s v="D0072246"/>
    <n v="201912"/>
    <x v="0"/>
    <n v="12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582610.6400000001"/>
    <n v="9"/>
  </r>
  <r>
    <s v="D0072246"/>
    <n v="201912"/>
    <x v="0"/>
    <n v="12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1222.71"/>
    <n v="0"/>
  </r>
  <r>
    <s v="D0072246"/>
    <n v="202001"/>
    <x v="1"/>
    <n v="1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5813.67"/>
    <n v="42.667000000000002"/>
  </r>
  <r>
    <s v="D0072246"/>
    <n v="202001"/>
    <x v="1"/>
    <n v="1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677.86"/>
    <n v="0"/>
  </r>
  <r>
    <s v="D0072246"/>
    <n v="202002"/>
    <x v="1"/>
    <n v="2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84.81"/>
    <n v="5.5"/>
  </r>
  <r>
    <s v="D0072246"/>
    <n v="202003"/>
    <x v="1"/>
    <n v="3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569.89"/>
    <n v="24"/>
  </r>
  <r>
    <s v="D0072246"/>
    <n v="202003"/>
    <x v="1"/>
    <n v="3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728.6000000000001"/>
    <n v="0"/>
  </r>
  <r>
    <s v="D0072246"/>
    <n v="202010"/>
    <x v="1"/>
    <n v="10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02.92"/>
    <n v="0"/>
  </r>
  <r>
    <s v="D0072246"/>
    <n v="202010"/>
    <x v="1"/>
    <n v="10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4.39"/>
    <n v="0"/>
  </r>
  <r>
    <s v="D0072246"/>
    <n v="202012"/>
    <x v="1"/>
    <n v="12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00"/>
    <n v="0"/>
  </r>
  <r>
    <s v="D0072246"/>
    <n v="202103"/>
    <x v="2"/>
    <n v="3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46.94"/>
    <n v="0"/>
  </r>
  <r>
    <s v="D0072246"/>
    <n v="202105"/>
    <x v="2"/>
    <n v="5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71.88"/>
    <n v="0"/>
  </r>
  <r>
    <s v="D0072246"/>
    <n v="202107"/>
    <x v="2"/>
    <n v="7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7.06"/>
    <n v="0"/>
  </r>
  <r>
    <s v="D0074569"/>
    <n v="201908"/>
    <x v="0"/>
    <n v="8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53.24"/>
    <n v="0"/>
  </r>
  <r>
    <s v="D0074569"/>
    <n v="201908"/>
    <x v="0"/>
    <n v="8"/>
    <s v="Additions"/>
    <x v="0"/>
    <s v="A&amp;G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23.48"/>
    <n v="0"/>
  </r>
  <r>
    <s v="D0074569"/>
    <n v="201909"/>
    <x v="0"/>
    <n v="9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17.83"/>
    <n v="0"/>
  </r>
  <r>
    <s v="D0074569"/>
    <n v="201909"/>
    <x v="0"/>
    <n v="9"/>
    <s v="Additions"/>
    <x v="1"/>
    <s v="Fleet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6.100000000000001"/>
    <n v="0"/>
  </r>
  <r>
    <s v="D0074569"/>
    <n v="201910"/>
    <x v="0"/>
    <n v="10"/>
    <s v="Additions"/>
    <x v="1"/>
    <s v="Fleet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3.53"/>
    <n v="0"/>
  </r>
  <r>
    <s v="D0074569"/>
    <n v="201912"/>
    <x v="0"/>
    <n v="12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63901"/>
    <n v="1"/>
  </r>
  <r>
    <s v="D0074569"/>
    <n v="201912"/>
    <x v="0"/>
    <n v="12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022811.97"/>
    <n v="126260.776"/>
  </r>
  <r>
    <s v="D0074569"/>
    <n v="201912"/>
    <x v="0"/>
    <n v="12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3249.34"/>
    <n v="482"/>
  </r>
  <r>
    <s v="D0074569"/>
    <n v="202001"/>
    <x v="1"/>
    <n v="1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200686.8600000001"/>
    <n v="3"/>
  </r>
  <r>
    <s v="D0074569"/>
    <n v="202002"/>
    <x v="1"/>
    <n v="2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8675.840000000004"/>
    <n v="0"/>
  </r>
  <r>
    <s v="D0074569"/>
    <n v="202004"/>
    <x v="1"/>
    <n v="4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640000"/>
    <n v="0"/>
  </r>
  <r>
    <s v="D0074569"/>
    <n v="202006"/>
    <x v="1"/>
    <n v="6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30.44"/>
    <n v="11"/>
  </r>
  <r>
    <s v="D0074569"/>
    <n v="202006"/>
    <x v="1"/>
    <n v="6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711694.09"/>
    <n v="31843.822"/>
  </r>
  <r>
    <s v="D0074569"/>
    <n v="202006"/>
    <x v="1"/>
    <n v="6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298468"/>
    <n v="0"/>
  </r>
  <r>
    <s v="D0074569"/>
    <n v="202007"/>
    <x v="1"/>
    <n v="7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93797.48"/>
    <n v="4"/>
  </r>
  <r>
    <s v="D0074569"/>
    <n v="202008"/>
    <x v="1"/>
    <n v="8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6.52"/>
    <n v="0"/>
  </r>
  <r>
    <s v="D0074569"/>
    <n v="202010"/>
    <x v="1"/>
    <n v="10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628.83000000000004"/>
    <n v="0"/>
  </r>
  <r>
    <s v="D0074569"/>
    <n v="202011"/>
    <x v="1"/>
    <n v="11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0.94000000000000006"/>
    <n v="0"/>
  </r>
  <r>
    <s v="D0074571"/>
    <n v="201907"/>
    <x v="0"/>
    <n v="7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379.57"/>
    <n v="0"/>
  </r>
  <r>
    <s v="D0074571"/>
    <n v="201908"/>
    <x v="0"/>
    <n v="8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0.71"/>
    <n v="0"/>
  </r>
  <r>
    <s v="D0074571"/>
    <n v="201908"/>
    <x v="0"/>
    <n v="8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31.07"/>
    <n v="0"/>
  </r>
  <r>
    <s v="D0074571"/>
    <n v="201909"/>
    <x v="0"/>
    <n v="9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8.13"/>
    <n v="0"/>
  </r>
  <r>
    <s v="D0074571"/>
    <n v="201911"/>
    <x v="0"/>
    <n v="11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37.6"/>
    <n v="0"/>
  </r>
  <r>
    <s v="D0074571"/>
    <n v="201912"/>
    <x v="0"/>
    <n v="12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3003.79"/>
    <n v="0"/>
  </r>
  <r>
    <s v="D0074571"/>
    <n v="202001"/>
    <x v="1"/>
    <n v="1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913.02"/>
    <n v="39.5"/>
  </r>
  <r>
    <s v="D0074571"/>
    <n v="202001"/>
    <x v="1"/>
    <n v="1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905.42000000000007"/>
    <n v="0"/>
  </r>
  <r>
    <s v="D0074571"/>
    <n v="202001"/>
    <x v="1"/>
    <n v="1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196.4"/>
    <n v="0"/>
  </r>
  <r>
    <s v="D0074571"/>
    <n v="202001"/>
    <x v="1"/>
    <n v="1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808.52"/>
    <n v="0"/>
  </r>
  <r>
    <s v="D0074571"/>
    <n v="202001"/>
    <x v="1"/>
    <n v="1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37.99"/>
    <n v="0"/>
  </r>
  <r>
    <s v="D0074571"/>
    <n v="202003"/>
    <x v="1"/>
    <n v="3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775000"/>
    <n v="0"/>
  </r>
  <r>
    <s v="D0074571"/>
    <n v="202004"/>
    <x v="1"/>
    <n v="4"/>
    <s v="Additions"/>
    <x v="4"/>
    <s v="Empl Exp - Travel and Lodg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56.66"/>
    <n v="0"/>
  </r>
  <r>
    <s v="D0074571"/>
    <n v="202004"/>
    <x v="1"/>
    <n v="4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0"/>
    <n v="0"/>
  </r>
  <r>
    <s v="D0074571"/>
    <n v="202005"/>
    <x v="1"/>
    <n v="5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244277.71"/>
    <n v="6"/>
  </r>
  <r>
    <s v="D0074571"/>
    <n v="202009"/>
    <x v="1"/>
    <n v="9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090"/>
    <n v="1"/>
  </r>
  <r>
    <s v="D0074571"/>
    <n v="202011"/>
    <x v="1"/>
    <n v="11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58.09"/>
    <n v="0"/>
  </r>
  <r>
    <s v="D0074571"/>
    <n v="202012"/>
    <x v="1"/>
    <n v="12"/>
    <s v="Additions"/>
    <x v="2"/>
    <s v="Permitt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02.89000000000001"/>
    <n v="0"/>
  </r>
  <r>
    <s v="D0074571"/>
    <n v="202107"/>
    <x v="2"/>
    <n v="7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77.58"/>
    <n v="0"/>
  </r>
  <r>
    <s v="D0074571"/>
    <n v="202111"/>
    <x v="2"/>
    <n v="11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6812.570000000007"/>
    <n v="2"/>
  </r>
  <r>
    <s v="D0074571"/>
    <n v="202111"/>
    <x v="2"/>
    <n v="11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8657.47"/>
    <n v="4"/>
  </r>
  <r>
    <s v="D0074571"/>
    <n v="202112"/>
    <x v="2"/>
    <n v="12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9996.83"/>
    <n v="2"/>
  </r>
  <r>
    <s v="D0074571"/>
    <n v="202112"/>
    <x v="2"/>
    <n v="12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3521.99"/>
    <n v="186"/>
  </r>
  <r>
    <s v="D0072246"/>
    <n v="201904"/>
    <x v="0"/>
    <n v="4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405.6"/>
    <n v="0"/>
  </r>
  <r>
    <s v="D0072246"/>
    <n v="201904"/>
    <x v="0"/>
    <n v="4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90.26"/>
    <n v="0"/>
  </r>
  <r>
    <s v="D0072246"/>
    <n v="201905"/>
    <x v="0"/>
    <n v="5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902.38"/>
    <n v="0"/>
  </r>
  <r>
    <s v="D0072246"/>
    <n v="201906"/>
    <x v="0"/>
    <n v="6"/>
    <s v="Additions"/>
    <x v="4"/>
    <s v="Empl Exp - Mileag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32.58"/>
    <n v="0"/>
  </r>
  <r>
    <s v="D0072246"/>
    <n v="201906"/>
    <x v="0"/>
    <n v="6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9.82"/>
    <n v="0"/>
  </r>
  <r>
    <s v="D0072246"/>
    <n v="201907"/>
    <x v="0"/>
    <n v="7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0"/>
    <n v="0"/>
  </r>
  <r>
    <s v="D0072246"/>
    <n v="201908"/>
    <x v="0"/>
    <n v="8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03.39"/>
    <n v="0"/>
  </r>
  <r>
    <s v="D0072246"/>
    <n v="201909"/>
    <x v="0"/>
    <n v="9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453.21"/>
    <n v="0"/>
  </r>
  <r>
    <s v="D0072246"/>
    <n v="201911"/>
    <x v="0"/>
    <n v="11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378.82"/>
    <n v="64"/>
  </r>
  <r>
    <s v="D0072246"/>
    <n v="201911"/>
    <x v="0"/>
    <n v="11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8596.26"/>
    <n v="0"/>
  </r>
  <r>
    <s v="D0072246"/>
    <n v="202002"/>
    <x v="1"/>
    <n v="2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9742.580000000002"/>
    <n v="104.333"/>
  </r>
  <r>
    <s v="D0072246"/>
    <n v="202002"/>
    <x v="1"/>
    <n v="2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75600.240000000005"/>
    <n v="0"/>
  </r>
  <r>
    <s v="D0072246"/>
    <n v="202002"/>
    <x v="1"/>
    <n v="2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386.02"/>
    <n v="0"/>
  </r>
  <r>
    <s v="D0072246"/>
    <n v="202003"/>
    <x v="1"/>
    <n v="3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80984.83000000002"/>
    <n v="-7401.5150000000003"/>
  </r>
  <r>
    <s v="D0072246"/>
    <n v="202003"/>
    <x v="1"/>
    <n v="3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254.88"/>
    <n v="0"/>
  </r>
  <r>
    <s v="D0072246"/>
    <n v="202004"/>
    <x v="1"/>
    <n v="4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0189.16"/>
    <n v="121"/>
  </r>
  <r>
    <s v="D0072246"/>
    <n v="202004"/>
    <x v="1"/>
    <n v="4"/>
    <s v="Additions"/>
    <x v="2"/>
    <s v="Engineering and Supervisory Allocat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0"/>
    <n v="0"/>
  </r>
  <r>
    <s v="D0072246"/>
    <n v="202004"/>
    <x v="1"/>
    <n v="4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0"/>
    <n v="0"/>
  </r>
  <r>
    <s v="D0072246"/>
    <n v="202005"/>
    <x v="1"/>
    <n v="5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28372.05"/>
    <n v="9"/>
  </r>
  <r>
    <s v="D0072246"/>
    <n v="202005"/>
    <x v="1"/>
    <n v="5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40.82"/>
    <n v="9.5"/>
  </r>
  <r>
    <s v="D0072246"/>
    <n v="202008"/>
    <x v="1"/>
    <n v="8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658.69"/>
    <n v="50"/>
  </r>
  <r>
    <s v="D0072246"/>
    <n v="202009"/>
    <x v="1"/>
    <n v="9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7.41"/>
    <n v="0"/>
  </r>
  <r>
    <s v="D0072246"/>
    <n v="202010"/>
    <x v="1"/>
    <n v="10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7818.78"/>
    <n v="5"/>
  </r>
  <r>
    <s v="D0072246"/>
    <n v="202010"/>
    <x v="1"/>
    <n v="10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5"/>
    <n v="1"/>
  </r>
  <r>
    <s v="D0072246"/>
    <n v="202011"/>
    <x v="1"/>
    <n v="11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607.43000000000006"/>
    <n v="1"/>
  </r>
  <r>
    <s v="D0072246"/>
    <n v="202011"/>
    <x v="1"/>
    <n v="11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348874.37"/>
    <n v="0"/>
  </r>
  <r>
    <s v="D0072246"/>
    <n v="202012"/>
    <x v="1"/>
    <n v="12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039.6400000000003"/>
    <n v="18"/>
  </r>
  <r>
    <s v="D0072246"/>
    <n v="202103"/>
    <x v="2"/>
    <n v="3"/>
    <s v="Additions"/>
    <x v="4"/>
    <s v="Empl Exp - Meals &amp; Entertainment 50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9.57"/>
    <n v="0"/>
  </r>
  <r>
    <s v="D0072246"/>
    <n v="202106"/>
    <x v="2"/>
    <n v="6"/>
    <s v="Additions"/>
    <x v="4"/>
    <s v="Empl Exp - Travel and Lodg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82.61"/>
    <n v="0"/>
  </r>
  <r>
    <s v="D0074569"/>
    <n v="201909"/>
    <x v="0"/>
    <n v="9"/>
    <s v="Additions"/>
    <x v="6"/>
    <s v="Consultants - Engineer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757"/>
    <n v="1"/>
  </r>
  <r>
    <s v="D0074569"/>
    <n v="201909"/>
    <x v="0"/>
    <n v="9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.7"/>
    <n v="0"/>
  </r>
  <r>
    <s v="D0074569"/>
    <n v="201909"/>
    <x v="0"/>
    <n v="9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0043.670000000002"/>
    <n v="0"/>
  </r>
  <r>
    <s v="D0074569"/>
    <n v="201910"/>
    <x v="0"/>
    <n v="10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766.39"/>
    <n v="66"/>
  </r>
  <r>
    <s v="D0074569"/>
    <n v="201910"/>
    <x v="0"/>
    <n v="10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20043.670000000002"/>
    <n v="0"/>
  </r>
  <r>
    <s v="D0074569"/>
    <n v="201912"/>
    <x v="0"/>
    <n v="12"/>
    <s v="Additions"/>
    <x v="6"/>
    <s v="Consultants - Engineer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250"/>
    <n v="1"/>
  </r>
  <r>
    <s v="D0074569"/>
    <n v="201912"/>
    <x v="0"/>
    <n v="12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773.38"/>
    <n v="0"/>
  </r>
  <r>
    <s v="D0074569"/>
    <n v="201912"/>
    <x v="0"/>
    <n v="12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030000"/>
    <n v="0"/>
  </r>
  <r>
    <s v="D0074569"/>
    <n v="202001"/>
    <x v="1"/>
    <n v="1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879.25"/>
    <n v="23"/>
  </r>
  <r>
    <s v="D0074569"/>
    <n v="202001"/>
    <x v="1"/>
    <n v="1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12669.01"/>
    <n v="8717.81"/>
  </r>
  <r>
    <s v="D0074569"/>
    <n v="202001"/>
    <x v="1"/>
    <n v="1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615.93000000000006"/>
    <n v="0"/>
  </r>
  <r>
    <s v="D0074569"/>
    <n v="202001"/>
    <x v="1"/>
    <n v="1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787041.33"/>
    <n v="0"/>
  </r>
  <r>
    <s v="D0074569"/>
    <n v="202003"/>
    <x v="1"/>
    <n v="3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36.14"/>
    <n v="0"/>
  </r>
  <r>
    <s v="D0074569"/>
    <n v="202004"/>
    <x v="1"/>
    <n v="4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838.7400000000002"/>
    <n v="42"/>
  </r>
  <r>
    <s v="D0074569"/>
    <n v="202004"/>
    <x v="1"/>
    <n v="4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6285.14"/>
    <n v="0"/>
  </r>
  <r>
    <s v="D0074569"/>
    <n v="202005"/>
    <x v="1"/>
    <n v="5"/>
    <s v="Additions"/>
    <x v="5"/>
    <s v="Mat &amp; Supp - Inventory Issue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89036.93000000005"/>
    <n v="27710.487000000001"/>
  </r>
  <r>
    <s v="D0074569"/>
    <n v="202006"/>
    <x v="1"/>
    <n v="6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45.84"/>
    <n v="11"/>
  </r>
  <r>
    <s v="D0074569"/>
    <n v="202006"/>
    <x v="1"/>
    <n v="6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8.4"/>
    <n v="0"/>
  </r>
  <r>
    <s v="D0074569"/>
    <n v="202009"/>
    <x v="1"/>
    <n v="9"/>
    <s v="Additions"/>
    <x v="6"/>
    <s v="Consultants - Engineer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78.89"/>
    <n v="1"/>
  </r>
  <r>
    <s v="D0074569"/>
    <n v="202010"/>
    <x v="1"/>
    <n v="10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2.64"/>
    <n v="0"/>
  </r>
  <r>
    <s v="D0074569"/>
    <n v="202101"/>
    <x v="2"/>
    <n v="1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.5700000000000003"/>
    <n v="0"/>
  </r>
  <r>
    <s v="D0074569"/>
    <n v="202104"/>
    <x v="2"/>
    <n v="4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40.09"/>
    <n v="1"/>
  </r>
  <r>
    <s v="D0074569"/>
    <n v="202104"/>
    <x v="2"/>
    <n v="4"/>
    <s v="Additions"/>
    <x v="2"/>
    <s v="Engineering&amp;Supervisory-Contract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0.55000000000000004"/>
    <n v="0"/>
  </r>
  <r>
    <s v="D0074569"/>
    <n v="202107"/>
    <x v="2"/>
    <n v="7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5000"/>
    <n v="1"/>
  </r>
  <r>
    <s v="D0074571"/>
    <n v="201908"/>
    <x v="0"/>
    <n v="8"/>
    <s v="Additions"/>
    <x v="5"/>
    <s v="Mat &amp; Supp - Inventory Issue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872.2"/>
    <n v="1"/>
  </r>
  <r>
    <s v="D0074571"/>
    <n v="201910"/>
    <x v="0"/>
    <n v="10"/>
    <s v="Additions"/>
    <x v="5"/>
    <s v="Stores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449.64"/>
    <n v="0"/>
  </r>
  <r>
    <s v="D0074571"/>
    <n v="201911"/>
    <x v="0"/>
    <n v="11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2495.75"/>
    <n v="68"/>
  </r>
  <r>
    <s v="D0074571"/>
    <n v="201911"/>
    <x v="0"/>
    <n v="11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95.03000000000003"/>
    <n v="0"/>
  </r>
  <r>
    <s v="D0074571"/>
    <n v="201912"/>
    <x v="0"/>
    <n v="12"/>
    <s v="Additions"/>
    <x v="2"/>
    <s v="Engineering&amp;Supervisory-Contract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839.23"/>
    <n v="0"/>
  </r>
  <r>
    <s v="D0074571"/>
    <n v="202001"/>
    <x v="1"/>
    <n v="1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6305.180000000008"/>
    <n v="18.333000000000002"/>
  </r>
  <r>
    <s v="D0074571"/>
    <n v="202004"/>
    <x v="1"/>
    <n v="4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9316.69"/>
    <n v="97"/>
  </r>
  <r>
    <s v="D0074571"/>
    <n v="202005"/>
    <x v="1"/>
    <n v="5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2800"/>
    <n v="1"/>
  </r>
  <r>
    <s v="D0074571"/>
    <n v="202005"/>
    <x v="1"/>
    <n v="5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93.51"/>
    <n v="12.25"/>
  </r>
  <r>
    <s v="D0074571"/>
    <n v="202006"/>
    <x v="1"/>
    <n v="6"/>
    <s v="Additions"/>
    <x v="4"/>
    <s v="Empl Exp - Travel and Lodg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0"/>
    <n v="0"/>
  </r>
  <r>
    <s v="D0074571"/>
    <n v="202007"/>
    <x v="1"/>
    <n v="7"/>
    <s v="Additions"/>
    <x v="3"/>
    <s v="Accruals Outside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-144859"/>
    <n v="0"/>
  </r>
  <r>
    <s v="D0074571"/>
    <n v="202008"/>
    <x v="1"/>
    <n v="8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6.520000000000003"/>
    <n v="1"/>
  </r>
  <r>
    <s v="D0074571"/>
    <n v="202010"/>
    <x v="1"/>
    <n v="10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5"/>
    <n v="1"/>
  </r>
  <r>
    <s v="D0074571"/>
    <n v="202010"/>
    <x v="1"/>
    <n v="10"/>
    <s v="Additions"/>
    <x v="4"/>
    <s v="Empl Exp - Meals &amp; Entertainment 50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4.840000000000003"/>
    <n v="0"/>
  </r>
  <r>
    <s v="D0074571"/>
    <n v="202011"/>
    <x v="1"/>
    <n v="11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492.92"/>
    <n v="26"/>
  </r>
  <r>
    <s v="D0074571"/>
    <n v="202102"/>
    <x v="2"/>
    <n v="2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582.86"/>
    <n v="2"/>
  </r>
  <r>
    <s v="D0074571"/>
    <n v="202103"/>
    <x v="2"/>
    <n v="3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640.7400000000002"/>
    <n v="1"/>
  </r>
  <r>
    <s v="D0074571"/>
    <n v="202103"/>
    <x v="2"/>
    <n v="3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315.94"/>
    <n v="0"/>
  </r>
  <r>
    <s v="D0074571"/>
    <n v="202104"/>
    <x v="2"/>
    <n v="4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80.0899999999999"/>
    <n v="0"/>
  </r>
  <r>
    <s v="D0072246"/>
    <n v="201903"/>
    <x v="0"/>
    <n v="3"/>
    <s v="Additions"/>
    <x v="1"/>
    <s v="Fleet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115.1600000000001"/>
    <n v="0"/>
  </r>
  <r>
    <s v="D0072246"/>
    <n v="201909"/>
    <x v="0"/>
    <n v="9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759.94"/>
    <n v="24"/>
  </r>
  <r>
    <s v="D0072246"/>
    <n v="201910"/>
    <x v="0"/>
    <n v="10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910.44"/>
    <n v="24"/>
  </r>
  <r>
    <s v="D0072246"/>
    <n v="201910"/>
    <x v="0"/>
    <n v="10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16453.21"/>
    <n v="0"/>
  </r>
  <r>
    <s v="D0072246"/>
    <n v="201912"/>
    <x v="0"/>
    <n v="12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3571.94"/>
    <n v="865"/>
  </r>
  <r>
    <s v="D0072246"/>
    <n v="202001"/>
    <x v="1"/>
    <n v="1"/>
    <s v="Additions"/>
    <x v="5"/>
    <s v="Mat &amp; Supp - Inventory Issue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68479.27"/>
    <n v="11005.607"/>
  </r>
  <r>
    <s v="D0072246"/>
    <n v="202001"/>
    <x v="1"/>
    <n v="1"/>
    <s v="Additions"/>
    <x v="2"/>
    <s v="Engineering&amp;Supervisory-Contract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-620.99"/>
    <n v="0"/>
  </r>
  <r>
    <s v="D0072246"/>
    <n v="202001"/>
    <x v="1"/>
    <n v="1"/>
    <s v="Additions"/>
    <x v="3"/>
    <s v="Accruals Outside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551394.56000000006"/>
    <n v="0"/>
  </r>
  <r>
    <s v="D0072246"/>
    <n v="202003"/>
    <x v="1"/>
    <n v="3"/>
    <s v="Additions"/>
    <x v="5"/>
    <s v="Stores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2973.69"/>
    <n v="0"/>
  </r>
  <r>
    <s v="D0072246"/>
    <n v="202003"/>
    <x v="1"/>
    <n v="3"/>
    <s v="Additions"/>
    <x v="0"/>
    <s v="A&amp;G Allocation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46023.08"/>
    <n v="0"/>
  </r>
  <r>
    <s v="D0072246"/>
    <n v="202004"/>
    <x v="1"/>
    <n v="4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16111.800000000001"/>
    <n v="2"/>
  </r>
  <r>
    <s v="D0072246"/>
    <n v="202004"/>
    <x v="1"/>
    <n v="4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968.4500000000003"/>
    <n v="45.5"/>
  </r>
  <r>
    <s v="D0072246"/>
    <n v="202006"/>
    <x v="1"/>
    <n v="6"/>
    <s v="Additions"/>
    <x v="6"/>
    <s v="Consultants - Engineer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62.5"/>
    <n v="1"/>
  </r>
  <r>
    <s v="D0072246"/>
    <n v="202007"/>
    <x v="1"/>
    <n v="7"/>
    <s v="Additions"/>
    <x v="4"/>
    <s v="SLR Straight Time Blended Labor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071.32"/>
    <n v="59.5"/>
  </r>
  <r>
    <s v="D0072246"/>
    <n v="202012"/>
    <x v="1"/>
    <n v="12"/>
    <s v="Additions"/>
    <x v="6"/>
    <s v="Contractor Services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246272.34"/>
    <n v="2"/>
  </r>
  <r>
    <s v="D0072246"/>
    <n v="202012"/>
    <x v="1"/>
    <n v="12"/>
    <s v="Additions"/>
    <x v="5"/>
    <s v="Mat &amp; Supp - Outside Material Purch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83258.05"/>
    <n v="1"/>
  </r>
  <r>
    <s v="D0072246"/>
    <n v="202103"/>
    <x v="2"/>
    <n v="3"/>
    <s v="Additions"/>
    <x v="2"/>
    <s v="Permitting"/>
    <x v="0"/>
    <x v="0"/>
    <s v="SW Florida Expansion Ph. 1"/>
    <s v="01 - 16 - S.W.FL"/>
    <s v="Standard Close"/>
    <s v="posted to CPR"/>
    <s v="Revenue Producing"/>
    <s v="WO-Construction Main-01"/>
    <d v="2020-10-30T00:00:00"/>
    <d v="2020-10-28T00:00:00"/>
    <d v="2020-12-15T00:00:00"/>
    <d v="2021-06-10T00:00:00"/>
    <s v="smalq"/>
    <n v="31.79"/>
    <n v="0"/>
  </r>
  <r>
    <s v="D0074569"/>
    <n v="201907"/>
    <x v="0"/>
    <n v="7"/>
    <s v="Additions"/>
    <x v="1"/>
    <s v="Fleet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42.94"/>
    <n v="0"/>
  </r>
  <r>
    <s v="D0074569"/>
    <n v="201908"/>
    <x v="0"/>
    <n v="8"/>
    <s v="Additions"/>
    <x v="6"/>
    <s v="Consultants - Engineering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378.5"/>
    <n v="1"/>
  </r>
  <r>
    <s v="D0074569"/>
    <n v="201910"/>
    <x v="0"/>
    <n v="10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2.030000000000001"/>
    <n v="0"/>
  </r>
  <r>
    <s v="D0074569"/>
    <n v="201911"/>
    <x v="0"/>
    <n v="11"/>
    <s v="Additions"/>
    <x v="0"/>
    <s v="A&amp;G Allocation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95.64"/>
    <n v="0"/>
  </r>
  <r>
    <s v="D0074569"/>
    <n v="202003"/>
    <x v="1"/>
    <n v="3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812.96"/>
    <n v="0"/>
  </r>
  <r>
    <s v="D0074569"/>
    <n v="202003"/>
    <x v="1"/>
    <n v="3"/>
    <s v="Additions"/>
    <x v="3"/>
    <s v="Accruals Outside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-700000"/>
    <n v="0"/>
  </r>
  <r>
    <s v="D0074569"/>
    <n v="202005"/>
    <x v="1"/>
    <n v="5"/>
    <s v="Additions"/>
    <x v="6"/>
    <s v="Contractor Services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881245"/>
    <n v="5"/>
  </r>
  <r>
    <s v="D0074569"/>
    <n v="202005"/>
    <x v="1"/>
    <n v="5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4119.16"/>
    <n v="65.25"/>
  </r>
  <r>
    <s v="D0074569"/>
    <n v="202007"/>
    <x v="1"/>
    <n v="7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338.18"/>
    <n v="50"/>
  </r>
  <r>
    <s v="D0074569"/>
    <n v="202008"/>
    <x v="1"/>
    <n v="8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442.12"/>
    <n v="49"/>
  </r>
  <r>
    <s v="D0074569"/>
    <n v="202008"/>
    <x v="1"/>
    <n v="8"/>
    <s v="Additions"/>
    <x v="5"/>
    <s v="Mat &amp; Supp - Outside Material Purch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267.62"/>
    <n v="10"/>
  </r>
  <r>
    <s v="D0074569"/>
    <n v="202011"/>
    <x v="1"/>
    <n v="11"/>
    <s v="Additions"/>
    <x v="4"/>
    <s v="SLR Straight Time Blended Labor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1573.02"/>
    <n v="30"/>
  </r>
  <r>
    <s v="D0074569"/>
    <n v="202101"/>
    <x v="2"/>
    <n v="1"/>
    <s v="Additions"/>
    <x v="2"/>
    <s v="Engineering and Supervisory Allocat"/>
    <x v="0"/>
    <x v="0"/>
    <s v="SW Expansion Phase II - 2019"/>
    <s v="01 - 16 - S.W.FL"/>
    <s v="Standard Close"/>
    <s v="posted to CPR"/>
    <s v="Revenue Producing"/>
    <s v="WO-Construction Main-01"/>
    <d v="2020-11-15T00:00:00"/>
    <d v="2020-10-28T00:00:00"/>
    <d v="2020-11-30T00:00:00"/>
    <d v="2021-06-10T00:00:00"/>
    <s v="nmjbb"/>
    <n v="30.29"/>
    <n v="0"/>
  </r>
  <r>
    <s v="D0074571"/>
    <n v="201907"/>
    <x v="0"/>
    <n v="7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650"/>
    <n v="1"/>
  </r>
  <r>
    <s v="D0074571"/>
    <n v="201908"/>
    <x v="0"/>
    <n v="8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830.26"/>
    <n v="1"/>
  </r>
  <r>
    <s v="D0074571"/>
    <n v="201909"/>
    <x v="0"/>
    <n v="9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228.69"/>
    <n v="0"/>
  </r>
  <r>
    <s v="D0074571"/>
    <n v="201910"/>
    <x v="0"/>
    <n v="10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5347.720000000001"/>
    <n v="311.5"/>
  </r>
  <r>
    <s v="D0074571"/>
    <n v="201910"/>
    <x v="0"/>
    <n v="10"/>
    <s v="Additions"/>
    <x v="1"/>
    <s v="Fleet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74.91000000000003"/>
    <n v="0"/>
  </r>
  <r>
    <s v="D0074571"/>
    <n v="201912"/>
    <x v="0"/>
    <n v="12"/>
    <s v="Additions"/>
    <x v="2"/>
    <s v="Insurance - Surety Bond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8884"/>
    <n v="0"/>
  </r>
  <r>
    <s v="D0074571"/>
    <n v="201912"/>
    <x v="0"/>
    <n v="12"/>
    <s v="Additions"/>
    <x v="2"/>
    <s v="Engineering and Supervisory Allocat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9510.06"/>
    <n v="0"/>
  </r>
  <r>
    <s v="D0074571"/>
    <n v="201912"/>
    <x v="0"/>
    <n v="12"/>
    <s v="Additions"/>
    <x v="0"/>
    <s v="A&amp;G Allocation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70031.34"/>
    <n v="0"/>
  </r>
  <r>
    <s v="D0074571"/>
    <n v="202001"/>
    <x v="1"/>
    <n v="1"/>
    <s v="Additions"/>
    <x v="6"/>
    <s v="Consultants - Engineer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21568.7"/>
    <n v="4"/>
  </r>
  <r>
    <s v="D0074571"/>
    <n v="202002"/>
    <x v="1"/>
    <n v="2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5274.54"/>
    <n v="4"/>
  </r>
  <r>
    <s v="D0074571"/>
    <n v="202002"/>
    <x v="1"/>
    <n v="2"/>
    <s v="Additions"/>
    <x v="4"/>
    <s v="Empl Exp - Travel and Lodging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42.68"/>
    <n v="0"/>
  </r>
  <r>
    <s v="D0074571"/>
    <n v="202006"/>
    <x v="1"/>
    <n v="6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817610.9300000002"/>
    <n v="5"/>
  </r>
  <r>
    <s v="D0074571"/>
    <n v="202006"/>
    <x v="1"/>
    <n v="6"/>
    <s v="Additions"/>
    <x v="4"/>
    <s v="SLR Straight Time Blended Labor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5002.5600000000004"/>
    <n v="69"/>
  </r>
  <r>
    <s v="D0074571"/>
    <n v="202107"/>
    <x v="2"/>
    <n v="7"/>
    <s v="Additions"/>
    <x v="5"/>
    <s v="Mat &amp; Supp - Outside Material Purch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6928"/>
    <n v="1"/>
  </r>
  <r>
    <s v="D0074571"/>
    <n v="202111"/>
    <x v="2"/>
    <n v="11"/>
    <s v="Additions"/>
    <x v="5"/>
    <s v="Mat &amp; Supp - Part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1096.03"/>
    <n v="0"/>
  </r>
  <r>
    <s v="D0074571"/>
    <n v="202203"/>
    <x v="3"/>
    <n v="3"/>
    <s v="Additions"/>
    <x v="6"/>
    <s v="Contractor Services"/>
    <x v="0"/>
    <x v="0"/>
    <s v="SW Expansion Phase III - 2019"/>
    <s v="01 - 16 - S.W.FL"/>
    <s v="Standard Close"/>
    <s v="posted to CPR"/>
    <s v="Revenue Producing"/>
    <s v="WO-Construction Main-01"/>
    <d v="2020-10-31T00:00:00"/>
    <d v="2020-10-28T00:00:00"/>
    <d v="2020-12-30T00:00:00"/>
    <d v="2021-08-15T00:00:00"/>
    <s v="fmmda"/>
    <n v="6336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585118-5EA8-4053-80E0-CEF93E07077A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F15" firstHeaderRow="1" firstDataRow="2" firstDataCol="1"/>
  <pivotFields count="22"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axis="axisRow" showAll="0">
      <items count="8">
        <item x="0"/>
        <item x="3"/>
        <item x="4"/>
        <item x="5"/>
        <item x="2"/>
        <item x="6"/>
        <item x="1"/>
        <item t="default"/>
      </items>
    </pivotField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22" showAll="0"/>
    <pivotField numFmtId="22" showAll="0"/>
    <pivotField numFmtId="22" showAll="0"/>
    <pivotField numFmtId="22" showAll="0"/>
    <pivotField showAll="0"/>
    <pivotField dataField="1" showAll="0"/>
    <pivotField showAll="0"/>
  </pivotFields>
  <rowFields count="3">
    <field x="8"/>
    <field x="7"/>
    <field x="5"/>
  </rowFields>
  <rowItems count="10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 of amount" fld="2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822A-3ED2-4077-AD5E-64A4E20A3C2F}">
  <dimension ref="A1:F15"/>
  <sheetViews>
    <sheetView tabSelected="1" workbookViewId="0">
      <selection sqref="A1:F16"/>
    </sheetView>
  </sheetViews>
  <sheetFormatPr defaultRowHeight="12.75" x14ac:dyDescent="0.2"/>
  <cols>
    <col min="1" max="1" width="34.140625" bestFit="1" customWidth="1"/>
    <col min="2" max="2" width="16.28515625" bestFit="1" customWidth="1"/>
    <col min="3" max="3" width="14.140625" bestFit="1" customWidth="1"/>
    <col min="4" max="4" width="11.42578125" bestFit="1" customWidth="1"/>
    <col min="5" max="5" width="12.140625" bestFit="1" customWidth="1"/>
    <col min="6" max="6" width="14.140625" bestFit="1" customWidth="1"/>
  </cols>
  <sheetData>
    <row r="1" spans="1:6" x14ac:dyDescent="0.2">
      <c r="A1" s="7" t="s">
        <v>13</v>
      </c>
    </row>
    <row r="2" spans="1:6" x14ac:dyDescent="0.2">
      <c r="A2" s="6" t="s">
        <v>14</v>
      </c>
    </row>
    <row r="3" spans="1:6" x14ac:dyDescent="0.2">
      <c r="A3" s="6"/>
    </row>
    <row r="4" spans="1:6" x14ac:dyDescent="0.2">
      <c r="A4" s="1" t="s">
        <v>11</v>
      </c>
      <c r="B4" s="1" t="s">
        <v>9</v>
      </c>
    </row>
    <row r="5" spans="1:6" x14ac:dyDescent="0.2">
      <c r="A5" s="1" t="s">
        <v>12</v>
      </c>
      <c r="B5">
        <v>2019</v>
      </c>
      <c r="C5">
        <v>2020</v>
      </c>
      <c r="D5">
        <v>2021</v>
      </c>
      <c r="E5">
        <v>2022</v>
      </c>
      <c r="F5" t="s">
        <v>10</v>
      </c>
    </row>
    <row r="6" spans="1:6" x14ac:dyDescent="0.2">
      <c r="A6" s="2" t="s">
        <v>2</v>
      </c>
      <c r="B6" s="5">
        <v>10575124.15</v>
      </c>
      <c r="C6" s="5">
        <v>36572888.010000013</v>
      </c>
      <c r="D6" s="5">
        <v>255011.09000000003</v>
      </c>
      <c r="E6" s="5">
        <v>-715506.84000000008</v>
      </c>
      <c r="F6" s="5">
        <v>46687516.410000019</v>
      </c>
    </row>
    <row r="7" spans="1:6" x14ac:dyDescent="0.2">
      <c r="A7" s="3" t="s">
        <v>1</v>
      </c>
      <c r="B7" s="5">
        <v>10575124.15</v>
      </c>
      <c r="C7" s="5">
        <v>36572888.010000013</v>
      </c>
      <c r="D7" s="5">
        <v>255011.09000000003</v>
      </c>
      <c r="E7" s="5">
        <v>-715506.84000000008</v>
      </c>
      <c r="F7" s="5">
        <v>46687516.410000019</v>
      </c>
    </row>
    <row r="8" spans="1:6" x14ac:dyDescent="0.2">
      <c r="A8" s="4" t="s">
        <v>0</v>
      </c>
      <c r="B8" s="5">
        <v>189363.5</v>
      </c>
      <c r="C8" s="5">
        <v>266275.30000000005</v>
      </c>
      <c r="D8" s="5"/>
      <c r="E8" s="5"/>
      <c r="F8" s="5">
        <v>455638.80000000005</v>
      </c>
    </row>
    <row r="9" spans="1:6" x14ac:dyDescent="0.2">
      <c r="A9" s="4" t="s">
        <v>5</v>
      </c>
      <c r="B9" s="5">
        <v>2072394.25</v>
      </c>
      <c r="C9" s="5">
        <v>-2072394.2499999995</v>
      </c>
      <c r="D9" s="5"/>
      <c r="E9" s="5"/>
      <c r="F9" s="5">
        <v>4.6566128730773926E-10</v>
      </c>
    </row>
    <row r="10" spans="1:6" x14ac:dyDescent="0.2">
      <c r="A10" s="4" t="s">
        <v>6</v>
      </c>
      <c r="B10" s="5">
        <v>23695.409999999996</v>
      </c>
      <c r="C10" s="5">
        <v>69741.01999999999</v>
      </c>
      <c r="D10" s="5">
        <v>3927.5700000000006</v>
      </c>
      <c r="E10" s="5"/>
      <c r="F10" s="5">
        <v>97364</v>
      </c>
    </row>
    <row r="11" spans="1:6" x14ac:dyDescent="0.2">
      <c r="A11" s="4" t="s">
        <v>7</v>
      </c>
      <c r="B11" s="5">
        <v>5034672.2199999988</v>
      </c>
      <c r="C11" s="5">
        <v>5222604.97</v>
      </c>
      <c r="D11" s="5">
        <v>127806.28000000001</v>
      </c>
      <c r="E11" s="5">
        <v>-723931.8600000001</v>
      </c>
      <c r="F11" s="5">
        <v>9661151.6099999975</v>
      </c>
    </row>
    <row r="12" spans="1:6" x14ac:dyDescent="0.2">
      <c r="A12" s="4" t="s">
        <v>4</v>
      </c>
      <c r="B12" s="5">
        <v>132990.1</v>
      </c>
      <c r="C12" s="5">
        <v>332000.55000000022</v>
      </c>
      <c r="D12" s="5">
        <v>1425.29</v>
      </c>
      <c r="E12" s="5"/>
      <c r="F12" s="5">
        <v>466415.94000000024</v>
      </c>
    </row>
    <row r="13" spans="1:6" x14ac:dyDescent="0.2">
      <c r="A13" s="4" t="s">
        <v>8</v>
      </c>
      <c r="B13" s="5">
        <v>3110384.2</v>
      </c>
      <c r="C13" s="5">
        <v>32740822.960000008</v>
      </c>
      <c r="D13" s="5">
        <v>121851.95</v>
      </c>
      <c r="E13" s="5">
        <v>8425.02</v>
      </c>
      <c r="F13" s="5">
        <v>35981484.130000018</v>
      </c>
    </row>
    <row r="14" spans="1:6" x14ac:dyDescent="0.2">
      <c r="A14" s="4" t="s">
        <v>3</v>
      </c>
      <c r="B14" s="5">
        <v>11624.470000000001</v>
      </c>
      <c r="C14" s="5">
        <v>13837.46</v>
      </c>
      <c r="D14" s="5"/>
      <c r="E14" s="5"/>
      <c r="F14" s="5">
        <v>25461.93</v>
      </c>
    </row>
    <row r="15" spans="1:6" x14ac:dyDescent="0.2">
      <c r="A15" s="2" t="s">
        <v>10</v>
      </c>
      <c r="B15" s="5">
        <v>10575124.15</v>
      </c>
      <c r="C15" s="5">
        <v>36572888.010000013</v>
      </c>
      <c r="D15" s="5">
        <v>255011.09000000003</v>
      </c>
      <c r="E15" s="5">
        <v>-715506.84000000008</v>
      </c>
      <c r="F15" s="5">
        <v>46687516.410000019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47F7B-7B9E-44B9-99E7-E5E504A47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11B2E-E1F8-4167-98DA-7690B6009F5A}">
  <ds:schemaRefs>
    <ds:schemaRef ds:uri="http://purl.org/dc/elements/1.1/"/>
    <ds:schemaRef ds:uri="http://schemas.microsoft.com/office/2006/metadata/properties"/>
    <ds:schemaRef ds:uri="http://purl.org/dc/terms/"/>
    <ds:schemaRef ds:uri="94791c15-4105-42df-b17e-66b53d20f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e9d3abe-bc67-4c3a-8bb7-62a662d1f451"/>
    <ds:schemaRef ds:uri="94791C15-4105-42DF-B17E-66B53D20FDE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A39201-80B9-4FDC-9DD7-95B0B05B7B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Bramley, Karen L.</cp:lastModifiedBy>
  <dcterms:modified xsi:type="dcterms:W3CDTF">2023-06-14T17:01:13Z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2023-06-05T16:42:04Z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6084ff79-33e3-49a8-bdb9-06be83bdd0a9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