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C\Peoples Gas TECO\2022 Engagement\Averages\"/>
    </mc:Choice>
  </mc:AlternateContent>
  <xr:revisionPtr revIDLastSave="0" documentId="8_{513D5EC8-816A-40E8-8D9B-D82E948A1AE9}" xr6:coauthVersionLast="47" xr6:coauthVersionMax="47" xr10:uidLastSave="{00000000-0000-0000-0000-000000000000}"/>
  <bookViews>
    <workbookView xWindow="-120" yWindow="-120" windowWidth="27585" windowHeight="16440" xr2:uid="{E383CA50-B464-4A7F-AC9F-0F045A0F8F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9" i="1" l="1"/>
  <c r="H1142" i="1"/>
  <c r="H1123" i="1"/>
  <c r="H1113" i="1"/>
  <c r="H1079" i="1"/>
  <c r="H1071" i="1"/>
  <c r="H1050" i="1"/>
  <c r="H1048" i="1"/>
  <c r="H1032" i="1"/>
  <c r="H994" i="1"/>
  <c r="H975" i="1"/>
  <c r="H954" i="1"/>
  <c r="H935" i="1"/>
  <c r="H924" i="1"/>
  <c r="H901" i="1"/>
  <c r="H858" i="1"/>
  <c r="H811" i="1"/>
  <c r="H747" i="1"/>
  <c r="H686" i="1"/>
  <c r="H621" i="1"/>
  <c r="H598" i="1"/>
  <c r="H539" i="1"/>
  <c r="H447" i="1"/>
  <c r="H389" i="1"/>
  <c r="H324" i="1"/>
  <c r="H322" i="1"/>
  <c r="H263" i="1"/>
  <c r="H171" i="1"/>
  <c r="H110" i="1"/>
  <c r="H72" i="1"/>
  <c r="H30" i="1"/>
  <c r="H9" i="1"/>
  <c r="H5" i="1"/>
  <c r="F1142" i="1"/>
  <c r="F1123" i="1"/>
  <c r="F1113" i="1"/>
  <c r="F1079" i="1"/>
  <c r="F1071" i="1"/>
  <c r="F1050" i="1"/>
  <c r="F1048" i="1"/>
  <c r="F1032" i="1"/>
  <c r="F994" i="1"/>
  <c r="F975" i="1"/>
  <c r="F954" i="1"/>
  <c r="F935" i="1"/>
  <c r="F924" i="1"/>
  <c r="F909" i="1"/>
  <c r="F901" i="1"/>
  <c r="F858" i="1"/>
  <c r="F811" i="1"/>
  <c r="F747" i="1"/>
  <c r="F686" i="1"/>
  <c r="F621" i="1"/>
  <c r="F598" i="1"/>
  <c r="F539" i="1"/>
  <c r="F447" i="1"/>
  <c r="F389" i="1"/>
  <c r="F324" i="1"/>
  <c r="F322" i="1"/>
  <c r="F263" i="1"/>
  <c r="F171" i="1"/>
  <c r="F110" i="1"/>
  <c r="F72" i="1"/>
  <c r="F30" i="1"/>
  <c r="F9" i="1"/>
  <c r="F5" i="1"/>
  <c r="F1148" i="1" s="1"/>
  <c r="E1141" i="1"/>
  <c r="G1141" i="1" s="1"/>
  <c r="E1140" i="1"/>
  <c r="G1140" i="1" s="1"/>
  <c r="E1139" i="1"/>
  <c r="G1139" i="1" s="1"/>
  <c r="E1138" i="1"/>
  <c r="G1138" i="1" s="1"/>
  <c r="E1137" i="1"/>
  <c r="G1137" i="1" s="1"/>
  <c r="E1136" i="1"/>
  <c r="G1136" i="1" s="1"/>
  <c r="E1135" i="1"/>
  <c r="G1135" i="1" s="1"/>
  <c r="E1134" i="1"/>
  <c r="G1134" i="1" s="1"/>
  <c r="E1133" i="1"/>
  <c r="G1133" i="1" s="1"/>
  <c r="E1132" i="1"/>
  <c r="G1132" i="1" s="1"/>
  <c r="E1131" i="1"/>
  <c r="G1131" i="1" s="1"/>
  <c r="E1130" i="1"/>
  <c r="G1130" i="1" s="1"/>
  <c r="E1129" i="1"/>
  <c r="G1129" i="1" s="1"/>
  <c r="E1128" i="1"/>
  <c r="G1128" i="1" s="1"/>
  <c r="E1127" i="1"/>
  <c r="G1127" i="1" s="1"/>
  <c r="E1126" i="1"/>
  <c r="G1126" i="1" s="1"/>
  <c r="E1125" i="1"/>
  <c r="G1125" i="1" s="1"/>
  <c r="E1124" i="1"/>
  <c r="G1124" i="1" s="1"/>
  <c r="E1122" i="1"/>
  <c r="G1122" i="1" s="1"/>
  <c r="E1121" i="1"/>
  <c r="G1121" i="1" s="1"/>
  <c r="E1120" i="1"/>
  <c r="G1120" i="1" s="1"/>
  <c r="E1119" i="1"/>
  <c r="G1119" i="1" s="1"/>
  <c r="E1118" i="1"/>
  <c r="G1118" i="1" s="1"/>
  <c r="E1117" i="1"/>
  <c r="G1117" i="1" s="1"/>
  <c r="E1116" i="1"/>
  <c r="G1116" i="1" s="1"/>
  <c r="E1115" i="1"/>
  <c r="G1115" i="1" s="1"/>
  <c r="E1114" i="1"/>
  <c r="G1114" i="1" s="1"/>
  <c r="E1112" i="1"/>
  <c r="G1112" i="1" s="1"/>
  <c r="E1111" i="1"/>
  <c r="G1111" i="1" s="1"/>
  <c r="E1110" i="1"/>
  <c r="G1110" i="1" s="1"/>
  <c r="E1109" i="1"/>
  <c r="G1109" i="1" s="1"/>
  <c r="E1108" i="1"/>
  <c r="G1108" i="1" s="1"/>
  <c r="E1107" i="1"/>
  <c r="G1107" i="1" s="1"/>
  <c r="E1106" i="1"/>
  <c r="G1106" i="1" s="1"/>
  <c r="E1105" i="1"/>
  <c r="G1105" i="1" s="1"/>
  <c r="E1104" i="1"/>
  <c r="G1104" i="1" s="1"/>
  <c r="E1103" i="1"/>
  <c r="G1103" i="1" s="1"/>
  <c r="E1102" i="1"/>
  <c r="G1102" i="1" s="1"/>
  <c r="E1101" i="1"/>
  <c r="G1101" i="1" s="1"/>
  <c r="E1100" i="1"/>
  <c r="G1100" i="1" s="1"/>
  <c r="E1099" i="1"/>
  <c r="G1099" i="1" s="1"/>
  <c r="E1098" i="1"/>
  <c r="G1098" i="1" s="1"/>
  <c r="E1097" i="1"/>
  <c r="G1097" i="1" s="1"/>
  <c r="E1096" i="1"/>
  <c r="G1096" i="1" s="1"/>
  <c r="E1095" i="1"/>
  <c r="G1095" i="1" s="1"/>
  <c r="E1094" i="1"/>
  <c r="G1094" i="1" s="1"/>
  <c r="E1093" i="1"/>
  <c r="G1093" i="1" s="1"/>
  <c r="E1092" i="1"/>
  <c r="G1092" i="1" s="1"/>
  <c r="E1091" i="1"/>
  <c r="G1091" i="1" s="1"/>
  <c r="E1090" i="1"/>
  <c r="G1090" i="1" s="1"/>
  <c r="E1089" i="1"/>
  <c r="G1089" i="1" s="1"/>
  <c r="E1088" i="1"/>
  <c r="G1088" i="1" s="1"/>
  <c r="E1087" i="1"/>
  <c r="G1087" i="1" s="1"/>
  <c r="E1086" i="1"/>
  <c r="G1086" i="1" s="1"/>
  <c r="E1085" i="1"/>
  <c r="G1085" i="1" s="1"/>
  <c r="E1084" i="1"/>
  <c r="G1084" i="1" s="1"/>
  <c r="E1083" i="1"/>
  <c r="G1083" i="1" s="1"/>
  <c r="E1082" i="1"/>
  <c r="G1082" i="1" s="1"/>
  <c r="E1081" i="1"/>
  <c r="G1081" i="1" s="1"/>
  <c r="E1080" i="1"/>
  <c r="G1080" i="1" s="1"/>
  <c r="E1078" i="1"/>
  <c r="G1078" i="1" s="1"/>
  <c r="E1077" i="1"/>
  <c r="G1077" i="1" s="1"/>
  <c r="E1076" i="1"/>
  <c r="G1076" i="1" s="1"/>
  <c r="E1075" i="1"/>
  <c r="G1075" i="1" s="1"/>
  <c r="E1074" i="1"/>
  <c r="G1074" i="1" s="1"/>
  <c r="E1073" i="1"/>
  <c r="G1073" i="1" s="1"/>
  <c r="E1072" i="1"/>
  <c r="G1072" i="1" s="1"/>
  <c r="E1070" i="1"/>
  <c r="G1070" i="1" s="1"/>
  <c r="E1069" i="1"/>
  <c r="G1069" i="1" s="1"/>
  <c r="E1068" i="1"/>
  <c r="G1068" i="1" s="1"/>
  <c r="E1067" i="1"/>
  <c r="G1067" i="1" s="1"/>
  <c r="E1066" i="1"/>
  <c r="G1066" i="1" s="1"/>
  <c r="E1065" i="1"/>
  <c r="G1065" i="1" s="1"/>
  <c r="E1064" i="1"/>
  <c r="G1064" i="1" s="1"/>
  <c r="E1063" i="1"/>
  <c r="G1063" i="1" s="1"/>
  <c r="E1062" i="1"/>
  <c r="G1062" i="1" s="1"/>
  <c r="E1061" i="1"/>
  <c r="G1061" i="1" s="1"/>
  <c r="E1060" i="1"/>
  <c r="G1060" i="1" s="1"/>
  <c r="E1059" i="1"/>
  <c r="G1059" i="1" s="1"/>
  <c r="E1058" i="1"/>
  <c r="G1058" i="1" s="1"/>
  <c r="E1057" i="1"/>
  <c r="G1057" i="1" s="1"/>
  <c r="E1056" i="1"/>
  <c r="G1056" i="1" s="1"/>
  <c r="E1055" i="1"/>
  <c r="G1055" i="1" s="1"/>
  <c r="E1054" i="1"/>
  <c r="G1054" i="1" s="1"/>
  <c r="E1053" i="1"/>
  <c r="G1053" i="1" s="1"/>
  <c r="E1052" i="1"/>
  <c r="G1052" i="1" s="1"/>
  <c r="E1051" i="1"/>
  <c r="G1051" i="1" s="1"/>
  <c r="E1049" i="1"/>
  <c r="G1049" i="1" s="1"/>
  <c r="G1050" i="1" s="1"/>
  <c r="E1047" i="1"/>
  <c r="G1047" i="1" s="1"/>
  <c r="E1046" i="1"/>
  <c r="G1046" i="1" s="1"/>
  <c r="E1045" i="1"/>
  <c r="G1045" i="1" s="1"/>
  <c r="E1044" i="1"/>
  <c r="G1044" i="1" s="1"/>
  <c r="E1043" i="1"/>
  <c r="G1043" i="1" s="1"/>
  <c r="E1042" i="1"/>
  <c r="G1042" i="1" s="1"/>
  <c r="E1041" i="1"/>
  <c r="G1041" i="1" s="1"/>
  <c r="E1040" i="1"/>
  <c r="G1040" i="1" s="1"/>
  <c r="E1039" i="1"/>
  <c r="G1039" i="1" s="1"/>
  <c r="E1038" i="1"/>
  <c r="G1038" i="1" s="1"/>
  <c r="E1037" i="1"/>
  <c r="G1037" i="1" s="1"/>
  <c r="E1036" i="1"/>
  <c r="G1036" i="1" s="1"/>
  <c r="E1035" i="1"/>
  <c r="G1035" i="1" s="1"/>
  <c r="E1034" i="1"/>
  <c r="G1034" i="1" s="1"/>
  <c r="E1033" i="1"/>
  <c r="G1033" i="1" s="1"/>
  <c r="E1031" i="1"/>
  <c r="G1031" i="1" s="1"/>
  <c r="E1030" i="1"/>
  <c r="G1030" i="1" s="1"/>
  <c r="E1029" i="1"/>
  <c r="G1029" i="1" s="1"/>
  <c r="E1028" i="1"/>
  <c r="G1028" i="1" s="1"/>
  <c r="E1027" i="1"/>
  <c r="G1027" i="1" s="1"/>
  <c r="E1026" i="1"/>
  <c r="G1026" i="1" s="1"/>
  <c r="E1025" i="1"/>
  <c r="G1025" i="1" s="1"/>
  <c r="E1024" i="1"/>
  <c r="G1024" i="1" s="1"/>
  <c r="E1023" i="1"/>
  <c r="G1023" i="1" s="1"/>
  <c r="E1022" i="1"/>
  <c r="G1022" i="1" s="1"/>
  <c r="E1021" i="1"/>
  <c r="G1021" i="1" s="1"/>
  <c r="E1020" i="1"/>
  <c r="G1020" i="1" s="1"/>
  <c r="E1019" i="1"/>
  <c r="G1019" i="1" s="1"/>
  <c r="E1018" i="1"/>
  <c r="G1018" i="1" s="1"/>
  <c r="E1017" i="1"/>
  <c r="G1017" i="1" s="1"/>
  <c r="E1016" i="1"/>
  <c r="G1016" i="1" s="1"/>
  <c r="E1015" i="1"/>
  <c r="G1015" i="1" s="1"/>
  <c r="E1014" i="1"/>
  <c r="G1014" i="1" s="1"/>
  <c r="E1013" i="1"/>
  <c r="G1013" i="1" s="1"/>
  <c r="E1012" i="1"/>
  <c r="G1012" i="1" s="1"/>
  <c r="E1011" i="1"/>
  <c r="G1011" i="1" s="1"/>
  <c r="E1010" i="1"/>
  <c r="G1010" i="1" s="1"/>
  <c r="E1009" i="1"/>
  <c r="G1009" i="1" s="1"/>
  <c r="E1008" i="1"/>
  <c r="G1008" i="1" s="1"/>
  <c r="E1007" i="1"/>
  <c r="G1007" i="1" s="1"/>
  <c r="E1006" i="1"/>
  <c r="G1006" i="1" s="1"/>
  <c r="E1005" i="1"/>
  <c r="G1005" i="1" s="1"/>
  <c r="E1004" i="1"/>
  <c r="G1004" i="1" s="1"/>
  <c r="E1003" i="1"/>
  <c r="G1003" i="1" s="1"/>
  <c r="E1002" i="1"/>
  <c r="G1002" i="1" s="1"/>
  <c r="E1001" i="1"/>
  <c r="G1001" i="1" s="1"/>
  <c r="E1000" i="1"/>
  <c r="G1000" i="1" s="1"/>
  <c r="E999" i="1"/>
  <c r="G999" i="1" s="1"/>
  <c r="E998" i="1"/>
  <c r="G998" i="1" s="1"/>
  <c r="E997" i="1"/>
  <c r="G997" i="1" s="1"/>
  <c r="E996" i="1"/>
  <c r="G996" i="1" s="1"/>
  <c r="E995" i="1"/>
  <c r="G995" i="1" s="1"/>
  <c r="E993" i="1"/>
  <c r="G993" i="1" s="1"/>
  <c r="E992" i="1"/>
  <c r="G992" i="1" s="1"/>
  <c r="E991" i="1"/>
  <c r="G991" i="1" s="1"/>
  <c r="E990" i="1"/>
  <c r="G990" i="1" s="1"/>
  <c r="E989" i="1"/>
  <c r="G989" i="1" s="1"/>
  <c r="E988" i="1"/>
  <c r="G988" i="1" s="1"/>
  <c r="E987" i="1"/>
  <c r="G987" i="1" s="1"/>
  <c r="E986" i="1"/>
  <c r="G986" i="1" s="1"/>
  <c r="E985" i="1"/>
  <c r="G985" i="1" s="1"/>
  <c r="E984" i="1"/>
  <c r="G984" i="1" s="1"/>
  <c r="E983" i="1"/>
  <c r="G983" i="1" s="1"/>
  <c r="E982" i="1"/>
  <c r="G982" i="1" s="1"/>
  <c r="E981" i="1"/>
  <c r="G981" i="1" s="1"/>
  <c r="E980" i="1"/>
  <c r="G980" i="1" s="1"/>
  <c r="E979" i="1"/>
  <c r="G979" i="1" s="1"/>
  <c r="E978" i="1"/>
  <c r="G978" i="1" s="1"/>
  <c r="E977" i="1"/>
  <c r="G977" i="1" s="1"/>
  <c r="E976" i="1"/>
  <c r="G976" i="1" s="1"/>
  <c r="E974" i="1"/>
  <c r="G974" i="1" s="1"/>
  <c r="E973" i="1"/>
  <c r="G973" i="1" s="1"/>
  <c r="E972" i="1"/>
  <c r="G972" i="1" s="1"/>
  <c r="E971" i="1"/>
  <c r="G971" i="1" s="1"/>
  <c r="E970" i="1"/>
  <c r="G970" i="1" s="1"/>
  <c r="E969" i="1"/>
  <c r="G969" i="1" s="1"/>
  <c r="E968" i="1"/>
  <c r="G968" i="1" s="1"/>
  <c r="E967" i="1"/>
  <c r="G967" i="1" s="1"/>
  <c r="E966" i="1"/>
  <c r="G966" i="1" s="1"/>
  <c r="E965" i="1"/>
  <c r="G965" i="1" s="1"/>
  <c r="E964" i="1"/>
  <c r="G964" i="1" s="1"/>
  <c r="E963" i="1"/>
  <c r="G963" i="1" s="1"/>
  <c r="E962" i="1"/>
  <c r="G962" i="1" s="1"/>
  <c r="E961" i="1"/>
  <c r="G961" i="1" s="1"/>
  <c r="E960" i="1"/>
  <c r="G960" i="1" s="1"/>
  <c r="E959" i="1"/>
  <c r="G959" i="1" s="1"/>
  <c r="E958" i="1"/>
  <c r="G958" i="1" s="1"/>
  <c r="E957" i="1"/>
  <c r="G957" i="1" s="1"/>
  <c r="E956" i="1"/>
  <c r="G956" i="1" s="1"/>
  <c r="E955" i="1"/>
  <c r="G955" i="1" s="1"/>
  <c r="E953" i="1"/>
  <c r="G953" i="1" s="1"/>
  <c r="E952" i="1"/>
  <c r="G952" i="1" s="1"/>
  <c r="E951" i="1"/>
  <c r="G951" i="1" s="1"/>
  <c r="E950" i="1"/>
  <c r="G950" i="1" s="1"/>
  <c r="E949" i="1"/>
  <c r="G949" i="1" s="1"/>
  <c r="E948" i="1"/>
  <c r="G948" i="1" s="1"/>
  <c r="E947" i="1"/>
  <c r="G947" i="1" s="1"/>
  <c r="E946" i="1"/>
  <c r="G946" i="1" s="1"/>
  <c r="E945" i="1"/>
  <c r="G945" i="1" s="1"/>
  <c r="E944" i="1"/>
  <c r="G944" i="1" s="1"/>
  <c r="E943" i="1"/>
  <c r="G943" i="1" s="1"/>
  <c r="E942" i="1"/>
  <c r="G942" i="1" s="1"/>
  <c r="E941" i="1"/>
  <c r="G941" i="1" s="1"/>
  <c r="E940" i="1"/>
  <c r="G940" i="1" s="1"/>
  <c r="E939" i="1"/>
  <c r="G939" i="1" s="1"/>
  <c r="E938" i="1"/>
  <c r="G938" i="1" s="1"/>
  <c r="E937" i="1"/>
  <c r="G937" i="1" s="1"/>
  <c r="E936" i="1"/>
  <c r="G936" i="1" s="1"/>
  <c r="E934" i="1"/>
  <c r="G934" i="1" s="1"/>
  <c r="E933" i="1"/>
  <c r="G933" i="1" s="1"/>
  <c r="E932" i="1"/>
  <c r="G932" i="1" s="1"/>
  <c r="E931" i="1"/>
  <c r="G931" i="1" s="1"/>
  <c r="E930" i="1"/>
  <c r="G930" i="1" s="1"/>
  <c r="E929" i="1"/>
  <c r="G929" i="1" s="1"/>
  <c r="E928" i="1"/>
  <c r="G928" i="1" s="1"/>
  <c r="E927" i="1"/>
  <c r="G927" i="1" s="1"/>
  <c r="E926" i="1"/>
  <c r="G926" i="1" s="1"/>
  <c r="E925" i="1"/>
  <c r="G925" i="1" s="1"/>
  <c r="E923" i="1"/>
  <c r="G923" i="1" s="1"/>
  <c r="E922" i="1"/>
  <c r="G922" i="1" s="1"/>
  <c r="E921" i="1"/>
  <c r="G921" i="1" s="1"/>
  <c r="E920" i="1"/>
  <c r="G920" i="1" s="1"/>
  <c r="E919" i="1"/>
  <c r="G919" i="1" s="1"/>
  <c r="E918" i="1"/>
  <c r="G918" i="1" s="1"/>
  <c r="E917" i="1"/>
  <c r="G917" i="1" s="1"/>
  <c r="E916" i="1"/>
  <c r="G916" i="1" s="1"/>
  <c r="E915" i="1"/>
  <c r="G915" i="1" s="1"/>
  <c r="E914" i="1"/>
  <c r="G914" i="1" s="1"/>
  <c r="E913" i="1"/>
  <c r="G913" i="1" s="1"/>
  <c r="E912" i="1"/>
  <c r="G912" i="1" s="1"/>
  <c r="E911" i="1"/>
  <c r="G911" i="1" s="1"/>
  <c r="E910" i="1"/>
  <c r="G910" i="1" s="1"/>
  <c r="G924" i="1" s="1"/>
  <c r="E908" i="1"/>
  <c r="G908" i="1" s="1"/>
  <c r="E907" i="1"/>
  <c r="G907" i="1" s="1"/>
  <c r="E906" i="1"/>
  <c r="G906" i="1" s="1"/>
  <c r="E905" i="1"/>
  <c r="G905" i="1" s="1"/>
  <c r="E904" i="1"/>
  <c r="G904" i="1" s="1"/>
  <c r="E903" i="1"/>
  <c r="G903" i="1" s="1"/>
  <c r="E902" i="1"/>
  <c r="G902" i="1" s="1"/>
  <c r="E900" i="1"/>
  <c r="G900" i="1" s="1"/>
  <c r="E899" i="1"/>
  <c r="G899" i="1" s="1"/>
  <c r="E898" i="1"/>
  <c r="G898" i="1" s="1"/>
  <c r="E897" i="1"/>
  <c r="G897" i="1" s="1"/>
  <c r="E896" i="1"/>
  <c r="G896" i="1" s="1"/>
  <c r="E895" i="1"/>
  <c r="G895" i="1" s="1"/>
  <c r="E894" i="1"/>
  <c r="G894" i="1" s="1"/>
  <c r="E893" i="1"/>
  <c r="G893" i="1" s="1"/>
  <c r="E892" i="1"/>
  <c r="G892" i="1" s="1"/>
  <c r="E891" i="1"/>
  <c r="G891" i="1" s="1"/>
  <c r="E890" i="1"/>
  <c r="G890" i="1" s="1"/>
  <c r="E889" i="1"/>
  <c r="G889" i="1" s="1"/>
  <c r="E888" i="1"/>
  <c r="G888" i="1" s="1"/>
  <c r="E887" i="1"/>
  <c r="G887" i="1" s="1"/>
  <c r="E886" i="1"/>
  <c r="G886" i="1" s="1"/>
  <c r="E885" i="1"/>
  <c r="G885" i="1" s="1"/>
  <c r="E884" i="1"/>
  <c r="G884" i="1" s="1"/>
  <c r="E883" i="1"/>
  <c r="G883" i="1" s="1"/>
  <c r="E882" i="1"/>
  <c r="G882" i="1" s="1"/>
  <c r="E881" i="1"/>
  <c r="G881" i="1" s="1"/>
  <c r="E880" i="1"/>
  <c r="G880" i="1" s="1"/>
  <c r="E879" i="1"/>
  <c r="G879" i="1" s="1"/>
  <c r="E878" i="1"/>
  <c r="G878" i="1" s="1"/>
  <c r="E877" i="1"/>
  <c r="G877" i="1" s="1"/>
  <c r="E876" i="1"/>
  <c r="G876" i="1" s="1"/>
  <c r="E875" i="1"/>
  <c r="G875" i="1" s="1"/>
  <c r="E874" i="1"/>
  <c r="G874" i="1" s="1"/>
  <c r="E873" i="1"/>
  <c r="G873" i="1" s="1"/>
  <c r="E872" i="1"/>
  <c r="G872" i="1" s="1"/>
  <c r="E871" i="1"/>
  <c r="G871" i="1" s="1"/>
  <c r="E870" i="1"/>
  <c r="G870" i="1" s="1"/>
  <c r="E869" i="1"/>
  <c r="G869" i="1" s="1"/>
  <c r="E868" i="1"/>
  <c r="G868" i="1" s="1"/>
  <c r="E867" i="1"/>
  <c r="G867" i="1" s="1"/>
  <c r="E866" i="1"/>
  <c r="G866" i="1" s="1"/>
  <c r="E865" i="1"/>
  <c r="G865" i="1" s="1"/>
  <c r="E864" i="1"/>
  <c r="G864" i="1" s="1"/>
  <c r="E863" i="1"/>
  <c r="G863" i="1" s="1"/>
  <c r="E862" i="1"/>
  <c r="G862" i="1" s="1"/>
  <c r="E861" i="1"/>
  <c r="G861" i="1" s="1"/>
  <c r="E860" i="1"/>
  <c r="G860" i="1" s="1"/>
  <c r="E859" i="1"/>
  <c r="G859" i="1" s="1"/>
  <c r="E857" i="1"/>
  <c r="G857" i="1" s="1"/>
  <c r="E856" i="1"/>
  <c r="G856" i="1" s="1"/>
  <c r="E855" i="1"/>
  <c r="G855" i="1" s="1"/>
  <c r="E854" i="1"/>
  <c r="G854" i="1" s="1"/>
  <c r="E853" i="1"/>
  <c r="G853" i="1" s="1"/>
  <c r="E852" i="1"/>
  <c r="G852" i="1" s="1"/>
  <c r="E851" i="1"/>
  <c r="G851" i="1" s="1"/>
  <c r="E850" i="1"/>
  <c r="G850" i="1" s="1"/>
  <c r="E849" i="1"/>
  <c r="G849" i="1" s="1"/>
  <c r="E848" i="1"/>
  <c r="G848" i="1" s="1"/>
  <c r="E847" i="1"/>
  <c r="G847" i="1" s="1"/>
  <c r="E846" i="1"/>
  <c r="G846" i="1" s="1"/>
  <c r="E845" i="1"/>
  <c r="G845" i="1" s="1"/>
  <c r="E844" i="1"/>
  <c r="G844" i="1" s="1"/>
  <c r="E843" i="1"/>
  <c r="G843" i="1" s="1"/>
  <c r="E842" i="1"/>
  <c r="G842" i="1" s="1"/>
  <c r="E841" i="1"/>
  <c r="G841" i="1" s="1"/>
  <c r="E840" i="1"/>
  <c r="G840" i="1" s="1"/>
  <c r="E839" i="1"/>
  <c r="G839" i="1" s="1"/>
  <c r="E838" i="1"/>
  <c r="G838" i="1" s="1"/>
  <c r="E837" i="1"/>
  <c r="G837" i="1" s="1"/>
  <c r="E836" i="1"/>
  <c r="G836" i="1" s="1"/>
  <c r="E835" i="1"/>
  <c r="G835" i="1" s="1"/>
  <c r="E834" i="1"/>
  <c r="G834" i="1" s="1"/>
  <c r="E833" i="1"/>
  <c r="G833" i="1" s="1"/>
  <c r="E832" i="1"/>
  <c r="G832" i="1" s="1"/>
  <c r="E831" i="1"/>
  <c r="G831" i="1" s="1"/>
  <c r="E830" i="1"/>
  <c r="G830" i="1" s="1"/>
  <c r="E829" i="1"/>
  <c r="G829" i="1" s="1"/>
  <c r="E828" i="1"/>
  <c r="G828" i="1" s="1"/>
  <c r="E827" i="1"/>
  <c r="G827" i="1" s="1"/>
  <c r="E826" i="1"/>
  <c r="G826" i="1" s="1"/>
  <c r="E825" i="1"/>
  <c r="G825" i="1" s="1"/>
  <c r="E824" i="1"/>
  <c r="G824" i="1" s="1"/>
  <c r="E823" i="1"/>
  <c r="G823" i="1" s="1"/>
  <c r="E822" i="1"/>
  <c r="G822" i="1" s="1"/>
  <c r="E821" i="1"/>
  <c r="G821" i="1" s="1"/>
  <c r="E820" i="1"/>
  <c r="G820" i="1" s="1"/>
  <c r="E819" i="1"/>
  <c r="G819" i="1" s="1"/>
  <c r="E818" i="1"/>
  <c r="G818" i="1" s="1"/>
  <c r="E817" i="1"/>
  <c r="G817" i="1" s="1"/>
  <c r="E816" i="1"/>
  <c r="G816" i="1" s="1"/>
  <c r="E815" i="1"/>
  <c r="G815" i="1" s="1"/>
  <c r="E814" i="1"/>
  <c r="G814" i="1" s="1"/>
  <c r="E813" i="1"/>
  <c r="G813" i="1" s="1"/>
  <c r="E812" i="1"/>
  <c r="G812" i="1" s="1"/>
  <c r="E810" i="1"/>
  <c r="G810" i="1" s="1"/>
  <c r="E809" i="1"/>
  <c r="G809" i="1" s="1"/>
  <c r="E808" i="1"/>
  <c r="G808" i="1" s="1"/>
  <c r="E807" i="1"/>
  <c r="G807" i="1" s="1"/>
  <c r="E806" i="1"/>
  <c r="G806" i="1" s="1"/>
  <c r="E805" i="1"/>
  <c r="G805" i="1" s="1"/>
  <c r="E804" i="1"/>
  <c r="G804" i="1" s="1"/>
  <c r="E803" i="1"/>
  <c r="G803" i="1" s="1"/>
  <c r="E802" i="1"/>
  <c r="G802" i="1" s="1"/>
  <c r="E801" i="1"/>
  <c r="G801" i="1" s="1"/>
  <c r="E800" i="1"/>
  <c r="G800" i="1" s="1"/>
  <c r="E799" i="1"/>
  <c r="G799" i="1" s="1"/>
  <c r="E798" i="1"/>
  <c r="G798" i="1" s="1"/>
  <c r="E797" i="1"/>
  <c r="G797" i="1" s="1"/>
  <c r="E796" i="1"/>
  <c r="G796" i="1" s="1"/>
  <c r="E795" i="1"/>
  <c r="G795" i="1" s="1"/>
  <c r="E794" i="1"/>
  <c r="G794" i="1" s="1"/>
  <c r="E793" i="1"/>
  <c r="G793" i="1" s="1"/>
  <c r="E792" i="1"/>
  <c r="G792" i="1" s="1"/>
  <c r="E791" i="1"/>
  <c r="G791" i="1" s="1"/>
  <c r="E790" i="1"/>
  <c r="G790" i="1" s="1"/>
  <c r="E789" i="1"/>
  <c r="G789" i="1" s="1"/>
  <c r="E788" i="1"/>
  <c r="G788" i="1" s="1"/>
  <c r="E787" i="1"/>
  <c r="G787" i="1" s="1"/>
  <c r="E786" i="1"/>
  <c r="G786" i="1" s="1"/>
  <c r="E785" i="1"/>
  <c r="G785" i="1" s="1"/>
  <c r="E784" i="1"/>
  <c r="G784" i="1" s="1"/>
  <c r="E783" i="1"/>
  <c r="G783" i="1" s="1"/>
  <c r="E782" i="1"/>
  <c r="G782" i="1" s="1"/>
  <c r="E781" i="1"/>
  <c r="G781" i="1" s="1"/>
  <c r="E780" i="1"/>
  <c r="G780" i="1" s="1"/>
  <c r="E779" i="1"/>
  <c r="G779" i="1" s="1"/>
  <c r="E778" i="1"/>
  <c r="G778" i="1" s="1"/>
  <c r="E777" i="1"/>
  <c r="G777" i="1" s="1"/>
  <c r="E776" i="1"/>
  <c r="G776" i="1" s="1"/>
  <c r="E775" i="1"/>
  <c r="G775" i="1" s="1"/>
  <c r="E774" i="1"/>
  <c r="G774" i="1" s="1"/>
  <c r="E773" i="1"/>
  <c r="G773" i="1" s="1"/>
  <c r="E772" i="1"/>
  <c r="G772" i="1" s="1"/>
  <c r="E771" i="1"/>
  <c r="G771" i="1" s="1"/>
  <c r="E770" i="1"/>
  <c r="G770" i="1" s="1"/>
  <c r="E769" i="1"/>
  <c r="G769" i="1" s="1"/>
  <c r="E768" i="1"/>
  <c r="G768" i="1" s="1"/>
  <c r="E767" i="1"/>
  <c r="G767" i="1" s="1"/>
  <c r="E766" i="1"/>
  <c r="G766" i="1" s="1"/>
  <c r="E765" i="1"/>
  <c r="G765" i="1" s="1"/>
  <c r="E764" i="1"/>
  <c r="G764" i="1" s="1"/>
  <c r="E763" i="1"/>
  <c r="G763" i="1" s="1"/>
  <c r="E762" i="1"/>
  <c r="G762" i="1" s="1"/>
  <c r="E761" i="1"/>
  <c r="G761" i="1" s="1"/>
  <c r="E760" i="1"/>
  <c r="G760" i="1" s="1"/>
  <c r="E759" i="1"/>
  <c r="G759" i="1" s="1"/>
  <c r="E758" i="1"/>
  <c r="G758" i="1" s="1"/>
  <c r="E757" i="1"/>
  <c r="G757" i="1" s="1"/>
  <c r="E756" i="1"/>
  <c r="G756" i="1" s="1"/>
  <c r="E755" i="1"/>
  <c r="G755" i="1" s="1"/>
  <c r="E754" i="1"/>
  <c r="G754" i="1" s="1"/>
  <c r="E753" i="1"/>
  <c r="G753" i="1" s="1"/>
  <c r="E752" i="1"/>
  <c r="G752" i="1" s="1"/>
  <c r="E751" i="1"/>
  <c r="G751" i="1" s="1"/>
  <c r="E750" i="1"/>
  <c r="G750" i="1" s="1"/>
  <c r="E749" i="1"/>
  <c r="G749" i="1" s="1"/>
  <c r="E748" i="1"/>
  <c r="G748" i="1" s="1"/>
  <c r="G811" i="1" s="1"/>
  <c r="E746" i="1"/>
  <c r="G746" i="1" s="1"/>
  <c r="E745" i="1"/>
  <c r="G745" i="1" s="1"/>
  <c r="E744" i="1"/>
  <c r="G744" i="1" s="1"/>
  <c r="E743" i="1"/>
  <c r="G743" i="1" s="1"/>
  <c r="E742" i="1"/>
  <c r="G742" i="1" s="1"/>
  <c r="E741" i="1"/>
  <c r="G741" i="1" s="1"/>
  <c r="E740" i="1"/>
  <c r="G740" i="1" s="1"/>
  <c r="E739" i="1"/>
  <c r="G739" i="1" s="1"/>
  <c r="E738" i="1"/>
  <c r="G738" i="1" s="1"/>
  <c r="E737" i="1"/>
  <c r="G737" i="1" s="1"/>
  <c r="E736" i="1"/>
  <c r="G736" i="1" s="1"/>
  <c r="E735" i="1"/>
  <c r="G735" i="1" s="1"/>
  <c r="E734" i="1"/>
  <c r="G734" i="1" s="1"/>
  <c r="E733" i="1"/>
  <c r="G733" i="1" s="1"/>
  <c r="E732" i="1"/>
  <c r="G732" i="1" s="1"/>
  <c r="E731" i="1"/>
  <c r="G731" i="1" s="1"/>
  <c r="E730" i="1"/>
  <c r="G730" i="1" s="1"/>
  <c r="E729" i="1"/>
  <c r="G729" i="1" s="1"/>
  <c r="E728" i="1"/>
  <c r="G728" i="1" s="1"/>
  <c r="E727" i="1"/>
  <c r="G727" i="1" s="1"/>
  <c r="E726" i="1"/>
  <c r="G726" i="1" s="1"/>
  <c r="E725" i="1"/>
  <c r="G725" i="1" s="1"/>
  <c r="E724" i="1"/>
  <c r="G724" i="1" s="1"/>
  <c r="E723" i="1"/>
  <c r="G723" i="1" s="1"/>
  <c r="E722" i="1"/>
  <c r="G722" i="1" s="1"/>
  <c r="E721" i="1"/>
  <c r="G721" i="1" s="1"/>
  <c r="E720" i="1"/>
  <c r="G720" i="1" s="1"/>
  <c r="E719" i="1"/>
  <c r="G719" i="1" s="1"/>
  <c r="E718" i="1"/>
  <c r="G718" i="1" s="1"/>
  <c r="E717" i="1"/>
  <c r="G717" i="1" s="1"/>
  <c r="E716" i="1"/>
  <c r="G716" i="1" s="1"/>
  <c r="E715" i="1"/>
  <c r="G715" i="1" s="1"/>
  <c r="E714" i="1"/>
  <c r="G714" i="1" s="1"/>
  <c r="E713" i="1"/>
  <c r="G713" i="1" s="1"/>
  <c r="E712" i="1"/>
  <c r="G712" i="1" s="1"/>
  <c r="E711" i="1"/>
  <c r="G711" i="1" s="1"/>
  <c r="E710" i="1"/>
  <c r="G710" i="1" s="1"/>
  <c r="E709" i="1"/>
  <c r="G709" i="1" s="1"/>
  <c r="E708" i="1"/>
  <c r="G708" i="1" s="1"/>
  <c r="E707" i="1"/>
  <c r="G707" i="1" s="1"/>
  <c r="E706" i="1"/>
  <c r="G706" i="1" s="1"/>
  <c r="E705" i="1"/>
  <c r="G705" i="1" s="1"/>
  <c r="E704" i="1"/>
  <c r="G704" i="1" s="1"/>
  <c r="E703" i="1"/>
  <c r="G703" i="1" s="1"/>
  <c r="E702" i="1"/>
  <c r="G702" i="1" s="1"/>
  <c r="E701" i="1"/>
  <c r="G701" i="1" s="1"/>
  <c r="E700" i="1"/>
  <c r="G700" i="1" s="1"/>
  <c r="E699" i="1"/>
  <c r="G699" i="1" s="1"/>
  <c r="E698" i="1"/>
  <c r="G698" i="1" s="1"/>
  <c r="E697" i="1"/>
  <c r="G697" i="1" s="1"/>
  <c r="E696" i="1"/>
  <c r="G696" i="1" s="1"/>
  <c r="E695" i="1"/>
  <c r="G695" i="1" s="1"/>
  <c r="E694" i="1"/>
  <c r="G694" i="1" s="1"/>
  <c r="E693" i="1"/>
  <c r="G693" i="1" s="1"/>
  <c r="E692" i="1"/>
  <c r="G692" i="1" s="1"/>
  <c r="E691" i="1"/>
  <c r="G691" i="1" s="1"/>
  <c r="E690" i="1"/>
  <c r="G690" i="1" s="1"/>
  <c r="E689" i="1"/>
  <c r="G689" i="1" s="1"/>
  <c r="E688" i="1"/>
  <c r="G688" i="1" s="1"/>
  <c r="E687" i="1"/>
  <c r="G687" i="1" s="1"/>
  <c r="G747" i="1" s="1"/>
  <c r="E685" i="1"/>
  <c r="G685" i="1" s="1"/>
  <c r="E684" i="1"/>
  <c r="G684" i="1" s="1"/>
  <c r="E683" i="1"/>
  <c r="G683" i="1" s="1"/>
  <c r="E682" i="1"/>
  <c r="G682" i="1" s="1"/>
  <c r="E681" i="1"/>
  <c r="G681" i="1" s="1"/>
  <c r="E680" i="1"/>
  <c r="G680" i="1" s="1"/>
  <c r="E679" i="1"/>
  <c r="G679" i="1" s="1"/>
  <c r="E678" i="1"/>
  <c r="G678" i="1" s="1"/>
  <c r="E677" i="1"/>
  <c r="G677" i="1" s="1"/>
  <c r="E676" i="1"/>
  <c r="G676" i="1" s="1"/>
  <c r="E675" i="1"/>
  <c r="G675" i="1" s="1"/>
  <c r="E674" i="1"/>
  <c r="G674" i="1" s="1"/>
  <c r="E673" i="1"/>
  <c r="G673" i="1" s="1"/>
  <c r="E672" i="1"/>
  <c r="G672" i="1" s="1"/>
  <c r="E671" i="1"/>
  <c r="G671" i="1" s="1"/>
  <c r="E670" i="1"/>
  <c r="G670" i="1" s="1"/>
  <c r="E669" i="1"/>
  <c r="G669" i="1" s="1"/>
  <c r="E668" i="1"/>
  <c r="G668" i="1" s="1"/>
  <c r="E667" i="1"/>
  <c r="G667" i="1" s="1"/>
  <c r="E666" i="1"/>
  <c r="G666" i="1" s="1"/>
  <c r="E665" i="1"/>
  <c r="G665" i="1" s="1"/>
  <c r="E664" i="1"/>
  <c r="G664" i="1" s="1"/>
  <c r="E663" i="1"/>
  <c r="G663" i="1" s="1"/>
  <c r="E662" i="1"/>
  <c r="G662" i="1" s="1"/>
  <c r="E661" i="1"/>
  <c r="G661" i="1" s="1"/>
  <c r="E660" i="1"/>
  <c r="G660" i="1" s="1"/>
  <c r="E659" i="1"/>
  <c r="G659" i="1" s="1"/>
  <c r="E658" i="1"/>
  <c r="G658" i="1" s="1"/>
  <c r="E657" i="1"/>
  <c r="G657" i="1" s="1"/>
  <c r="E656" i="1"/>
  <c r="G656" i="1" s="1"/>
  <c r="E655" i="1"/>
  <c r="G655" i="1" s="1"/>
  <c r="E654" i="1"/>
  <c r="G654" i="1" s="1"/>
  <c r="E653" i="1"/>
  <c r="G653" i="1" s="1"/>
  <c r="E652" i="1"/>
  <c r="G652" i="1" s="1"/>
  <c r="E651" i="1"/>
  <c r="G651" i="1" s="1"/>
  <c r="E650" i="1"/>
  <c r="G650" i="1" s="1"/>
  <c r="E649" i="1"/>
  <c r="G649" i="1" s="1"/>
  <c r="E648" i="1"/>
  <c r="G648" i="1" s="1"/>
  <c r="E647" i="1"/>
  <c r="G647" i="1" s="1"/>
  <c r="E646" i="1"/>
  <c r="G646" i="1" s="1"/>
  <c r="E645" i="1"/>
  <c r="G645" i="1" s="1"/>
  <c r="E644" i="1"/>
  <c r="G644" i="1" s="1"/>
  <c r="E643" i="1"/>
  <c r="G643" i="1" s="1"/>
  <c r="E642" i="1"/>
  <c r="G642" i="1" s="1"/>
  <c r="E641" i="1"/>
  <c r="G641" i="1" s="1"/>
  <c r="E640" i="1"/>
  <c r="G640" i="1" s="1"/>
  <c r="E639" i="1"/>
  <c r="G639" i="1" s="1"/>
  <c r="E638" i="1"/>
  <c r="G638" i="1" s="1"/>
  <c r="E637" i="1"/>
  <c r="G637" i="1" s="1"/>
  <c r="E636" i="1"/>
  <c r="G636" i="1" s="1"/>
  <c r="E635" i="1"/>
  <c r="G635" i="1" s="1"/>
  <c r="E634" i="1"/>
  <c r="G634" i="1" s="1"/>
  <c r="E633" i="1"/>
  <c r="G633" i="1" s="1"/>
  <c r="E632" i="1"/>
  <c r="G632" i="1" s="1"/>
  <c r="E631" i="1"/>
  <c r="G631" i="1" s="1"/>
  <c r="E630" i="1"/>
  <c r="G630" i="1" s="1"/>
  <c r="E629" i="1"/>
  <c r="G629" i="1" s="1"/>
  <c r="E628" i="1"/>
  <c r="G628" i="1" s="1"/>
  <c r="E627" i="1"/>
  <c r="G627" i="1" s="1"/>
  <c r="E626" i="1"/>
  <c r="G626" i="1" s="1"/>
  <c r="E625" i="1"/>
  <c r="G625" i="1" s="1"/>
  <c r="E624" i="1"/>
  <c r="G624" i="1" s="1"/>
  <c r="E623" i="1"/>
  <c r="G623" i="1" s="1"/>
  <c r="E622" i="1"/>
  <c r="G622" i="1" s="1"/>
  <c r="G686" i="1" s="1"/>
  <c r="E620" i="1"/>
  <c r="G620" i="1" s="1"/>
  <c r="E619" i="1"/>
  <c r="G619" i="1" s="1"/>
  <c r="E618" i="1"/>
  <c r="G618" i="1" s="1"/>
  <c r="E617" i="1"/>
  <c r="G617" i="1" s="1"/>
  <c r="E616" i="1"/>
  <c r="G616" i="1" s="1"/>
  <c r="E615" i="1"/>
  <c r="G615" i="1" s="1"/>
  <c r="E614" i="1"/>
  <c r="G614" i="1" s="1"/>
  <c r="E613" i="1"/>
  <c r="G613" i="1" s="1"/>
  <c r="E612" i="1"/>
  <c r="G612" i="1" s="1"/>
  <c r="E611" i="1"/>
  <c r="G611" i="1" s="1"/>
  <c r="E610" i="1"/>
  <c r="G610" i="1" s="1"/>
  <c r="E609" i="1"/>
  <c r="G609" i="1" s="1"/>
  <c r="E608" i="1"/>
  <c r="G608" i="1" s="1"/>
  <c r="E607" i="1"/>
  <c r="G607" i="1" s="1"/>
  <c r="E606" i="1"/>
  <c r="G606" i="1" s="1"/>
  <c r="E605" i="1"/>
  <c r="G605" i="1" s="1"/>
  <c r="E604" i="1"/>
  <c r="G604" i="1" s="1"/>
  <c r="E603" i="1"/>
  <c r="G603" i="1" s="1"/>
  <c r="E602" i="1"/>
  <c r="G602" i="1" s="1"/>
  <c r="E601" i="1"/>
  <c r="G601" i="1" s="1"/>
  <c r="E600" i="1"/>
  <c r="G600" i="1" s="1"/>
  <c r="E599" i="1"/>
  <c r="G599" i="1" s="1"/>
  <c r="G621" i="1" s="1"/>
  <c r="E597" i="1"/>
  <c r="G597" i="1" s="1"/>
  <c r="E596" i="1"/>
  <c r="G596" i="1" s="1"/>
  <c r="E595" i="1"/>
  <c r="G595" i="1" s="1"/>
  <c r="E594" i="1"/>
  <c r="G594" i="1" s="1"/>
  <c r="E593" i="1"/>
  <c r="G593" i="1" s="1"/>
  <c r="E592" i="1"/>
  <c r="G592" i="1" s="1"/>
  <c r="E591" i="1"/>
  <c r="G591" i="1" s="1"/>
  <c r="E590" i="1"/>
  <c r="G590" i="1" s="1"/>
  <c r="E589" i="1"/>
  <c r="G589" i="1" s="1"/>
  <c r="E588" i="1"/>
  <c r="G588" i="1" s="1"/>
  <c r="E587" i="1"/>
  <c r="G587" i="1" s="1"/>
  <c r="E586" i="1"/>
  <c r="G586" i="1" s="1"/>
  <c r="E585" i="1"/>
  <c r="G585" i="1" s="1"/>
  <c r="E584" i="1"/>
  <c r="G584" i="1" s="1"/>
  <c r="E583" i="1"/>
  <c r="G583" i="1" s="1"/>
  <c r="E582" i="1"/>
  <c r="G582" i="1" s="1"/>
  <c r="E581" i="1"/>
  <c r="G581" i="1" s="1"/>
  <c r="E580" i="1"/>
  <c r="G580" i="1" s="1"/>
  <c r="E579" i="1"/>
  <c r="G579" i="1" s="1"/>
  <c r="E578" i="1"/>
  <c r="G578" i="1" s="1"/>
  <c r="E577" i="1"/>
  <c r="G577" i="1" s="1"/>
  <c r="E576" i="1"/>
  <c r="G576" i="1" s="1"/>
  <c r="E575" i="1"/>
  <c r="G575" i="1" s="1"/>
  <c r="E574" i="1"/>
  <c r="G574" i="1" s="1"/>
  <c r="E573" i="1"/>
  <c r="G573" i="1" s="1"/>
  <c r="E572" i="1"/>
  <c r="G572" i="1" s="1"/>
  <c r="E571" i="1"/>
  <c r="G571" i="1" s="1"/>
  <c r="E570" i="1"/>
  <c r="G570" i="1" s="1"/>
  <c r="E569" i="1"/>
  <c r="G569" i="1" s="1"/>
  <c r="E568" i="1"/>
  <c r="G568" i="1" s="1"/>
  <c r="E567" i="1"/>
  <c r="G567" i="1" s="1"/>
  <c r="E566" i="1"/>
  <c r="G566" i="1" s="1"/>
  <c r="E565" i="1"/>
  <c r="G565" i="1" s="1"/>
  <c r="E564" i="1"/>
  <c r="G564" i="1" s="1"/>
  <c r="E563" i="1"/>
  <c r="G563" i="1" s="1"/>
  <c r="E562" i="1"/>
  <c r="G562" i="1" s="1"/>
  <c r="E561" i="1"/>
  <c r="G561" i="1" s="1"/>
  <c r="E560" i="1"/>
  <c r="G560" i="1" s="1"/>
  <c r="E559" i="1"/>
  <c r="G559" i="1" s="1"/>
  <c r="E558" i="1"/>
  <c r="G558" i="1" s="1"/>
  <c r="E557" i="1"/>
  <c r="G557" i="1" s="1"/>
  <c r="E556" i="1"/>
  <c r="G556" i="1" s="1"/>
  <c r="E555" i="1"/>
  <c r="G555" i="1" s="1"/>
  <c r="E554" i="1"/>
  <c r="G554" i="1" s="1"/>
  <c r="E553" i="1"/>
  <c r="G553" i="1" s="1"/>
  <c r="E552" i="1"/>
  <c r="G552" i="1" s="1"/>
  <c r="E551" i="1"/>
  <c r="G551" i="1" s="1"/>
  <c r="E550" i="1"/>
  <c r="G550" i="1" s="1"/>
  <c r="E549" i="1"/>
  <c r="G549" i="1" s="1"/>
  <c r="E548" i="1"/>
  <c r="G548" i="1" s="1"/>
  <c r="E547" i="1"/>
  <c r="G547" i="1" s="1"/>
  <c r="E546" i="1"/>
  <c r="G546" i="1" s="1"/>
  <c r="E545" i="1"/>
  <c r="G545" i="1" s="1"/>
  <c r="E544" i="1"/>
  <c r="G544" i="1" s="1"/>
  <c r="E543" i="1"/>
  <c r="G543" i="1" s="1"/>
  <c r="E542" i="1"/>
  <c r="G542" i="1" s="1"/>
  <c r="E541" i="1"/>
  <c r="G541" i="1" s="1"/>
  <c r="E540" i="1"/>
  <c r="G540" i="1" s="1"/>
  <c r="G598" i="1" s="1"/>
  <c r="E538" i="1"/>
  <c r="G538" i="1" s="1"/>
  <c r="E537" i="1"/>
  <c r="G537" i="1" s="1"/>
  <c r="E536" i="1"/>
  <c r="G536" i="1" s="1"/>
  <c r="E535" i="1"/>
  <c r="G535" i="1" s="1"/>
  <c r="E534" i="1"/>
  <c r="G534" i="1" s="1"/>
  <c r="E533" i="1"/>
  <c r="G533" i="1" s="1"/>
  <c r="E532" i="1"/>
  <c r="G532" i="1" s="1"/>
  <c r="E531" i="1"/>
  <c r="G531" i="1" s="1"/>
  <c r="E530" i="1"/>
  <c r="G530" i="1" s="1"/>
  <c r="E529" i="1"/>
  <c r="G529" i="1" s="1"/>
  <c r="E528" i="1"/>
  <c r="G528" i="1" s="1"/>
  <c r="E527" i="1"/>
  <c r="G527" i="1" s="1"/>
  <c r="E526" i="1"/>
  <c r="G526" i="1" s="1"/>
  <c r="E525" i="1"/>
  <c r="G525" i="1" s="1"/>
  <c r="E524" i="1"/>
  <c r="G524" i="1" s="1"/>
  <c r="E523" i="1"/>
  <c r="G523" i="1" s="1"/>
  <c r="E522" i="1"/>
  <c r="G522" i="1" s="1"/>
  <c r="E521" i="1"/>
  <c r="G521" i="1" s="1"/>
  <c r="E520" i="1"/>
  <c r="G520" i="1" s="1"/>
  <c r="E519" i="1"/>
  <c r="G519" i="1" s="1"/>
  <c r="E518" i="1"/>
  <c r="G518" i="1" s="1"/>
  <c r="E517" i="1"/>
  <c r="G517" i="1" s="1"/>
  <c r="E516" i="1"/>
  <c r="G516" i="1" s="1"/>
  <c r="E515" i="1"/>
  <c r="G515" i="1" s="1"/>
  <c r="E514" i="1"/>
  <c r="G514" i="1" s="1"/>
  <c r="E513" i="1"/>
  <c r="G513" i="1" s="1"/>
  <c r="E512" i="1"/>
  <c r="G512" i="1" s="1"/>
  <c r="E511" i="1"/>
  <c r="G511" i="1" s="1"/>
  <c r="E510" i="1"/>
  <c r="G510" i="1" s="1"/>
  <c r="E509" i="1"/>
  <c r="G509" i="1" s="1"/>
  <c r="E508" i="1"/>
  <c r="G508" i="1" s="1"/>
  <c r="E507" i="1"/>
  <c r="G507" i="1" s="1"/>
  <c r="E506" i="1"/>
  <c r="G506" i="1" s="1"/>
  <c r="E505" i="1"/>
  <c r="G505" i="1" s="1"/>
  <c r="E504" i="1"/>
  <c r="G504" i="1" s="1"/>
  <c r="E503" i="1"/>
  <c r="G503" i="1" s="1"/>
  <c r="E502" i="1"/>
  <c r="G502" i="1" s="1"/>
  <c r="E501" i="1"/>
  <c r="G501" i="1" s="1"/>
  <c r="E500" i="1"/>
  <c r="G500" i="1" s="1"/>
  <c r="E499" i="1"/>
  <c r="G499" i="1" s="1"/>
  <c r="E498" i="1"/>
  <c r="G498" i="1" s="1"/>
  <c r="E497" i="1"/>
  <c r="G497" i="1" s="1"/>
  <c r="E496" i="1"/>
  <c r="G496" i="1" s="1"/>
  <c r="E495" i="1"/>
  <c r="G495" i="1" s="1"/>
  <c r="E494" i="1"/>
  <c r="G494" i="1" s="1"/>
  <c r="E493" i="1"/>
  <c r="G493" i="1" s="1"/>
  <c r="E492" i="1"/>
  <c r="G492" i="1" s="1"/>
  <c r="E491" i="1"/>
  <c r="G491" i="1" s="1"/>
  <c r="E490" i="1"/>
  <c r="G490" i="1" s="1"/>
  <c r="E489" i="1"/>
  <c r="G489" i="1" s="1"/>
  <c r="E488" i="1"/>
  <c r="G488" i="1" s="1"/>
  <c r="E487" i="1"/>
  <c r="G487" i="1" s="1"/>
  <c r="E486" i="1"/>
  <c r="G486" i="1" s="1"/>
  <c r="E485" i="1"/>
  <c r="G485" i="1" s="1"/>
  <c r="E484" i="1"/>
  <c r="G484" i="1" s="1"/>
  <c r="E483" i="1"/>
  <c r="G483" i="1" s="1"/>
  <c r="E482" i="1"/>
  <c r="G482" i="1" s="1"/>
  <c r="E481" i="1"/>
  <c r="G481" i="1" s="1"/>
  <c r="E480" i="1"/>
  <c r="G480" i="1" s="1"/>
  <c r="E479" i="1"/>
  <c r="G479" i="1" s="1"/>
  <c r="E478" i="1"/>
  <c r="G478" i="1" s="1"/>
  <c r="E477" i="1"/>
  <c r="G477" i="1" s="1"/>
  <c r="E476" i="1"/>
  <c r="G476" i="1" s="1"/>
  <c r="E475" i="1"/>
  <c r="G475" i="1" s="1"/>
  <c r="E474" i="1"/>
  <c r="G474" i="1" s="1"/>
  <c r="E473" i="1"/>
  <c r="G473" i="1" s="1"/>
  <c r="E472" i="1"/>
  <c r="G472" i="1" s="1"/>
  <c r="E471" i="1"/>
  <c r="G471" i="1" s="1"/>
  <c r="E470" i="1"/>
  <c r="G470" i="1" s="1"/>
  <c r="E469" i="1"/>
  <c r="G469" i="1" s="1"/>
  <c r="E468" i="1"/>
  <c r="G468" i="1" s="1"/>
  <c r="E467" i="1"/>
  <c r="G467" i="1" s="1"/>
  <c r="E466" i="1"/>
  <c r="G466" i="1" s="1"/>
  <c r="E465" i="1"/>
  <c r="G465" i="1" s="1"/>
  <c r="E464" i="1"/>
  <c r="G464" i="1" s="1"/>
  <c r="E463" i="1"/>
  <c r="G463" i="1" s="1"/>
  <c r="E462" i="1"/>
  <c r="G462" i="1" s="1"/>
  <c r="E461" i="1"/>
  <c r="G461" i="1" s="1"/>
  <c r="E460" i="1"/>
  <c r="G460" i="1" s="1"/>
  <c r="E459" i="1"/>
  <c r="G459" i="1" s="1"/>
  <c r="E458" i="1"/>
  <c r="G458" i="1" s="1"/>
  <c r="E457" i="1"/>
  <c r="G457" i="1" s="1"/>
  <c r="E456" i="1"/>
  <c r="G456" i="1" s="1"/>
  <c r="E455" i="1"/>
  <c r="G455" i="1" s="1"/>
  <c r="E454" i="1"/>
  <c r="G454" i="1" s="1"/>
  <c r="E453" i="1"/>
  <c r="G453" i="1" s="1"/>
  <c r="E452" i="1"/>
  <c r="G452" i="1" s="1"/>
  <c r="E451" i="1"/>
  <c r="G451" i="1" s="1"/>
  <c r="E450" i="1"/>
  <c r="G450" i="1" s="1"/>
  <c r="E449" i="1"/>
  <c r="G449" i="1" s="1"/>
  <c r="E448" i="1"/>
  <c r="G448" i="1" s="1"/>
  <c r="E446" i="1"/>
  <c r="G446" i="1" s="1"/>
  <c r="E445" i="1"/>
  <c r="G445" i="1" s="1"/>
  <c r="E444" i="1"/>
  <c r="G444" i="1" s="1"/>
  <c r="E443" i="1"/>
  <c r="G443" i="1" s="1"/>
  <c r="E442" i="1"/>
  <c r="G442" i="1" s="1"/>
  <c r="E441" i="1"/>
  <c r="G441" i="1" s="1"/>
  <c r="E440" i="1"/>
  <c r="G440" i="1" s="1"/>
  <c r="E439" i="1"/>
  <c r="G439" i="1" s="1"/>
  <c r="E438" i="1"/>
  <c r="G438" i="1" s="1"/>
  <c r="E437" i="1"/>
  <c r="G437" i="1" s="1"/>
  <c r="E436" i="1"/>
  <c r="G436" i="1" s="1"/>
  <c r="E435" i="1"/>
  <c r="G435" i="1" s="1"/>
  <c r="E434" i="1"/>
  <c r="G434" i="1" s="1"/>
  <c r="E433" i="1"/>
  <c r="G433" i="1" s="1"/>
  <c r="E432" i="1"/>
  <c r="G432" i="1" s="1"/>
  <c r="E431" i="1"/>
  <c r="G431" i="1" s="1"/>
  <c r="E430" i="1"/>
  <c r="G430" i="1" s="1"/>
  <c r="E429" i="1"/>
  <c r="G429" i="1" s="1"/>
  <c r="E428" i="1"/>
  <c r="G428" i="1" s="1"/>
  <c r="E427" i="1"/>
  <c r="G427" i="1" s="1"/>
  <c r="E426" i="1"/>
  <c r="G426" i="1" s="1"/>
  <c r="E425" i="1"/>
  <c r="G425" i="1" s="1"/>
  <c r="E424" i="1"/>
  <c r="G424" i="1" s="1"/>
  <c r="E423" i="1"/>
  <c r="G423" i="1" s="1"/>
  <c r="E422" i="1"/>
  <c r="G422" i="1" s="1"/>
  <c r="E421" i="1"/>
  <c r="G421" i="1" s="1"/>
  <c r="E420" i="1"/>
  <c r="G420" i="1" s="1"/>
  <c r="E419" i="1"/>
  <c r="G419" i="1" s="1"/>
  <c r="E418" i="1"/>
  <c r="G418" i="1" s="1"/>
  <c r="E417" i="1"/>
  <c r="G417" i="1" s="1"/>
  <c r="E416" i="1"/>
  <c r="G416" i="1" s="1"/>
  <c r="E415" i="1"/>
  <c r="G415" i="1" s="1"/>
  <c r="E414" i="1"/>
  <c r="G414" i="1" s="1"/>
  <c r="E413" i="1"/>
  <c r="G413" i="1" s="1"/>
  <c r="E412" i="1"/>
  <c r="G412" i="1" s="1"/>
  <c r="E411" i="1"/>
  <c r="G411" i="1" s="1"/>
  <c r="E410" i="1"/>
  <c r="G410" i="1" s="1"/>
  <c r="E409" i="1"/>
  <c r="G409" i="1" s="1"/>
  <c r="E408" i="1"/>
  <c r="G408" i="1" s="1"/>
  <c r="E407" i="1"/>
  <c r="G407" i="1" s="1"/>
  <c r="E406" i="1"/>
  <c r="G406" i="1" s="1"/>
  <c r="E405" i="1"/>
  <c r="G405" i="1" s="1"/>
  <c r="E404" i="1"/>
  <c r="G404" i="1" s="1"/>
  <c r="E403" i="1"/>
  <c r="G403" i="1" s="1"/>
  <c r="E402" i="1"/>
  <c r="G402" i="1" s="1"/>
  <c r="E401" i="1"/>
  <c r="G401" i="1" s="1"/>
  <c r="E400" i="1"/>
  <c r="G400" i="1" s="1"/>
  <c r="E399" i="1"/>
  <c r="G399" i="1" s="1"/>
  <c r="E398" i="1"/>
  <c r="G398" i="1" s="1"/>
  <c r="E397" i="1"/>
  <c r="G397" i="1" s="1"/>
  <c r="E396" i="1"/>
  <c r="G396" i="1" s="1"/>
  <c r="E395" i="1"/>
  <c r="G395" i="1" s="1"/>
  <c r="E394" i="1"/>
  <c r="G394" i="1" s="1"/>
  <c r="E393" i="1"/>
  <c r="G393" i="1" s="1"/>
  <c r="E392" i="1"/>
  <c r="G392" i="1" s="1"/>
  <c r="E391" i="1"/>
  <c r="G391" i="1" s="1"/>
  <c r="E390" i="1"/>
  <c r="G390" i="1" s="1"/>
  <c r="G447" i="1" s="1"/>
  <c r="E388" i="1"/>
  <c r="G388" i="1" s="1"/>
  <c r="E387" i="1"/>
  <c r="G387" i="1" s="1"/>
  <c r="E386" i="1"/>
  <c r="G386" i="1" s="1"/>
  <c r="E385" i="1"/>
  <c r="G385" i="1" s="1"/>
  <c r="E384" i="1"/>
  <c r="G384" i="1" s="1"/>
  <c r="E383" i="1"/>
  <c r="G383" i="1" s="1"/>
  <c r="E382" i="1"/>
  <c r="G382" i="1" s="1"/>
  <c r="E381" i="1"/>
  <c r="G381" i="1" s="1"/>
  <c r="E380" i="1"/>
  <c r="G380" i="1" s="1"/>
  <c r="E379" i="1"/>
  <c r="G379" i="1" s="1"/>
  <c r="E378" i="1"/>
  <c r="G378" i="1" s="1"/>
  <c r="E377" i="1"/>
  <c r="G377" i="1" s="1"/>
  <c r="E376" i="1"/>
  <c r="G376" i="1" s="1"/>
  <c r="E375" i="1"/>
  <c r="G375" i="1" s="1"/>
  <c r="E374" i="1"/>
  <c r="G374" i="1" s="1"/>
  <c r="E373" i="1"/>
  <c r="G373" i="1" s="1"/>
  <c r="E372" i="1"/>
  <c r="G372" i="1" s="1"/>
  <c r="E371" i="1"/>
  <c r="G371" i="1" s="1"/>
  <c r="E370" i="1"/>
  <c r="G370" i="1" s="1"/>
  <c r="E369" i="1"/>
  <c r="G369" i="1" s="1"/>
  <c r="E368" i="1"/>
  <c r="G368" i="1" s="1"/>
  <c r="E367" i="1"/>
  <c r="G367" i="1" s="1"/>
  <c r="E366" i="1"/>
  <c r="G366" i="1" s="1"/>
  <c r="E365" i="1"/>
  <c r="G365" i="1" s="1"/>
  <c r="E364" i="1"/>
  <c r="G364" i="1" s="1"/>
  <c r="E363" i="1"/>
  <c r="G363" i="1" s="1"/>
  <c r="E362" i="1"/>
  <c r="G362" i="1" s="1"/>
  <c r="E361" i="1"/>
  <c r="G361" i="1" s="1"/>
  <c r="E360" i="1"/>
  <c r="G360" i="1" s="1"/>
  <c r="E359" i="1"/>
  <c r="G359" i="1" s="1"/>
  <c r="E358" i="1"/>
  <c r="G358" i="1" s="1"/>
  <c r="E357" i="1"/>
  <c r="G357" i="1" s="1"/>
  <c r="E356" i="1"/>
  <c r="G356" i="1" s="1"/>
  <c r="E355" i="1"/>
  <c r="G355" i="1" s="1"/>
  <c r="E354" i="1"/>
  <c r="G354" i="1" s="1"/>
  <c r="E353" i="1"/>
  <c r="G353" i="1" s="1"/>
  <c r="E352" i="1"/>
  <c r="G352" i="1" s="1"/>
  <c r="E351" i="1"/>
  <c r="G351" i="1" s="1"/>
  <c r="E350" i="1"/>
  <c r="G350" i="1" s="1"/>
  <c r="E349" i="1"/>
  <c r="G349" i="1" s="1"/>
  <c r="E348" i="1"/>
  <c r="G348" i="1" s="1"/>
  <c r="E347" i="1"/>
  <c r="G347" i="1" s="1"/>
  <c r="E346" i="1"/>
  <c r="G346" i="1" s="1"/>
  <c r="E345" i="1"/>
  <c r="G345" i="1" s="1"/>
  <c r="E344" i="1"/>
  <c r="G344" i="1" s="1"/>
  <c r="E343" i="1"/>
  <c r="G343" i="1" s="1"/>
  <c r="E342" i="1"/>
  <c r="G342" i="1" s="1"/>
  <c r="E341" i="1"/>
  <c r="G341" i="1" s="1"/>
  <c r="E340" i="1"/>
  <c r="G340" i="1" s="1"/>
  <c r="E339" i="1"/>
  <c r="G339" i="1" s="1"/>
  <c r="E338" i="1"/>
  <c r="G338" i="1" s="1"/>
  <c r="E337" i="1"/>
  <c r="G337" i="1" s="1"/>
  <c r="E336" i="1"/>
  <c r="G336" i="1" s="1"/>
  <c r="E335" i="1"/>
  <c r="G335" i="1" s="1"/>
  <c r="E334" i="1"/>
  <c r="G334" i="1" s="1"/>
  <c r="E333" i="1"/>
  <c r="G333" i="1" s="1"/>
  <c r="E332" i="1"/>
  <c r="G332" i="1" s="1"/>
  <c r="E331" i="1"/>
  <c r="G331" i="1" s="1"/>
  <c r="E330" i="1"/>
  <c r="G330" i="1" s="1"/>
  <c r="E329" i="1"/>
  <c r="G329" i="1" s="1"/>
  <c r="E328" i="1"/>
  <c r="G328" i="1" s="1"/>
  <c r="E327" i="1"/>
  <c r="G327" i="1" s="1"/>
  <c r="E326" i="1"/>
  <c r="G326" i="1" s="1"/>
  <c r="E325" i="1"/>
  <c r="G325" i="1" s="1"/>
  <c r="E323" i="1"/>
  <c r="G323" i="1" s="1"/>
  <c r="G324" i="1" s="1"/>
  <c r="E321" i="1"/>
  <c r="G321" i="1" s="1"/>
  <c r="E320" i="1"/>
  <c r="G320" i="1" s="1"/>
  <c r="E319" i="1"/>
  <c r="G319" i="1" s="1"/>
  <c r="E318" i="1"/>
  <c r="G318" i="1" s="1"/>
  <c r="E317" i="1"/>
  <c r="G317" i="1" s="1"/>
  <c r="E316" i="1"/>
  <c r="G316" i="1" s="1"/>
  <c r="E315" i="1"/>
  <c r="G315" i="1" s="1"/>
  <c r="E314" i="1"/>
  <c r="G314" i="1" s="1"/>
  <c r="E313" i="1"/>
  <c r="G313" i="1" s="1"/>
  <c r="E312" i="1"/>
  <c r="G312" i="1" s="1"/>
  <c r="E311" i="1"/>
  <c r="G311" i="1" s="1"/>
  <c r="E310" i="1"/>
  <c r="G310" i="1" s="1"/>
  <c r="E309" i="1"/>
  <c r="G309" i="1" s="1"/>
  <c r="E308" i="1"/>
  <c r="G308" i="1" s="1"/>
  <c r="E307" i="1"/>
  <c r="G307" i="1" s="1"/>
  <c r="E306" i="1"/>
  <c r="G306" i="1" s="1"/>
  <c r="E305" i="1"/>
  <c r="G305" i="1" s="1"/>
  <c r="E304" i="1"/>
  <c r="G304" i="1" s="1"/>
  <c r="E303" i="1"/>
  <c r="G303" i="1" s="1"/>
  <c r="E302" i="1"/>
  <c r="G302" i="1" s="1"/>
  <c r="E301" i="1"/>
  <c r="G301" i="1" s="1"/>
  <c r="E300" i="1"/>
  <c r="G300" i="1" s="1"/>
  <c r="E299" i="1"/>
  <c r="G299" i="1" s="1"/>
  <c r="E298" i="1"/>
  <c r="G298" i="1" s="1"/>
  <c r="E297" i="1"/>
  <c r="G297" i="1" s="1"/>
  <c r="E296" i="1"/>
  <c r="G296" i="1" s="1"/>
  <c r="E295" i="1"/>
  <c r="G295" i="1" s="1"/>
  <c r="E294" i="1"/>
  <c r="G294" i="1" s="1"/>
  <c r="E293" i="1"/>
  <c r="G293" i="1" s="1"/>
  <c r="E292" i="1"/>
  <c r="G292" i="1" s="1"/>
  <c r="E291" i="1"/>
  <c r="G291" i="1" s="1"/>
  <c r="E290" i="1"/>
  <c r="G290" i="1" s="1"/>
  <c r="E289" i="1"/>
  <c r="G289" i="1" s="1"/>
  <c r="E288" i="1"/>
  <c r="G288" i="1" s="1"/>
  <c r="E287" i="1"/>
  <c r="G287" i="1" s="1"/>
  <c r="E286" i="1"/>
  <c r="G286" i="1" s="1"/>
  <c r="E285" i="1"/>
  <c r="G285" i="1" s="1"/>
  <c r="E284" i="1"/>
  <c r="G284" i="1" s="1"/>
  <c r="E283" i="1"/>
  <c r="G283" i="1" s="1"/>
  <c r="E282" i="1"/>
  <c r="G282" i="1" s="1"/>
  <c r="E281" i="1"/>
  <c r="G281" i="1" s="1"/>
  <c r="E280" i="1"/>
  <c r="G280" i="1" s="1"/>
  <c r="E279" i="1"/>
  <c r="G279" i="1" s="1"/>
  <c r="E278" i="1"/>
  <c r="G278" i="1" s="1"/>
  <c r="E277" i="1"/>
  <c r="G277" i="1" s="1"/>
  <c r="E276" i="1"/>
  <c r="G276" i="1" s="1"/>
  <c r="E275" i="1"/>
  <c r="G275" i="1" s="1"/>
  <c r="E274" i="1"/>
  <c r="G274" i="1" s="1"/>
  <c r="E273" i="1"/>
  <c r="G273" i="1" s="1"/>
  <c r="E272" i="1"/>
  <c r="G272" i="1" s="1"/>
  <c r="E271" i="1"/>
  <c r="G271" i="1" s="1"/>
  <c r="E270" i="1"/>
  <c r="G270" i="1" s="1"/>
  <c r="E269" i="1"/>
  <c r="G269" i="1" s="1"/>
  <c r="E268" i="1"/>
  <c r="G268" i="1" s="1"/>
  <c r="E267" i="1"/>
  <c r="G267" i="1" s="1"/>
  <c r="E266" i="1"/>
  <c r="G266" i="1" s="1"/>
  <c r="E265" i="1"/>
  <c r="G265" i="1" s="1"/>
  <c r="E264" i="1"/>
  <c r="G264" i="1" s="1"/>
  <c r="E262" i="1"/>
  <c r="G262" i="1" s="1"/>
  <c r="E261" i="1"/>
  <c r="G261" i="1" s="1"/>
  <c r="E260" i="1"/>
  <c r="G260" i="1" s="1"/>
  <c r="E259" i="1"/>
  <c r="G259" i="1" s="1"/>
  <c r="E258" i="1"/>
  <c r="G258" i="1" s="1"/>
  <c r="E257" i="1"/>
  <c r="G257" i="1" s="1"/>
  <c r="E256" i="1"/>
  <c r="G256" i="1" s="1"/>
  <c r="E255" i="1"/>
  <c r="G255" i="1" s="1"/>
  <c r="E254" i="1"/>
  <c r="G254" i="1" s="1"/>
  <c r="E253" i="1"/>
  <c r="G253" i="1" s="1"/>
  <c r="E252" i="1"/>
  <c r="G252" i="1" s="1"/>
  <c r="E251" i="1"/>
  <c r="G251" i="1" s="1"/>
  <c r="E250" i="1"/>
  <c r="G250" i="1" s="1"/>
  <c r="E249" i="1"/>
  <c r="G249" i="1" s="1"/>
  <c r="E248" i="1"/>
  <c r="G248" i="1" s="1"/>
  <c r="E247" i="1"/>
  <c r="G247" i="1" s="1"/>
  <c r="E246" i="1"/>
  <c r="G246" i="1" s="1"/>
  <c r="E245" i="1"/>
  <c r="G245" i="1" s="1"/>
  <c r="E244" i="1"/>
  <c r="G244" i="1" s="1"/>
  <c r="E243" i="1"/>
  <c r="G243" i="1" s="1"/>
  <c r="E242" i="1"/>
  <c r="G242" i="1" s="1"/>
  <c r="E241" i="1"/>
  <c r="G241" i="1" s="1"/>
  <c r="E240" i="1"/>
  <c r="G240" i="1" s="1"/>
  <c r="E239" i="1"/>
  <c r="G239" i="1" s="1"/>
  <c r="E238" i="1"/>
  <c r="G238" i="1" s="1"/>
  <c r="E237" i="1"/>
  <c r="G237" i="1" s="1"/>
  <c r="E236" i="1"/>
  <c r="G236" i="1" s="1"/>
  <c r="E235" i="1"/>
  <c r="G235" i="1" s="1"/>
  <c r="E234" i="1"/>
  <c r="G234" i="1" s="1"/>
  <c r="E233" i="1"/>
  <c r="G233" i="1" s="1"/>
  <c r="E232" i="1"/>
  <c r="G232" i="1" s="1"/>
  <c r="E231" i="1"/>
  <c r="G231" i="1" s="1"/>
  <c r="E230" i="1"/>
  <c r="G230" i="1" s="1"/>
  <c r="E229" i="1"/>
  <c r="G229" i="1" s="1"/>
  <c r="E228" i="1"/>
  <c r="G228" i="1" s="1"/>
  <c r="E227" i="1"/>
  <c r="G227" i="1" s="1"/>
  <c r="E226" i="1"/>
  <c r="G226" i="1" s="1"/>
  <c r="E225" i="1"/>
  <c r="G225" i="1" s="1"/>
  <c r="E224" i="1"/>
  <c r="G224" i="1" s="1"/>
  <c r="E223" i="1"/>
  <c r="G223" i="1" s="1"/>
  <c r="E222" i="1"/>
  <c r="G222" i="1" s="1"/>
  <c r="E221" i="1"/>
  <c r="G221" i="1" s="1"/>
  <c r="E220" i="1"/>
  <c r="G220" i="1" s="1"/>
  <c r="E219" i="1"/>
  <c r="G219" i="1" s="1"/>
  <c r="E218" i="1"/>
  <c r="G218" i="1" s="1"/>
  <c r="E217" i="1"/>
  <c r="G217" i="1" s="1"/>
  <c r="E216" i="1"/>
  <c r="G216" i="1" s="1"/>
  <c r="E215" i="1"/>
  <c r="G215" i="1" s="1"/>
  <c r="E214" i="1"/>
  <c r="G214" i="1" s="1"/>
  <c r="E213" i="1"/>
  <c r="G213" i="1" s="1"/>
  <c r="E212" i="1"/>
  <c r="G212" i="1" s="1"/>
  <c r="E211" i="1"/>
  <c r="G211" i="1" s="1"/>
  <c r="E210" i="1"/>
  <c r="G210" i="1" s="1"/>
  <c r="E209" i="1"/>
  <c r="G209" i="1" s="1"/>
  <c r="E208" i="1"/>
  <c r="G208" i="1" s="1"/>
  <c r="E207" i="1"/>
  <c r="G207" i="1" s="1"/>
  <c r="E206" i="1"/>
  <c r="G206" i="1" s="1"/>
  <c r="E205" i="1"/>
  <c r="G205" i="1" s="1"/>
  <c r="E204" i="1"/>
  <c r="G204" i="1" s="1"/>
  <c r="E203" i="1"/>
  <c r="G203" i="1" s="1"/>
  <c r="E202" i="1"/>
  <c r="G202" i="1" s="1"/>
  <c r="E201" i="1"/>
  <c r="G201" i="1" s="1"/>
  <c r="E200" i="1"/>
  <c r="G200" i="1" s="1"/>
  <c r="E199" i="1"/>
  <c r="G199" i="1" s="1"/>
  <c r="E198" i="1"/>
  <c r="G198" i="1" s="1"/>
  <c r="E197" i="1"/>
  <c r="G197" i="1" s="1"/>
  <c r="E196" i="1"/>
  <c r="G196" i="1" s="1"/>
  <c r="E195" i="1"/>
  <c r="G195" i="1" s="1"/>
  <c r="E194" i="1"/>
  <c r="G194" i="1" s="1"/>
  <c r="E193" i="1"/>
  <c r="G193" i="1" s="1"/>
  <c r="E192" i="1"/>
  <c r="G192" i="1" s="1"/>
  <c r="E191" i="1"/>
  <c r="G191" i="1" s="1"/>
  <c r="E190" i="1"/>
  <c r="G190" i="1" s="1"/>
  <c r="E189" i="1"/>
  <c r="G189" i="1" s="1"/>
  <c r="E188" i="1"/>
  <c r="G188" i="1" s="1"/>
  <c r="E187" i="1"/>
  <c r="G187" i="1" s="1"/>
  <c r="E186" i="1"/>
  <c r="G186" i="1" s="1"/>
  <c r="E185" i="1"/>
  <c r="G185" i="1" s="1"/>
  <c r="E184" i="1"/>
  <c r="G184" i="1" s="1"/>
  <c r="E183" i="1"/>
  <c r="G183" i="1" s="1"/>
  <c r="E182" i="1"/>
  <c r="G182" i="1" s="1"/>
  <c r="E181" i="1"/>
  <c r="G181" i="1" s="1"/>
  <c r="E180" i="1"/>
  <c r="G180" i="1" s="1"/>
  <c r="E179" i="1"/>
  <c r="G179" i="1" s="1"/>
  <c r="E178" i="1"/>
  <c r="G178" i="1" s="1"/>
  <c r="E177" i="1"/>
  <c r="G177" i="1" s="1"/>
  <c r="E176" i="1"/>
  <c r="G176" i="1" s="1"/>
  <c r="E175" i="1"/>
  <c r="G175" i="1" s="1"/>
  <c r="E174" i="1"/>
  <c r="G174" i="1" s="1"/>
  <c r="E173" i="1"/>
  <c r="G173" i="1" s="1"/>
  <c r="E172" i="1"/>
  <c r="G172" i="1" s="1"/>
  <c r="E170" i="1"/>
  <c r="G170" i="1" s="1"/>
  <c r="E169" i="1"/>
  <c r="G169" i="1" s="1"/>
  <c r="E168" i="1"/>
  <c r="G168" i="1" s="1"/>
  <c r="E167" i="1"/>
  <c r="G167" i="1" s="1"/>
  <c r="E166" i="1"/>
  <c r="G166" i="1" s="1"/>
  <c r="E165" i="1"/>
  <c r="G165" i="1" s="1"/>
  <c r="E164" i="1"/>
  <c r="G164" i="1" s="1"/>
  <c r="E163" i="1"/>
  <c r="G163" i="1" s="1"/>
  <c r="E162" i="1"/>
  <c r="G162" i="1" s="1"/>
  <c r="E161" i="1"/>
  <c r="G161" i="1" s="1"/>
  <c r="E160" i="1"/>
  <c r="G160" i="1" s="1"/>
  <c r="E159" i="1"/>
  <c r="G159" i="1" s="1"/>
  <c r="E158" i="1"/>
  <c r="G158" i="1" s="1"/>
  <c r="E157" i="1"/>
  <c r="G157" i="1" s="1"/>
  <c r="E156" i="1"/>
  <c r="G156" i="1" s="1"/>
  <c r="E155" i="1"/>
  <c r="G155" i="1" s="1"/>
  <c r="E154" i="1"/>
  <c r="G154" i="1" s="1"/>
  <c r="E153" i="1"/>
  <c r="G153" i="1" s="1"/>
  <c r="E152" i="1"/>
  <c r="G152" i="1" s="1"/>
  <c r="E151" i="1"/>
  <c r="G151" i="1" s="1"/>
  <c r="E150" i="1"/>
  <c r="G150" i="1" s="1"/>
  <c r="E149" i="1"/>
  <c r="G149" i="1" s="1"/>
  <c r="E148" i="1"/>
  <c r="G148" i="1" s="1"/>
  <c r="E147" i="1"/>
  <c r="G147" i="1" s="1"/>
  <c r="E146" i="1"/>
  <c r="G146" i="1" s="1"/>
  <c r="E145" i="1"/>
  <c r="G145" i="1" s="1"/>
  <c r="E144" i="1"/>
  <c r="G144" i="1" s="1"/>
  <c r="E143" i="1"/>
  <c r="G143" i="1" s="1"/>
  <c r="E142" i="1"/>
  <c r="G142" i="1" s="1"/>
  <c r="E141" i="1"/>
  <c r="G141" i="1" s="1"/>
  <c r="E140" i="1"/>
  <c r="G140" i="1" s="1"/>
  <c r="E139" i="1"/>
  <c r="G139" i="1" s="1"/>
  <c r="E138" i="1"/>
  <c r="G138" i="1" s="1"/>
  <c r="E137" i="1"/>
  <c r="G137" i="1" s="1"/>
  <c r="E136" i="1"/>
  <c r="G136" i="1" s="1"/>
  <c r="E135" i="1"/>
  <c r="G135" i="1" s="1"/>
  <c r="E134" i="1"/>
  <c r="G134" i="1" s="1"/>
  <c r="E133" i="1"/>
  <c r="G133" i="1" s="1"/>
  <c r="E132" i="1"/>
  <c r="G132" i="1" s="1"/>
  <c r="E131" i="1"/>
  <c r="G131" i="1" s="1"/>
  <c r="E130" i="1"/>
  <c r="G130" i="1" s="1"/>
  <c r="E129" i="1"/>
  <c r="G129" i="1" s="1"/>
  <c r="E128" i="1"/>
  <c r="G128" i="1" s="1"/>
  <c r="E127" i="1"/>
  <c r="G127" i="1" s="1"/>
  <c r="E126" i="1"/>
  <c r="G126" i="1" s="1"/>
  <c r="E125" i="1"/>
  <c r="G125" i="1" s="1"/>
  <c r="E124" i="1"/>
  <c r="G124" i="1" s="1"/>
  <c r="E123" i="1"/>
  <c r="G123" i="1" s="1"/>
  <c r="E122" i="1"/>
  <c r="G122" i="1" s="1"/>
  <c r="E121" i="1"/>
  <c r="G121" i="1" s="1"/>
  <c r="E120" i="1"/>
  <c r="G120" i="1" s="1"/>
  <c r="E119" i="1"/>
  <c r="G119" i="1" s="1"/>
  <c r="E118" i="1"/>
  <c r="G118" i="1" s="1"/>
  <c r="E117" i="1"/>
  <c r="G117" i="1" s="1"/>
  <c r="E116" i="1"/>
  <c r="G116" i="1" s="1"/>
  <c r="E115" i="1"/>
  <c r="G115" i="1" s="1"/>
  <c r="E114" i="1"/>
  <c r="G114" i="1" s="1"/>
  <c r="E113" i="1"/>
  <c r="G113" i="1" s="1"/>
  <c r="E112" i="1"/>
  <c r="G112" i="1" s="1"/>
  <c r="E111" i="1"/>
  <c r="G111" i="1" s="1"/>
  <c r="E109" i="1"/>
  <c r="G109" i="1" s="1"/>
  <c r="E108" i="1"/>
  <c r="G108" i="1" s="1"/>
  <c r="E107" i="1"/>
  <c r="G107" i="1" s="1"/>
  <c r="E106" i="1"/>
  <c r="G106" i="1" s="1"/>
  <c r="E105" i="1"/>
  <c r="G105" i="1" s="1"/>
  <c r="E104" i="1"/>
  <c r="G104" i="1" s="1"/>
  <c r="E103" i="1"/>
  <c r="G103" i="1" s="1"/>
  <c r="E102" i="1"/>
  <c r="G102" i="1" s="1"/>
  <c r="E101" i="1"/>
  <c r="G101" i="1" s="1"/>
  <c r="E100" i="1"/>
  <c r="G100" i="1" s="1"/>
  <c r="E99" i="1"/>
  <c r="G99" i="1" s="1"/>
  <c r="E98" i="1"/>
  <c r="G98" i="1" s="1"/>
  <c r="E97" i="1"/>
  <c r="G97" i="1" s="1"/>
  <c r="E96" i="1"/>
  <c r="G96" i="1" s="1"/>
  <c r="E95" i="1"/>
  <c r="G95" i="1" s="1"/>
  <c r="E94" i="1"/>
  <c r="G94" i="1" s="1"/>
  <c r="E93" i="1"/>
  <c r="G93" i="1" s="1"/>
  <c r="E92" i="1"/>
  <c r="G92" i="1" s="1"/>
  <c r="E91" i="1"/>
  <c r="G91" i="1" s="1"/>
  <c r="E90" i="1"/>
  <c r="G90" i="1" s="1"/>
  <c r="E89" i="1"/>
  <c r="G89" i="1" s="1"/>
  <c r="E88" i="1"/>
  <c r="G88" i="1" s="1"/>
  <c r="E87" i="1"/>
  <c r="G87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/>
  <c r="G78" i="1" s="1"/>
  <c r="E77" i="1"/>
  <c r="G77" i="1" s="1"/>
  <c r="E76" i="1"/>
  <c r="G76" i="1" s="1"/>
  <c r="E75" i="1"/>
  <c r="G75" i="1" s="1"/>
  <c r="E74" i="1"/>
  <c r="G74" i="1" s="1"/>
  <c r="E73" i="1"/>
  <c r="G73" i="1" s="1"/>
  <c r="E71" i="1"/>
  <c r="G71" i="1" s="1"/>
  <c r="E70" i="1"/>
  <c r="G70" i="1" s="1"/>
  <c r="E69" i="1"/>
  <c r="G69" i="1" s="1"/>
  <c r="E68" i="1"/>
  <c r="G68" i="1" s="1"/>
  <c r="E67" i="1"/>
  <c r="G67" i="1" s="1"/>
  <c r="E66" i="1"/>
  <c r="G66" i="1" s="1"/>
  <c r="E65" i="1"/>
  <c r="G65" i="1" s="1"/>
  <c r="E64" i="1"/>
  <c r="G64" i="1" s="1"/>
  <c r="E63" i="1"/>
  <c r="G63" i="1" s="1"/>
  <c r="E62" i="1"/>
  <c r="G62" i="1" s="1"/>
  <c r="E61" i="1"/>
  <c r="G61" i="1" s="1"/>
  <c r="E60" i="1"/>
  <c r="G60" i="1" s="1"/>
  <c r="E59" i="1"/>
  <c r="G59" i="1" s="1"/>
  <c r="E58" i="1"/>
  <c r="G58" i="1" s="1"/>
  <c r="E57" i="1"/>
  <c r="G57" i="1" s="1"/>
  <c r="E56" i="1"/>
  <c r="G56" i="1" s="1"/>
  <c r="E55" i="1"/>
  <c r="G55" i="1" s="1"/>
  <c r="E54" i="1"/>
  <c r="G54" i="1" s="1"/>
  <c r="E53" i="1"/>
  <c r="G53" i="1" s="1"/>
  <c r="E52" i="1"/>
  <c r="G52" i="1" s="1"/>
  <c r="E51" i="1"/>
  <c r="G51" i="1" s="1"/>
  <c r="E50" i="1"/>
  <c r="G50" i="1" s="1"/>
  <c r="E49" i="1"/>
  <c r="G49" i="1" s="1"/>
  <c r="E48" i="1"/>
  <c r="G48" i="1" s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33" i="1"/>
  <c r="G33" i="1" s="1"/>
  <c r="E32" i="1"/>
  <c r="G32" i="1" s="1"/>
  <c r="E31" i="1"/>
  <c r="G31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8" i="1"/>
  <c r="G8" i="1" s="1"/>
  <c r="E7" i="1"/>
  <c r="G7" i="1" s="1"/>
  <c r="E6" i="1"/>
  <c r="G6" i="1" s="1"/>
  <c r="E4" i="1"/>
  <c r="G4" i="1" s="1"/>
  <c r="E3" i="1"/>
  <c r="G3" i="1" s="1"/>
  <c r="E2" i="1"/>
  <c r="G2" i="1" s="1"/>
  <c r="G9" i="1" l="1"/>
  <c r="G110" i="1"/>
  <c r="G322" i="1"/>
  <c r="G1048" i="1"/>
  <c r="G1071" i="1"/>
  <c r="G1079" i="1"/>
  <c r="G1123" i="1"/>
  <c r="G5" i="1"/>
  <c r="G30" i="1"/>
  <c r="G72" i="1"/>
  <c r="G171" i="1"/>
  <c r="G263" i="1"/>
  <c r="G539" i="1"/>
  <c r="G858" i="1"/>
  <c r="G901" i="1"/>
  <c r="G909" i="1"/>
  <c r="G389" i="1"/>
  <c r="G935" i="1"/>
  <c r="G954" i="1"/>
  <c r="G975" i="1"/>
  <c r="G994" i="1"/>
  <c r="G1032" i="1"/>
  <c r="G1113" i="1"/>
  <c r="G1142" i="1"/>
  <c r="G1148" i="1" l="1"/>
</calcChain>
</file>

<file path=xl/sharedStrings.xml><?xml version="1.0" encoding="utf-8"?>
<sst xmlns="http://schemas.openxmlformats.org/spreadsheetml/2006/main" count="1150" uniqueCount="43">
  <si>
    <t>hist_acct</t>
  </si>
  <si>
    <t>tran_code</t>
  </si>
  <si>
    <t>activity_year</t>
  </si>
  <si>
    <t>vintage</t>
  </si>
  <si>
    <t>amount</t>
  </si>
  <si>
    <t>Balance</t>
  </si>
  <si>
    <t>Age</t>
  </si>
  <si>
    <t>$ x Age</t>
  </si>
  <si>
    <t>30100 Total</t>
  </si>
  <si>
    <t>30300 Total</t>
  </si>
  <si>
    <t>30301 Total</t>
  </si>
  <si>
    <t>37400 Total</t>
  </si>
  <si>
    <t>37402 Total</t>
  </si>
  <si>
    <t>37500 Total</t>
  </si>
  <si>
    <t>37600 Total</t>
  </si>
  <si>
    <t>37602 Total</t>
  </si>
  <si>
    <t>37700 Total</t>
  </si>
  <si>
    <t>37800 Total</t>
  </si>
  <si>
    <t>37900 Total</t>
  </si>
  <si>
    <t>38000 Total</t>
  </si>
  <si>
    <t>38002 Total</t>
  </si>
  <si>
    <t>38100 Total</t>
  </si>
  <si>
    <t>38200 Total</t>
  </si>
  <si>
    <t>38300 Total</t>
  </si>
  <si>
    <t>38400 Total</t>
  </si>
  <si>
    <t>38500 Total</t>
  </si>
  <si>
    <t>38700 Total</t>
  </si>
  <si>
    <t>39000 Total</t>
  </si>
  <si>
    <t>39100 Total</t>
  </si>
  <si>
    <t>39101 Total</t>
  </si>
  <si>
    <t>39102 Total</t>
  </si>
  <si>
    <t>39201 Total</t>
  </si>
  <si>
    <t>39202 Total</t>
  </si>
  <si>
    <t>39204 Total</t>
  </si>
  <si>
    <t>39205 Total</t>
  </si>
  <si>
    <t>39300 Total</t>
  </si>
  <si>
    <t>39400 Total</t>
  </si>
  <si>
    <t>39401 Total</t>
  </si>
  <si>
    <t>39600 Total</t>
  </si>
  <si>
    <t>39700 Total</t>
  </si>
  <si>
    <t>39800 Total</t>
  </si>
  <si>
    <t>Grand Total</t>
  </si>
  <si>
    <t>Avg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</si>
</sst>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" fontId="0" fillId="0" borderId="0" xfId="0" applyNumberFormat="1"/>
    <xf numFmtId="0" fontId="2" fillId="0" borderId="0" xfId="0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D3B3-B98A-48E3-99BF-0DF772D7B3BB}">
  <dimension ref="A1:H1148"/>
  <sheetViews>
    <sheetView tabSelected="1" workbookViewId="0">
      <selection activeCell="D30" sqref="D30"/>
    </sheetView>
  </sheetViews>
  <sheetFormatPr defaultRowHeight="15" outlineLevelRow="2" x14ac:dyDescent="0.25"/>
  <cols>
    <col min="6" max="6" width="14.85546875" customWidth="1"/>
    <col min="7" max="7" width="21.5703125" style="3" customWidth="1"/>
    <col min="8" max="8" width="9.140625" style="3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6</v>
      </c>
      <c r="F1" t="s">
        <v>4</v>
      </c>
      <c r="G1" s="3" t="s">
        <v>7</v>
      </c>
      <c r="H1" s="3" t="s">
        <v>42</v>
      </c>
    </row>
    <row r="2" spans="1:8" hidden="1" outlineLevel="2" x14ac:dyDescent="0.25">
      <c r="A2">
        <v>30100</v>
      </c>
      <c r="B2" t="s">
        <v>5</v>
      </c>
      <c r="C2">
        <v>2021</v>
      </c>
      <c r="D2">
        <v>1950</v>
      </c>
      <c r="E2">
        <f>+C2+0.5-D2</f>
        <v>71.5</v>
      </c>
      <c r="F2" s="1">
        <v>1693.84</v>
      </c>
      <c r="G2" s="3">
        <f>+E2*F2</f>
        <v>121109.56</v>
      </c>
    </row>
    <row r="3" spans="1:8" hidden="1" outlineLevel="2" x14ac:dyDescent="0.25">
      <c r="A3">
        <v>30100</v>
      </c>
      <c r="B3" t="s">
        <v>5</v>
      </c>
      <c r="C3">
        <v>2021</v>
      </c>
      <c r="D3">
        <v>1957</v>
      </c>
      <c r="E3">
        <f t="shared" ref="E3:E69" si="0">+C3+0.5-D3</f>
        <v>64.5</v>
      </c>
      <c r="F3" s="1">
        <v>1274.74</v>
      </c>
      <c r="G3" s="3">
        <f t="shared" ref="G3:G69" si="1">+E3*F3</f>
        <v>82220.73</v>
      </c>
    </row>
    <row r="4" spans="1:8" hidden="1" outlineLevel="2" x14ac:dyDescent="0.25">
      <c r="A4">
        <v>30100</v>
      </c>
      <c r="B4" t="s">
        <v>5</v>
      </c>
      <c r="C4">
        <v>2021</v>
      </c>
      <c r="D4">
        <v>1965</v>
      </c>
      <c r="E4">
        <f t="shared" si="0"/>
        <v>56.5</v>
      </c>
      <c r="F4" s="1">
        <v>9651.52</v>
      </c>
      <c r="G4" s="3">
        <f t="shared" si="1"/>
        <v>545310.88</v>
      </c>
    </row>
    <row r="5" spans="1:8" outlineLevel="1" collapsed="1" x14ac:dyDescent="0.25">
      <c r="A5" s="2" t="s">
        <v>8</v>
      </c>
      <c r="F5" s="1">
        <f>SUBTOTAL(9,F2:F4)</f>
        <v>12620.1</v>
      </c>
      <c r="G5" s="3">
        <f>SUBTOTAL(9,G2:G4)</f>
        <v>748641.16999999993</v>
      </c>
      <c r="H5" s="3">
        <f>+G5/F5</f>
        <v>59.321334220806484</v>
      </c>
    </row>
    <row r="6" spans="1:8" hidden="1" outlineLevel="2" x14ac:dyDescent="0.25">
      <c r="A6">
        <v>30300</v>
      </c>
      <c r="B6" t="s">
        <v>5</v>
      </c>
      <c r="C6">
        <v>2021</v>
      </c>
      <c r="D6">
        <v>1993</v>
      </c>
      <c r="E6">
        <f t="shared" si="0"/>
        <v>28.5</v>
      </c>
      <c r="F6" s="1">
        <v>280914.31</v>
      </c>
      <c r="G6" s="3">
        <f t="shared" si="1"/>
        <v>8006057.835</v>
      </c>
    </row>
    <row r="7" spans="1:8" hidden="1" outlineLevel="2" x14ac:dyDescent="0.25">
      <c r="A7">
        <v>30300</v>
      </c>
      <c r="B7" t="s">
        <v>5</v>
      </c>
      <c r="C7">
        <v>2021</v>
      </c>
      <c r="D7">
        <v>1995</v>
      </c>
      <c r="E7">
        <f t="shared" si="0"/>
        <v>26.5</v>
      </c>
      <c r="F7" s="1">
        <v>246442.67</v>
      </c>
      <c r="G7" s="3">
        <f t="shared" si="1"/>
        <v>6530730.7549999999</v>
      </c>
    </row>
    <row r="8" spans="1:8" hidden="1" outlineLevel="2" x14ac:dyDescent="0.25">
      <c r="A8">
        <v>30300</v>
      </c>
      <c r="B8" t="s">
        <v>5</v>
      </c>
      <c r="C8">
        <v>2021</v>
      </c>
      <c r="D8">
        <v>1997</v>
      </c>
      <c r="E8">
        <f t="shared" si="0"/>
        <v>24.5</v>
      </c>
      <c r="F8" s="1">
        <v>287968.09000000003</v>
      </c>
      <c r="G8" s="3">
        <f t="shared" si="1"/>
        <v>7055218.205000001</v>
      </c>
    </row>
    <row r="9" spans="1:8" outlineLevel="1" collapsed="1" x14ac:dyDescent="0.25">
      <c r="A9" s="2" t="s">
        <v>9</v>
      </c>
      <c r="F9" s="1">
        <f>SUBTOTAL(9,F6:F8)</f>
        <v>815325.07000000007</v>
      </c>
      <c r="G9" s="3">
        <f>SUBTOTAL(9,G6:G8)</f>
        <v>21592006.795000002</v>
      </c>
      <c r="H9" s="3">
        <f>+G9/F9</f>
        <v>26.48269701188018</v>
      </c>
    </row>
    <row r="10" spans="1:8" hidden="1" outlineLevel="2" x14ac:dyDescent="0.25">
      <c r="A10">
        <v>30301</v>
      </c>
      <c r="B10" t="s">
        <v>5</v>
      </c>
      <c r="C10">
        <v>2021</v>
      </c>
      <c r="D10">
        <v>2001</v>
      </c>
      <c r="E10">
        <f t="shared" si="0"/>
        <v>20.5</v>
      </c>
      <c r="F10" s="1">
        <v>802351.27</v>
      </c>
      <c r="G10" s="3">
        <f t="shared" si="1"/>
        <v>16448201.035</v>
      </c>
    </row>
    <row r="11" spans="1:8" hidden="1" outlineLevel="2" x14ac:dyDescent="0.25">
      <c r="A11">
        <v>30301</v>
      </c>
      <c r="B11" t="s">
        <v>5</v>
      </c>
      <c r="C11">
        <v>2021</v>
      </c>
      <c r="D11">
        <v>2002</v>
      </c>
      <c r="E11">
        <f t="shared" si="0"/>
        <v>19.5</v>
      </c>
      <c r="F11" s="1">
        <v>1434764.12</v>
      </c>
      <c r="G11" s="3">
        <f t="shared" si="1"/>
        <v>27977900.340000004</v>
      </c>
    </row>
    <row r="12" spans="1:8" hidden="1" outlineLevel="2" x14ac:dyDescent="0.25">
      <c r="A12">
        <v>30301</v>
      </c>
      <c r="B12" t="s">
        <v>5</v>
      </c>
      <c r="C12">
        <v>2021</v>
      </c>
      <c r="D12">
        <v>2003</v>
      </c>
      <c r="E12">
        <f t="shared" si="0"/>
        <v>18.5</v>
      </c>
      <c r="F12" s="1">
        <v>29233.07</v>
      </c>
      <c r="G12" s="3">
        <f t="shared" si="1"/>
        <v>540811.79500000004</v>
      </c>
    </row>
    <row r="13" spans="1:8" hidden="1" outlineLevel="2" x14ac:dyDescent="0.25">
      <c r="A13">
        <v>30301</v>
      </c>
      <c r="B13" t="s">
        <v>5</v>
      </c>
      <c r="C13">
        <v>2021</v>
      </c>
      <c r="D13">
        <v>2004</v>
      </c>
      <c r="E13">
        <f t="shared" si="0"/>
        <v>17.5</v>
      </c>
      <c r="F13" s="1">
        <v>130041.41</v>
      </c>
      <c r="G13" s="3">
        <f t="shared" si="1"/>
        <v>2275724.6750000003</v>
      </c>
    </row>
    <row r="14" spans="1:8" hidden="1" outlineLevel="2" x14ac:dyDescent="0.25">
      <c r="A14">
        <v>30301</v>
      </c>
      <c r="B14" t="s">
        <v>5</v>
      </c>
      <c r="C14">
        <v>2021</v>
      </c>
      <c r="D14">
        <v>2005</v>
      </c>
      <c r="E14">
        <f t="shared" si="0"/>
        <v>16.5</v>
      </c>
      <c r="F14" s="1">
        <v>173913.05</v>
      </c>
      <c r="G14" s="3">
        <f t="shared" si="1"/>
        <v>2869565.3249999997</v>
      </c>
    </row>
    <row r="15" spans="1:8" hidden="1" outlineLevel="2" x14ac:dyDescent="0.25">
      <c r="A15">
        <v>30301</v>
      </c>
      <c r="B15" t="s">
        <v>5</v>
      </c>
      <c r="C15">
        <v>2021</v>
      </c>
      <c r="D15">
        <v>2006</v>
      </c>
      <c r="E15">
        <f t="shared" si="0"/>
        <v>15.5</v>
      </c>
      <c r="F15" s="1">
        <v>371049.12</v>
      </c>
      <c r="G15" s="3">
        <f t="shared" si="1"/>
        <v>5751261.3600000003</v>
      </c>
    </row>
    <row r="16" spans="1:8" hidden="1" outlineLevel="2" x14ac:dyDescent="0.25">
      <c r="A16">
        <v>30301</v>
      </c>
      <c r="B16" t="s">
        <v>5</v>
      </c>
      <c r="C16">
        <v>2021</v>
      </c>
      <c r="D16">
        <v>2007</v>
      </c>
      <c r="E16">
        <f t="shared" si="0"/>
        <v>14.5</v>
      </c>
      <c r="F16" s="1">
        <v>122538.29</v>
      </c>
      <c r="G16" s="3">
        <f t="shared" si="1"/>
        <v>1776805.2049999998</v>
      </c>
    </row>
    <row r="17" spans="1:8" hidden="1" outlineLevel="2" x14ac:dyDescent="0.25">
      <c r="A17">
        <v>30301</v>
      </c>
      <c r="B17" t="s">
        <v>5</v>
      </c>
      <c r="C17">
        <v>2021</v>
      </c>
      <c r="D17">
        <v>2009</v>
      </c>
      <c r="E17">
        <f t="shared" si="0"/>
        <v>12.5</v>
      </c>
      <c r="F17" s="1">
        <v>3203016.29</v>
      </c>
      <c r="G17" s="3">
        <f t="shared" si="1"/>
        <v>40037703.625</v>
      </c>
    </row>
    <row r="18" spans="1:8" hidden="1" outlineLevel="2" x14ac:dyDescent="0.25">
      <c r="A18">
        <v>30301</v>
      </c>
      <c r="B18" t="s">
        <v>5</v>
      </c>
      <c r="C18">
        <v>2021</v>
      </c>
      <c r="D18">
        <v>2010</v>
      </c>
      <c r="E18">
        <f t="shared" si="0"/>
        <v>11.5</v>
      </c>
      <c r="F18" s="1">
        <v>1703606.7</v>
      </c>
      <c r="G18" s="3">
        <f t="shared" si="1"/>
        <v>19591477.050000001</v>
      </c>
    </row>
    <row r="19" spans="1:8" hidden="1" outlineLevel="2" x14ac:dyDescent="0.25">
      <c r="A19">
        <v>30301</v>
      </c>
      <c r="B19" t="s">
        <v>5</v>
      </c>
      <c r="C19">
        <v>2021</v>
      </c>
      <c r="D19">
        <v>2011</v>
      </c>
      <c r="E19">
        <f t="shared" si="0"/>
        <v>10.5</v>
      </c>
      <c r="F19" s="1">
        <v>2758629.14</v>
      </c>
      <c r="G19" s="3">
        <f t="shared" si="1"/>
        <v>28965605.970000003</v>
      </c>
    </row>
    <row r="20" spans="1:8" hidden="1" outlineLevel="2" x14ac:dyDescent="0.25">
      <c r="A20">
        <v>30301</v>
      </c>
      <c r="B20" t="s">
        <v>5</v>
      </c>
      <c r="C20">
        <v>2021</v>
      </c>
      <c r="D20">
        <v>2012</v>
      </c>
      <c r="E20">
        <f t="shared" si="0"/>
        <v>9.5</v>
      </c>
      <c r="F20" s="1">
        <v>7542446.6799999997</v>
      </c>
      <c r="G20" s="3">
        <f t="shared" si="1"/>
        <v>71653243.459999993</v>
      </c>
    </row>
    <row r="21" spans="1:8" hidden="1" outlineLevel="2" x14ac:dyDescent="0.25">
      <c r="A21">
        <v>30301</v>
      </c>
      <c r="B21" t="s">
        <v>5</v>
      </c>
      <c r="C21">
        <v>2021</v>
      </c>
      <c r="D21">
        <v>2013</v>
      </c>
      <c r="E21">
        <f t="shared" si="0"/>
        <v>8.5</v>
      </c>
      <c r="F21" s="1">
        <v>868672.47</v>
      </c>
      <c r="G21" s="3">
        <f t="shared" si="1"/>
        <v>7383715.9950000001</v>
      </c>
    </row>
    <row r="22" spans="1:8" hidden="1" outlineLevel="2" x14ac:dyDescent="0.25">
      <c r="A22">
        <v>30301</v>
      </c>
      <c r="B22" t="s">
        <v>5</v>
      </c>
      <c r="C22">
        <v>2021</v>
      </c>
      <c r="D22">
        <v>2014</v>
      </c>
      <c r="E22">
        <f t="shared" si="0"/>
        <v>7.5</v>
      </c>
      <c r="F22" s="1">
        <v>1362236.89</v>
      </c>
      <c r="G22" s="3">
        <f t="shared" si="1"/>
        <v>10216776.674999999</v>
      </c>
    </row>
    <row r="23" spans="1:8" hidden="1" outlineLevel="2" x14ac:dyDescent="0.25">
      <c r="A23">
        <v>30301</v>
      </c>
      <c r="B23" t="s">
        <v>5</v>
      </c>
      <c r="C23">
        <v>2021</v>
      </c>
      <c r="D23">
        <v>2015</v>
      </c>
      <c r="E23">
        <f t="shared" si="0"/>
        <v>6.5</v>
      </c>
      <c r="F23" s="1">
        <v>4290931.54</v>
      </c>
      <c r="G23" s="3">
        <f t="shared" si="1"/>
        <v>27891055.010000002</v>
      </c>
    </row>
    <row r="24" spans="1:8" hidden="1" outlineLevel="2" x14ac:dyDescent="0.25">
      <c r="A24">
        <v>30301</v>
      </c>
      <c r="B24" t="s">
        <v>5</v>
      </c>
      <c r="C24">
        <v>2021</v>
      </c>
      <c r="D24">
        <v>2016</v>
      </c>
      <c r="E24">
        <f t="shared" si="0"/>
        <v>5.5</v>
      </c>
      <c r="F24" s="1">
        <v>1962769.57</v>
      </c>
      <c r="G24" s="3">
        <f t="shared" si="1"/>
        <v>10795232.635</v>
      </c>
    </row>
    <row r="25" spans="1:8" hidden="1" outlineLevel="2" x14ac:dyDescent="0.25">
      <c r="A25">
        <v>30301</v>
      </c>
      <c r="B25" t="s">
        <v>5</v>
      </c>
      <c r="C25">
        <v>2021</v>
      </c>
      <c r="D25">
        <v>2017</v>
      </c>
      <c r="E25">
        <f t="shared" si="0"/>
        <v>4.5</v>
      </c>
      <c r="F25" s="1">
        <v>404501.34</v>
      </c>
      <c r="G25" s="3">
        <f t="shared" si="1"/>
        <v>1820256.03</v>
      </c>
    </row>
    <row r="26" spans="1:8" hidden="1" outlineLevel="2" x14ac:dyDescent="0.25">
      <c r="A26">
        <v>30301</v>
      </c>
      <c r="B26" t="s">
        <v>5</v>
      </c>
      <c r="C26">
        <v>2021</v>
      </c>
      <c r="D26">
        <v>2018</v>
      </c>
      <c r="E26">
        <f t="shared" si="0"/>
        <v>3.5</v>
      </c>
      <c r="F26" s="1">
        <v>2495160.7200000002</v>
      </c>
      <c r="G26" s="3">
        <f t="shared" si="1"/>
        <v>8733062.5200000014</v>
      </c>
    </row>
    <row r="27" spans="1:8" hidden="1" outlineLevel="2" x14ac:dyDescent="0.25">
      <c r="A27">
        <v>30301</v>
      </c>
      <c r="B27" t="s">
        <v>5</v>
      </c>
      <c r="C27">
        <v>2021</v>
      </c>
      <c r="D27">
        <v>2019</v>
      </c>
      <c r="E27">
        <f t="shared" si="0"/>
        <v>2.5</v>
      </c>
      <c r="F27" s="1">
        <v>2714500.03</v>
      </c>
      <c r="G27" s="3">
        <f t="shared" si="1"/>
        <v>6786250.0749999993</v>
      </c>
    </row>
    <row r="28" spans="1:8" hidden="1" outlineLevel="2" x14ac:dyDescent="0.25">
      <c r="A28">
        <v>30301</v>
      </c>
      <c r="B28" t="s">
        <v>5</v>
      </c>
      <c r="C28">
        <v>2021</v>
      </c>
      <c r="D28">
        <v>2020</v>
      </c>
      <c r="E28">
        <f t="shared" si="0"/>
        <v>1.5</v>
      </c>
      <c r="F28" s="1">
        <v>16288279.029999999</v>
      </c>
      <c r="G28" s="3">
        <f t="shared" si="1"/>
        <v>24432418.544999998</v>
      </c>
    </row>
    <row r="29" spans="1:8" hidden="1" outlineLevel="2" x14ac:dyDescent="0.25">
      <c r="A29">
        <v>30301</v>
      </c>
      <c r="B29" t="s">
        <v>5</v>
      </c>
      <c r="C29">
        <v>2021</v>
      </c>
      <c r="D29">
        <v>2021</v>
      </c>
      <c r="E29">
        <f t="shared" si="0"/>
        <v>0.5</v>
      </c>
      <c r="F29" s="1">
        <v>6333965.1600000001</v>
      </c>
      <c r="G29" s="3">
        <f t="shared" si="1"/>
        <v>3166982.58</v>
      </c>
    </row>
    <row r="30" spans="1:8" outlineLevel="1" collapsed="1" x14ac:dyDescent="0.25">
      <c r="A30" s="2" t="s">
        <v>10</v>
      </c>
      <c r="F30" s="1">
        <f>SUBTOTAL(9,F10:F29)</f>
        <v>54992605.890000001</v>
      </c>
      <c r="G30" s="3">
        <f>SUBTOTAL(9,G10:G29)</f>
        <v>319114049.90499991</v>
      </c>
      <c r="H30" s="3">
        <f>+G30/F30</f>
        <v>5.8028537608003852</v>
      </c>
    </row>
    <row r="31" spans="1:8" hidden="1" outlineLevel="2" x14ac:dyDescent="0.25">
      <c r="A31">
        <v>37400</v>
      </c>
      <c r="B31" t="s">
        <v>5</v>
      </c>
      <c r="C31">
        <v>2021</v>
      </c>
      <c r="D31">
        <v>1926</v>
      </c>
      <c r="E31">
        <f t="shared" si="0"/>
        <v>95.5</v>
      </c>
      <c r="F31">
        <v>500</v>
      </c>
      <c r="G31" s="3">
        <f t="shared" si="1"/>
        <v>47750</v>
      </c>
    </row>
    <row r="32" spans="1:8" hidden="1" outlineLevel="2" x14ac:dyDescent="0.25">
      <c r="A32">
        <v>37400</v>
      </c>
      <c r="B32" t="s">
        <v>5</v>
      </c>
      <c r="C32">
        <v>2021</v>
      </c>
      <c r="D32">
        <v>1935</v>
      </c>
      <c r="E32">
        <f t="shared" si="0"/>
        <v>86.5</v>
      </c>
      <c r="F32" s="1">
        <v>38350.74</v>
      </c>
      <c r="G32" s="3">
        <f t="shared" si="1"/>
        <v>3317339.01</v>
      </c>
    </row>
    <row r="33" spans="1:7" hidden="1" outlineLevel="2" x14ac:dyDescent="0.25">
      <c r="A33">
        <v>37400</v>
      </c>
      <c r="B33" t="s">
        <v>5</v>
      </c>
      <c r="C33">
        <v>2021</v>
      </c>
      <c r="D33">
        <v>1951</v>
      </c>
      <c r="E33">
        <f t="shared" si="0"/>
        <v>70.5</v>
      </c>
      <c r="F33">
        <v>919.23</v>
      </c>
      <c r="G33" s="3">
        <f t="shared" si="1"/>
        <v>64805.715000000004</v>
      </c>
    </row>
    <row r="34" spans="1:7" hidden="1" outlineLevel="2" x14ac:dyDescent="0.25">
      <c r="A34">
        <v>37400</v>
      </c>
      <c r="B34" t="s">
        <v>5</v>
      </c>
      <c r="C34">
        <v>2021</v>
      </c>
      <c r="D34">
        <v>1955</v>
      </c>
      <c r="E34">
        <f t="shared" si="0"/>
        <v>66.5</v>
      </c>
      <c r="F34">
        <v>537.5</v>
      </c>
      <c r="G34" s="3">
        <f t="shared" si="1"/>
        <v>35743.75</v>
      </c>
    </row>
    <row r="35" spans="1:7" hidden="1" outlineLevel="2" x14ac:dyDescent="0.25">
      <c r="A35">
        <v>37400</v>
      </c>
      <c r="B35" t="s">
        <v>5</v>
      </c>
      <c r="C35">
        <v>2021</v>
      </c>
      <c r="D35">
        <v>1958</v>
      </c>
      <c r="E35">
        <f t="shared" si="0"/>
        <v>63.5</v>
      </c>
      <c r="F35" s="1">
        <v>43408.5</v>
      </c>
      <c r="G35" s="3">
        <f t="shared" si="1"/>
        <v>2756439.75</v>
      </c>
    </row>
    <row r="36" spans="1:7" hidden="1" outlineLevel="2" x14ac:dyDescent="0.25">
      <c r="A36">
        <v>37400</v>
      </c>
      <c r="B36" t="s">
        <v>5</v>
      </c>
      <c r="C36">
        <v>2021</v>
      </c>
      <c r="D36">
        <v>1959</v>
      </c>
      <c r="E36">
        <f t="shared" si="0"/>
        <v>62.5</v>
      </c>
      <c r="F36" s="1">
        <v>9728</v>
      </c>
      <c r="G36" s="3">
        <f t="shared" si="1"/>
        <v>608000</v>
      </c>
    </row>
    <row r="37" spans="1:7" hidden="1" outlineLevel="2" x14ac:dyDescent="0.25">
      <c r="A37">
        <v>37400</v>
      </c>
      <c r="B37" t="s">
        <v>5</v>
      </c>
      <c r="C37">
        <v>2021</v>
      </c>
      <c r="D37">
        <v>1960</v>
      </c>
      <c r="E37">
        <f t="shared" si="0"/>
        <v>61.5</v>
      </c>
      <c r="F37">
        <v>985.75</v>
      </c>
      <c r="G37" s="3">
        <f t="shared" si="1"/>
        <v>60623.625</v>
      </c>
    </row>
    <row r="38" spans="1:7" hidden="1" outlineLevel="2" x14ac:dyDescent="0.25">
      <c r="A38">
        <v>37400</v>
      </c>
      <c r="B38" t="s">
        <v>5</v>
      </c>
      <c r="C38">
        <v>2021</v>
      </c>
      <c r="D38">
        <v>1961</v>
      </c>
      <c r="E38">
        <f t="shared" si="0"/>
        <v>60.5</v>
      </c>
      <c r="F38" s="1">
        <v>55687.89</v>
      </c>
      <c r="G38" s="3">
        <f t="shared" si="1"/>
        <v>3369117.3449999997</v>
      </c>
    </row>
    <row r="39" spans="1:7" hidden="1" outlineLevel="2" x14ac:dyDescent="0.25">
      <c r="A39">
        <v>37400</v>
      </c>
      <c r="B39" t="s">
        <v>5</v>
      </c>
      <c r="C39">
        <v>2021</v>
      </c>
      <c r="D39">
        <v>1962</v>
      </c>
      <c r="E39">
        <f t="shared" si="0"/>
        <v>59.5</v>
      </c>
      <c r="F39" s="1">
        <v>2196.31</v>
      </c>
      <c r="G39" s="3">
        <f t="shared" si="1"/>
        <v>130680.44499999999</v>
      </c>
    </row>
    <row r="40" spans="1:7" hidden="1" outlineLevel="2" x14ac:dyDescent="0.25">
      <c r="A40">
        <v>37400</v>
      </c>
      <c r="B40" t="s">
        <v>5</v>
      </c>
      <c r="C40">
        <v>2021</v>
      </c>
      <c r="D40">
        <v>1963</v>
      </c>
      <c r="E40">
        <f t="shared" si="0"/>
        <v>58.5</v>
      </c>
      <c r="F40" s="1">
        <v>1582.17</v>
      </c>
      <c r="G40" s="3">
        <f t="shared" si="1"/>
        <v>92556.945000000007</v>
      </c>
    </row>
    <row r="41" spans="1:7" hidden="1" outlineLevel="2" x14ac:dyDescent="0.25">
      <c r="A41">
        <v>37400</v>
      </c>
      <c r="B41" t="s">
        <v>5</v>
      </c>
      <c r="C41">
        <v>2021</v>
      </c>
      <c r="D41">
        <v>1964</v>
      </c>
      <c r="E41">
        <f t="shared" si="0"/>
        <v>57.5</v>
      </c>
      <c r="F41" s="1">
        <v>8353.5</v>
      </c>
      <c r="G41" s="3">
        <f t="shared" si="1"/>
        <v>480326.25</v>
      </c>
    </row>
    <row r="42" spans="1:7" hidden="1" outlineLevel="2" x14ac:dyDescent="0.25">
      <c r="A42">
        <v>37400</v>
      </c>
      <c r="B42" t="s">
        <v>5</v>
      </c>
      <c r="C42">
        <v>2021</v>
      </c>
      <c r="D42">
        <v>1966</v>
      </c>
      <c r="E42">
        <f t="shared" si="0"/>
        <v>55.5</v>
      </c>
      <c r="F42" s="1">
        <v>12413.38</v>
      </c>
      <c r="G42" s="3">
        <f t="shared" si="1"/>
        <v>688942.59</v>
      </c>
    </row>
    <row r="43" spans="1:7" hidden="1" outlineLevel="2" x14ac:dyDescent="0.25">
      <c r="A43">
        <v>37400</v>
      </c>
      <c r="B43" t="s">
        <v>5</v>
      </c>
      <c r="C43">
        <v>2021</v>
      </c>
      <c r="D43">
        <v>1967</v>
      </c>
      <c r="E43">
        <f t="shared" si="0"/>
        <v>54.5</v>
      </c>
      <c r="F43">
        <v>776.56</v>
      </c>
      <c r="G43" s="3">
        <f t="shared" si="1"/>
        <v>42322.52</v>
      </c>
    </row>
    <row r="44" spans="1:7" hidden="1" outlineLevel="2" x14ac:dyDescent="0.25">
      <c r="A44">
        <v>37400</v>
      </c>
      <c r="B44" t="s">
        <v>5</v>
      </c>
      <c r="C44">
        <v>2021</v>
      </c>
      <c r="D44">
        <v>1969</v>
      </c>
      <c r="E44">
        <f t="shared" si="0"/>
        <v>52.5</v>
      </c>
      <c r="F44" s="1">
        <v>16534.939999999999</v>
      </c>
      <c r="G44" s="3">
        <f t="shared" si="1"/>
        <v>868084.35</v>
      </c>
    </row>
    <row r="45" spans="1:7" hidden="1" outlineLevel="2" x14ac:dyDescent="0.25">
      <c r="A45">
        <v>37400</v>
      </c>
      <c r="B45" t="s">
        <v>5</v>
      </c>
      <c r="C45">
        <v>2021</v>
      </c>
      <c r="D45">
        <v>1975</v>
      </c>
      <c r="E45">
        <f t="shared" si="0"/>
        <v>46.5</v>
      </c>
      <c r="F45" s="1">
        <v>3079.9</v>
      </c>
      <c r="G45" s="3">
        <f t="shared" si="1"/>
        <v>143215.35</v>
      </c>
    </row>
    <row r="46" spans="1:7" hidden="1" outlineLevel="2" x14ac:dyDescent="0.25">
      <c r="A46">
        <v>37400</v>
      </c>
      <c r="B46" t="s">
        <v>5</v>
      </c>
      <c r="C46">
        <v>2021</v>
      </c>
      <c r="D46">
        <v>1977</v>
      </c>
      <c r="E46">
        <f t="shared" si="0"/>
        <v>44.5</v>
      </c>
      <c r="F46" s="1">
        <v>41314.720000000001</v>
      </c>
      <c r="G46" s="3">
        <f t="shared" si="1"/>
        <v>1838505.04</v>
      </c>
    </row>
    <row r="47" spans="1:7" hidden="1" outlineLevel="2" x14ac:dyDescent="0.25">
      <c r="A47">
        <v>37400</v>
      </c>
      <c r="B47" t="s">
        <v>5</v>
      </c>
      <c r="C47">
        <v>2021</v>
      </c>
      <c r="D47">
        <v>1979</v>
      </c>
      <c r="E47">
        <f t="shared" si="0"/>
        <v>42.5</v>
      </c>
      <c r="F47" s="1">
        <v>44704.59</v>
      </c>
      <c r="G47" s="3">
        <f t="shared" si="1"/>
        <v>1899945.075</v>
      </c>
    </row>
    <row r="48" spans="1:7" hidden="1" outlineLevel="2" x14ac:dyDescent="0.25">
      <c r="A48">
        <v>37400</v>
      </c>
      <c r="B48" t="s">
        <v>5</v>
      </c>
      <c r="C48">
        <v>2021</v>
      </c>
      <c r="D48">
        <v>1982</v>
      </c>
      <c r="E48">
        <f t="shared" si="0"/>
        <v>39.5</v>
      </c>
      <c r="F48" s="1">
        <v>22953.66</v>
      </c>
      <c r="G48" s="3">
        <f t="shared" si="1"/>
        <v>906669.57</v>
      </c>
    </row>
    <row r="49" spans="1:7" hidden="1" outlineLevel="2" x14ac:dyDescent="0.25">
      <c r="A49">
        <v>37400</v>
      </c>
      <c r="B49" t="s">
        <v>5</v>
      </c>
      <c r="C49">
        <v>2021</v>
      </c>
      <c r="D49">
        <v>1983</v>
      </c>
      <c r="E49">
        <f t="shared" si="0"/>
        <v>38.5</v>
      </c>
      <c r="F49" s="1">
        <v>8516.41</v>
      </c>
      <c r="G49" s="3">
        <f t="shared" si="1"/>
        <v>327881.78499999997</v>
      </c>
    </row>
    <row r="50" spans="1:7" hidden="1" outlineLevel="2" x14ac:dyDescent="0.25">
      <c r="A50">
        <v>37400</v>
      </c>
      <c r="B50" t="s">
        <v>5</v>
      </c>
      <c r="C50">
        <v>2021</v>
      </c>
      <c r="D50">
        <v>1984</v>
      </c>
      <c r="E50">
        <f t="shared" si="0"/>
        <v>37.5</v>
      </c>
      <c r="F50" s="1">
        <v>345943.54</v>
      </c>
      <c r="G50" s="3">
        <f t="shared" si="1"/>
        <v>12972882.75</v>
      </c>
    </row>
    <row r="51" spans="1:7" hidden="1" outlineLevel="2" x14ac:dyDescent="0.25">
      <c r="A51">
        <v>37400</v>
      </c>
      <c r="B51" t="s">
        <v>5</v>
      </c>
      <c r="C51">
        <v>2021</v>
      </c>
      <c r="D51">
        <v>1990</v>
      </c>
      <c r="E51">
        <f t="shared" si="0"/>
        <v>31.5</v>
      </c>
      <c r="F51" s="1">
        <v>119980</v>
      </c>
      <c r="G51" s="3">
        <f t="shared" si="1"/>
        <v>3779370</v>
      </c>
    </row>
    <row r="52" spans="1:7" hidden="1" outlineLevel="2" x14ac:dyDescent="0.25">
      <c r="A52">
        <v>37400</v>
      </c>
      <c r="B52" t="s">
        <v>5</v>
      </c>
      <c r="C52">
        <v>2021</v>
      </c>
      <c r="D52">
        <v>1991</v>
      </c>
      <c r="E52">
        <f t="shared" si="0"/>
        <v>30.5</v>
      </c>
      <c r="F52" s="1">
        <v>36270.370000000003</v>
      </c>
      <c r="G52" s="3">
        <f t="shared" si="1"/>
        <v>1106246.2850000001</v>
      </c>
    </row>
    <row r="53" spans="1:7" hidden="1" outlineLevel="2" x14ac:dyDescent="0.25">
      <c r="A53">
        <v>37400</v>
      </c>
      <c r="B53" t="s">
        <v>5</v>
      </c>
      <c r="C53">
        <v>2021</v>
      </c>
      <c r="D53">
        <v>1992</v>
      </c>
      <c r="E53">
        <f t="shared" si="0"/>
        <v>29.5</v>
      </c>
      <c r="F53" s="1">
        <v>23645.09</v>
      </c>
      <c r="G53" s="3">
        <f t="shared" si="1"/>
        <v>697530.15500000003</v>
      </c>
    </row>
    <row r="54" spans="1:7" hidden="1" outlineLevel="2" x14ac:dyDescent="0.25">
      <c r="A54">
        <v>37400</v>
      </c>
      <c r="B54" t="s">
        <v>5</v>
      </c>
      <c r="C54">
        <v>2021</v>
      </c>
      <c r="D54">
        <v>1994</v>
      </c>
      <c r="E54">
        <f t="shared" si="0"/>
        <v>27.5</v>
      </c>
      <c r="F54" s="1">
        <v>47784.06</v>
      </c>
      <c r="G54" s="3">
        <f t="shared" si="1"/>
        <v>1314061.6499999999</v>
      </c>
    </row>
    <row r="55" spans="1:7" hidden="1" outlineLevel="2" x14ac:dyDescent="0.25">
      <c r="A55">
        <v>37400</v>
      </c>
      <c r="B55" t="s">
        <v>5</v>
      </c>
      <c r="C55">
        <v>2021</v>
      </c>
      <c r="D55">
        <v>1996</v>
      </c>
      <c r="E55">
        <f t="shared" si="0"/>
        <v>25.5</v>
      </c>
      <c r="F55" s="1">
        <v>8908.91</v>
      </c>
      <c r="G55" s="3">
        <f t="shared" si="1"/>
        <v>227177.20499999999</v>
      </c>
    </row>
    <row r="56" spans="1:7" hidden="1" outlineLevel="2" x14ac:dyDescent="0.25">
      <c r="A56">
        <v>37400</v>
      </c>
      <c r="B56" t="s">
        <v>5</v>
      </c>
      <c r="C56">
        <v>2021</v>
      </c>
      <c r="D56">
        <v>1997</v>
      </c>
      <c r="E56">
        <f t="shared" si="0"/>
        <v>24.5</v>
      </c>
      <c r="F56" s="1">
        <v>14038.06</v>
      </c>
      <c r="G56" s="3">
        <f t="shared" si="1"/>
        <v>343932.47</v>
      </c>
    </row>
    <row r="57" spans="1:7" hidden="1" outlineLevel="2" x14ac:dyDescent="0.25">
      <c r="A57">
        <v>37400</v>
      </c>
      <c r="B57" t="s">
        <v>5</v>
      </c>
      <c r="C57">
        <v>2021</v>
      </c>
      <c r="D57">
        <v>1998</v>
      </c>
      <c r="E57">
        <f t="shared" si="0"/>
        <v>23.5</v>
      </c>
      <c r="F57" s="1">
        <v>230941.37</v>
      </c>
      <c r="G57" s="3">
        <f t="shared" si="1"/>
        <v>5427122.1950000003</v>
      </c>
    </row>
    <row r="58" spans="1:7" hidden="1" outlineLevel="2" x14ac:dyDescent="0.25">
      <c r="A58">
        <v>37400</v>
      </c>
      <c r="B58" t="s">
        <v>5</v>
      </c>
      <c r="C58">
        <v>2021</v>
      </c>
      <c r="D58">
        <v>1999</v>
      </c>
      <c r="E58">
        <f t="shared" si="0"/>
        <v>22.5</v>
      </c>
      <c r="F58" s="1">
        <v>158647.18</v>
      </c>
      <c r="G58" s="3">
        <f t="shared" si="1"/>
        <v>3569561.55</v>
      </c>
    </row>
    <row r="59" spans="1:7" hidden="1" outlineLevel="2" x14ac:dyDescent="0.25">
      <c r="A59">
        <v>37400</v>
      </c>
      <c r="B59" t="s">
        <v>5</v>
      </c>
      <c r="C59">
        <v>2021</v>
      </c>
      <c r="D59">
        <v>2000</v>
      </c>
      <c r="E59">
        <f t="shared" si="0"/>
        <v>21.5</v>
      </c>
      <c r="F59" s="1">
        <v>8000</v>
      </c>
      <c r="G59" s="3">
        <f t="shared" si="1"/>
        <v>172000</v>
      </c>
    </row>
    <row r="60" spans="1:7" hidden="1" outlineLevel="2" x14ac:dyDescent="0.25">
      <c r="A60">
        <v>37400</v>
      </c>
      <c r="B60" t="s">
        <v>5</v>
      </c>
      <c r="C60">
        <v>2021</v>
      </c>
      <c r="D60">
        <v>2001</v>
      </c>
      <c r="E60">
        <f t="shared" si="0"/>
        <v>20.5</v>
      </c>
      <c r="F60" s="1">
        <v>467325</v>
      </c>
      <c r="G60" s="3">
        <f t="shared" si="1"/>
        <v>9580162.5</v>
      </c>
    </row>
    <row r="61" spans="1:7" hidden="1" outlineLevel="2" x14ac:dyDescent="0.25">
      <c r="A61">
        <v>37400</v>
      </c>
      <c r="B61" t="s">
        <v>5</v>
      </c>
      <c r="C61">
        <v>2021</v>
      </c>
      <c r="D61">
        <v>2005</v>
      </c>
      <c r="E61">
        <f t="shared" si="0"/>
        <v>16.5</v>
      </c>
      <c r="F61" s="1">
        <v>1061427.67</v>
      </c>
      <c r="G61" s="3">
        <f t="shared" si="1"/>
        <v>17513556.555</v>
      </c>
    </row>
    <row r="62" spans="1:7" hidden="1" outlineLevel="2" x14ac:dyDescent="0.25">
      <c r="A62">
        <v>37400</v>
      </c>
      <c r="B62" t="s">
        <v>5</v>
      </c>
      <c r="C62">
        <v>2021</v>
      </c>
      <c r="D62">
        <v>2006</v>
      </c>
      <c r="E62">
        <f t="shared" si="0"/>
        <v>15.5</v>
      </c>
      <c r="F62" s="1">
        <v>18587.810000000001</v>
      </c>
      <c r="G62" s="3">
        <f t="shared" si="1"/>
        <v>288111.05499999999</v>
      </c>
    </row>
    <row r="63" spans="1:7" hidden="1" outlineLevel="2" x14ac:dyDescent="0.25">
      <c r="A63">
        <v>37400</v>
      </c>
      <c r="B63" t="s">
        <v>5</v>
      </c>
      <c r="C63">
        <v>2021</v>
      </c>
      <c r="D63">
        <v>2007</v>
      </c>
      <c r="E63">
        <f t="shared" si="0"/>
        <v>14.5</v>
      </c>
      <c r="F63" s="1">
        <v>99001</v>
      </c>
      <c r="G63" s="3">
        <f t="shared" si="1"/>
        <v>1435514.5</v>
      </c>
    </row>
    <row r="64" spans="1:7" hidden="1" outlineLevel="2" x14ac:dyDescent="0.25">
      <c r="A64">
        <v>37400</v>
      </c>
      <c r="B64" t="s">
        <v>5</v>
      </c>
      <c r="C64">
        <v>2021</v>
      </c>
      <c r="D64">
        <v>2008</v>
      </c>
      <c r="E64">
        <f t="shared" si="0"/>
        <v>13.5</v>
      </c>
      <c r="F64" s="1">
        <v>45000</v>
      </c>
      <c r="G64" s="3">
        <f t="shared" si="1"/>
        <v>607500</v>
      </c>
    </row>
    <row r="65" spans="1:8" hidden="1" outlineLevel="2" x14ac:dyDescent="0.25">
      <c r="A65">
        <v>37400</v>
      </c>
      <c r="B65" t="s">
        <v>5</v>
      </c>
      <c r="C65">
        <v>2021</v>
      </c>
      <c r="D65">
        <v>2009</v>
      </c>
      <c r="E65">
        <f t="shared" si="0"/>
        <v>12.5</v>
      </c>
      <c r="F65" s="1">
        <v>90597.28</v>
      </c>
      <c r="G65" s="3">
        <f t="shared" si="1"/>
        <v>1132466</v>
      </c>
    </row>
    <row r="66" spans="1:8" hidden="1" outlineLevel="2" x14ac:dyDescent="0.25">
      <c r="A66">
        <v>37400</v>
      </c>
      <c r="B66" t="s">
        <v>5</v>
      </c>
      <c r="C66">
        <v>2021</v>
      </c>
      <c r="D66">
        <v>2011</v>
      </c>
      <c r="E66">
        <f t="shared" si="0"/>
        <v>10.5</v>
      </c>
      <c r="F66" s="1">
        <v>26062.35</v>
      </c>
      <c r="G66" s="3">
        <f t="shared" si="1"/>
        <v>273654.67499999999</v>
      </c>
    </row>
    <row r="67" spans="1:8" hidden="1" outlineLevel="2" x14ac:dyDescent="0.25">
      <c r="A67">
        <v>37400</v>
      </c>
      <c r="B67" t="s">
        <v>5</v>
      </c>
      <c r="C67">
        <v>2021</v>
      </c>
      <c r="D67">
        <v>2012</v>
      </c>
      <c r="E67">
        <f t="shared" si="0"/>
        <v>9.5</v>
      </c>
      <c r="F67" s="1">
        <v>44358.8</v>
      </c>
      <c r="G67" s="3">
        <f t="shared" si="1"/>
        <v>421408.60000000003</v>
      </c>
    </row>
    <row r="68" spans="1:8" hidden="1" outlineLevel="2" x14ac:dyDescent="0.25">
      <c r="A68">
        <v>37400</v>
      </c>
      <c r="B68" t="s">
        <v>5</v>
      </c>
      <c r="C68">
        <v>2021</v>
      </c>
      <c r="D68">
        <v>2013</v>
      </c>
      <c r="E68">
        <f t="shared" si="0"/>
        <v>8.5</v>
      </c>
      <c r="F68" s="1">
        <v>1130471.82</v>
      </c>
      <c r="G68" s="3">
        <f t="shared" si="1"/>
        <v>9609010.4700000007</v>
      </c>
    </row>
    <row r="69" spans="1:8" hidden="1" outlineLevel="2" x14ac:dyDescent="0.25">
      <c r="A69">
        <v>37400</v>
      </c>
      <c r="B69" t="s">
        <v>5</v>
      </c>
      <c r="C69">
        <v>2021</v>
      </c>
      <c r="D69">
        <v>2014</v>
      </c>
      <c r="E69">
        <f t="shared" si="0"/>
        <v>7.5</v>
      </c>
      <c r="F69" s="1">
        <v>3625599.99</v>
      </c>
      <c r="G69" s="3">
        <f t="shared" si="1"/>
        <v>27191999.925000001</v>
      </c>
    </row>
    <row r="70" spans="1:8" hidden="1" outlineLevel="2" x14ac:dyDescent="0.25">
      <c r="A70">
        <v>37400</v>
      </c>
      <c r="B70" t="s">
        <v>5</v>
      </c>
      <c r="C70">
        <v>2021</v>
      </c>
      <c r="D70">
        <v>2017</v>
      </c>
      <c r="E70">
        <f t="shared" ref="E70:E135" si="2">+C70+0.5-D70</f>
        <v>4.5</v>
      </c>
      <c r="F70" s="1">
        <v>1455459.91</v>
      </c>
      <c r="G70" s="3">
        <f t="shared" ref="G70:G135" si="3">+E70*F70</f>
        <v>6549569.5949999997</v>
      </c>
    </row>
    <row r="71" spans="1:8" hidden="1" outlineLevel="2" x14ac:dyDescent="0.25">
      <c r="A71">
        <v>37400</v>
      </c>
      <c r="B71" t="s">
        <v>5</v>
      </c>
      <c r="C71">
        <v>2021</v>
      </c>
      <c r="D71">
        <v>2021</v>
      </c>
      <c r="E71">
        <f t="shared" si="2"/>
        <v>0.5</v>
      </c>
      <c r="F71" s="1">
        <v>5615278.6799999997</v>
      </c>
      <c r="G71" s="3">
        <f t="shared" si="3"/>
        <v>2807639.34</v>
      </c>
    </row>
    <row r="72" spans="1:8" outlineLevel="1" collapsed="1" x14ac:dyDescent="0.25">
      <c r="A72" s="2" t="s">
        <v>11</v>
      </c>
      <c r="F72" s="1">
        <f>SUBTOTAL(9,F31:F71)</f>
        <v>14985872.639999999</v>
      </c>
      <c r="G72" s="3">
        <f>SUBTOTAL(9,G31:G71)</f>
        <v>124699426.58999997</v>
      </c>
      <c r="H72" s="3">
        <f>+G72/F72</f>
        <v>8.3211321479641231</v>
      </c>
    </row>
    <row r="73" spans="1:8" hidden="1" outlineLevel="2" x14ac:dyDescent="0.25">
      <c r="A73">
        <v>37402</v>
      </c>
      <c r="B73" t="s">
        <v>5</v>
      </c>
      <c r="C73">
        <v>2021</v>
      </c>
      <c r="D73">
        <v>1959</v>
      </c>
      <c r="E73">
        <f t="shared" si="2"/>
        <v>62.5</v>
      </c>
      <c r="F73" s="1">
        <v>8763.01</v>
      </c>
      <c r="G73" s="3">
        <f t="shared" si="3"/>
        <v>547688.125</v>
      </c>
    </row>
    <row r="74" spans="1:8" hidden="1" outlineLevel="2" x14ac:dyDescent="0.25">
      <c r="A74">
        <v>37402</v>
      </c>
      <c r="B74" t="s">
        <v>5</v>
      </c>
      <c r="C74">
        <v>2021</v>
      </c>
      <c r="D74">
        <v>1960</v>
      </c>
      <c r="E74">
        <f t="shared" si="2"/>
        <v>61.5</v>
      </c>
      <c r="F74" s="1">
        <v>1079.04</v>
      </c>
      <c r="G74" s="3">
        <f t="shared" si="3"/>
        <v>66360.959999999992</v>
      </c>
    </row>
    <row r="75" spans="1:8" hidden="1" outlineLevel="2" x14ac:dyDescent="0.25">
      <c r="A75">
        <v>37402</v>
      </c>
      <c r="B75" t="s">
        <v>5</v>
      </c>
      <c r="C75">
        <v>2021</v>
      </c>
      <c r="D75">
        <v>1962</v>
      </c>
      <c r="E75">
        <f t="shared" si="2"/>
        <v>59.5</v>
      </c>
      <c r="F75" s="1">
        <v>1233.71</v>
      </c>
      <c r="G75" s="3">
        <f t="shared" si="3"/>
        <v>73405.744999999995</v>
      </c>
    </row>
    <row r="76" spans="1:8" hidden="1" outlineLevel="2" x14ac:dyDescent="0.25">
      <c r="A76">
        <v>37402</v>
      </c>
      <c r="B76" t="s">
        <v>5</v>
      </c>
      <c r="C76">
        <v>2021</v>
      </c>
      <c r="D76">
        <v>1963</v>
      </c>
      <c r="E76">
        <f t="shared" si="2"/>
        <v>58.5</v>
      </c>
      <c r="F76" s="1">
        <v>8082.6</v>
      </c>
      <c r="G76" s="3">
        <f t="shared" si="3"/>
        <v>472832.10000000003</v>
      </c>
    </row>
    <row r="77" spans="1:8" hidden="1" outlineLevel="2" x14ac:dyDescent="0.25">
      <c r="A77">
        <v>37402</v>
      </c>
      <c r="B77" t="s">
        <v>5</v>
      </c>
      <c r="C77">
        <v>2021</v>
      </c>
      <c r="D77">
        <v>1964</v>
      </c>
      <c r="E77">
        <f t="shared" si="2"/>
        <v>57.5</v>
      </c>
      <c r="F77" s="1">
        <v>8772.19</v>
      </c>
      <c r="G77" s="3">
        <f t="shared" si="3"/>
        <v>504400.92500000005</v>
      </c>
    </row>
    <row r="78" spans="1:8" hidden="1" outlineLevel="2" x14ac:dyDescent="0.25">
      <c r="A78">
        <v>37402</v>
      </c>
      <c r="B78" t="s">
        <v>5</v>
      </c>
      <c r="C78">
        <v>2021</v>
      </c>
      <c r="D78">
        <v>1965</v>
      </c>
      <c r="E78">
        <f t="shared" si="2"/>
        <v>56.5</v>
      </c>
      <c r="F78" s="1">
        <v>35291.61</v>
      </c>
      <c r="G78" s="3">
        <f t="shared" si="3"/>
        <v>1993975.9650000001</v>
      </c>
    </row>
    <row r="79" spans="1:8" hidden="1" outlineLevel="2" x14ac:dyDescent="0.25">
      <c r="A79">
        <v>37402</v>
      </c>
      <c r="B79" t="s">
        <v>5</v>
      </c>
      <c r="C79">
        <v>2021</v>
      </c>
      <c r="D79">
        <v>1966</v>
      </c>
      <c r="E79">
        <f t="shared" si="2"/>
        <v>55.5</v>
      </c>
      <c r="F79" s="1">
        <v>10891.57</v>
      </c>
      <c r="G79" s="3">
        <f t="shared" si="3"/>
        <v>604482.13500000001</v>
      </c>
    </row>
    <row r="80" spans="1:8" hidden="1" outlineLevel="2" x14ac:dyDescent="0.25">
      <c r="A80">
        <v>37402</v>
      </c>
      <c r="B80" t="s">
        <v>5</v>
      </c>
      <c r="C80">
        <v>2021</v>
      </c>
      <c r="D80">
        <v>1967</v>
      </c>
      <c r="E80">
        <f t="shared" si="2"/>
        <v>54.5</v>
      </c>
      <c r="F80" s="1">
        <v>27128.87</v>
      </c>
      <c r="G80" s="3">
        <f t="shared" si="3"/>
        <v>1478523.415</v>
      </c>
    </row>
    <row r="81" spans="1:7" hidden="1" outlineLevel="2" x14ac:dyDescent="0.25">
      <c r="A81">
        <v>37402</v>
      </c>
      <c r="B81" t="s">
        <v>5</v>
      </c>
      <c r="C81">
        <v>2021</v>
      </c>
      <c r="D81">
        <v>1968</v>
      </c>
      <c r="E81">
        <f t="shared" si="2"/>
        <v>53.5</v>
      </c>
      <c r="F81" s="1">
        <v>76841.25</v>
      </c>
      <c r="G81" s="3">
        <f t="shared" si="3"/>
        <v>4111006.875</v>
      </c>
    </row>
    <row r="82" spans="1:7" hidden="1" outlineLevel="2" x14ac:dyDescent="0.25">
      <c r="A82">
        <v>37402</v>
      </c>
      <c r="B82" t="s">
        <v>5</v>
      </c>
      <c r="C82">
        <v>2021</v>
      </c>
      <c r="D82">
        <v>1969</v>
      </c>
      <c r="E82">
        <f t="shared" si="2"/>
        <v>52.5</v>
      </c>
      <c r="F82" s="1">
        <v>127678.07</v>
      </c>
      <c r="G82" s="3">
        <f t="shared" si="3"/>
        <v>6703098.6750000007</v>
      </c>
    </row>
    <row r="83" spans="1:7" hidden="1" outlineLevel="2" x14ac:dyDescent="0.25">
      <c r="A83">
        <v>37402</v>
      </c>
      <c r="B83" t="s">
        <v>5</v>
      </c>
      <c r="C83">
        <v>2021</v>
      </c>
      <c r="D83">
        <v>1970</v>
      </c>
      <c r="E83">
        <f t="shared" si="2"/>
        <v>51.5</v>
      </c>
      <c r="F83" s="1">
        <v>116665.02</v>
      </c>
      <c r="G83" s="3">
        <f t="shared" si="3"/>
        <v>6008248.5300000003</v>
      </c>
    </row>
    <row r="84" spans="1:7" hidden="1" outlineLevel="2" x14ac:dyDescent="0.25">
      <c r="A84">
        <v>37402</v>
      </c>
      <c r="B84" t="s">
        <v>5</v>
      </c>
      <c r="C84">
        <v>2021</v>
      </c>
      <c r="D84">
        <v>1971</v>
      </c>
      <c r="E84">
        <f t="shared" si="2"/>
        <v>50.5</v>
      </c>
      <c r="F84" s="1">
        <v>98904.72</v>
      </c>
      <c r="G84" s="3">
        <f t="shared" si="3"/>
        <v>4994688.3600000003</v>
      </c>
    </row>
    <row r="85" spans="1:7" hidden="1" outlineLevel="2" x14ac:dyDescent="0.25">
      <c r="A85">
        <v>37402</v>
      </c>
      <c r="B85" t="s">
        <v>5</v>
      </c>
      <c r="C85">
        <v>2021</v>
      </c>
      <c r="D85">
        <v>1972</v>
      </c>
      <c r="E85">
        <f t="shared" si="2"/>
        <v>49.5</v>
      </c>
      <c r="F85" s="1">
        <v>124757.77</v>
      </c>
      <c r="G85" s="3">
        <f t="shared" si="3"/>
        <v>6175509.6150000002</v>
      </c>
    </row>
    <row r="86" spans="1:7" hidden="1" outlineLevel="2" x14ac:dyDescent="0.25">
      <c r="A86">
        <v>37402</v>
      </c>
      <c r="B86" t="s">
        <v>5</v>
      </c>
      <c r="C86">
        <v>2021</v>
      </c>
      <c r="D86">
        <v>1973</v>
      </c>
      <c r="E86">
        <f t="shared" si="2"/>
        <v>48.5</v>
      </c>
      <c r="F86" s="1">
        <v>15101.53</v>
      </c>
      <c r="G86" s="3">
        <f t="shared" si="3"/>
        <v>732424.20500000007</v>
      </c>
    </row>
    <row r="87" spans="1:7" hidden="1" outlineLevel="2" x14ac:dyDescent="0.25">
      <c r="A87">
        <v>37402</v>
      </c>
      <c r="B87" t="s">
        <v>5</v>
      </c>
      <c r="C87">
        <v>2021</v>
      </c>
      <c r="D87">
        <v>1974</v>
      </c>
      <c r="E87">
        <f t="shared" si="2"/>
        <v>47.5</v>
      </c>
      <c r="F87" s="1">
        <v>14682.24</v>
      </c>
      <c r="G87" s="3">
        <f t="shared" si="3"/>
        <v>697406.4</v>
      </c>
    </row>
    <row r="88" spans="1:7" hidden="1" outlineLevel="2" x14ac:dyDescent="0.25">
      <c r="A88">
        <v>37402</v>
      </c>
      <c r="B88" t="s">
        <v>5</v>
      </c>
      <c r="C88">
        <v>2021</v>
      </c>
      <c r="D88">
        <v>1975</v>
      </c>
      <c r="E88">
        <f t="shared" si="2"/>
        <v>46.5</v>
      </c>
      <c r="F88" s="1">
        <v>10955.04</v>
      </c>
      <c r="G88" s="3">
        <f t="shared" si="3"/>
        <v>509409.36000000004</v>
      </c>
    </row>
    <row r="89" spans="1:7" hidden="1" outlineLevel="2" x14ac:dyDescent="0.25">
      <c r="A89">
        <v>37402</v>
      </c>
      <c r="B89" t="s">
        <v>5</v>
      </c>
      <c r="C89">
        <v>2021</v>
      </c>
      <c r="D89">
        <v>1981</v>
      </c>
      <c r="E89">
        <f t="shared" si="2"/>
        <v>40.5</v>
      </c>
      <c r="F89">
        <v>54.26</v>
      </c>
      <c r="G89" s="3">
        <f t="shared" si="3"/>
        <v>2197.5299999999997</v>
      </c>
    </row>
    <row r="90" spans="1:7" hidden="1" outlineLevel="2" x14ac:dyDescent="0.25">
      <c r="A90">
        <v>37402</v>
      </c>
      <c r="B90" t="s">
        <v>5</v>
      </c>
      <c r="C90">
        <v>2021</v>
      </c>
      <c r="D90">
        <v>1991</v>
      </c>
      <c r="E90">
        <f t="shared" si="2"/>
        <v>30.5</v>
      </c>
      <c r="F90" s="1">
        <v>12084.68</v>
      </c>
      <c r="G90" s="3">
        <f t="shared" si="3"/>
        <v>368582.74</v>
      </c>
    </row>
    <row r="91" spans="1:7" hidden="1" outlineLevel="2" x14ac:dyDescent="0.25">
      <c r="A91">
        <v>37402</v>
      </c>
      <c r="B91" t="s">
        <v>5</v>
      </c>
      <c r="C91">
        <v>2021</v>
      </c>
      <c r="D91">
        <v>1993</v>
      </c>
      <c r="E91">
        <f t="shared" si="2"/>
        <v>28.5</v>
      </c>
      <c r="F91" s="1">
        <v>12037.5</v>
      </c>
      <c r="G91" s="3">
        <f t="shared" si="3"/>
        <v>343068.75</v>
      </c>
    </row>
    <row r="92" spans="1:7" hidden="1" outlineLevel="2" x14ac:dyDescent="0.25">
      <c r="A92">
        <v>37402</v>
      </c>
      <c r="B92" t="s">
        <v>5</v>
      </c>
      <c r="C92">
        <v>2021</v>
      </c>
      <c r="D92">
        <v>1994</v>
      </c>
      <c r="E92">
        <f t="shared" si="2"/>
        <v>27.5</v>
      </c>
      <c r="F92" s="1">
        <v>6611.77</v>
      </c>
      <c r="G92" s="3">
        <f t="shared" si="3"/>
        <v>181823.67500000002</v>
      </c>
    </row>
    <row r="93" spans="1:7" hidden="1" outlineLevel="2" x14ac:dyDescent="0.25">
      <c r="A93">
        <v>37402</v>
      </c>
      <c r="B93" t="s">
        <v>5</v>
      </c>
      <c r="C93">
        <v>2021</v>
      </c>
      <c r="D93">
        <v>1996</v>
      </c>
      <c r="E93">
        <f t="shared" si="2"/>
        <v>25.5</v>
      </c>
      <c r="F93" s="1">
        <v>227583.17</v>
      </c>
      <c r="G93" s="3">
        <f t="shared" si="3"/>
        <v>5803370.835</v>
      </c>
    </row>
    <row r="94" spans="1:7" hidden="1" outlineLevel="2" x14ac:dyDescent="0.25">
      <c r="A94">
        <v>37402</v>
      </c>
      <c r="B94" t="s">
        <v>5</v>
      </c>
      <c r="C94">
        <v>2021</v>
      </c>
      <c r="D94">
        <v>1999</v>
      </c>
      <c r="E94">
        <f t="shared" si="2"/>
        <v>22.5</v>
      </c>
      <c r="F94" s="1">
        <v>122559.84</v>
      </c>
      <c r="G94" s="3">
        <f t="shared" si="3"/>
        <v>2757596.4</v>
      </c>
    </row>
    <row r="95" spans="1:7" hidden="1" outlineLevel="2" x14ac:dyDescent="0.25">
      <c r="A95">
        <v>37402</v>
      </c>
      <c r="B95" t="s">
        <v>5</v>
      </c>
      <c r="C95">
        <v>2021</v>
      </c>
      <c r="D95">
        <v>2000</v>
      </c>
      <c r="E95">
        <f t="shared" si="2"/>
        <v>21.5</v>
      </c>
      <c r="F95" s="1">
        <v>16247.91</v>
      </c>
      <c r="G95" s="3">
        <f t="shared" si="3"/>
        <v>349330.065</v>
      </c>
    </row>
    <row r="96" spans="1:7" hidden="1" outlineLevel="2" x14ac:dyDescent="0.25">
      <c r="A96">
        <v>37402</v>
      </c>
      <c r="B96" t="s">
        <v>5</v>
      </c>
      <c r="C96">
        <v>2021</v>
      </c>
      <c r="D96">
        <v>2002</v>
      </c>
      <c r="E96">
        <f t="shared" si="2"/>
        <v>19.5</v>
      </c>
      <c r="F96" s="1">
        <v>62802.66</v>
      </c>
      <c r="G96" s="3">
        <f t="shared" si="3"/>
        <v>1224651.8700000001</v>
      </c>
    </row>
    <row r="97" spans="1:8" hidden="1" outlineLevel="2" x14ac:dyDescent="0.25">
      <c r="A97">
        <v>37402</v>
      </c>
      <c r="B97" t="s">
        <v>5</v>
      </c>
      <c r="C97">
        <v>2021</v>
      </c>
      <c r="D97">
        <v>2004</v>
      </c>
      <c r="E97">
        <f t="shared" si="2"/>
        <v>17.5</v>
      </c>
      <c r="F97" s="1">
        <v>109828.54</v>
      </c>
      <c r="G97" s="3">
        <f t="shared" si="3"/>
        <v>1921999.45</v>
      </c>
    </row>
    <row r="98" spans="1:8" hidden="1" outlineLevel="2" x14ac:dyDescent="0.25">
      <c r="A98">
        <v>37402</v>
      </c>
      <c r="B98" t="s">
        <v>5</v>
      </c>
      <c r="C98">
        <v>2021</v>
      </c>
      <c r="D98">
        <v>2005</v>
      </c>
      <c r="E98">
        <f t="shared" si="2"/>
        <v>16.5</v>
      </c>
      <c r="F98" s="1">
        <v>46539.37</v>
      </c>
      <c r="G98" s="3">
        <f t="shared" si="3"/>
        <v>767899.6050000001</v>
      </c>
    </row>
    <row r="99" spans="1:8" hidden="1" outlineLevel="2" x14ac:dyDescent="0.25">
      <c r="A99">
        <v>37402</v>
      </c>
      <c r="B99" t="s">
        <v>5</v>
      </c>
      <c r="C99">
        <v>2021</v>
      </c>
      <c r="D99">
        <v>2006</v>
      </c>
      <c r="E99">
        <f t="shared" si="2"/>
        <v>15.5</v>
      </c>
      <c r="F99" s="1">
        <v>12725.4</v>
      </c>
      <c r="G99" s="3">
        <f t="shared" si="3"/>
        <v>197243.69999999998</v>
      </c>
    </row>
    <row r="100" spans="1:8" hidden="1" outlineLevel="2" x14ac:dyDescent="0.25">
      <c r="A100">
        <v>37402</v>
      </c>
      <c r="B100" t="s">
        <v>5</v>
      </c>
      <c r="C100">
        <v>2021</v>
      </c>
      <c r="D100">
        <v>2008</v>
      </c>
      <c r="E100">
        <f t="shared" si="2"/>
        <v>13.5</v>
      </c>
      <c r="F100" s="1">
        <v>54867.33</v>
      </c>
      <c r="G100" s="3">
        <f t="shared" si="3"/>
        <v>740708.95500000007</v>
      </c>
    </row>
    <row r="101" spans="1:8" hidden="1" outlineLevel="2" x14ac:dyDescent="0.25">
      <c r="A101">
        <v>37402</v>
      </c>
      <c r="B101" t="s">
        <v>5</v>
      </c>
      <c r="C101">
        <v>2021</v>
      </c>
      <c r="D101">
        <v>2009</v>
      </c>
      <c r="E101">
        <f t="shared" si="2"/>
        <v>12.5</v>
      </c>
      <c r="F101" s="1">
        <v>121055.42</v>
      </c>
      <c r="G101" s="3">
        <f t="shared" si="3"/>
        <v>1513192.75</v>
      </c>
    </row>
    <row r="102" spans="1:8" hidden="1" outlineLevel="2" x14ac:dyDescent="0.25">
      <c r="A102">
        <v>37402</v>
      </c>
      <c r="B102" t="s">
        <v>5</v>
      </c>
      <c r="C102">
        <v>2021</v>
      </c>
      <c r="D102">
        <v>2010</v>
      </c>
      <c r="E102">
        <f t="shared" si="2"/>
        <v>11.5</v>
      </c>
      <c r="F102" s="1">
        <v>67325.5</v>
      </c>
      <c r="G102" s="3">
        <f t="shared" si="3"/>
        <v>774243.25</v>
      </c>
    </row>
    <row r="103" spans="1:8" hidden="1" outlineLevel="2" x14ac:dyDescent="0.25">
      <c r="A103">
        <v>37402</v>
      </c>
      <c r="B103" t="s">
        <v>5</v>
      </c>
      <c r="C103">
        <v>2021</v>
      </c>
      <c r="D103">
        <v>2012</v>
      </c>
      <c r="E103">
        <f t="shared" si="2"/>
        <v>9.5</v>
      </c>
      <c r="F103" s="1">
        <v>70879.62</v>
      </c>
      <c r="G103" s="3">
        <f t="shared" si="3"/>
        <v>673356.3899999999</v>
      </c>
    </row>
    <row r="104" spans="1:8" hidden="1" outlineLevel="2" x14ac:dyDescent="0.25">
      <c r="A104">
        <v>37402</v>
      </c>
      <c r="B104" t="s">
        <v>5</v>
      </c>
      <c r="C104">
        <v>2021</v>
      </c>
      <c r="D104">
        <v>2013</v>
      </c>
      <c r="E104">
        <f t="shared" si="2"/>
        <v>8.5</v>
      </c>
      <c r="F104" s="1">
        <v>30114.25</v>
      </c>
      <c r="G104" s="3">
        <f t="shared" si="3"/>
        <v>255971.125</v>
      </c>
    </row>
    <row r="105" spans="1:8" hidden="1" outlineLevel="2" x14ac:dyDescent="0.25">
      <c r="A105">
        <v>37402</v>
      </c>
      <c r="B105" t="s">
        <v>5</v>
      </c>
      <c r="C105">
        <v>2021</v>
      </c>
      <c r="D105">
        <v>2014</v>
      </c>
      <c r="E105">
        <f t="shared" si="2"/>
        <v>7.5</v>
      </c>
      <c r="F105" s="1">
        <v>267914.88</v>
      </c>
      <c r="G105" s="3">
        <f t="shared" si="3"/>
        <v>2009361.6</v>
      </c>
    </row>
    <row r="106" spans="1:8" hidden="1" outlineLevel="2" x14ac:dyDescent="0.25">
      <c r="A106">
        <v>37402</v>
      </c>
      <c r="B106" t="s">
        <v>5</v>
      </c>
      <c r="C106">
        <v>2021</v>
      </c>
      <c r="D106">
        <v>2015</v>
      </c>
      <c r="E106">
        <f t="shared" si="2"/>
        <v>6.5</v>
      </c>
      <c r="F106" s="1">
        <v>895642.5</v>
      </c>
      <c r="G106" s="3">
        <f t="shared" si="3"/>
        <v>5821676.25</v>
      </c>
    </row>
    <row r="107" spans="1:8" hidden="1" outlineLevel="2" x14ac:dyDescent="0.25">
      <c r="A107">
        <v>37402</v>
      </c>
      <c r="B107" t="s">
        <v>5</v>
      </c>
      <c r="C107">
        <v>2021</v>
      </c>
      <c r="D107">
        <v>2016</v>
      </c>
      <c r="E107">
        <f t="shared" si="2"/>
        <v>5.5</v>
      </c>
      <c r="F107" s="1">
        <v>1072853.7</v>
      </c>
      <c r="G107" s="3">
        <f t="shared" si="3"/>
        <v>5900695.3499999996</v>
      </c>
    </row>
    <row r="108" spans="1:8" hidden="1" outlineLevel="2" x14ac:dyDescent="0.25">
      <c r="A108">
        <v>37402</v>
      </c>
      <c r="B108" t="s">
        <v>5</v>
      </c>
      <c r="C108">
        <v>2021</v>
      </c>
      <c r="D108">
        <v>2017</v>
      </c>
      <c r="E108">
        <f t="shared" si="2"/>
        <v>4.5</v>
      </c>
      <c r="F108" s="1">
        <v>311775.23</v>
      </c>
      <c r="G108" s="3">
        <f t="shared" si="3"/>
        <v>1402988.5349999999</v>
      </c>
    </row>
    <row r="109" spans="1:8" hidden="1" outlineLevel="2" x14ac:dyDescent="0.25">
      <c r="A109">
        <v>37402</v>
      </c>
      <c r="B109" t="s">
        <v>5</v>
      </c>
      <c r="C109">
        <v>2021</v>
      </c>
      <c r="D109">
        <v>2018</v>
      </c>
      <c r="E109">
        <f t="shared" si="2"/>
        <v>3.5</v>
      </c>
      <c r="F109" s="1">
        <v>60540.78</v>
      </c>
      <c r="G109" s="3">
        <f t="shared" si="3"/>
        <v>211892.72999999998</v>
      </c>
    </row>
    <row r="110" spans="1:8" outlineLevel="1" collapsed="1" x14ac:dyDescent="0.25">
      <c r="A110" s="2" t="s">
        <v>12</v>
      </c>
      <c r="F110" s="1">
        <f>SUBTOTAL(9,F73:F109)</f>
        <v>4268872.55</v>
      </c>
      <c r="G110" s="3">
        <f>SUBTOTAL(9,G73:G109)</f>
        <v>68895312.944999993</v>
      </c>
      <c r="H110" s="3">
        <f>+G110/F110</f>
        <v>16.138995048001608</v>
      </c>
    </row>
    <row r="111" spans="1:8" hidden="1" outlineLevel="2" x14ac:dyDescent="0.25">
      <c r="A111">
        <v>37500</v>
      </c>
      <c r="B111" t="s">
        <v>5</v>
      </c>
      <c r="C111">
        <v>2021</v>
      </c>
      <c r="D111">
        <v>1929</v>
      </c>
      <c r="E111">
        <f t="shared" si="2"/>
        <v>92.5</v>
      </c>
      <c r="F111" s="1">
        <v>19127.53</v>
      </c>
      <c r="G111" s="3">
        <f t="shared" si="3"/>
        <v>1769296.5249999999</v>
      </c>
    </row>
    <row r="112" spans="1:8" hidden="1" outlineLevel="2" x14ac:dyDescent="0.25">
      <c r="A112">
        <v>37500</v>
      </c>
      <c r="B112" t="s">
        <v>5</v>
      </c>
      <c r="C112">
        <v>2021</v>
      </c>
      <c r="D112">
        <v>1937</v>
      </c>
      <c r="E112">
        <f t="shared" si="2"/>
        <v>84.5</v>
      </c>
      <c r="F112" s="1">
        <v>3992.71</v>
      </c>
      <c r="G112" s="3">
        <f t="shared" si="3"/>
        <v>337383.995</v>
      </c>
    </row>
    <row r="113" spans="1:7" hidden="1" outlineLevel="2" x14ac:dyDescent="0.25">
      <c r="A113">
        <v>37500</v>
      </c>
      <c r="B113" t="s">
        <v>5</v>
      </c>
      <c r="C113">
        <v>2021</v>
      </c>
      <c r="D113">
        <v>1940</v>
      </c>
      <c r="E113">
        <f t="shared" si="2"/>
        <v>81.5</v>
      </c>
      <c r="F113" s="1">
        <v>6830.04</v>
      </c>
      <c r="G113" s="3">
        <f t="shared" si="3"/>
        <v>556648.26</v>
      </c>
    </row>
    <row r="114" spans="1:7" hidden="1" outlineLevel="2" x14ac:dyDescent="0.25">
      <c r="A114">
        <v>37500</v>
      </c>
      <c r="B114" t="s">
        <v>5</v>
      </c>
      <c r="C114">
        <v>2021</v>
      </c>
      <c r="D114">
        <v>1959</v>
      </c>
      <c r="E114">
        <f t="shared" si="2"/>
        <v>62.5</v>
      </c>
      <c r="F114" s="1">
        <v>73511.289999999994</v>
      </c>
      <c r="G114" s="3">
        <f t="shared" si="3"/>
        <v>4594455.625</v>
      </c>
    </row>
    <row r="115" spans="1:7" hidden="1" outlineLevel="2" x14ac:dyDescent="0.25">
      <c r="A115">
        <v>37500</v>
      </c>
      <c r="B115" t="s">
        <v>5</v>
      </c>
      <c r="C115">
        <v>2021</v>
      </c>
      <c r="D115">
        <v>1960</v>
      </c>
      <c r="E115">
        <f t="shared" si="2"/>
        <v>61.5</v>
      </c>
      <c r="F115">
        <v>235.19</v>
      </c>
      <c r="G115" s="3">
        <f t="shared" si="3"/>
        <v>14464.184999999999</v>
      </c>
    </row>
    <row r="116" spans="1:7" hidden="1" outlineLevel="2" x14ac:dyDescent="0.25">
      <c r="A116">
        <v>37500</v>
      </c>
      <c r="B116" t="s">
        <v>5</v>
      </c>
      <c r="C116">
        <v>2021</v>
      </c>
      <c r="D116">
        <v>1962</v>
      </c>
      <c r="E116">
        <f t="shared" si="2"/>
        <v>59.5</v>
      </c>
      <c r="F116" s="1">
        <v>16875.740000000002</v>
      </c>
      <c r="G116" s="3">
        <f t="shared" si="3"/>
        <v>1004106.5300000001</v>
      </c>
    </row>
    <row r="117" spans="1:7" hidden="1" outlineLevel="2" x14ac:dyDescent="0.25">
      <c r="A117">
        <v>37500</v>
      </c>
      <c r="B117" t="s">
        <v>5</v>
      </c>
      <c r="C117">
        <v>2021</v>
      </c>
      <c r="D117">
        <v>1963</v>
      </c>
      <c r="E117">
        <f t="shared" si="2"/>
        <v>58.5</v>
      </c>
      <c r="F117" s="1">
        <v>130833.63</v>
      </c>
      <c r="G117" s="3">
        <f t="shared" si="3"/>
        <v>7653767.3550000004</v>
      </c>
    </row>
    <row r="118" spans="1:7" hidden="1" outlineLevel="2" x14ac:dyDescent="0.25">
      <c r="A118">
        <v>37500</v>
      </c>
      <c r="B118" t="s">
        <v>5</v>
      </c>
      <c r="C118">
        <v>2021</v>
      </c>
      <c r="D118">
        <v>1964</v>
      </c>
      <c r="E118">
        <f t="shared" si="2"/>
        <v>57.5</v>
      </c>
      <c r="F118" s="1">
        <v>4205.1000000000004</v>
      </c>
      <c r="G118" s="3">
        <f t="shared" si="3"/>
        <v>241793.25000000003</v>
      </c>
    </row>
    <row r="119" spans="1:7" hidden="1" outlineLevel="2" x14ac:dyDescent="0.25">
      <c r="A119">
        <v>37500</v>
      </c>
      <c r="B119" t="s">
        <v>5</v>
      </c>
      <c r="C119">
        <v>2021</v>
      </c>
      <c r="D119">
        <v>1965</v>
      </c>
      <c r="E119">
        <f t="shared" si="2"/>
        <v>56.5</v>
      </c>
      <c r="F119" s="1">
        <v>14740.15</v>
      </c>
      <c r="G119" s="3">
        <f t="shared" si="3"/>
        <v>832818.47499999998</v>
      </c>
    </row>
    <row r="120" spans="1:7" hidden="1" outlineLevel="2" x14ac:dyDescent="0.25">
      <c r="A120">
        <v>37500</v>
      </c>
      <c r="B120" t="s">
        <v>5</v>
      </c>
      <c r="C120">
        <v>2021</v>
      </c>
      <c r="D120">
        <v>1966</v>
      </c>
      <c r="E120">
        <f t="shared" si="2"/>
        <v>55.5</v>
      </c>
      <c r="F120" s="1">
        <v>154218.75</v>
      </c>
      <c r="G120" s="3">
        <f t="shared" si="3"/>
        <v>8559140.625</v>
      </c>
    </row>
    <row r="121" spans="1:7" hidden="1" outlineLevel="2" x14ac:dyDescent="0.25">
      <c r="A121">
        <v>37500</v>
      </c>
      <c r="B121" t="s">
        <v>5</v>
      </c>
      <c r="C121">
        <v>2021</v>
      </c>
      <c r="D121">
        <v>1967</v>
      </c>
      <c r="E121">
        <f t="shared" si="2"/>
        <v>54.5</v>
      </c>
      <c r="F121" s="1">
        <v>21241.06</v>
      </c>
      <c r="G121" s="3">
        <f t="shared" si="3"/>
        <v>1157637.77</v>
      </c>
    </row>
    <row r="122" spans="1:7" hidden="1" outlineLevel="2" x14ac:dyDescent="0.25">
      <c r="A122">
        <v>37500</v>
      </c>
      <c r="B122" t="s">
        <v>5</v>
      </c>
      <c r="C122">
        <v>2021</v>
      </c>
      <c r="D122">
        <v>1969</v>
      </c>
      <c r="E122">
        <f t="shared" si="2"/>
        <v>52.5</v>
      </c>
      <c r="F122">
        <v>234</v>
      </c>
      <c r="G122" s="3">
        <f t="shared" si="3"/>
        <v>12285</v>
      </c>
    </row>
    <row r="123" spans="1:7" hidden="1" outlineLevel="2" x14ac:dyDescent="0.25">
      <c r="A123">
        <v>37500</v>
      </c>
      <c r="B123" t="s">
        <v>5</v>
      </c>
      <c r="C123">
        <v>2021</v>
      </c>
      <c r="D123">
        <v>1971</v>
      </c>
      <c r="E123">
        <f t="shared" si="2"/>
        <v>50.5</v>
      </c>
      <c r="F123">
        <v>437.9</v>
      </c>
      <c r="G123" s="3">
        <f t="shared" si="3"/>
        <v>22113.949999999997</v>
      </c>
    </row>
    <row r="124" spans="1:7" hidden="1" outlineLevel="2" x14ac:dyDescent="0.25">
      <c r="A124">
        <v>37500</v>
      </c>
      <c r="B124" t="s">
        <v>5</v>
      </c>
      <c r="C124">
        <v>2021</v>
      </c>
      <c r="D124">
        <v>1973</v>
      </c>
      <c r="E124">
        <f t="shared" si="2"/>
        <v>48.5</v>
      </c>
      <c r="F124" s="1">
        <v>1173.7</v>
      </c>
      <c r="G124" s="3">
        <f t="shared" si="3"/>
        <v>56924.450000000004</v>
      </c>
    </row>
    <row r="125" spans="1:7" hidden="1" outlineLevel="2" x14ac:dyDescent="0.25">
      <c r="A125">
        <v>37500</v>
      </c>
      <c r="B125" t="s">
        <v>5</v>
      </c>
      <c r="C125">
        <v>2021</v>
      </c>
      <c r="D125">
        <v>1974</v>
      </c>
      <c r="E125">
        <f t="shared" si="2"/>
        <v>47.5</v>
      </c>
      <c r="F125" s="1">
        <v>168528.22</v>
      </c>
      <c r="G125" s="3">
        <f t="shared" si="3"/>
        <v>8005090.4500000002</v>
      </c>
    </row>
    <row r="126" spans="1:7" hidden="1" outlineLevel="2" x14ac:dyDescent="0.25">
      <c r="A126">
        <v>37500</v>
      </c>
      <c r="B126" t="s">
        <v>5</v>
      </c>
      <c r="C126">
        <v>2021</v>
      </c>
      <c r="D126">
        <v>1975</v>
      </c>
      <c r="E126">
        <f t="shared" si="2"/>
        <v>46.5</v>
      </c>
      <c r="F126" s="1">
        <v>20476.77</v>
      </c>
      <c r="G126" s="3">
        <f t="shared" si="3"/>
        <v>952169.80500000005</v>
      </c>
    </row>
    <row r="127" spans="1:7" hidden="1" outlineLevel="2" x14ac:dyDescent="0.25">
      <c r="A127">
        <v>37500</v>
      </c>
      <c r="B127" t="s">
        <v>5</v>
      </c>
      <c r="C127">
        <v>2021</v>
      </c>
      <c r="D127">
        <v>1976</v>
      </c>
      <c r="E127">
        <f t="shared" si="2"/>
        <v>45.5</v>
      </c>
      <c r="F127" s="1">
        <v>10471.11</v>
      </c>
      <c r="G127" s="3">
        <f t="shared" si="3"/>
        <v>476435.505</v>
      </c>
    </row>
    <row r="128" spans="1:7" hidden="1" outlineLevel="2" x14ac:dyDescent="0.25">
      <c r="A128">
        <v>37500</v>
      </c>
      <c r="B128" t="s">
        <v>5</v>
      </c>
      <c r="C128">
        <v>2021</v>
      </c>
      <c r="D128">
        <v>1978</v>
      </c>
      <c r="E128">
        <f t="shared" si="2"/>
        <v>43.5</v>
      </c>
      <c r="F128" s="1">
        <v>195399.03</v>
      </c>
      <c r="G128" s="3">
        <f t="shared" si="3"/>
        <v>8499857.8049999997</v>
      </c>
    </row>
    <row r="129" spans="1:7" hidden="1" outlineLevel="2" x14ac:dyDescent="0.25">
      <c r="A129">
        <v>37500</v>
      </c>
      <c r="B129" t="s">
        <v>5</v>
      </c>
      <c r="C129">
        <v>2021</v>
      </c>
      <c r="D129">
        <v>1980</v>
      </c>
      <c r="E129">
        <f t="shared" si="2"/>
        <v>41.5</v>
      </c>
      <c r="F129" s="1">
        <v>9583.74</v>
      </c>
      <c r="G129" s="3">
        <f t="shared" si="3"/>
        <v>397725.20999999996</v>
      </c>
    </row>
    <row r="130" spans="1:7" hidden="1" outlineLevel="2" x14ac:dyDescent="0.25">
      <c r="A130">
        <v>37500</v>
      </c>
      <c r="B130" t="s">
        <v>5</v>
      </c>
      <c r="C130">
        <v>2021</v>
      </c>
      <c r="D130">
        <v>1981</v>
      </c>
      <c r="E130">
        <f t="shared" si="2"/>
        <v>40.5</v>
      </c>
      <c r="F130" s="1">
        <v>152191.20000000001</v>
      </c>
      <c r="G130" s="3">
        <f t="shared" si="3"/>
        <v>6163743.6000000006</v>
      </c>
    </row>
    <row r="131" spans="1:7" hidden="1" outlineLevel="2" x14ac:dyDescent="0.25">
      <c r="A131">
        <v>37500</v>
      </c>
      <c r="B131" t="s">
        <v>5</v>
      </c>
      <c r="C131">
        <v>2021</v>
      </c>
      <c r="D131">
        <v>1982</v>
      </c>
      <c r="E131">
        <f t="shared" si="2"/>
        <v>39.5</v>
      </c>
      <c r="F131" s="1">
        <v>1324.83</v>
      </c>
      <c r="G131" s="3">
        <f t="shared" si="3"/>
        <v>52330.784999999996</v>
      </c>
    </row>
    <row r="132" spans="1:7" hidden="1" outlineLevel="2" x14ac:dyDescent="0.25">
      <c r="A132">
        <v>37500</v>
      </c>
      <c r="B132" t="s">
        <v>5</v>
      </c>
      <c r="C132">
        <v>2021</v>
      </c>
      <c r="D132">
        <v>1983</v>
      </c>
      <c r="E132">
        <f t="shared" si="2"/>
        <v>38.5</v>
      </c>
      <c r="F132" s="1">
        <v>43012.57</v>
      </c>
      <c r="G132" s="3">
        <f t="shared" si="3"/>
        <v>1655983.9450000001</v>
      </c>
    </row>
    <row r="133" spans="1:7" hidden="1" outlineLevel="2" x14ac:dyDescent="0.25">
      <c r="A133">
        <v>37500</v>
      </c>
      <c r="B133" t="s">
        <v>5</v>
      </c>
      <c r="C133">
        <v>2021</v>
      </c>
      <c r="D133">
        <v>1984</v>
      </c>
      <c r="E133">
        <f t="shared" si="2"/>
        <v>37.5</v>
      </c>
      <c r="F133" s="1">
        <v>190895.62</v>
      </c>
      <c r="G133" s="3">
        <f t="shared" si="3"/>
        <v>7158585.75</v>
      </c>
    </row>
    <row r="134" spans="1:7" hidden="1" outlineLevel="2" x14ac:dyDescent="0.25">
      <c r="A134">
        <v>37500</v>
      </c>
      <c r="B134" t="s">
        <v>5</v>
      </c>
      <c r="C134">
        <v>2021</v>
      </c>
      <c r="D134">
        <v>1985</v>
      </c>
      <c r="E134">
        <f t="shared" si="2"/>
        <v>36.5</v>
      </c>
      <c r="F134" s="1">
        <v>94469.78</v>
      </c>
      <c r="G134" s="3">
        <f t="shared" si="3"/>
        <v>3448146.9699999997</v>
      </c>
    </row>
    <row r="135" spans="1:7" hidden="1" outlineLevel="2" x14ac:dyDescent="0.25">
      <c r="A135">
        <v>37500</v>
      </c>
      <c r="B135" t="s">
        <v>5</v>
      </c>
      <c r="C135">
        <v>2021</v>
      </c>
      <c r="D135">
        <v>1986</v>
      </c>
      <c r="E135">
        <f t="shared" si="2"/>
        <v>35.5</v>
      </c>
      <c r="F135" s="1">
        <v>2014205.16</v>
      </c>
      <c r="G135" s="3">
        <f t="shared" si="3"/>
        <v>71504283.179999992</v>
      </c>
    </row>
    <row r="136" spans="1:7" hidden="1" outlineLevel="2" x14ac:dyDescent="0.25">
      <c r="A136">
        <v>37500</v>
      </c>
      <c r="B136" t="s">
        <v>5</v>
      </c>
      <c r="C136">
        <v>2021</v>
      </c>
      <c r="D136">
        <v>1987</v>
      </c>
      <c r="E136">
        <f t="shared" ref="E136:E200" si="4">+C136+0.5-D136</f>
        <v>34.5</v>
      </c>
      <c r="F136" s="1">
        <v>60992.18</v>
      </c>
      <c r="G136" s="3">
        <f t="shared" ref="G136:G200" si="5">+E136*F136</f>
        <v>2104230.21</v>
      </c>
    </row>
    <row r="137" spans="1:7" hidden="1" outlineLevel="2" x14ac:dyDescent="0.25">
      <c r="A137">
        <v>37500</v>
      </c>
      <c r="B137" t="s">
        <v>5</v>
      </c>
      <c r="C137">
        <v>2021</v>
      </c>
      <c r="D137">
        <v>1988</v>
      </c>
      <c r="E137">
        <f t="shared" si="4"/>
        <v>33.5</v>
      </c>
      <c r="F137" s="1">
        <v>44231.55</v>
      </c>
      <c r="G137" s="3">
        <f t="shared" si="5"/>
        <v>1481756.925</v>
      </c>
    </row>
    <row r="138" spans="1:7" hidden="1" outlineLevel="2" x14ac:dyDescent="0.25">
      <c r="A138">
        <v>37500</v>
      </c>
      <c r="B138" t="s">
        <v>5</v>
      </c>
      <c r="C138">
        <v>2021</v>
      </c>
      <c r="D138">
        <v>1989</v>
      </c>
      <c r="E138">
        <f t="shared" si="4"/>
        <v>32.5</v>
      </c>
      <c r="F138" s="1">
        <v>10310.76</v>
      </c>
      <c r="G138" s="3">
        <f t="shared" si="5"/>
        <v>335099.7</v>
      </c>
    </row>
    <row r="139" spans="1:7" hidden="1" outlineLevel="2" x14ac:dyDescent="0.25">
      <c r="A139">
        <v>37500</v>
      </c>
      <c r="B139" t="s">
        <v>5</v>
      </c>
      <c r="C139">
        <v>2021</v>
      </c>
      <c r="D139">
        <v>1990</v>
      </c>
      <c r="E139">
        <f t="shared" si="4"/>
        <v>31.5</v>
      </c>
      <c r="F139" s="1">
        <v>261229.83</v>
      </c>
      <c r="G139" s="3">
        <f t="shared" si="5"/>
        <v>8228739.6449999996</v>
      </c>
    </row>
    <row r="140" spans="1:7" hidden="1" outlineLevel="2" x14ac:dyDescent="0.25">
      <c r="A140">
        <v>37500</v>
      </c>
      <c r="B140" t="s">
        <v>5</v>
      </c>
      <c r="C140">
        <v>2021</v>
      </c>
      <c r="D140">
        <v>1991</v>
      </c>
      <c r="E140">
        <f t="shared" si="4"/>
        <v>30.5</v>
      </c>
      <c r="F140" s="1">
        <v>34420.61</v>
      </c>
      <c r="G140" s="3">
        <f t="shared" si="5"/>
        <v>1049828.605</v>
      </c>
    </row>
    <row r="141" spans="1:7" hidden="1" outlineLevel="2" x14ac:dyDescent="0.25">
      <c r="A141">
        <v>37500</v>
      </c>
      <c r="B141" t="s">
        <v>5</v>
      </c>
      <c r="C141">
        <v>2021</v>
      </c>
      <c r="D141">
        <v>1992</v>
      </c>
      <c r="E141">
        <f t="shared" si="4"/>
        <v>29.5</v>
      </c>
      <c r="F141" s="1">
        <v>74776.08</v>
      </c>
      <c r="G141" s="3">
        <f t="shared" si="5"/>
        <v>2205894.36</v>
      </c>
    </row>
    <row r="142" spans="1:7" hidden="1" outlineLevel="2" x14ac:dyDescent="0.25">
      <c r="A142">
        <v>37500</v>
      </c>
      <c r="B142" t="s">
        <v>5</v>
      </c>
      <c r="C142">
        <v>2021</v>
      </c>
      <c r="D142">
        <v>1993</v>
      </c>
      <c r="E142">
        <f t="shared" si="4"/>
        <v>28.5</v>
      </c>
      <c r="F142" s="1">
        <v>579915.72</v>
      </c>
      <c r="G142" s="3">
        <f t="shared" si="5"/>
        <v>16527598.02</v>
      </c>
    </row>
    <row r="143" spans="1:7" hidden="1" outlineLevel="2" x14ac:dyDescent="0.25">
      <c r="A143">
        <v>37500</v>
      </c>
      <c r="B143" t="s">
        <v>5</v>
      </c>
      <c r="C143">
        <v>2021</v>
      </c>
      <c r="D143">
        <v>1994</v>
      </c>
      <c r="E143">
        <f t="shared" si="4"/>
        <v>27.5</v>
      </c>
      <c r="F143" s="1">
        <v>522640.75</v>
      </c>
      <c r="G143" s="3">
        <f t="shared" si="5"/>
        <v>14372620.625</v>
      </c>
    </row>
    <row r="144" spans="1:7" hidden="1" outlineLevel="2" x14ac:dyDescent="0.25">
      <c r="A144">
        <v>37500</v>
      </c>
      <c r="B144" t="s">
        <v>5</v>
      </c>
      <c r="C144">
        <v>2021</v>
      </c>
      <c r="D144">
        <v>1995</v>
      </c>
      <c r="E144">
        <f t="shared" si="4"/>
        <v>26.5</v>
      </c>
      <c r="F144" s="1">
        <v>198793.97</v>
      </c>
      <c r="G144" s="3">
        <f t="shared" si="5"/>
        <v>5268040.2050000001</v>
      </c>
    </row>
    <row r="145" spans="1:7" hidden="1" outlineLevel="2" x14ac:dyDescent="0.25">
      <c r="A145">
        <v>37500</v>
      </c>
      <c r="B145" t="s">
        <v>5</v>
      </c>
      <c r="C145">
        <v>2021</v>
      </c>
      <c r="D145">
        <v>1996</v>
      </c>
      <c r="E145">
        <f t="shared" si="4"/>
        <v>25.5</v>
      </c>
      <c r="F145" s="1">
        <v>124991.81</v>
      </c>
      <c r="G145" s="3">
        <f t="shared" si="5"/>
        <v>3187291.1549999998</v>
      </c>
    </row>
    <row r="146" spans="1:7" hidden="1" outlineLevel="2" x14ac:dyDescent="0.25">
      <c r="A146">
        <v>37500</v>
      </c>
      <c r="B146" t="s">
        <v>5</v>
      </c>
      <c r="C146">
        <v>2021</v>
      </c>
      <c r="D146">
        <v>1997</v>
      </c>
      <c r="E146">
        <f t="shared" si="4"/>
        <v>24.5</v>
      </c>
      <c r="F146" s="1">
        <v>195678.27</v>
      </c>
      <c r="G146" s="3">
        <f t="shared" si="5"/>
        <v>4794117.6149999993</v>
      </c>
    </row>
    <row r="147" spans="1:7" hidden="1" outlineLevel="2" x14ac:dyDescent="0.25">
      <c r="A147">
        <v>37500</v>
      </c>
      <c r="B147" t="s">
        <v>5</v>
      </c>
      <c r="C147">
        <v>2021</v>
      </c>
      <c r="D147">
        <v>1998</v>
      </c>
      <c r="E147">
        <f t="shared" si="4"/>
        <v>23.5</v>
      </c>
      <c r="F147" s="1">
        <v>50657.11</v>
      </c>
      <c r="G147" s="3">
        <f t="shared" si="5"/>
        <v>1190442.085</v>
      </c>
    </row>
    <row r="148" spans="1:7" hidden="1" outlineLevel="2" x14ac:dyDescent="0.25">
      <c r="A148">
        <v>37500</v>
      </c>
      <c r="B148" t="s">
        <v>5</v>
      </c>
      <c r="C148">
        <v>2021</v>
      </c>
      <c r="D148">
        <v>1999</v>
      </c>
      <c r="E148">
        <f t="shared" si="4"/>
        <v>22.5</v>
      </c>
      <c r="F148" s="1">
        <v>385489.97</v>
      </c>
      <c r="G148" s="3">
        <f t="shared" si="5"/>
        <v>8673524.3249999993</v>
      </c>
    </row>
    <row r="149" spans="1:7" hidden="1" outlineLevel="2" x14ac:dyDescent="0.25">
      <c r="A149">
        <v>37500</v>
      </c>
      <c r="B149" t="s">
        <v>5</v>
      </c>
      <c r="C149">
        <v>2021</v>
      </c>
      <c r="D149">
        <v>2000</v>
      </c>
      <c r="E149">
        <f t="shared" si="4"/>
        <v>21.5</v>
      </c>
      <c r="F149" s="1">
        <v>451653.38</v>
      </c>
      <c r="G149" s="3">
        <f t="shared" si="5"/>
        <v>9710547.6699999999</v>
      </c>
    </row>
    <row r="150" spans="1:7" hidden="1" outlineLevel="2" x14ac:dyDescent="0.25">
      <c r="A150">
        <v>37500</v>
      </c>
      <c r="B150" t="s">
        <v>5</v>
      </c>
      <c r="C150">
        <v>2021</v>
      </c>
      <c r="D150">
        <v>2001</v>
      </c>
      <c r="E150">
        <f t="shared" si="4"/>
        <v>20.5</v>
      </c>
      <c r="F150" s="1">
        <v>2041211.79</v>
      </c>
      <c r="G150" s="3">
        <f t="shared" si="5"/>
        <v>41844841.695</v>
      </c>
    </row>
    <row r="151" spans="1:7" hidden="1" outlineLevel="2" x14ac:dyDescent="0.25">
      <c r="A151">
        <v>37500</v>
      </c>
      <c r="B151" t="s">
        <v>5</v>
      </c>
      <c r="C151">
        <v>2021</v>
      </c>
      <c r="D151">
        <v>2002</v>
      </c>
      <c r="E151">
        <f t="shared" si="4"/>
        <v>19.5</v>
      </c>
      <c r="F151" s="1">
        <v>1449154.67</v>
      </c>
      <c r="G151" s="3">
        <f t="shared" si="5"/>
        <v>28258516.064999998</v>
      </c>
    </row>
    <row r="152" spans="1:7" hidden="1" outlineLevel="2" x14ac:dyDescent="0.25">
      <c r="A152">
        <v>37500</v>
      </c>
      <c r="B152" t="s">
        <v>5</v>
      </c>
      <c r="C152">
        <v>2021</v>
      </c>
      <c r="D152">
        <v>2003</v>
      </c>
      <c r="E152">
        <f t="shared" si="4"/>
        <v>18.5</v>
      </c>
      <c r="F152" s="1">
        <v>1299753.9099999999</v>
      </c>
      <c r="G152" s="3">
        <f t="shared" si="5"/>
        <v>24045447.334999997</v>
      </c>
    </row>
    <row r="153" spans="1:7" hidden="1" outlineLevel="2" x14ac:dyDescent="0.25">
      <c r="A153">
        <v>37500</v>
      </c>
      <c r="B153" t="s">
        <v>5</v>
      </c>
      <c r="C153">
        <v>2021</v>
      </c>
      <c r="D153">
        <v>2004</v>
      </c>
      <c r="E153">
        <f t="shared" si="4"/>
        <v>17.5</v>
      </c>
      <c r="F153" s="1">
        <v>87478.33</v>
      </c>
      <c r="G153" s="3">
        <f t="shared" si="5"/>
        <v>1530870.7750000001</v>
      </c>
    </row>
    <row r="154" spans="1:7" hidden="1" outlineLevel="2" x14ac:dyDescent="0.25">
      <c r="A154">
        <v>37500</v>
      </c>
      <c r="B154" t="s">
        <v>5</v>
      </c>
      <c r="C154">
        <v>2021</v>
      </c>
      <c r="D154">
        <v>2005</v>
      </c>
      <c r="E154">
        <f t="shared" si="4"/>
        <v>16.5</v>
      </c>
      <c r="F154" s="1">
        <v>113895.84</v>
      </c>
      <c r="G154" s="3">
        <f t="shared" si="5"/>
        <v>1879281.3599999999</v>
      </c>
    </row>
    <row r="155" spans="1:7" hidden="1" outlineLevel="2" x14ac:dyDescent="0.25">
      <c r="A155">
        <v>37500</v>
      </c>
      <c r="B155" t="s">
        <v>5</v>
      </c>
      <c r="C155">
        <v>2021</v>
      </c>
      <c r="D155">
        <v>2006</v>
      </c>
      <c r="E155">
        <f t="shared" si="4"/>
        <v>15.5</v>
      </c>
      <c r="F155" s="1">
        <v>1110118.6499999999</v>
      </c>
      <c r="G155" s="3">
        <f t="shared" si="5"/>
        <v>17206839.074999999</v>
      </c>
    </row>
    <row r="156" spans="1:7" hidden="1" outlineLevel="2" x14ac:dyDescent="0.25">
      <c r="A156">
        <v>37500</v>
      </c>
      <c r="B156" t="s">
        <v>5</v>
      </c>
      <c r="C156">
        <v>2021</v>
      </c>
      <c r="D156">
        <v>2007</v>
      </c>
      <c r="E156">
        <f t="shared" si="4"/>
        <v>14.5</v>
      </c>
      <c r="F156" s="1">
        <v>1060829.8999999999</v>
      </c>
      <c r="G156" s="3">
        <f t="shared" si="5"/>
        <v>15382033.549999999</v>
      </c>
    </row>
    <row r="157" spans="1:7" hidden="1" outlineLevel="2" x14ac:dyDescent="0.25">
      <c r="A157">
        <v>37500</v>
      </c>
      <c r="B157" t="s">
        <v>5</v>
      </c>
      <c r="C157">
        <v>2021</v>
      </c>
      <c r="D157">
        <v>2008</v>
      </c>
      <c r="E157">
        <f t="shared" si="4"/>
        <v>13.5</v>
      </c>
      <c r="F157" s="1">
        <v>260913.77</v>
      </c>
      <c r="G157" s="3">
        <f t="shared" si="5"/>
        <v>3522335.895</v>
      </c>
    </row>
    <row r="158" spans="1:7" hidden="1" outlineLevel="2" x14ac:dyDescent="0.25">
      <c r="A158">
        <v>37500</v>
      </c>
      <c r="B158" t="s">
        <v>5</v>
      </c>
      <c r="C158">
        <v>2021</v>
      </c>
      <c r="D158">
        <v>2009</v>
      </c>
      <c r="E158">
        <f t="shared" si="4"/>
        <v>12.5</v>
      </c>
      <c r="F158" s="1">
        <v>397892.62</v>
      </c>
      <c r="G158" s="3">
        <f t="shared" si="5"/>
        <v>4973657.75</v>
      </c>
    </row>
    <row r="159" spans="1:7" hidden="1" outlineLevel="2" x14ac:dyDescent="0.25">
      <c r="A159">
        <v>37500</v>
      </c>
      <c r="B159" t="s">
        <v>5</v>
      </c>
      <c r="C159">
        <v>2021</v>
      </c>
      <c r="D159">
        <v>2010</v>
      </c>
      <c r="E159">
        <f t="shared" si="4"/>
        <v>11.5</v>
      </c>
      <c r="F159" s="1">
        <v>964875.45</v>
      </c>
      <c r="G159" s="3">
        <f t="shared" si="5"/>
        <v>11096067.674999999</v>
      </c>
    </row>
    <row r="160" spans="1:7" hidden="1" outlineLevel="2" x14ac:dyDescent="0.25">
      <c r="A160">
        <v>37500</v>
      </c>
      <c r="B160" t="s">
        <v>5</v>
      </c>
      <c r="C160">
        <v>2021</v>
      </c>
      <c r="D160">
        <v>2011</v>
      </c>
      <c r="E160">
        <f t="shared" si="4"/>
        <v>10.5</v>
      </c>
      <c r="F160" s="1">
        <v>197577.82</v>
      </c>
      <c r="G160" s="3">
        <f t="shared" si="5"/>
        <v>2074567.11</v>
      </c>
    </row>
    <row r="161" spans="1:8" hidden="1" outlineLevel="2" x14ac:dyDescent="0.25">
      <c r="A161">
        <v>37500</v>
      </c>
      <c r="B161" t="s">
        <v>5</v>
      </c>
      <c r="C161">
        <v>2021</v>
      </c>
      <c r="D161">
        <v>2012</v>
      </c>
      <c r="E161">
        <f t="shared" si="4"/>
        <v>9.5</v>
      </c>
      <c r="F161" s="1">
        <v>130812.33</v>
      </c>
      <c r="G161" s="3">
        <f t="shared" si="5"/>
        <v>1242717.135</v>
      </c>
    </row>
    <row r="162" spans="1:8" hidden="1" outlineLevel="2" x14ac:dyDescent="0.25">
      <c r="A162">
        <v>37500</v>
      </c>
      <c r="B162" t="s">
        <v>5</v>
      </c>
      <c r="C162">
        <v>2021</v>
      </c>
      <c r="D162">
        <v>2013</v>
      </c>
      <c r="E162">
        <f t="shared" si="4"/>
        <v>8.5</v>
      </c>
      <c r="F162" s="1">
        <v>27683.14</v>
      </c>
      <c r="G162" s="3">
        <f t="shared" si="5"/>
        <v>235306.69</v>
      </c>
    </row>
    <row r="163" spans="1:8" hidden="1" outlineLevel="2" x14ac:dyDescent="0.25">
      <c r="A163">
        <v>37500</v>
      </c>
      <c r="B163" t="s">
        <v>5</v>
      </c>
      <c r="C163">
        <v>2021</v>
      </c>
      <c r="D163">
        <v>2014</v>
      </c>
      <c r="E163">
        <f t="shared" si="4"/>
        <v>7.5</v>
      </c>
      <c r="F163" s="1">
        <v>100117.9</v>
      </c>
      <c r="G163" s="3">
        <f t="shared" si="5"/>
        <v>750884.25</v>
      </c>
    </row>
    <row r="164" spans="1:8" hidden="1" outlineLevel="2" x14ac:dyDescent="0.25">
      <c r="A164">
        <v>37500</v>
      </c>
      <c r="B164" t="s">
        <v>5</v>
      </c>
      <c r="C164">
        <v>2021</v>
      </c>
      <c r="D164">
        <v>2015</v>
      </c>
      <c r="E164">
        <f t="shared" si="4"/>
        <v>6.5</v>
      </c>
      <c r="F164" s="1">
        <v>415971.22</v>
      </c>
      <c r="G164" s="3">
        <f t="shared" si="5"/>
        <v>2703812.9299999997</v>
      </c>
    </row>
    <row r="165" spans="1:8" hidden="1" outlineLevel="2" x14ac:dyDescent="0.25">
      <c r="A165">
        <v>37500</v>
      </c>
      <c r="B165" t="s">
        <v>5</v>
      </c>
      <c r="C165">
        <v>2021</v>
      </c>
      <c r="D165">
        <v>2016</v>
      </c>
      <c r="E165">
        <f t="shared" si="4"/>
        <v>5.5</v>
      </c>
      <c r="F165" s="1">
        <v>6223006.5800000001</v>
      </c>
      <c r="G165" s="3">
        <f t="shared" si="5"/>
        <v>34226536.189999998</v>
      </c>
    </row>
    <row r="166" spans="1:8" hidden="1" outlineLevel="2" x14ac:dyDescent="0.25">
      <c r="A166">
        <v>37500</v>
      </c>
      <c r="B166" t="s">
        <v>5</v>
      </c>
      <c r="C166">
        <v>2021</v>
      </c>
      <c r="D166">
        <v>2017</v>
      </c>
      <c r="E166">
        <f t="shared" si="4"/>
        <v>4.5</v>
      </c>
      <c r="F166" s="1">
        <v>980589.42</v>
      </c>
      <c r="G166" s="3">
        <f t="shared" si="5"/>
        <v>4412652.3900000006</v>
      </c>
    </row>
    <row r="167" spans="1:8" hidden="1" outlineLevel="2" x14ac:dyDescent="0.25">
      <c r="A167">
        <v>37500</v>
      </c>
      <c r="B167" t="s">
        <v>5</v>
      </c>
      <c r="C167">
        <v>2021</v>
      </c>
      <c r="D167">
        <v>2018</v>
      </c>
      <c r="E167">
        <f t="shared" si="4"/>
        <v>3.5</v>
      </c>
      <c r="F167" s="1">
        <v>488977.42</v>
      </c>
      <c r="G167" s="3">
        <f t="shared" si="5"/>
        <v>1711420.97</v>
      </c>
    </row>
    <row r="168" spans="1:8" hidden="1" outlineLevel="2" x14ac:dyDescent="0.25">
      <c r="A168">
        <v>37500</v>
      </c>
      <c r="B168" t="s">
        <v>5</v>
      </c>
      <c r="C168">
        <v>2021</v>
      </c>
      <c r="D168">
        <v>2019</v>
      </c>
      <c r="E168">
        <f t="shared" si="4"/>
        <v>2.5</v>
      </c>
      <c r="F168" s="1">
        <v>1536081.73</v>
      </c>
      <c r="G168" s="3">
        <f t="shared" si="5"/>
        <v>3840204.3250000002</v>
      </c>
    </row>
    <row r="169" spans="1:8" hidden="1" outlineLevel="2" x14ac:dyDescent="0.25">
      <c r="A169">
        <v>37500</v>
      </c>
      <c r="B169" t="s">
        <v>5</v>
      </c>
      <c r="C169">
        <v>2021</v>
      </c>
      <c r="D169">
        <v>2020</v>
      </c>
      <c r="E169">
        <f t="shared" si="4"/>
        <v>1.5</v>
      </c>
      <c r="F169" s="1">
        <v>317815.46999999997</v>
      </c>
      <c r="G169" s="3">
        <f t="shared" si="5"/>
        <v>476723.20499999996</v>
      </c>
    </row>
    <row r="170" spans="1:8" hidden="1" outlineLevel="2" x14ac:dyDescent="0.25">
      <c r="A170">
        <v>37500</v>
      </c>
      <c r="B170" t="s">
        <v>5</v>
      </c>
      <c r="C170">
        <v>2021</v>
      </c>
      <c r="D170">
        <v>2021</v>
      </c>
      <c r="E170">
        <f t="shared" si="4"/>
        <v>0.5</v>
      </c>
      <c r="F170" s="1">
        <v>275473.39</v>
      </c>
      <c r="G170" s="3">
        <f t="shared" si="5"/>
        <v>137736.69500000001</v>
      </c>
    </row>
    <row r="171" spans="1:8" outlineLevel="1" collapsed="1" x14ac:dyDescent="0.25">
      <c r="A171" s="2" t="s">
        <v>13</v>
      </c>
      <c r="F171" s="1">
        <f>SUBTOTAL(9,F111:F170)</f>
        <v>25824228.160000004</v>
      </c>
      <c r="G171" s="3">
        <f>SUBTOTAL(9,G111:G170)</f>
        <v>415809373.20999998</v>
      </c>
      <c r="H171" s="3">
        <f>+G171/F171</f>
        <v>16.101521820274993</v>
      </c>
    </row>
    <row r="172" spans="1:8" hidden="1" outlineLevel="2" x14ac:dyDescent="0.25">
      <c r="A172">
        <v>37600</v>
      </c>
      <c r="B172" t="s">
        <v>5</v>
      </c>
      <c r="C172">
        <v>2021</v>
      </c>
      <c r="D172">
        <v>1926</v>
      </c>
      <c r="E172">
        <f t="shared" si="4"/>
        <v>95.5</v>
      </c>
      <c r="F172" s="1">
        <v>38230.99</v>
      </c>
      <c r="G172" s="3">
        <f t="shared" si="5"/>
        <v>3651059.5449999999</v>
      </c>
    </row>
    <row r="173" spans="1:8" hidden="1" outlineLevel="2" x14ac:dyDescent="0.25">
      <c r="A173">
        <v>37600</v>
      </c>
      <c r="B173" t="s">
        <v>5</v>
      </c>
      <c r="C173">
        <v>2021</v>
      </c>
      <c r="D173">
        <v>1927</v>
      </c>
      <c r="E173">
        <f t="shared" si="4"/>
        <v>94.5</v>
      </c>
      <c r="F173" s="1">
        <v>85774.7</v>
      </c>
      <c r="G173" s="3">
        <f t="shared" si="5"/>
        <v>8105709.1499999994</v>
      </c>
    </row>
    <row r="174" spans="1:8" hidden="1" outlineLevel="2" x14ac:dyDescent="0.25">
      <c r="A174">
        <v>37600</v>
      </c>
      <c r="B174" t="s">
        <v>5</v>
      </c>
      <c r="C174">
        <v>2021</v>
      </c>
      <c r="D174">
        <v>1932</v>
      </c>
      <c r="E174">
        <f t="shared" si="4"/>
        <v>89.5</v>
      </c>
      <c r="F174" s="1">
        <v>1272.29</v>
      </c>
      <c r="G174" s="3">
        <f t="shared" si="5"/>
        <v>113869.955</v>
      </c>
    </row>
    <row r="175" spans="1:8" hidden="1" outlineLevel="2" x14ac:dyDescent="0.25">
      <c r="A175">
        <v>37600</v>
      </c>
      <c r="B175" t="s">
        <v>5</v>
      </c>
      <c r="C175">
        <v>2021</v>
      </c>
      <c r="D175">
        <v>1933</v>
      </c>
      <c r="E175">
        <f t="shared" si="4"/>
        <v>88.5</v>
      </c>
      <c r="F175">
        <v>830.64</v>
      </c>
      <c r="G175" s="3">
        <f t="shared" si="5"/>
        <v>73511.64</v>
      </c>
    </row>
    <row r="176" spans="1:8" hidden="1" outlineLevel="2" x14ac:dyDescent="0.25">
      <c r="A176">
        <v>37600</v>
      </c>
      <c r="B176" t="s">
        <v>5</v>
      </c>
      <c r="C176">
        <v>2021</v>
      </c>
      <c r="D176">
        <v>1934</v>
      </c>
      <c r="E176">
        <f t="shared" si="4"/>
        <v>87.5</v>
      </c>
      <c r="F176" s="1">
        <v>63296.12</v>
      </c>
      <c r="G176" s="3">
        <f t="shared" si="5"/>
        <v>5538410.5</v>
      </c>
    </row>
    <row r="177" spans="1:7" hidden="1" outlineLevel="2" x14ac:dyDescent="0.25">
      <c r="A177">
        <v>37600</v>
      </c>
      <c r="B177" t="s">
        <v>5</v>
      </c>
      <c r="C177">
        <v>2021</v>
      </c>
      <c r="D177">
        <v>1936</v>
      </c>
      <c r="E177">
        <f t="shared" si="4"/>
        <v>85.5</v>
      </c>
      <c r="F177" s="1">
        <v>25122.77</v>
      </c>
      <c r="G177" s="3">
        <f t="shared" si="5"/>
        <v>2147996.835</v>
      </c>
    </row>
    <row r="178" spans="1:7" hidden="1" outlineLevel="2" x14ac:dyDescent="0.25">
      <c r="A178">
        <v>37600</v>
      </c>
      <c r="B178" t="s">
        <v>5</v>
      </c>
      <c r="C178">
        <v>2021</v>
      </c>
      <c r="D178">
        <v>1937</v>
      </c>
      <c r="E178">
        <f t="shared" si="4"/>
        <v>84.5</v>
      </c>
      <c r="F178" s="1">
        <v>43296.160000000003</v>
      </c>
      <c r="G178" s="3">
        <f t="shared" si="5"/>
        <v>3658525.5200000005</v>
      </c>
    </row>
    <row r="179" spans="1:7" hidden="1" outlineLevel="2" x14ac:dyDescent="0.25">
      <c r="A179">
        <v>37600</v>
      </c>
      <c r="B179" t="s">
        <v>5</v>
      </c>
      <c r="C179">
        <v>2021</v>
      </c>
      <c r="D179">
        <v>1938</v>
      </c>
      <c r="E179">
        <f t="shared" si="4"/>
        <v>83.5</v>
      </c>
      <c r="F179" s="1">
        <v>17317.3</v>
      </c>
      <c r="G179" s="3">
        <f t="shared" si="5"/>
        <v>1445994.55</v>
      </c>
    </row>
    <row r="180" spans="1:7" hidden="1" outlineLevel="2" x14ac:dyDescent="0.25">
      <c r="A180">
        <v>37600</v>
      </c>
      <c r="B180" t="s">
        <v>5</v>
      </c>
      <c r="C180">
        <v>2021</v>
      </c>
      <c r="D180">
        <v>1939</v>
      </c>
      <c r="E180">
        <f t="shared" si="4"/>
        <v>82.5</v>
      </c>
      <c r="F180" s="1">
        <v>28259.17</v>
      </c>
      <c r="G180" s="3">
        <f t="shared" si="5"/>
        <v>2331381.5249999999</v>
      </c>
    </row>
    <row r="181" spans="1:7" hidden="1" outlineLevel="2" x14ac:dyDescent="0.25">
      <c r="A181">
        <v>37600</v>
      </c>
      <c r="B181" t="s">
        <v>5</v>
      </c>
      <c r="C181">
        <v>2021</v>
      </c>
      <c r="D181">
        <v>1940</v>
      </c>
      <c r="E181">
        <f t="shared" si="4"/>
        <v>81.5</v>
      </c>
      <c r="F181" s="1">
        <v>183690.23999999999</v>
      </c>
      <c r="G181" s="3">
        <f t="shared" si="5"/>
        <v>14970754.559999999</v>
      </c>
    </row>
    <row r="182" spans="1:7" hidden="1" outlineLevel="2" x14ac:dyDescent="0.25">
      <c r="A182">
        <v>37600</v>
      </c>
      <c r="B182" t="s">
        <v>5</v>
      </c>
      <c r="C182">
        <v>2021</v>
      </c>
      <c r="D182">
        <v>1941</v>
      </c>
      <c r="E182">
        <f t="shared" si="4"/>
        <v>80.5</v>
      </c>
      <c r="F182" s="1">
        <v>68680.61</v>
      </c>
      <c r="G182" s="3">
        <f t="shared" si="5"/>
        <v>5528789.1050000004</v>
      </c>
    </row>
    <row r="183" spans="1:7" hidden="1" outlineLevel="2" x14ac:dyDescent="0.25">
      <c r="A183">
        <v>37600</v>
      </c>
      <c r="B183" t="s">
        <v>5</v>
      </c>
      <c r="C183">
        <v>2021</v>
      </c>
      <c r="D183">
        <v>1942</v>
      </c>
      <c r="E183">
        <f t="shared" si="4"/>
        <v>79.5</v>
      </c>
      <c r="F183" s="1">
        <v>50665.5</v>
      </c>
      <c r="G183" s="3">
        <f t="shared" si="5"/>
        <v>4027907.25</v>
      </c>
    </row>
    <row r="184" spans="1:7" hidden="1" outlineLevel="2" x14ac:dyDescent="0.25">
      <c r="A184">
        <v>37600</v>
      </c>
      <c r="B184" t="s">
        <v>5</v>
      </c>
      <c r="C184">
        <v>2021</v>
      </c>
      <c r="D184">
        <v>1943</v>
      </c>
      <c r="E184">
        <f t="shared" si="4"/>
        <v>78.5</v>
      </c>
      <c r="F184" s="1">
        <v>3300.55</v>
      </c>
      <c r="G184" s="3">
        <f t="shared" si="5"/>
        <v>259093.17500000002</v>
      </c>
    </row>
    <row r="185" spans="1:7" hidden="1" outlineLevel="2" x14ac:dyDescent="0.25">
      <c r="A185">
        <v>37600</v>
      </c>
      <c r="B185" t="s">
        <v>5</v>
      </c>
      <c r="C185">
        <v>2021</v>
      </c>
      <c r="D185">
        <v>1944</v>
      </c>
      <c r="E185">
        <f t="shared" si="4"/>
        <v>77.5</v>
      </c>
      <c r="F185" s="1">
        <v>8491.7000000000007</v>
      </c>
      <c r="G185" s="3">
        <f t="shared" si="5"/>
        <v>658106.75</v>
      </c>
    </row>
    <row r="186" spans="1:7" hidden="1" outlineLevel="2" x14ac:dyDescent="0.25">
      <c r="A186">
        <v>37600</v>
      </c>
      <c r="B186" t="s">
        <v>5</v>
      </c>
      <c r="C186">
        <v>2021</v>
      </c>
      <c r="D186">
        <v>1945</v>
      </c>
      <c r="E186">
        <f t="shared" si="4"/>
        <v>76.5</v>
      </c>
      <c r="F186" s="1">
        <v>23448.92</v>
      </c>
      <c r="G186" s="3">
        <f t="shared" si="5"/>
        <v>1793842.38</v>
      </c>
    </row>
    <row r="187" spans="1:7" hidden="1" outlineLevel="2" x14ac:dyDescent="0.25">
      <c r="A187">
        <v>37600</v>
      </c>
      <c r="B187" t="s">
        <v>5</v>
      </c>
      <c r="C187">
        <v>2021</v>
      </c>
      <c r="D187">
        <v>1946</v>
      </c>
      <c r="E187">
        <f t="shared" si="4"/>
        <v>75.5</v>
      </c>
      <c r="F187" s="1">
        <v>131059.73</v>
      </c>
      <c r="G187" s="3">
        <f t="shared" si="5"/>
        <v>9895009.6150000002</v>
      </c>
    </row>
    <row r="188" spans="1:7" hidden="1" outlineLevel="2" x14ac:dyDescent="0.25">
      <c r="A188">
        <v>37600</v>
      </c>
      <c r="B188" t="s">
        <v>5</v>
      </c>
      <c r="C188">
        <v>2021</v>
      </c>
      <c r="D188">
        <v>1947</v>
      </c>
      <c r="E188">
        <f t="shared" si="4"/>
        <v>74.5</v>
      </c>
      <c r="F188" s="1">
        <v>253189.23</v>
      </c>
      <c r="G188" s="3">
        <f t="shared" si="5"/>
        <v>18862597.635000002</v>
      </c>
    </row>
    <row r="189" spans="1:7" hidden="1" outlineLevel="2" x14ac:dyDescent="0.25">
      <c r="A189">
        <v>37600</v>
      </c>
      <c r="B189" t="s">
        <v>5</v>
      </c>
      <c r="C189">
        <v>2021</v>
      </c>
      <c r="D189">
        <v>1948</v>
      </c>
      <c r="E189">
        <f t="shared" si="4"/>
        <v>73.5</v>
      </c>
      <c r="F189" s="1">
        <v>78858.94</v>
      </c>
      <c r="G189" s="3">
        <f t="shared" si="5"/>
        <v>5796132.0899999999</v>
      </c>
    </row>
    <row r="190" spans="1:7" hidden="1" outlineLevel="2" x14ac:dyDescent="0.25">
      <c r="A190">
        <v>37600</v>
      </c>
      <c r="B190" t="s">
        <v>5</v>
      </c>
      <c r="C190">
        <v>2021</v>
      </c>
      <c r="D190">
        <v>1949</v>
      </c>
      <c r="E190">
        <f t="shared" si="4"/>
        <v>72.5</v>
      </c>
      <c r="F190" s="1">
        <v>20020.93</v>
      </c>
      <c r="G190" s="3">
        <f t="shared" si="5"/>
        <v>1451517.425</v>
      </c>
    </row>
    <row r="191" spans="1:7" hidden="1" outlineLevel="2" x14ac:dyDescent="0.25">
      <c r="A191">
        <v>37600</v>
      </c>
      <c r="B191" t="s">
        <v>5</v>
      </c>
      <c r="C191">
        <v>2021</v>
      </c>
      <c r="D191">
        <v>1950</v>
      </c>
      <c r="E191">
        <f t="shared" si="4"/>
        <v>71.5</v>
      </c>
      <c r="F191" s="1">
        <v>81979.02</v>
      </c>
      <c r="G191" s="3">
        <f t="shared" si="5"/>
        <v>5861499.9300000006</v>
      </c>
    </row>
    <row r="192" spans="1:7" hidden="1" outlineLevel="2" x14ac:dyDescent="0.25">
      <c r="A192">
        <v>37600</v>
      </c>
      <c r="B192" t="s">
        <v>5</v>
      </c>
      <c r="C192">
        <v>2021</v>
      </c>
      <c r="D192">
        <v>1951</v>
      </c>
      <c r="E192">
        <f t="shared" si="4"/>
        <v>70.5</v>
      </c>
      <c r="F192" s="1">
        <v>87271.07</v>
      </c>
      <c r="G192" s="3">
        <f t="shared" si="5"/>
        <v>6152610.4350000005</v>
      </c>
    </row>
    <row r="193" spans="1:7" hidden="1" outlineLevel="2" x14ac:dyDescent="0.25">
      <c r="A193">
        <v>37600</v>
      </c>
      <c r="B193" t="s">
        <v>5</v>
      </c>
      <c r="C193">
        <v>2021</v>
      </c>
      <c r="D193">
        <v>1952</v>
      </c>
      <c r="E193">
        <f t="shared" si="4"/>
        <v>69.5</v>
      </c>
      <c r="F193" s="1">
        <v>116984.19</v>
      </c>
      <c r="G193" s="3">
        <f t="shared" si="5"/>
        <v>8130401.2050000001</v>
      </c>
    </row>
    <row r="194" spans="1:7" hidden="1" outlineLevel="2" x14ac:dyDescent="0.25">
      <c r="A194">
        <v>37600</v>
      </c>
      <c r="B194" t="s">
        <v>5</v>
      </c>
      <c r="C194">
        <v>2021</v>
      </c>
      <c r="D194">
        <v>1953</v>
      </c>
      <c r="E194">
        <f t="shared" si="4"/>
        <v>68.5</v>
      </c>
      <c r="F194" s="1">
        <v>149199.54999999999</v>
      </c>
      <c r="G194" s="3">
        <f t="shared" si="5"/>
        <v>10220169.174999999</v>
      </c>
    </row>
    <row r="195" spans="1:7" hidden="1" outlineLevel="2" x14ac:dyDescent="0.25">
      <c r="A195">
        <v>37600</v>
      </c>
      <c r="B195" t="s">
        <v>5</v>
      </c>
      <c r="C195">
        <v>2021</v>
      </c>
      <c r="D195">
        <v>1954</v>
      </c>
      <c r="E195">
        <f t="shared" si="4"/>
        <v>67.5</v>
      </c>
      <c r="F195" s="1">
        <v>136968.20000000001</v>
      </c>
      <c r="G195" s="3">
        <f t="shared" si="5"/>
        <v>9245353.5</v>
      </c>
    </row>
    <row r="196" spans="1:7" hidden="1" outlineLevel="2" x14ac:dyDescent="0.25">
      <c r="A196">
        <v>37600</v>
      </c>
      <c r="B196" t="s">
        <v>5</v>
      </c>
      <c r="C196">
        <v>2021</v>
      </c>
      <c r="D196">
        <v>1955</v>
      </c>
      <c r="E196">
        <f t="shared" si="4"/>
        <v>66.5</v>
      </c>
      <c r="F196" s="1">
        <v>103854.18</v>
      </c>
      <c r="G196" s="3">
        <f t="shared" si="5"/>
        <v>6906302.9699999997</v>
      </c>
    </row>
    <row r="197" spans="1:7" hidden="1" outlineLevel="2" x14ac:dyDescent="0.25">
      <c r="A197">
        <v>37600</v>
      </c>
      <c r="B197" t="s">
        <v>5</v>
      </c>
      <c r="C197">
        <v>2021</v>
      </c>
      <c r="D197">
        <v>1956</v>
      </c>
      <c r="E197">
        <f t="shared" si="4"/>
        <v>65.5</v>
      </c>
      <c r="F197" s="1">
        <v>246325.01</v>
      </c>
      <c r="G197" s="3">
        <f t="shared" si="5"/>
        <v>16134288.155000001</v>
      </c>
    </row>
    <row r="198" spans="1:7" hidden="1" outlineLevel="2" x14ac:dyDescent="0.25">
      <c r="A198">
        <v>37600</v>
      </c>
      <c r="B198" t="s">
        <v>5</v>
      </c>
      <c r="C198">
        <v>2021</v>
      </c>
      <c r="D198">
        <v>1957</v>
      </c>
      <c r="E198">
        <f t="shared" si="4"/>
        <v>64.5</v>
      </c>
      <c r="F198" s="1">
        <v>338585.34</v>
      </c>
      <c r="G198" s="3">
        <f t="shared" si="5"/>
        <v>21838754.430000003</v>
      </c>
    </row>
    <row r="199" spans="1:7" hidden="1" outlineLevel="2" x14ac:dyDescent="0.25">
      <c r="A199">
        <v>37600</v>
      </c>
      <c r="B199" t="s">
        <v>5</v>
      </c>
      <c r="C199">
        <v>2021</v>
      </c>
      <c r="D199">
        <v>1958</v>
      </c>
      <c r="E199">
        <f t="shared" si="4"/>
        <v>63.5</v>
      </c>
      <c r="F199" s="1">
        <v>1638596.94</v>
      </c>
      <c r="G199" s="3">
        <f t="shared" si="5"/>
        <v>104050905.69</v>
      </c>
    </row>
    <row r="200" spans="1:7" hidden="1" outlineLevel="2" x14ac:dyDescent="0.25">
      <c r="A200">
        <v>37600</v>
      </c>
      <c r="B200" t="s">
        <v>5</v>
      </c>
      <c r="C200">
        <v>2021</v>
      </c>
      <c r="D200">
        <v>1959</v>
      </c>
      <c r="E200">
        <f t="shared" si="4"/>
        <v>62.5</v>
      </c>
      <c r="F200" s="1">
        <v>1879889.53</v>
      </c>
      <c r="G200" s="3">
        <f t="shared" si="5"/>
        <v>117493095.625</v>
      </c>
    </row>
    <row r="201" spans="1:7" hidden="1" outlineLevel="2" x14ac:dyDescent="0.25">
      <c r="A201">
        <v>37600</v>
      </c>
      <c r="B201" t="s">
        <v>5</v>
      </c>
      <c r="C201">
        <v>2021</v>
      </c>
      <c r="D201">
        <v>1960</v>
      </c>
      <c r="E201">
        <f t="shared" ref="E201:E265" si="6">+C201+0.5-D201</f>
        <v>61.5</v>
      </c>
      <c r="F201" s="1">
        <v>2311000.2400000002</v>
      </c>
      <c r="G201" s="3">
        <f t="shared" ref="G201:G265" si="7">+E201*F201</f>
        <v>142126514.76000002</v>
      </c>
    </row>
    <row r="202" spans="1:7" hidden="1" outlineLevel="2" x14ac:dyDescent="0.25">
      <c r="A202">
        <v>37600</v>
      </c>
      <c r="B202" t="s">
        <v>5</v>
      </c>
      <c r="C202">
        <v>2021</v>
      </c>
      <c r="D202">
        <v>1961</v>
      </c>
      <c r="E202">
        <f t="shared" si="6"/>
        <v>60.5</v>
      </c>
      <c r="F202" s="1">
        <v>512245.79</v>
      </c>
      <c r="G202" s="3">
        <f t="shared" si="7"/>
        <v>30990870.294999998</v>
      </c>
    </row>
    <row r="203" spans="1:7" hidden="1" outlineLevel="2" x14ac:dyDescent="0.25">
      <c r="A203">
        <v>37600</v>
      </c>
      <c r="B203" t="s">
        <v>5</v>
      </c>
      <c r="C203">
        <v>2021</v>
      </c>
      <c r="D203">
        <v>1962</v>
      </c>
      <c r="E203">
        <f t="shared" si="6"/>
        <v>59.5</v>
      </c>
      <c r="F203" s="1">
        <v>590794.63</v>
      </c>
      <c r="G203" s="3">
        <f t="shared" si="7"/>
        <v>35152280.484999999</v>
      </c>
    </row>
    <row r="204" spans="1:7" hidden="1" outlineLevel="2" x14ac:dyDescent="0.25">
      <c r="A204">
        <v>37600</v>
      </c>
      <c r="B204" t="s">
        <v>5</v>
      </c>
      <c r="C204">
        <v>2021</v>
      </c>
      <c r="D204">
        <v>1963</v>
      </c>
      <c r="E204">
        <f t="shared" si="6"/>
        <v>58.5</v>
      </c>
      <c r="F204" s="1">
        <v>699490.17</v>
      </c>
      <c r="G204" s="3">
        <f t="shared" si="7"/>
        <v>40920174.945</v>
      </c>
    </row>
    <row r="205" spans="1:7" hidden="1" outlineLevel="2" x14ac:dyDescent="0.25">
      <c r="A205">
        <v>37600</v>
      </c>
      <c r="B205" t="s">
        <v>5</v>
      </c>
      <c r="C205">
        <v>2021</v>
      </c>
      <c r="D205">
        <v>1964</v>
      </c>
      <c r="E205">
        <f t="shared" si="6"/>
        <v>57.5</v>
      </c>
      <c r="F205" s="1">
        <v>902757.8</v>
      </c>
      <c r="G205" s="3">
        <f t="shared" si="7"/>
        <v>51908573.5</v>
      </c>
    </row>
    <row r="206" spans="1:7" hidden="1" outlineLevel="2" x14ac:dyDescent="0.25">
      <c r="A206">
        <v>37600</v>
      </c>
      <c r="B206" t="s">
        <v>5</v>
      </c>
      <c r="C206">
        <v>2021</v>
      </c>
      <c r="D206">
        <v>1965</v>
      </c>
      <c r="E206">
        <f t="shared" si="6"/>
        <v>56.5</v>
      </c>
      <c r="F206" s="1">
        <v>1060212.97</v>
      </c>
      <c r="G206" s="3">
        <f t="shared" si="7"/>
        <v>59902032.805</v>
      </c>
    </row>
    <row r="207" spans="1:7" hidden="1" outlineLevel="2" x14ac:dyDescent="0.25">
      <c r="A207">
        <v>37600</v>
      </c>
      <c r="B207" t="s">
        <v>5</v>
      </c>
      <c r="C207">
        <v>2021</v>
      </c>
      <c r="D207">
        <v>1966</v>
      </c>
      <c r="E207">
        <f t="shared" si="6"/>
        <v>55.5</v>
      </c>
      <c r="F207" s="1">
        <v>876738.52</v>
      </c>
      <c r="G207" s="3">
        <f t="shared" si="7"/>
        <v>48658987.859999999</v>
      </c>
    </row>
    <row r="208" spans="1:7" hidden="1" outlineLevel="2" x14ac:dyDescent="0.25">
      <c r="A208">
        <v>37600</v>
      </c>
      <c r="B208" t="s">
        <v>5</v>
      </c>
      <c r="C208">
        <v>2021</v>
      </c>
      <c r="D208">
        <v>1967</v>
      </c>
      <c r="E208">
        <f t="shared" si="6"/>
        <v>54.5</v>
      </c>
      <c r="F208" s="1">
        <v>1656758.32</v>
      </c>
      <c r="G208" s="3">
        <f t="shared" si="7"/>
        <v>90293328.439999998</v>
      </c>
    </row>
    <row r="209" spans="1:7" hidden="1" outlineLevel="2" x14ac:dyDescent="0.25">
      <c r="A209">
        <v>37600</v>
      </c>
      <c r="B209" t="s">
        <v>5</v>
      </c>
      <c r="C209">
        <v>2021</v>
      </c>
      <c r="D209">
        <v>1968</v>
      </c>
      <c r="E209">
        <f t="shared" si="6"/>
        <v>53.5</v>
      </c>
      <c r="F209" s="1">
        <v>2420649.27</v>
      </c>
      <c r="G209" s="3">
        <f t="shared" si="7"/>
        <v>129504735.94500001</v>
      </c>
    </row>
    <row r="210" spans="1:7" hidden="1" outlineLevel="2" x14ac:dyDescent="0.25">
      <c r="A210">
        <v>37600</v>
      </c>
      <c r="B210" t="s">
        <v>5</v>
      </c>
      <c r="C210">
        <v>2021</v>
      </c>
      <c r="D210">
        <v>1969</v>
      </c>
      <c r="E210">
        <f t="shared" si="6"/>
        <v>52.5</v>
      </c>
      <c r="F210" s="1">
        <v>1682452.57</v>
      </c>
      <c r="G210" s="3">
        <f t="shared" si="7"/>
        <v>88328759.924999997</v>
      </c>
    </row>
    <row r="211" spans="1:7" hidden="1" outlineLevel="2" x14ac:dyDescent="0.25">
      <c r="A211">
        <v>37600</v>
      </c>
      <c r="B211" t="s">
        <v>5</v>
      </c>
      <c r="C211">
        <v>2021</v>
      </c>
      <c r="D211">
        <v>1970</v>
      </c>
      <c r="E211">
        <f t="shared" si="6"/>
        <v>51.5</v>
      </c>
      <c r="F211" s="1">
        <v>2282528.59</v>
      </c>
      <c r="G211" s="3">
        <f t="shared" si="7"/>
        <v>117550222.38499999</v>
      </c>
    </row>
    <row r="212" spans="1:7" hidden="1" outlineLevel="2" x14ac:dyDescent="0.25">
      <c r="A212">
        <v>37600</v>
      </c>
      <c r="B212" t="s">
        <v>5</v>
      </c>
      <c r="C212">
        <v>2021</v>
      </c>
      <c r="D212">
        <v>1971</v>
      </c>
      <c r="E212">
        <f t="shared" si="6"/>
        <v>50.5</v>
      </c>
      <c r="F212" s="1">
        <v>1739940.99</v>
      </c>
      <c r="G212" s="3">
        <f t="shared" si="7"/>
        <v>87867019.995000005</v>
      </c>
    </row>
    <row r="213" spans="1:7" hidden="1" outlineLevel="2" x14ac:dyDescent="0.25">
      <c r="A213">
        <v>37600</v>
      </c>
      <c r="B213" t="s">
        <v>5</v>
      </c>
      <c r="C213">
        <v>2021</v>
      </c>
      <c r="D213">
        <v>1972</v>
      </c>
      <c r="E213">
        <f t="shared" si="6"/>
        <v>49.5</v>
      </c>
      <c r="F213" s="1">
        <v>1835796.43</v>
      </c>
      <c r="G213" s="3">
        <f t="shared" si="7"/>
        <v>90871923.284999996</v>
      </c>
    </row>
    <row r="214" spans="1:7" hidden="1" outlineLevel="2" x14ac:dyDescent="0.25">
      <c r="A214">
        <v>37600</v>
      </c>
      <c r="B214" t="s">
        <v>5</v>
      </c>
      <c r="C214">
        <v>2021</v>
      </c>
      <c r="D214">
        <v>1973</v>
      </c>
      <c r="E214">
        <f t="shared" si="6"/>
        <v>48.5</v>
      </c>
      <c r="F214" s="1">
        <v>2968006.43</v>
      </c>
      <c r="G214" s="3">
        <f t="shared" si="7"/>
        <v>143948311.85500002</v>
      </c>
    </row>
    <row r="215" spans="1:7" hidden="1" outlineLevel="2" x14ac:dyDescent="0.25">
      <c r="A215">
        <v>37600</v>
      </c>
      <c r="B215" t="s">
        <v>5</v>
      </c>
      <c r="C215">
        <v>2021</v>
      </c>
      <c r="D215">
        <v>1974</v>
      </c>
      <c r="E215">
        <f t="shared" si="6"/>
        <v>47.5</v>
      </c>
      <c r="F215" s="1">
        <v>3392738.56</v>
      </c>
      <c r="G215" s="3">
        <f t="shared" si="7"/>
        <v>161155081.59999999</v>
      </c>
    </row>
    <row r="216" spans="1:7" hidden="1" outlineLevel="2" x14ac:dyDescent="0.25">
      <c r="A216">
        <v>37600</v>
      </c>
      <c r="B216" t="s">
        <v>5</v>
      </c>
      <c r="C216">
        <v>2021</v>
      </c>
      <c r="D216">
        <v>1975</v>
      </c>
      <c r="E216">
        <f t="shared" si="6"/>
        <v>46.5</v>
      </c>
      <c r="F216" s="1">
        <v>2330762.15</v>
      </c>
      <c r="G216" s="3">
        <f t="shared" si="7"/>
        <v>108380439.97499999</v>
      </c>
    </row>
    <row r="217" spans="1:7" hidden="1" outlineLevel="2" x14ac:dyDescent="0.25">
      <c r="A217">
        <v>37600</v>
      </c>
      <c r="B217" t="s">
        <v>5</v>
      </c>
      <c r="C217">
        <v>2021</v>
      </c>
      <c r="D217">
        <v>1976</v>
      </c>
      <c r="E217">
        <f t="shared" si="6"/>
        <v>45.5</v>
      </c>
      <c r="F217" s="1">
        <v>1785200.2</v>
      </c>
      <c r="G217" s="3">
        <f t="shared" si="7"/>
        <v>81226609.099999994</v>
      </c>
    </row>
    <row r="218" spans="1:7" hidden="1" outlineLevel="2" x14ac:dyDescent="0.25">
      <c r="A218">
        <v>37600</v>
      </c>
      <c r="B218" t="s">
        <v>5</v>
      </c>
      <c r="C218">
        <v>2021</v>
      </c>
      <c r="D218">
        <v>1977</v>
      </c>
      <c r="E218">
        <f t="shared" si="6"/>
        <v>44.5</v>
      </c>
      <c r="F218" s="1">
        <v>1528957.14</v>
      </c>
      <c r="G218" s="3">
        <f t="shared" si="7"/>
        <v>68038592.729999989</v>
      </c>
    </row>
    <row r="219" spans="1:7" hidden="1" outlineLevel="2" x14ac:dyDescent="0.25">
      <c r="A219">
        <v>37600</v>
      </c>
      <c r="B219" t="s">
        <v>5</v>
      </c>
      <c r="C219">
        <v>2021</v>
      </c>
      <c r="D219">
        <v>1978</v>
      </c>
      <c r="E219">
        <f t="shared" si="6"/>
        <v>43.5</v>
      </c>
      <c r="F219" s="1">
        <v>3105034.29</v>
      </c>
      <c r="G219" s="3">
        <f t="shared" si="7"/>
        <v>135068991.61500001</v>
      </c>
    </row>
    <row r="220" spans="1:7" hidden="1" outlineLevel="2" x14ac:dyDescent="0.25">
      <c r="A220">
        <v>37600</v>
      </c>
      <c r="B220" t="s">
        <v>5</v>
      </c>
      <c r="C220">
        <v>2021</v>
      </c>
      <c r="D220">
        <v>1979</v>
      </c>
      <c r="E220">
        <f t="shared" si="6"/>
        <v>42.5</v>
      </c>
      <c r="F220" s="1">
        <v>3203658.76</v>
      </c>
      <c r="G220" s="3">
        <f t="shared" si="7"/>
        <v>136155497.29999998</v>
      </c>
    </row>
    <row r="221" spans="1:7" hidden="1" outlineLevel="2" x14ac:dyDescent="0.25">
      <c r="A221">
        <v>37600</v>
      </c>
      <c r="B221" t="s">
        <v>5</v>
      </c>
      <c r="C221">
        <v>2021</v>
      </c>
      <c r="D221">
        <v>1980</v>
      </c>
      <c r="E221">
        <f t="shared" si="6"/>
        <v>41.5</v>
      </c>
      <c r="F221" s="1">
        <v>2607814.61</v>
      </c>
      <c r="G221" s="3">
        <f t="shared" si="7"/>
        <v>108224306.315</v>
      </c>
    </row>
    <row r="222" spans="1:7" hidden="1" outlineLevel="2" x14ac:dyDescent="0.25">
      <c r="A222">
        <v>37600</v>
      </c>
      <c r="B222" t="s">
        <v>5</v>
      </c>
      <c r="C222">
        <v>2021</v>
      </c>
      <c r="D222">
        <v>1981</v>
      </c>
      <c r="E222">
        <f t="shared" si="6"/>
        <v>40.5</v>
      </c>
      <c r="F222" s="1">
        <v>4299600.76</v>
      </c>
      <c r="G222" s="3">
        <f t="shared" si="7"/>
        <v>174133830.78</v>
      </c>
    </row>
    <row r="223" spans="1:7" hidden="1" outlineLevel="2" x14ac:dyDescent="0.25">
      <c r="A223">
        <v>37600</v>
      </c>
      <c r="B223" t="s">
        <v>5</v>
      </c>
      <c r="C223">
        <v>2021</v>
      </c>
      <c r="D223">
        <v>1982</v>
      </c>
      <c r="E223">
        <f t="shared" si="6"/>
        <v>39.5</v>
      </c>
      <c r="F223" s="1">
        <v>2370252.11</v>
      </c>
      <c r="G223" s="3">
        <f t="shared" si="7"/>
        <v>93624958.344999999</v>
      </c>
    </row>
    <row r="224" spans="1:7" hidden="1" outlineLevel="2" x14ac:dyDescent="0.25">
      <c r="A224">
        <v>37600</v>
      </c>
      <c r="B224" t="s">
        <v>5</v>
      </c>
      <c r="C224">
        <v>2021</v>
      </c>
      <c r="D224">
        <v>1983</v>
      </c>
      <c r="E224">
        <f t="shared" si="6"/>
        <v>38.5</v>
      </c>
      <c r="F224" s="1">
        <v>2585506.2999999998</v>
      </c>
      <c r="G224" s="3">
        <f t="shared" si="7"/>
        <v>99541992.549999997</v>
      </c>
    </row>
    <row r="225" spans="1:7" hidden="1" outlineLevel="2" x14ac:dyDescent="0.25">
      <c r="A225">
        <v>37600</v>
      </c>
      <c r="B225" t="s">
        <v>5</v>
      </c>
      <c r="C225">
        <v>2021</v>
      </c>
      <c r="D225">
        <v>1984</v>
      </c>
      <c r="E225">
        <f t="shared" si="6"/>
        <v>37.5</v>
      </c>
      <c r="F225" s="1">
        <v>2939807.1</v>
      </c>
      <c r="G225" s="3">
        <f t="shared" si="7"/>
        <v>110242766.25</v>
      </c>
    </row>
    <row r="226" spans="1:7" hidden="1" outlineLevel="2" x14ac:dyDescent="0.25">
      <c r="A226">
        <v>37600</v>
      </c>
      <c r="B226" t="s">
        <v>5</v>
      </c>
      <c r="C226">
        <v>2021</v>
      </c>
      <c r="D226">
        <v>1985</v>
      </c>
      <c r="E226">
        <f t="shared" si="6"/>
        <v>36.5</v>
      </c>
      <c r="F226" s="1">
        <v>2233246.23</v>
      </c>
      <c r="G226" s="3">
        <f t="shared" si="7"/>
        <v>81513487.394999996</v>
      </c>
    </row>
    <row r="227" spans="1:7" hidden="1" outlineLevel="2" x14ac:dyDescent="0.25">
      <c r="A227">
        <v>37600</v>
      </c>
      <c r="B227" t="s">
        <v>5</v>
      </c>
      <c r="C227">
        <v>2021</v>
      </c>
      <c r="D227">
        <v>1986</v>
      </c>
      <c r="E227">
        <f t="shared" si="6"/>
        <v>35.5</v>
      </c>
      <c r="F227" s="1">
        <v>7786991.8099999996</v>
      </c>
      <c r="G227" s="3">
        <f t="shared" si="7"/>
        <v>276438209.255</v>
      </c>
    </row>
    <row r="228" spans="1:7" hidden="1" outlineLevel="2" x14ac:dyDescent="0.25">
      <c r="A228">
        <v>37600</v>
      </c>
      <c r="B228" t="s">
        <v>5</v>
      </c>
      <c r="C228">
        <v>2021</v>
      </c>
      <c r="D228">
        <v>1987</v>
      </c>
      <c r="E228">
        <f t="shared" si="6"/>
        <v>34.5</v>
      </c>
      <c r="F228" s="1">
        <v>2791293.07</v>
      </c>
      <c r="G228" s="3">
        <f t="shared" si="7"/>
        <v>96299610.914999992</v>
      </c>
    </row>
    <row r="229" spans="1:7" hidden="1" outlineLevel="2" x14ac:dyDescent="0.25">
      <c r="A229">
        <v>37600</v>
      </c>
      <c r="B229" t="s">
        <v>5</v>
      </c>
      <c r="C229">
        <v>2021</v>
      </c>
      <c r="D229">
        <v>1988</v>
      </c>
      <c r="E229">
        <f t="shared" si="6"/>
        <v>33.5</v>
      </c>
      <c r="F229" s="1">
        <v>5484346.5700000003</v>
      </c>
      <c r="G229" s="3">
        <f t="shared" si="7"/>
        <v>183725610.095</v>
      </c>
    </row>
    <row r="230" spans="1:7" hidden="1" outlineLevel="2" x14ac:dyDescent="0.25">
      <c r="A230">
        <v>37600</v>
      </c>
      <c r="B230" t="s">
        <v>5</v>
      </c>
      <c r="C230">
        <v>2021</v>
      </c>
      <c r="D230">
        <v>1989</v>
      </c>
      <c r="E230">
        <f t="shared" si="6"/>
        <v>32.5</v>
      </c>
      <c r="F230" s="1">
        <v>3274235.81</v>
      </c>
      <c r="G230" s="3">
        <f t="shared" si="7"/>
        <v>106412663.825</v>
      </c>
    </row>
    <row r="231" spans="1:7" hidden="1" outlineLevel="2" x14ac:dyDescent="0.25">
      <c r="A231">
        <v>37600</v>
      </c>
      <c r="B231" t="s">
        <v>5</v>
      </c>
      <c r="C231">
        <v>2021</v>
      </c>
      <c r="D231">
        <v>1990</v>
      </c>
      <c r="E231">
        <f t="shared" si="6"/>
        <v>31.5</v>
      </c>
      <c r="F231" s="1">
        <v>3655348.6</v>
      </c>
      <c r="G231" s="3">
        <f t="shared" si="7"/>
        <v>115143480.90000001</v>
      </c>
    </row>
    <row r="232" spans="1:7" hidden="1" outlineLevel="2" x14ac:dyDescent="0.25">
      <c r="A232">
        <v>37600</v>
      </c>
      <c r="B232" t="s">
        <v>5</v>
      </c>
      <c r="C232">
        <v>2021</v>
      </c>
      <c r="D232">
        <v>1991</v>
      </c>
      <c r="E232">
        <f t="shared" si="6"/>
        <v>30.5</v>
      </c>
      <c r="F232" s="1">
        <v>13720109.99</v>
      </c>
      <c r="G232" s="3">
        <f t="shared" si="7"/>
        <v>418463354.69499999</v>
      </c>
    </row>
    <row r="233" spans="1:7" hidden="1" outlineLevel="2" x14ac:dyDescent="0.25">
      <c r="A233">
        <v>37600</v>
      </c>
      <c r="B233" t="s">
        <v>5</v>
      </c>
      <c r="C233">
        <v>2021</v>
      </c>
      <c r="D233">
        <v>1992</v>
      </c>
      <c r="E233">
        <f t="shared" si="6"/>
        <v>29.5</v>
      </c>
      <c r="F233" s="1">
        <v>3166536.44</v>
      </c>
      <c r="G233" s="3">
        <f t="shared" si="7"/>
        <v>93412824.980000004</v>
      </c>
    </row>
    <row r="234" spans="1:7" hidden="1" outlineLevel="2" x14ac:dyDescent="0.25">
      <c r="A234">
        <v>37600</v>
      </c>
      <c r="B234" t="s">
        <v>5</v>
      </c>
      <c r="C234">
        <v>2021</v>
      </c>
      <c r="D234">
        <v>1993</v>
      </c>
      <c r="E234">
        <f t="shared" si="6"/>
        <v>28.5</v>
      </c>
      <c r="F234" s="1">
        <v>3501272.01</v>
      </c>
      <c r="G234" s="3">
        <f t="shared" si="7"/>
        <v>99786252.284999996</v>
      </c>
    </row>
    <row r="235" spans="1:7" hidden="1" outlineLevel="2" x14ac:dyDescent="0.25">
      <c r="A235">
        <v>37600</v>
      </c>
      <c r="B235" t="s">
        <v>5</v>
      </c>
      <c r="C235">
        <v>2021</v>
      </c>
      <c r="D235">
        <v>1994</v>
      </c>
      <c r="E235">
        <f t="shared" si="6"/>
        <v>27.5</v>
      </c>
      <c r="F235" s="1">
        <v>3659083.74</v>
      </c>
      <c r="G235" s="3">
        <f t="shared" si="7"/>
        <v>100624802.85000001</v>
      </c>
    </row>
    <row r="236" spans="1:7" hidden="1" outlineLevel="2" x14ac:dyDescent="0.25">
      <c r="A236">
        <v>37600</v>
      </c>
      <c r="B236" t="s">
        <v>5</v>
      </c>
      <c r="C236">
        <v>2021</v>
      </c>
      <c r="D236">
        <v>1995</v>
      </c>
      <c r="E236">
        <f t="shared" si="6"/>
        <v>26.5</v>
      </c>
      <c r="F236" s="1">
        <v>7671198.2300000004</v>
      </c>
      <c r="G236" s="3">
        <f t="shared" si="7"/>
        <v>203286753.095</v>
      </c>
    </row>
    <row r="237" spans="1:7" hidden="1" outlineLevel="2" x14ac:dyDescent="0.25">
      <c r="A237">
        <v>37600</v>
      </c>
      <c r="B237" t="s">
        <v>5</v>
      </c>
      <c r="C237">
        <v>2021</v>
      </c>
      <c r="D237">
        <v>1996</v>
      </c>
      <c r="E237">
        <f t="shared" si="6"/>
        <v>25.5</v>
      </c>
      <c r="F237" s="1">
        <v>3391354.12</v>
      </c>
      <c r="G237" s="3">
        <f t="shared" si="7"/>
        <v>86479530.060000002</v>
      </c>
    </row>
    <row r="238" spans="1:7" hidden="1" outlineLevel="2" x14ac:dyDescent="0.25">
      <c r="A238">
        <v>37600</v>
      </c>
      <c r="B238" t="s">
        <v>5</v>
      </c>
      <c r="C238">
        <v>2021</v>
      </c>
      <c r="D238">
        <v>1997</v>
      </c>
      <c r="E238">
        <f t="shared" si="6"/>
        <v>24.5</v>
      </c>
      <c r="F238" s="1">
        <v>5123784.96</v>
      </c>
      <c r="G238" s="3">
        <f t="shared" si="7"/>
        <v>125532731.52</v>
      </c>
    </row>
    <row r="239" spans="1:7" hidden="1" outlineLevel="2" x14ac:dyDescent="0.25">
      <c r="A239">
        <v>37600</v>
      </c>
      <c r="B239" t="s">
        <v>5</v>
      </c>
      <c r="C239">
        <v>2021</v>
      </c>
      <c r="D239">
        <v>1998</v>
      </c>
      <c r="E239">
        <f t="shared" si="6"/>
        <v>23.5</v>
      </c>
      <c r="F239" s="1">
        <v>12952624.85</v>
      </c>
      <c r="G239" s="3">
        <f t="shared" si="7"/>
        <v>304386683.97499996</v>
      </c>
    </row>
    <row r="240" spans="1:7" hidden="1" outlineLevel="2" x14ac:dyDescent="0.25">
      <c r="A240">
        <v>37600</v>
      </c>
      <c r="B240" t="s">
        <v>5</v>
      </c>
      <c r="C240">
        <v>2021</v>
      </c>
      <c r="D240">
        <v>1999</v>
      </c>
      <c r="E240">
        <f t="shared" si="6"/>
        <v>22.5</v>
      </c>
      <c r="F240" s="1">
        <v>28174103</v>
      </c>
      <c r="G240" s="3">
        <f t="shared" si="7"/>
        <v>633917317.5</v>
      </c>
    </row>
    <row r="241" spans="1:7" hidden="1" outlineLevel="2" x14ac:dyDescent="0.25">
      <c r="A241">
        <v>37600</v>
      </c>
      <c r="B241" t="s">
        <v>5</v>
      </c>
      <c r="C241">
        <v>2021</v>
      </c>
      <c r="D241">
        <v>2000</v>
      </c>
      <c r="E241">
        <f t="shared" si="6"/>
        <v>21.5</v>
      </c>
      <c r="F241" s="1">
        <v>17233123.940000001</v>
      </c>
      <c r="G241" s="3">
        <f t="shared" si="7"/>
        <v>370512164.71000004</v>
      </c>
    </row>
    <row r="242" spans="1:7" hidden="1" outlineLevel="2" x14ac:dyDescent="0.25">
      <c r="A242">
        <v>37600</v>
      </c>
      <c r="B242" t="s">
        <v>5</v>
      </c>
      <c r="C242">
        <v>2021</v>
      </c>
      <c r="D242">
        <v>2001</v>
      </c>
      <c r="E242">
        <f t="shared" si="6"/>
        <v>20.5</v>
      </c>
      <c r="F242" s="1">
        <v>18239122.460000001</v>
      </c>
      <c r="G242" s="3">
        <f t="shared" si="7"/>
        <v>373902010.43000001</v>
      </c>
    </row>
    <row r="243" spans="1:7" hidden="1" outlineLevel="2" x14ac:dyDescent="0.25">
      <c r="A243">
        <v>37600</v>
      </c>
      <c r="B243" t="s">
        <v>5</v>
      </c>
      <c r="C243">
        <v>2021</v>
      </c>
      <c r="D243">
        <v>2002</v>
      </c>
      <c r="E243">
        <f t="shared" si="6"/>
        <v>19.5</v>
      </c>
      <c r="F243" s="1">
        <v>7192891.7000000002</v>
      </c>
      <c r="G243" s="3">
        <f t="shared" si="7"/>
        <v>140261388.15000001</v>
      </c>
    </row>
    <row r="244" spans="1:7" hidden="1" outlineLevel="2" x14ac:dyDescent="0.25">
      <c r="A244">
        <v>37600</v>
      </c>
      <c r="B244" t="s">
        <v>5</v>
      </c>
      <c r="C244">
        <v>2021</v>
      </c>
      <c r="D244">
        <v>2003</v>
      </c>
      <c r="E244">
        <f t="shared" si="6"/>
        <v>18.5</v>
      </c>
      <c r="F244" s="1">
        <v>6676236.9100000001</v>
      </c>
      <c r="G244" s="3">
        <f t="shared" si="7"/>
        <v>123510382.83500001</v>
      </c>
    </row>
    <row r="245" spans="1:7" hidden="1" outlineLevel="2" x14ac:dyDescent="0.25">
      <c r="A245">
        <v>37600</v>
      </c>
      <c r="B245" t="s">
        <v>5</v>
      </c>
      <c r="C245">
        <v>2021</v>
      </c>
      <c r="D245">
        <v>2004</v>
      </c>
      <c r="E245">
        <f t="shared" si="6"/>
        <v>17.5</v>
      </c>
      <c r="F245" s="1">
        <v>3588234.37</v>
      </c>
      <c r="G245" s="3">
        <f t="shared" si="7"/>
        <v>62794101.475000001</v>
      </c>
    </row>
    <row r="246" spans="1:7" hidden="1" outlineLevel="2" x14ac:dyDescent="0.25">
      <c r="A246">
        <v>37600</v>
      </c>
      <c r="B246" t="s">
        <v>5</v>
      </c>
      <c r="C246">
        <v>2021</v>
      </c>
      <c r="D246">
        <v>2005</v>
      </c>
      <c r="E246">
        <f t="shared" si="6"/>
        <v>16.5</v>
      </c>
      <c r="F246" s="1">
        <v>3547826.25</v>
      </c>
      <c r="G246" s="3">
        <f t="shared" si="7"/>
        <v>58539133.125</v>
      </c>
    </row>
    <row r="247" spans="1:7" hidden="1" outlineLevel="2" x14ac:dyDescent="0.25">
      <c r="A247">
        <v>37600</v>
      </c>
      <c r="B247" t="s">
        <v>5</v>
      </c>
      <c r="C247">
        <v>2021</v>
      </c>
      <c r="D247">
        <v>2006</v>
      </c>
      <c r="E247">
        <f t="shared" si="6"/>
        <v>15.5</v>
      </c>
      <c r="F247" s="1">
        <v>5999965.2300000004</v>
      </c>
      <c r="G247" s="3">
        <f t="shared" si="7"/>
        <v>92999461.065000013</v>
      </c>
    </row>
    <row r="248" spans="1:7" hidden="1" outlineLevel="2" x14ac:dyDescent="0.25">
      <c r="A248">
        <v>37600</v>
      </c>
      <c r="B248" t="s">
        <v>5</v>
      </c>
      <c r="C248">
        <v>2021</v>
      </c>
      <c r="D248">
        <v>2007</v>
      </c>
      <c r="E248">
        <f t="shared" si="6"/>
        <v>14.5</v>
      </c>
      <c r="F248" s="1">
        <v>4182324.87</v>
      </c>
      <c r="G248" s="3">
        <f t="shared" si="7"/>
        <v>60643710.615000002</v>
      </c>
    </row>
    <row r="249" spans="1:7" hidden="1" outlineLevel="2" x14ac:dyDescent="0.25">
      <c r="A249">
        <v>37600</v>
      </c>
      <c r="B249" t="s">
        <v>5</v>
      </c>
      <c r="C249">
        <v>2021</v>
      </c>
      <c r="D249">
        <v>2008</v>
      </c>
      <c r="E249">
        <f t="shared" si="6"/>
        <v>13.5</v>
      </c>
      <c r="F249" s="1">
        <v>5052607.34</v>
      </c>
      <c r="G249" s="3">
        <f t="shared" si="7"/>
        <v>68210199.090000004</v>
      </c>
    </row>
    <row r="250" spans="1:7" hidden="1" outlineLevel="2" x14ac:dyDescent="0.25">
      <c r="A250">
        <v>37600</v>
      </c>
      <c r="B250" t="s">
        <v>5</v>
      </c>
      <c r="C250">
        <v>2021</v>
      </c>
      <c r="D250">
        <v>2009</v>
      </c>
      <c r="E250">
        <f t="shared" si="6"/>
        <v>12.5</v>
      </c>
      <c r="F250" s="1">
        <v>26291133.809999999</v>
      </c>
      <c r="G250" s="3">
        <f t="shared" si="7"/>
        <v>328639172.625</v>
      </c>
    </row>
    <row r="251" spans="1:7" hidden="1" outlineLevel="2" x14ac:dyDescent="0.25">
      <c r="A251">
        <v>37600</v>
      </c>
      <c r="B251" t="s">
        <v>5</v>
      </c>
      <c r="C251">
        <v>2021</v>
      </c>
      <c r="D251">
        <v>2010</v>
      </c>
      <c r="E251">
        <f t="shared" si="6"/>
        <v>11.5</v>
      </c>
      <c r="F251" s="1">
        <v>27833077.359999999</v>
      </c>
      <c r="G251" s="3">
        <f t="shared" si="7"/>
        <v>320080389.63999999</v>
      </c>
    </row>
    <row r="252" spans="1:7" hidden="1" outlineLevel="2" x14ac:dyDescent="0.25">
      <c r="A252">
        <v>37600</v>
      </c>
      <c r="B252" t="s">
        <v>5</v>
      </c>
      <c r="C252">
        <v>2021</v>
      </c>
      <c r="D252">
        <v>2011</v>
      </c>
      <c r="E252">
        <f t="shared" si="6"/>
        <v>10.5</v>
      </c>
      <c r="F252" s="1">
        <v>12476737.039999999</v>
      </c>
      <c r="G252" s="3">
        <f t="shared" si="7"/>
        <v>131005738.91999999</v>
      </c>
    </row>
    <row r="253" spans="1:7" hidden="1" outlineLevel="2" x14ac:dyDescent="0.25">
      <c r="A253">
        <v>37600</v>
      </c>
      <c r="B253" t="s">
        <v>5</v>
      </c>
      <c r="C253">
        <v>2021</v>
      </c>
      <c r="D253">
        <v>2012</v>
      </c>
      <c r="E253">
        <f t="shared" si="6"/>
        <v>9.5</v>
      </c>
      <c r="F253" s="1">
        <v>14835653.58</v>
      </c>
      <c r="G253" s="3">
        <f t="shared" si="7"/>
        <v>140938709.00999999</v>
      </c>
    </row>
    <row r="254" spans="1:7" hidden="1" outlineLevel="2" x14ac:dyDescent="0.25">
      <c r="A254">
        <v>37600</v>
      </c>
      <c r="B254" t="s">
        <v>5</v>
      </c>
      <c r="C254">
        <v>2021</v>
      </c>
      <c r="D254">
        <v>2013</v>
      </c>
      <c r="E254">
        <f t="shared" si="6"/>
        <v>8.5</v>
      </c>
      <c r="F254" s="1">
        <v>36108503.880000003</v>
      </c>
      <c r="G254" s="3">
        <f t="shared" si="7"/>
        <v>306922282.98000002</v>
      </c>
    </row>
    <row r="255" spans="1:7" hidden="1" outlineLevel="2" x14ac:dyDescent="0.25">
      <c r="A255">
        <v>37600</v>
      </c>
      <c r="B255" t="s">
        <v>5</v>
      </c>
      <c r="C255">
        <v>2021</v>
      </c>
      <c r="D255">
        <v>2014</v>
      </c>
      <c r="E255">
        <f t="shared" si="6"/>
        <v>7.5</v>
      </c>
      <c r="F255" s="1">
        <v>16693976.66</v>
      </c>
      <c r="G255" s="3">
        <f t="shared" si="7"/>
        <v>125204824.95</v>
      </c>
    </row>
    <row r="256" spans="1:7" hidden="1" outlineLevel="2" x14ac:dyDescent="0.25">
      <c r="A256">
        <v>37600</v>
      </c>
      <c r="B256" t="s">
        <v>5</v>
      </c>
      <c r="C256">
        <v>2021</v>
      </c>
      <c r="D256">
        <v>2015</v>
      </c>
      <c r="E256">
        <f t="shared" si="6"/>
        <v>6.5</v>
      </c>
      <c r="F256" s="1">
        <v>8683267.5</v>
      </c>
      <c r="G256" s="3">
        <f t="shared" si="7"/>
        <v>56441238.75</v>
      </c>
    </row>
    <row r="257" spans="1:8" hidden="1" outlineLevel="2" x14ac:dyDescent="0.25">
      <c r="A257">
        <v>37600</v>
      </c>
      <c r="B257" t="s">
        <v>5</v>
      </c>
      <c r="C257">
        <v>2021</v>
      </c>
      <c r="D257">
        <v>2016</v>
      </c>
      <c r="E257">
        <f t="shared" si="6"/>
        <v>5.5</v>
      </c>
      <c r="F257" s="1">
        <v>29383156.329999998</v>
      </c>
      <c r="G257" s="3">
        <f t="shared" si="7"/>
        <v>161607359.815</v>
      </c>
    </row>
    <row r="258" spans="1:8" hidden="1" outlineLevel="2" x14ac:dyDescent="0.25">
      <c r="A258">
        <v>37600</v>
      </c>
      <c r="B258" t="s">
        <v>5</v>
      </c>
      <c r="C258">
        <v>2021</v>
      </c>
      <c r="D258">
        <v>2017</v>
      </c>
      <c r="E258">
        <f t="shared" si="6"/>
        <v>4.5</v>
      </c>
      <c r="F258" s="1">
        <v>25119773.329999998</v>
      </c>
      <c r="G258" s="3">
        <f t="shared" si="7"/>
        <v>113038979.98499998</v>
      </c>
    </row>
    <row r="259" spans="1:8" hidden="1" outlineLevel="2" x14ac:dyDescent="0.25">
      <c r="A259">
        <v>37600</v>
      </c>
      <c r="B259" t="s">
        <v>5</v>
      </c>
      <c r="C259">
        <v>2021</v>
      </c>
      <c r="D259">
        <v>2018</v>
      </c>
      <c r="E259">
        <f t="shared" si="6"/>
        <v>3.5</v>
      </c>
      <c r="F259" s="1">
        <v>24554972.079999998</v>
      </c>
      <c r="G259" s="3">
        <f t="shared" si="7"/>
        <v>85942402.280000001</v>
      </c>
    </row>
    <row r="260" spans="1:8" hidden="1" outlineLevel="2" x14ac:dyDescent="0.25">
      <c r="A260">
        <v>37600</v>
      </c>
      <c r="B260" t="s">
        <v>5</v>
      </c>
      <c r="C260">
        <v>2021</v>
      </c>
      <c r="D260">
        <v>2019</v>
      </c>
      <c r="E260">
        <f t="shared" si="6"/>
        <v>2.5</v>
      </c>
      <c r="F260" s="1">
        <v>29404985.100000001</v>
      </c>
      <c r="G260" s="3">
        <f t="shared" si="7"/>
        <v>73512462.75</v>
      </c>
    </row>
    <row r="261" spans="1:8" hidden="1" outlineLevel="2" x14ac:dyDescent="0.25">
      <c r="A261">
        <v>37600</v>
      </c>
      <c r="B261" t="s">
        <v>5</v>
      </c>
      <c r="C261">
        <v>2021</v>
      </c>
      <c r="D261">
        <v>2020</v>
      </c>
      <c r="E261">
        <f t="shared" si="6"/>
        <v>1.5</v>
      </c>
      <c r="F261" s="1">
        <v>84148547.469999999</v>
      </c>
      <c r="G261" s="3">
        <f t="shared" si="7"/>
        <v>126222821.205</v>
      </c>
    </row>
    <row r="262" spans="1:8" hidden="1" outlineLevel="2" x14ac:dyDescent="0.25">
      <c r="A262">
        <v>37600</v>
      </c>
      <c r="B262" t="s">
        <v>5</v>
      </c>
      <c r="C262">
        <v>2021</v>
      </c>
      <c r="D262">
        <v>2021</v>
      </c>
      <c r="E262">
        <f t="shared" si="6"/>
        <v>0.5</v>
      </c>
      <c r="F262" s="1">
        <v>106265901.86</v>
      </c>
      <c r="G262" s="3">
        <f t="shared" si="7"/>
        <v>53132950.93</v>
      </c>
    </row>
    <row r="263" spans="1:8" outlineLevel="1" collapsed="1" x14ac:dyDescent="0.25">
      <c r="A263" s="2" t="s">
        <v>14</v>
      </c>
      <c r="F263" s="1">
        <f>SUBTOTAL(9,F172:F262)</f>
        <v>677690712.72000003</v>
      </c>
      <c r="G263" s="3">
        <f>SUBTOTAL(9,G172:G262)</f>
        <v>9129645592.0400047</v>
      </c>
      <c r="H263" s="3">
        <f>+G263/F263</f>
        <v>13.47169943556845</v>
      </c>
    </row>
    <row r="264" spans="1:8" hidden="1" outlineLevel="2" x14ac:dyDescent="0.25">
      <c r="A264">
        <v>37602</v>
      </c>
      <c r="B264" t="s">
        <v>5</v>
      </c>
      <c r="C264">
        <v>2021</v>
      </c>
      <c r="D264">
        <v>1963</v>
      </c>
      <c r="E264">
        <f t="shared" si="6"/>
        <v>58.5</v>
      </c>
      <c r="F264" s="1">
        <v>2837.78</v>
      </c>
      <c r="G264" s="3">
        <f t="shared" si="7"/>
        <v>166010.13</v>
      </c>
    </row>
    <row r="265" spans="1:8" hidden="1" outlineLevel="2" x14ac:dyDescent="0.25">
      <c r="A265">
        <v>37602</v>
      </c>
      <c r="B265" t="s">
        <v>5</v>
      </c>
      <c r="C265">
        <v>2021</v>
      </c>
      <c r="D265">
        <v>1965</v>
      </c>
      <c r="E265">
        <f t="shared" si="6"/>
        <v>56.5</v>
      </c>
      <c r="F265" s="1">
        <v>1136676.67</v>
      </c>
      <c r="G265" s="3">
        <f t="shared" si="7"/>
        <v>64222231.854999997</v>
      </c>
    </row>
    <row r="266" spans="1:8" hidden="1" outlineLevel="2" x14ac:dyDescent="0.25">
      <c r="A266">
        <v>37602</v>
      </c>
      <c r="B266" t="s">
        <v>5</v>
      </c>
      <c r="C266">
        <v>2021</v>
      </c>
      <c r="D266">
        <v>1966</v>
      </c>
      <c r="E266">
        <f t="shared" ref="E266:E331" si="8">+C266+0.5-D266</f>
        <v>55.5</v>
      </c>
      <c r="F266">
        <v>782.53</v>
      </c>
      <c r="G266" s="3">
        <f t="shared" ref="G266:G331" si="9">+E266*F266</f>
        <v>43430.415000000001</v>
      </c>
    </row>
    <row r="267" spans="1:8" hidden="1" outlineLevel="2" x14ac:dyDescent="0.25">
      <c r="A267">
        <v>37602</v>
      </c>
      <c r="B267" t="s">
        <v>5</v>
      </c>
      <c r="C267">
        <v>2021</v>
      </c>
      <c r="D267">
        <v>1967</v>
      </c>
      <c r="E267">
        <f t="shared" si="8"/>
        <v>54.5</v>
      </c>
      <c r="F267" s="1">
        <v>420212.84</v>
      </c>
      <c r="G267" s="3">
        <f t="shared" si="9"/>
        <v>22901599.780000001</v>
      </c>
    </row>
    <row r="268" spans="1:8" hidden="1" outlineLevel="2" x14ac:dyDescent="0.25">
      <c r="A268">
        <v>37602</v>
      </c>
      <c r="B268" t="s">
        <v>5</v>
      </c>
      <c r="C268">
        <v>2021</v>
      </c>
      <c r="D268">
        <v>1968</v>
      </c>
      <c r="E268">
        <f t="shared" si="8"/>
        <v>53.5</v>
      </c>
      <c r="F268" s="1">
        <v>70971.67</v>
      </c>
      <c r="G268" s="3">
        <f t="shared" si="9"/>
        <v>3796984.3449999997</v>
      </c>
    </row>
    <row r="269" spans="1:8" hidden="1" outlineLevel="2" x14ac:dyDescent="0.25">
      <c r="A269">
        <v>37602</v>
      </c>
      <c r="B269" t="s">
        <v>5</v>
      </c>
      <c r="C269">
        <v>2021</v>
      </c>
      <c r="D269">
        <v>1969</v>
      </c>
      <c r="E269">
        <f t="shared" si="8"/>
        <v>52.5</v>
      </c>
      <c r="F269" s="1">
        <v>61893.52</v>
      </c>
      <c r="G269" s="3">
        <f t="shared" si="9"/>
        <v>3249409.8</v>
      </c>
    </row>
    <row r="270" spans="1:8" hidden="1" outlineLevel="2" x14ac:dyDescent="0.25">
      <c r="A270">
        <v>37602</v>
      </c>
      <c r="B270" t="s">
        <v>5</v>
      </c>
      <c r="C270">
        <v>2021</v>
      </c>
      <c r="D270">
        <v>1970</v>
      </c>
      <c r="E270">
        <f t="shared" si="8"/>
        <v>51.5</v>
      </c>
      <c r="F270" s="1">
        <v>124943.21</v>
      </c>
      <c r="G270" s="3">
        <f t="shared" si="9"/>
        <v>6434575.3150000004</v>
      </c>
    </row>
    <row r="271" spans="1:8" hidden="1" outlineLevel="2" x14ac:dyDescent="0.25">
      <c r="A271">
        <v>37602</v>
      </c>
      <c r="B271" t="s">
        <v>5</v>
      </c>
      <c r="C271">
        <v>2021</v>
      </c>
      <c r="D271">
        <v>1971</v>
      </c>
      <c r="E271">
        <f t="shared" si="8"/>
        <v>50.5</v>
      </c>
      <c r="F271" s="1">
        <v>67403.5</v>
      </c>
      <c r="G271" s="3">
        <f t="shared" si="9"/>
        <v>3403876.75</v>
      </c>
    </row>
    <row r="272" spans="1:8" hidden="1" outlineLevel="2" x14ac:dyDescent="0.25">
      <c r="A272">
        <v>37602</v>
      </c>
      <c r="B272" t="s">
        <v>5</v>
      </c>
      <c r="C272">
        <v>2021</v>
      </c>
      <c r="D272">
        <v>1972</v>
      </c>
      <c r="E272">
        <f t="shared" si="8"/>
        <v>49.5</v>
      </c>
      <c r="F272" s="1">
        <v>96452.36</v>
      </c>
      <c r="G272" s="3">
        <f t="shared" si="9"/>
        <v>4774391.82</v>
      </c>
    </row>
    <row r="273" spans="1:7" hidden="1" outlineLevel="2" x14ac:dyDescent="0.25">
      <c r="A273">
        <v>37602</v>
      </c>
      <c r="B273" t="s">
        <v>5</v>
      </c>
      <c r="C273">
        <v>2021</v>
      </c>
      <c r="D273">
        <v>1973</v>
      </c>
      <c r="E273">
        <f t="shared" si="8"/>
        <v>48.5</v>
      </c>
      <c r="F273" s="1">
        <v>191809.43</v>
      </c>
      <c r="G273" s="3">
        <f t="shared" si="9"/>
        <v>9302757.3550000004</v>
      </c>
    </row>
    <row r="274" spans="1:7" hidden="1" outlineLevel="2" x14ac:dyDescent="0.25">
      <c r="A274">
        <v>37602</v>
      </c>
      <c r="B274" t="s">
        <v>5</v>
      </c>
      <c r="C274">
        <v>2021</v>
      </c>
      <c r="D274">
        <v>1974</v>
      </c>
      <c r="E274">
        <f t="shared" si="8"/>
        <v>47.5</v>
      </c>
      <c r="F274" s="1">
        <v>292094.78000000003</v>
      </c>
      <c r="G274" s="3">
        <f t="shared" si="9"/>
        <v>13874502.050000001</v>
      </c>
    </row>
    <row r="275" spans="1:7" hidden="1" outlineLevel="2" x14ac:dyDescent="0.25">
      <c r="A275">
        <v>37602</v>
      </c>
      <c r="B275" t="s">
        <v>5</v>
      </c>
      <c r="C275">
        <v>2021</v>
      </c>
      <c r="D275">
        <v>1975</v>
      </c>
      <c r="E275">
        <f t="shared" si="8"/>
        <v>46.5</v>
      </c>
      <c r="F275" s="1">
        <v>607629.68999999994</v>
      </c>
      <c r="G275" s="3">
        <f t="shared" si="9"/>
        <v>28254780.584999997</v>
      </c>
    </row>
    <row r="276" spans="1:7" hidden="1" outlineLevel="2" x14ac:dyDescent="0.25">
      <c r="A276">
        <v>37602</v>
      </c>
      <c r="B276" t="s">
        <v>5</v>
      </c>
      <c r="C276">
        <v>2021</v>
      </c>
      <c r="D276">
        <v>1976</v>
      </c>
      <c r="E276">
        <f t="shared" si="8"/>
        <v>45.5</v>
      </c>
      <c r="F276" s="1">
        <v>302693.27</v>
      </c>
      <c r="G276" s="3">
        <f t="shared" si="9"/>
        <v>13772543.785</v>
      </c>
    </row>
    <row r="277" spans="1:7" hidden="1" outlineLevel="2" x14ac:dyDescent="0.25">
      <c r="A277">
        <v>37602</v>
      </c>
      <c r="B277" t="s">
        <v>5</v>
      </c>
      <c r="C277">
        <v>2021</v>
      </c>
      <c r="D277">
        <v>1977</v>
      </c>
      <c r="E277">
        <f t="shared" si="8"/>
        <v>44.5</v>
      </c>
      <c r="F277" s="1">
        <v>1029425.66</v>
      </c>
      <c r="G277" s="3">
        <f t="shared" si="9"/>
        <v>45809441.870000005</v>
      </c>
    </row>
    <row r="278" spans="1:7" hidden="1" outlineLevel="2" x14ac:dyDescent="0.25">
      <c r="A278">
        <v>37602</v>
      </c>
      <c r="B278" t="s">
        <v>5</v>
      </c>
      <c r="C278">
        <v>2021</v>
      </c>
      <c r="D278">
        <v>1978</v>
      </c>
      <c r="E278">
        <f t="shared" si="8"/>
        <v>43.5</v>
      </c>
      <c r="F278" s="1">
        <v>1081394.04</v>
      </c>
      <c r="G278" s="3">
        <f t="shared" si="9"/>
        <v>47040640.740000002</v>
      </c>
    </row>
    <row r="279" spans="1:7" hidden="1" outlineLevel="2" x14ac:dyDescent="0.25">
      <c r="A279">
        <v>37602</v>
      </c>
      <c r="B279" t="s">
        <v>5</v>
      </c>
      <c r="C279">
        <v>2021</v>
      </c>
      <c r="D279">
        <v>1979</v>
      </c>
      <c r="E279">
        <f t="shared" si="8"/>
        <v>42.5</v>
      </c>
      <c r="F279" s="1">
        <v>1603159.74</v>
      </c>
      <c r="G279" s="3">
        <f t="shared" si="9"/>
        <v>68134288.950000003</v>
      </c>
    </row>
    <row r="280" spans="1:7" hidden="1" outlineLevel="2" x14ac:dyDescent="0.25">
      <c r="A280">
        <v>37602</v>
      </c>
      <c r="B280" t="s">
        <v>5</v>
      </c>
      <c r="C280">
        <v>2021</v>
      </c>
      <c r="D280">
        <v>1980</v>
      </c>
      <c r="E280">
        <f t="shared" si="8"/>
        <v>41.5</v>
      </c>
      <c r="F280" s="1">
        <v>1070819.6399999999</v>
      </c>
      <c r="G280" s="3">
        <f t="shared" si="9"/>
        <v>44439015.059999995</v>
      </c>
    </row>
    <row r="281" spans="1:7" hidden="1" outlineLevel="2" x14ac:dyDescent="0.25">
      <c r="A281">
        <v>37602</v>
      </c>
      <c r="B281" t="s">
        <v>5</v>
      </c>
      <c r="C281">
        <v>2021</v>
      </c>
      <c r="D281">
        <v>1981</v>
      </c>
      <c r="E281">
        <f t="shared" si="8"/>
        <v>40.5</v>
      </c>
      <c r="F281" s="1">
        <v>1108595.96</v>
      </c>
      <c r="G281" s="3">
        <f t="shared" si="9"/>
        <v>44898136.379999995</v>
      </c>
    </row>
    <row r="282" spans="1:7" hidden="1" outlineLevel="2" x14ac:dyDescent="0.25">
      <c r="A282">
        <v>37602</v>
      </c>
      <c r="B282" t="s">
        <v>5</v>
      </c>
      <c r="C282">
        <v>2021</v>
      </c>
      <c r="D282">
        <v>1982</v>
      </c>
      <c r="E282">
        <f t="shared" si="8"/>
        <v>39.5</v>
      </c>
      <c r="F282" s="1">
        <v>1318727.95</v>
      </c>
      <c r="G282" s="3">
        <f t="shared" si="9"/>
        <v>52089754.024999999</v>
      </c>
    </row>
    <row r="283" spans="1:7" hidden="1" outlineLevel="2" x14ac:dyDescent="0.25">
      <c r="A283">
        <v>37602</v>
      </c>
      <c r="B283" t="s">
        <v>5</v>
      </c>
      <c r="C283">
        <v>2021</v>
      </c>
      <c r="D283">
        <v>1983</v>
      </c>
      <c r="E283">
        <f t="shared" si="8"/>
        <v>38.5</v>
      </c>
      <c r="F283" s="1">
        <v>2206621.15</v>
      </c>
      <c r="G283" s="3">
        <f t="shared" si="9"/>
        <v>84954914.274999991</v>
      </c>
    </row>
    <row r="284" spans="1:7" hidden="1" outlineLevel="2" x14ac:dyDescent="0.25">
      <c r="A284">
        <v>37602</v>
      </c>
      <c r="B284" t="s">
        <v>5</v>
      </c>
      <c r="C284">
        <v>2021</v>
      </c>
      <c r="D284">
        <v>1984</v>
      </c>
      <c r="E284">
        <f t="shared" si="8"/>
        <v>37.5</v>
      </c>
      <c r="F284" s="1">
        <v>3091972.11</v>
      </c>
      <c r="G284" s="3">
        <f t="shared" si="9"/>
        <v>115948954.125</v>
      </c>
    </row>
    <row r="285" spans="1:7" hidden="1" outlineLevel="2" x14ac:dyDescent="0.25">
      <c r="A285">
        <v>37602</v>
      </c>
      <c r="B285" t="s">
        <v>5</v>
      </c>
      <c r="C285">
        <v>2021</v>
      </c>
      <c r="D285">
        <v>1985</v>
      </c>
      <c r="E285">
        <f t="shared" si="8"/>
        <v>36.5</v>
      </c>
      <c r="F285" s="1">
        <v>3110757.72</v>
      </c>
      <c r="G285" s="3">
        <f t="shared" si="9"/>
        <v>113542656.78</v>
      </c>
    </row>
    <row r="286" spans="1:7" hidden="1" outlineLevel="2" x14ac:dyDescent="0.25">
      <c r="A286">
        <v>37602</v>
      </c>
      <c r="B286" t="s">
        <v>5</v>
      </c>
      <c r="C286">
        <v>2021</v>
      </c>
      <c r="D286">
        <v>1986</v>
      </c>
      <c r="E286">
        <f t="shared" si="8"/>
        <v>35.5</v>
      </c>
      <c r="F286" s="1">
        <v>5146485.99</v>
      </c>
      <c r="G286" s="3">
        <f t="shared" si="9"/>
        <v>182700252.64500001</v>
      </c>
    </row>
    <row r="287" spans="1:7" hidden="1" outlineLevel="2" x14ac:dyDescent="0.25">
      <c r="A287">
        <v>37602</v>
      </c>
      <c r="B287" t="s">
        <v>5</v>
      </c>
      <c r="C287">
        <v>2021</v>
      </c>
      <c r="D287">
        <v>1987</v>
      </c>
      <c r="E287">
        <f t="shared" si="8"/>
        <v>34.5</v>
      </c>
      <c r="F287" s="1">
        <v>4198144.05</v>
      </c>
      <c r="G287" s="3">
        <f t="shared" si="9"/>
        <v>144835969.72499999</v>
      </c>
    </row>
    <row r="288" spans="1:7" hidden="1" outlineLevel="2" x14ac:dyDescent="0.25">
      <c r="A288">
        <v>37602</v>
      </c>
      <c r="B288" t="s">
        <v>5</v>
      </c>
      <c r="C288">
        <v>2021</v>
      </c>
      <c r="D288">
        <v>1988</v>
      </c>
      <c r="E288">
        <f t="shared" si="8"/>
        <v>33.5</v>
      </c>
      <c r="F288" s="1">
        <v>5113866.95</v>
      </c>
      <c r="G288" s="3">
        <f t="shared" si="9"/>
        <v>171314542.82500002</v>
      </c>
    </row>
    <row r="289" spans="1:7" hidden="1" outlineLevel="2" x14ac:dyDescent="0.25">
      <c r="A289">
        <v>37602</v>
      </c>
      <c r="B289" t="s">
        <v>5</v>
      </c>
      <c r="C289">
        <v>2021</v>
      </c>
      <c r="D289">
        <v>1989</v>
      </c>
      <c r="E289">
        <f t="shared" si="8"/>
        <v>32.5</v>
      </c>
      <c r="F289" s="1">
        <v>4475829.03</v>
      </c>
      <c r="G289" s="3">
        <f t="shared" si="9"/>
        <v>145464443.47499999</v>
      </c>
    </row>
    <row r="290" spans="1:7" hidden="1" outlineLevel="2" x14ac:dyDescent="0.25">
      <c r="A290">
        <v>37602</v>
      </c>
      <c r="B290" t="s">
        <v>5</v>
      </c>
      <c r="C290">
        <v>2021</v>
      </c>
      <c r="D290">
        <v>1990</v>
      </c>
      <c r="E290">
        <f t="shared" si="8"/>
        <v>31.5</v>
      </c>
      <c r="F290" s="1">
        <v>7584847.9699999997</v>
      </c>
      <c r="G290" s="3">
        <f t="shared" si="9"/>
        <v>238922711.05499998</v>
      </c>
    </row>
    <row r="291" spans="1:7" hidden="1" outlineLevel="2" x14ac:dyDescent="0.25">
      <c r="A291">
        <v>37602</v>
      </c>
      <c r="B291" t="s">
        <v>5</v>
      </c>
      <c r="C291">
        <v>2021</v>
      </c>
      <c r="D291">
        <v>1991</v>
      </c>
      <c r="E291">
        <f t="shared" si="8"/>
        <v>30.5</v>
      </c>
      <c r="F291" s="1">
        <v>3499443.42</v>
      </c>
      <c r="G291" s="3">
        <f t="shared" si="9"/>
        <v>106733024.31</v>
      </c>
    </row>
    <row r="292" spans="1:7" hidden="1" outlineLevel="2" x14ac:dyDescent="0.25">
      <c r="A292">
        <v>37602</v>
      </c>
      <c r="B292" t="s">
        <v>5</v>
      </c>
      <c r="C292">
        <v>2021</v>
      </c>
      <c r="D292">
        <v>1992</v>
      </c>
      <c r="E292">
        <f t="shared" si="8"/>
        <v>29.5</v>
      </c>
      <c r="F292" s="1">
        <v>3329662.34</v>
      </c>
      <c r="G292" s="3">
        <f t="shared" si="9"/>
        <v>98225039.030000001</v>
      </c>
    </row>
    <row r="293" spans="1:7" hidden="1" outlineLevel="2" x14ac:dyDescent="0.25">
      <c r="A293">
        <v>37602</v>
      </c>
      <c r="B293" t="s">
        <v>5</v>
      </c>
      <c r="C293">
        <v>2021</v>
      </c>
      <c r="D293">
        <v>1993</v>
      </c>
      <c r="E293">
        <f t="shared" si="8"/>
        <v>28.5</v>
      </c>
      <c r="F293" s="1">
        <v>6201052.6500000004</v>
      </c>
      <c r="G293" s="3">
        <f t="shared" si="9"/>
        <v>176730000.52500001</v>
      </c>
    </row>
    <row r="294" spans="1:7" hidden="1" outlineLevel="2" x14ac:dyDescent="0.25">
      <c r="A294">
        <v>37602</v>
      </c>
      <c r="B294" t="s">
        <v>5</v>
      </c>
      <c r="C294">
        <v>2021</v>
      </c>
      <c r="D294">
        <v>1994</v>
      </c>
      <c r="E294">
        <f t="shared" si="8"/>
        <v>27.5</v>
      </c>
      <c r="F294" s="1">
        <v>6544057.6699999999</v>
      </c>
      <c r="G294" s="3">
        <f t="shared" si="9"/>
        <v>179961585.92500001</v>
      </c>
    </row>
    <row r="295" spans="1:7" hidden="1" outlineLevel="2" x14ac:dyDescent="0.25">
      <c r="A295">
        <v>37602</v>
      </c>
      <c r="B295" t="s">
        <v>5</v>
      </c>
      <c r="C295">
        <v>2021</v>
      </c>
      <c r="D295">
        <v>1995</v>
      </c>
      <c r="E295">
        <f t="shared" si="8"/>
        <v>26.5</v>
      </c>
      <c r="F295" s="1">
        <v>7487461.2999999998</v>
      </c>
      <c r="G295" s="3">
        <f t="shared" si="9"/>
        <v>198417724.44999999</v>
      </c>
    </row>
    <row r="296" spans="1:7" hidden="1" outlineLevel="2" x14ac:dyDescent="0.25">
      <c r="A296">
        <v>37602</v>
      </c>
      <c r="B296" t="s">
        <v>5</v>
      </c>
      <c r="C296">
        <v>2021</v>
      </c>
      <c r="D296">
        <v>1996</v>
      </c>
      <c r="E296">
        <f t="shared" si="8"/>
        <v>25.5</v>
      </c>
      <c r="F296" s="1">
        <v>5352941.8099999996</v>
      </c>
      <c r="G296" s="3">
        <f t="shared" si="9"/>
        <v>136500016.155</v>
      </c>
    </row>
    <row r="297" spans="1:7" hidden="1" outlineLevel="2" x14ac:dyDescent="0.25">
      <c r="A297">
        <v>37602</v>
      </c>
      <c r="B297" t="s">
        <v>5</v>
      </c>
      <c r="C297">
        <v>2021</v>
      </c>
      <c r="D297">
        <v>1997</v>
      </c>
      <c r="E297">
        <f t="shared" si="8"/>
        <v>24.5</v>
      </c>
      <c r="F297" s="1">
        <v>8044531.0899999999</v>
      </c>
      <c r="G297" s="3">
        <f t="shared" si="9"/>
        <v>197091011.70499998</v>
      </c>
    </row>
    <row r="298" spans="1:7" hidden="1" outlineLevel="2" x14ac:dyDescent="0.25">
      <c r="A298">
        <v>37602</v>
      </c>
      <c r="B298" t="s">
        <v>5</v>
      </c>
      <c r="C298">
        <v>2021</v>
      </c>
      <c r="D298">
        <v>1998</v>
      </c>
      <c r="E298">
        <f t="shared" si="8"/>
        <v>23.5</v>
      </c>
      <c r="F298" s="1">
        <v>14991867.869999999</v>
      </c>
      <c r="G298" s="3">
        <f t="shared" si="9"/>
        <v>352308894.94499999</v>
      </c>
    </row>
    <row r="299" spans="1:7" hidden="1" outlineLevel="2" x14ac:dyDescent="0.25">
      <c r="A299">
        <v>37602</v>
      </c>
      <c r="B299" t="s">
        <v>5</v>
      </c>
      <c r="C299">
        <v>2021</v>
      </c>
      <c r="D299">
        <v>1999</v>
      </c>
      <c r="E299">
        <f t="shared" si="8"/>
        <v>22.5</v>
      </c>
      <c r="F299" s="1">
        <v>19630810.789999999</v>
      </c>
      <c r="G299" s="3">
        <f t="shared" si="9"/>
        <v>441693242.77499998</v>
      </c>
    </row>
    <row r="300" spans="1:7" hidden="1" outlineLevel="2" x14ac:dyDescent="0.25">
      <c r="A300">
        <v>37602</v>
      </c>
      <c r="B300" t="s">
        <v>5</v>
      </c>
      <c r="C300">
        <v>2021</v>
      </c>
      <c r="D300">
        <v>2000</v>
      </c>
      <c r="E300">
        <f t="shared" si="8"/>
        <v>21.5</v>
      </c>
      <c r="F300" s="1">
        <v>27875411.890000001</v>
      </c>
      <c r="G300" s="3">
        <f t="shared" si="9"/>
        <v>599321355.63499999</v>
      </c>
    </row>
    <row r="301" spans="1:7" hidden="1" outlineLevel="2" x14ac:dyDescent="0.25">
      <c r="A301">
        <v>37602</v>
      </c>
      <c r="B301" t="s">
        <v>5</v>
      </c>
      <c r="C301">
        <v>2021</v>
      </c>
      <c r="D301">
        <v>2001</v>
      </c>
      <c r="E301">
        <f t="shared" si="8"/>
        <v>20.5</v>
      </c>
      <c r="F301" s="1">
        <v>21150027.260000002</v>
      </c>
      <c r="G301" s="3">
        <f t="shared" si="9"/>
        <v>433575558.83000004</v>
      </c>
    </row>
    <row r="302" spans="1:7" hidden="1" outlineLevel="2" x14ac:dyDescent="0.25">
      <c r="A302">
        <v>37602</v>
      </c>
      <c r="B302" t="s">
        <v>5</v>
      </c>
      <c r="C302">
        <v>2021</v>
      </c>
      <c r="D302">
        <v>2002</v>
      </c>
      <c r="E302">
        <f t="shared" si="8"/>
        <v>19.5</v>
      </c>
      <c r="F302" s="1">
        <v>11910639.15</v>
      </c>
      <c r="G302" s="3">
        <f t="shared" si="9"/>
        <v>232257463.42500001</v>
      </c>
    </row>
    <row r="303" spans="1:7" hidden="1" outlineLevel="2" x14ac:dyDescent="0.25">
      <c r="A303">
        <v>37602</v>
      </c>
      <c r="B303" t="s">
        <v>5</v>
      </c>
      <c r="C303">
        <v>2021</v>
      </c>
      <c r="D303">
        <v>2003</v>
      </c>
      <c r="E303">
        <f t="shared" si="8"/>
        <v>18.5</v>
      </c>
      <c r="F303" s="1">
        <v>8973628.75</v>
      </c>
      <c r="G303" s="3">
        <f t="shared" si="9"/>
        <v>166012131.875</v>
      </c>
    </row>
    <row r="304" spans="1:7" hidden="1" outlineLevel="2" x14ac:dyDescent="0.25">
      <c r="A304">
        <v>37602</v>
      </c>
      <c r="B304" t="s">
        <v>5</v>
      </c>
      <c r="C304">
        <v>2021</v>
      </c>
      <c r="D304">
        <v>2004</v>
      </c>
      <c r="E304">
        <f t="shared" si="8"/>
        <v>17.5</v>
      </c>
      <c r="F304" s="1">
        <v>8193640.1399999997</v>
      </c>
      <c r="G304" s="3">
        <f t="shared" si="9"/>
        <v>143388702.44999999</v>
      </c>
    </row>
    <row r="305" spans="1:7" hidden="1" outlineLevel="2" x14ac:dyDescent="0.25">
      <c r="A305">
        <v>37602</v>
      </c>
      <c r="B305" t="s">
        <v>5</v>
      </c>
      <c r="C305">
        <v>2021</v>
      </c>
      <c r="D305">
        <v>2005</v>
      </c>
      <c r="E305">
        <f t="shared" si="8"/>
        <v>16.5</v>
      </c>
      <c r="F305" s="1">
        <v>6322040.0499999998</v>
      </c>
      <c r="G305" s="3">
        <f t="shared" si="9"/>
        <v>104313660.825</v>
      </c>
    </row>
    <row r="306" spans="1:7" hidden="1" outlineLevel="2" x14ac:dyDescent="0.25">
      <c r="A306">
        <v>37602</v>
      </c>
      <c r="B306" t="s">
        <v>5</v>
      </c>
      <c r="C306">
        <v>2021</v>
      </c>
      <c r="D306">
        <v>2006</v>
      </c>
      <c r="E306">
        <f t="shared" si="8"/>
        <v>15.5</v>
      </c>
      <c r="F306" s="1">
        <v>5410023.96</v>
      </c>
      <c r="G306" s="3">
        <f t="shared" si="9"/>
        <v>83855371.379999995</v>
      </c>
    </row>
    <row r="307" spans="1:7" hidden="1" outlineLevel="2" x14ac:dyDescent="0.25">
      <c r="A307">
        <v>37602</v>
      </c>
      <c r="B307" t="s">
        <v>5</v>
      </c>
      <c r="C307">
        <v>2021</v>
      </c>
      <c r="D307">
        <v>2007</v>
      </c>
      <c r="E307">
        <f t="shared" si="8"/>
        <v>14.5</v>
      </c>
      <c r="F307" s="1">
        <v>6956448.3700000001</v>
      </c>
      <c r="G307" s="3">
        <f t="shared" si="9"/>
        <v>100868501.36499999</v>
      </c>
    </row>
    <row r="308" spans="1:7" hidden="1" outlineLevel="2" x14ac:dyDescent="0.25">
      <c r="A308">
        <v>37602</v>
      </c>
      <c r="B308" t="s">
        <v>5</v>
      </c>
      <c r="C308">
        <v>2021</v>
      </c>
      <c r="D308">
        <v>2008</v>
      </c>
      <c r="E308">
        <f t="shared" si="8"/>
        <v>13.5</v>
      </c>
      <c r="F308" s="1">
        <v>8004107.4199999999</v>
      </c>
      <c r="G308" s="3">
        <f t="shared" si="9"/>
        <v>108055450.17</v>
      </c>
    </row>
    <row r="309" spans="1:7" hidden="1" outlineLevel="2" x14ac:dyDescent="0.25">
      <c r="A309">
        <v>37602</v>
      </c>
      <c r="B309" t="s">
        <v>5</v>
      </c>
      <c r="C309">
        <v>2021</v>
      </c>
      <c r="D309">
        <v>2009</v>
      </c>
      <c r="E309">
        <f t="shared" si="8"/>
        <v>12.5</v>
      </c>
      <c r="F309" s="1">
        <v>19002200.68</v>
      </c>
      <c r="G309" s="3">
        <f t="shared" si="9"/>
        <v>237527508.5</v>
      </c>
    </row>
    <row r="310" spans="1:7" hidden="1" outlineLevel="2" x14ac:dyDescent="0.25">
      <c r="A310">
        <v>37602</v>
      </c>
      <c r="B310" t="s">
        <v>5</v>
      </c>
      <c r="C310">
        <v>2021</v>
      </c>
      <c r="D310">
        <v>2010</v>
      </c>
      <c r="E310">
        <f t="shared" si="8"/>
        <v>11.5</v>
      </c>
      <c r="F310" s="1">
        <v>26636467.530000001</v>
      </c>
      <c r="G310" s="3">
        <f t="shared" si="9"/>
        <v>306319376.59500003</v>
      </c>
    </row>
    <row r="311" spans="1:7" hidden="1" outlineLevel="2" x14ac:dyDescent="0.25">
      <c r="A311">
        <v>37602</v>
      </c>
      <c r="B311" t="s">
        <v>5</v>
      </c>
      <c r="C311">
        <v>2021</v>
      </c>
      <c r="D311">
        <v>2011</v>
      </c>
      <c r="E311">
        <f t="shared" si="8"/>
        <v>10.5</v>
      </c>
      <c r="F311" s="1">
        <v>24112778.760000002</v>
      </c>
      <c r="G311" s="3">
        <f t="shared" si="9"/>
        <v>253184176.98000002</v>
      </c>
    </row>
    <row r="312" spans="1:7" hidden="1" outlineLevel="2" x14ac:dyDescent="0.25">
      <c r="A312">
        <v>37602</v>
      </c>
      <c r="B312" t="s">
        <v>5</v>
      </c>
      <c r="C312">
        <v>2021</v>
      </c>
      <c r="D312">
        <v>2012</v>
      </c>
      <c r="E312">
        <f t="shared" si="8"/>
        <v>9.5</v>
      </c>
      <c r="F312" s="1">
        <v>14873027.85</v>
      </c>
      <c r="G312" s="3">
        <f t="shared" si="9"/>
        <v>141293764.57499999</v>
      </c>
    </row>
    <row r="313" spans="1:7" hidden="1" outlineLevel="2" x14ac:dyDescent="0.25">
      <c r="A313">
        <v>37602</v>
      </c>
      <c r="B313" t="s">
        <v>5</v>
      </c>
      <c r="C313">
        <v>2021</v>
      </c>
      <c r="D313">
        <v>2013</v>
      </c>
      <c r="E313">
        <f t="shared" si="8"/>
        <v>8.5</v>
      </c>
      <c r="F313" s="1">
        <v>26269878.879999999</v>
      </c>
      <c r="G313" s="3">
        <f t="shared" si="9"/>
        <v>223293970.47999999</v>
      </c>
    </row>
    <row r="314" spans="1:7" hidden="1" outlineLevel="2" x14ac:dyDescent="0.25">
      <c r="A314">
        <v>37602</v>
      </c>
      <c r="B314" t="s">
        <v>5</v>
      </c>
      <c r="C314">
        <v>2021</v>
      </c>
      <c r="D314">
        <v>2014</v>
      </c>
      <c r="E314">
        <f t="shared" si="8"/>
        <v>7.5</v>
      </c>
      <c r="F314" s="1">
        <v>28352853.129999999</v>
      </c>
      <c r="G314" s="3">
        <f t="shared" si="9"/>
        <v>212646398.47499999</v>
      </c>
    </row>
    <row r="315" spans="1:7" hidden="1" outlineLevel="2" x14ac:dyDescent="0.25">
      <c r="A315">
        <v>37602</v>
      </c>
      <c r="B315" t="s">
        <v>5</v>
      </c>
      <c r="C315">
        <v>2021</v>
      </c>
      <c r="D315">
        <v>2015</v>
      </c>
      <c r="E315">
        <f t="shared" si="8"/>
        <v>6.5</v>
      </c>
      <c r="F315" s="1">
        <v>31358780.280000001</v>
      </c>
      <c r="G315" s="3">
        <f t="shared" si="9"/>
        <v>203832071.81999999</v>
      </c>
    </row>
    <row r="316" spans="1:7" hidden="1" outlineLevel="2" x14ac:dyDescent="0.25">
      <c r="A316">
        <v>37602</v>
      </c>
      <c r="B316" t="s">
        <v>5</v>
      </c>
      <c r="C316">
        <v>2021</v>
      </c>
      <c r="D316">
        <v>2016</v>
      </c>
      <c r="E316">
        <f t="shared" si="8"/>
        <v>5.5</v>
      </c>
      <c r="F316" s="1">
        <v>38452673.350000001</v>
      </c>
      <c r="G316" s="3">
        <f t="shared" si="9"/>
        <v>211489703.42500001</v>
      </c>
    </row>
    <row r="317" spans="1:7" hidden="1" outlineLevel="2" x14ac:dyDescent="0.25">
      <c r="A317">
        <v>37602</v>
      </c>
      <c r="B317" t="s">
        <v>5</v>
      </c>
      <c r="C317">
        <v>2021</v>
      </c>
      <c r="D317">
        <v>2017</v>
      </c>
      <c r="E317">
        <f t="shared" si="8"/>
        <v>4.5</v>
      </c>
      <c r="F317" s="1">
        <v>45312698.549999997</v>
      </c>
      <c r="G317" s="3">
        <f t="shared" si="9"/>
        <v>203907143.47499999</v>
      </c>
    </row>
    <row r="318" spans="1:7" hidden="1" outlineLevel="2" x14ac:dyDescent="0.25">
      <c r="A318">
        <v>37602</v>
      </c>
      <c r="B318" t="s">
        <v>5</v>
      </c>
      <c r="C318">
        <v>2021</v>
      </c>
      <c r="D318">
        <v>2018</v>
      </c>
      <c r="E318">
        <f t="shared" si="8"/>
        <v>3.5</v>
      </c>
      <c r="F318" s="1">
        <v>73810067.109999999</v>
      </c>
      <c r="G318" s="3">
        <f t="shared" si="9"/>
        <v>258335234.88499999</v>
      </c>
    </row>
    <row r="319" spans="1:7" hidden="1" outlineLevel="2" x14ac:dyDescent="0.25">
      <c r="A319">
        <v>37602</v>
      </c>
      <c r="B319" t="s">
        <v>5</v>
      </c>
      <c r="C319">
        <v>2021</v>
      </c>
      <c r="D319">
        <v>2019</v>
      </c>
      <c r="E319">
        <f t="shared" si="8"/>
        <v>2.5</v>
      </c>
      <c r="F319" s="1">
        <v>53082641</v>
      </c>
      <c r="G319" s="3">
        <f t="shared" si="9"/>
        <v>132706602.5</v>
      </c>
    </row>
    <row r="320" spans="1:7" hidden="1" outlineLevel="2" x14ac:dyDescent="0.25">
      <c r="A320">
        <v>37602</v>
      </c>
      <c r="B320" t="s">
        <v>5</v>
      </c>
      <c r="C320">
        <v>2021</v>
      </c>
      <c r="D320">
        <v>2020</v>
      </c>
      <c r="E320">
        <f t="shared" si="8"/>
        <v>1.5</v>
      </c>
      <c r="F320" s="1">
        <v>78977475.469999999</v>
      </c>
      <c r="G320" s="3">
        <f t="shared" si="9"/>
        <v>118466213.205</v>
      </c>
    </row>
    <row r="321" spans="1:8" hidden="1" outlineLevel="2" x14ac:dyDescent="0.25">
      <c r="A321">
        <v>37602</v>
      </c>
      <c r="B321" t="s">
        <v>5</v>
      </c>
      <c r="C321">
        <v>2021</v>
      </c>
      <c r="D321">
        <v>2021</v>
      </c>
      <c r="E321">
        <f t="shared" si="8"/>
        <v>0.5</v>
      </c>
      <c r="F321" s="1">
        <v>31267391.68</v>
      </c>
      <c r="G321" s="3">
        <f t="shared" si="9"/>
        <v>15633695.84</v>
      </c>
    </row>
    <row r="322" spans="1:8" outlineLevel="1" collapsed="1" x14ac:dyDescent="0.25">
      <c r="A322" s="2" t="s">
        <v>15</v>
      </c>
      <c r="F322" s="1">
        <f>SUBTOTAL(9,F264:F321)</f>
        <v>716903779.40999997</v>
      </c>
      <c r="G322" s="3">
        <f>SUBTOTAL(9,G264:G321)</f>
        <v>8052237412.4449997</v>
      </c>
      <c r="H322" s="3">
        <f>+G322/F322</f>
        <v>11.231963959057182</v>
      </c>
    </row>
    <row r="323" spans="1:8" hidden="1" outlineLevel="2" x14ac:dyDescent="0.25">
      <c r="A323">
        <v>37700</v>
      </c>
      <c r="B323" t="s">
        <v>5</v>
      </c>
      <c r="C323">
        <v>2021</v>
      </c>
      <c r="D323">
        <v>2021</v>
      </c>
      <c r="E323">
        <f t="shared" si="8"/>
        <v>0.5</v>
      </c>
      <c r="F323" s="1">
        <v>19091947.57</v>
      </c>
      <c r="G323" s="3">
        <f t="shared" si="9"/>
        <v>9545973.7850000001</v>
      </c>
    </row>
    <row r="324" spans="1:8" outlineLevel="1" collapsed="1" x14ac:dyDescent="0.25">
      <c r="A324" s="2" t="s">
        <v>16</v>
      </c>
      <c r="F324" s="1">
        <f>SUBTOTAL(9,F323:F323)</f>
        <v>19091947.57</v>
      </c>
      <c r="G324" s="3">
        <f>SUBTOTAL(9,G323:G323)</f>
        <v>9545973.7850000001</v>
      </c>
      <c r="H324" s="3">
        <f>+G324/F324</f>
        <v>0.5</v>
      </c>
    </row>
    <row r="325" spans="1:8" hidden="1" outlineLevel="2" x14ac:dyDescent="0.25">
      <c r="A325">
        <v>37800</v>
      </c>
      <c r="B325" t="s">
        <v>5</v>
      </c>
      <c r="C325">
        <v>2021</v>
      </c>
      <c r="D325">
        <v>1957</v>
      </c>
      <c r="E325">
        <f t="shared" si="8"/>
        <v>64.5</v>
      </c>
      <c r="F325">
        <v>455.57</v>
      </c>
      <c r="G325" s="3">
        <f t="shared" si="9"/>
        <v>29384.264999999999</v>
      </c>
    </row>
    <row r="326" spans="1:8" hidden="1" outlineLevel="2" x14ac:dyDescent="0.25">
      <c r="A326">
        <v>37800</v>
      </c>
      <c r="B326" t="s">
        <v>5</v>
      </c>
      <c r="C326">
        <v>2021</v>
      </c>
      <c r="D326">
        <v>1958</v>
      </c>
      <c r="E326">
        <f t="shared" si="8"/>
        <v>63.5</v>
      </c>
      <c r="F326" s="1">
        <v>5145.17</v>
      </c>
      <c r="G326" s="3">
        <f t="shared" si="9"/>
        <v>326718.29499999998</v>
      </c>
    </row>
    <row r="327" spans="1:8" hidden="1" outlineLevel="2" x14ac:dyDescent="0.25">
      <c r="A327">
        <v>37800</v>
      </c>
      <c r="B327" t="s">
        <v>5</v>
      </c>
      <c r="C327">
        <v>2021</v>
      </c>
      <c r="D327">
        <v>1959</v>
      </c>
      <c r="E327">
        <f t="shared" si="8"/>
        <v>62.5</v>
      </c>
      <c r="F327" s="1">
        <v>6455.78</v>
      </c>
      <c r="G327" s="3">
        <f t="shared" si="9"/>
        <v>403486.25</v>
      </c>
    </row>
    <row r="328" spans="1:8" hidden="1" outlineLevel="2" x14ac:dyDescent="0.25">
      <c r="A328">
        <v>37800</v>
      </c>
      <c r="B328" t="s">
        <v>5</v>
      </c>
      <c r="C328">
        <v>2021</v>
      </c>
      <c r="D328">
        <v>1960</v>
      </c>
      <c r="E328">
        <f t="shared" si="8"/>
        <v>61.5</v>
      </c>
      <c r="F328" s="1">
        <v>12071.38</v>
      </c>
      <c r="G328" s="3">
        <f t="shared" si="9"/>
        <v>742389.87</v>
      </c>
    </row>
    <row r="329" spans="1:8" hidden="1" outlineLevel="2" x14ac:dyDescent="0.25">
      <c r="A329">
        <v>37800</v>
      </c>
      <c r="B329" t="s">
        <v>5</v>
      </c>
      <c r="C329">
        <v>2021</v>
      </c>
      <c r="D329">
        <v>1962</v>
      </c>
      <c r="E329">
        <f t="shared" si="8"/>
        <v>59.5</v>
      </c>
      <c r="F329" s="1">
        <v>3353</v>
      </c>
      <c r="G329" s="3">
        <f t="shared" si="9"/>
        <v>199503.5</v>
      </c>
    </row>
    <row r="330" spans="1:8" hidden="1" outlineLevel="2" x14ac:dyDescent="0.25">
      <c r="A330">
        <v>37800</v>
      </c>
      <c r="B330" t="s">
        <v>5</v>
      </c>
      <c r="C330">
        <v>2021</v>
      </c>
      <c r="D330">
        <v>1963</v>
      </c>
      <c r="E330">
        <f t="shared" si="8"/>
        <v>58.5</v>
      </c>
      <c r="F330">
        <v>435.95</v>
      </c>
      <c r="G330" s="3">
        <f t="shared" si="9"/>
        <v>25503.075000000001</v>
      </c>
    </row>
    <row r="331" spans="1:8" hidden="1" outlineLevel="2" x14ac:dyDescent="0.25">
      <c r="A331">
        <v>37800</v>
      </c>
      <c r="B331" t="s">
        <v>5</v>
      </c>
      <c r="C331">
        <v>2021</v>
      </c>
      <c r="D331">
        <v>1964</v>
      </c>
      <c r="E331">
        <f t="shared" si="8"/>
        <v>57.5</v>
      </c>
      <c r="F331" s="1">
        <v>4861.24</v>
      </c>
      <c r="G331" s="3">
        <f t="shared" si="9"/>
        <v>279521.3</v>
      </c>
    </row>
    <row r="332" spans="1:8" hidden="1" outlineLevel="2" x14ac:dyDescent="0.25">
      <c r="A332">
        <v>37800</v>
      </c>
      <c r="B332" t="s">
        <v>5</v>
      </c>
      <c r="C332">
        <v>2021</v>
      </c>
      <c r="D332">
        <v>1965</v>
      </c>
      <c r="E332">
        <f t="shared" ref="E332:E396" si="10">+C332+0.5-D332</f>
        <v>56.5</v>
      </c>
      <c r="F332" s="1">
        <v>2172.62</v>
      </c>
      <c r="G332" s="3">
        <f t="shared" ref="G332:G396" si="11">+E332*F332</f>
        <v>122753.03</v>
      </c>
    </row>
    <row r="333" spans="1:8" hidden="1" outlineLevel="2" x14ac:dyDescent="0.25">
      <c r="A333">
        <v>37800</v>
      </c>
      <c r="B333" t="s">
        <v>5</v>
      </c>
      <c r="C333">
        <v>2021</v>
      </c>
      <c r="D333">
        <v>1966</v>
      </c>
      <c r="E333">
        <f t="shared" si="10"/>
        <v>55.5</v>
      </c>
      <c r="F333" s="1">
        <v>6188.37</v>
      </c>
      <c r="G333" s="3">
        <f t="shared" si="11"/>
        <v>343454.53499999997</v>
      </c>
    </row>
    <row r="334" spans="1:8" hidden="1" outlineLevel="2" x14ac:dyDescent="0.25">
      <c r="A334">
        <v>37800</v>
      </c>
      <c r="B334" t="s">
        <v>5</v>
      </c>
      <c r="C334">
        <v>2021</v>
      </c>
      <c r="D334">
        <v>1967</v>
      </c>
      <c r="E334">
        <f t="shared" si="10"/>
        <v>54.5</v>
      </c>
      <c r="F334" s="1">
        <v>2204.7800000000002</v>
      </c>
      <c r="G334" s="3">
        <f t="shared" si="11"/>
        <v>120160.51000000001</v>
      </c>
    </row>
    <row r="335" spans="1:8" hidden="1" outlineLevel="2" x14ac:dyDescent="0.25">
      <c r="A335">
        <v>37800</v>
      </c>
      <c r="B335" t="s">
        <v>5</v>
      </c>
      <c r="C335">
        <v>2021</v>
      </c>
      <c r="D335">
        <v>1968</v>
      </c>
      <c r="E335">
        <f t="shared" si="10"/>
        <v>53.5</v>
      </c>
      <c r="F335" s="1">
        <v>17987.04</v>
      </c>
      <c r="G335" s="3">
        <f t="shared" si="11"/>
        <v>962306.64</v>
      </c>
    </row>
    <row r="336" spans="1:8" hidden="1" outlineLevel="2" x14ac:dyDescent="0.25">
      <c r="A336">
        <v>37800</v>
      </c>
      <c r="B336" t="s">
        <v>5</v>
      </c>
      <c r="C336">
        <v>2021</v>
      </c>
      <c r="D336">
        <v>1969</v>
      </c>
      <c r="E336">
        <f t="shared" si="10"/>
        <v>52.5</v>
      </c>
      <c r="F336" s="1">
        <v>10152.27</v>
      </c>
      <c r="G336" s="3">
        <f t="shared" si="11"/>
        <v>532994.17500000005</v>
      </c>
    </row>
    <row r="337" spans="1:7" hidden="1" outlineLevel="2" x14ac:dyDescent="0.25">
      <c r="A337">
        <v>37800</v>
      </c>
      <c r="B337" t="s">
        <v>5</v>
      </c>
      <c r="C337">
        <v>2021</v>
      </c>
      <c r="D337">
        <v>1970</v>
      </c>
      <c r="E337">
        <f t="shared" si="10"/>
        <v>51.5</v>
      </c>
      <c r="F337" s="1">
        <v>2281.9299999999998</v>
      </c>
      <c r="G337" s="3">
        <f t="shared" si="11"/>
        <v>117519.39499999999</v>
      </c>
    </row>
    <row r="338" spans="1:7" hidden="1" outlineLevel="2" x14ac:dyDescent="0.25">
      <c r="A338">
        <v>37800</v>
      </c>
      <c r="B338" t="s">
        <v>5</v>
      </c>
      <c r="C338">
        <v>2021</v>
      </c>
      <c r="D338">
        <v>1971</v>
      </c>
      <c r="E338">
        <f t="shared" si="10"/>
        <v>50.5</v>
      </c>
      <c r="F338" s="1">
        <v>4116.25</v>
      </c>
      <c r="G338" s="3">
        <f t="shared" si="11"/>
        <v>207870.625</v>
      </c>
    </row>
    <row r="339" spans="1:7" hidden="1" outlineLevel="2" x14ac:dyDescent="0.25">
      <c r="A339">
        <v>37800</v>
      </c>
      <c r="B339" t="s">
        <v>5</v>
      </c>
      <c r="C339">
        <v>2021</v>
      </c>
      <c r="D339">
        <v>1972</v>
      </c>
      <c r="E339">
        <f t="shared" si="10"/>
        <v>49.5</v>
      </c>
      <c r="F339" s="1">
        <v>4904.6400000000003</v>
      </c>
      <c r="G339" s="3">
        <f t="shared" si="11"/>
        <v>242779.68000000002</v>
      </c>
    </row>
    <row r="340" spans="1:7" hidden="1" outlineLevel="2" x14ac:dyDescent="0.25">
      <c r="A340">
        <v>37800</v>
      </c>
      <c r="B340" t="s">
        <v>5</v>
      </c>
      <c r="C340">
        <v>2021</v>
      </c>
      <c r="D340">
        <v>1973</v>
      </c>
      <c r="E340">
        <f t="shared" si="10"/>
        <v>48.5</v>
      </c>
      <c r="F340" s="1">
        <v>11865.37</v>
      </c>
      <c r="G340" s="3">
        <f t="shared" si="11"/>
        <v>575470.44500000007</v>
      </c>
    </row>
    <row r="341" spans="1:7" hidden="1" outlineLevel="2" x14ac:dyDescent="0.25">
      <c r="A341">
        <v>37800</v>
      </c>
      <c r="B341" t="s">
        <v>5</v>
      </c>
      <c r="C341">
        <v>2021</v>
      </c>
      <c r="D341">
        <v>1974</v>
      </c>
      <c r="E341">
        <f t="shared" si="10"/>
        <v>47.5</v>
      </c>
      <c r="F341" s="1">
        <v>13536.34</v>
      </c>
      <c r="G341" s="3">
        <f t="shared" si="11"/>
        <v>642976.15</v>
      </c>
    </row>
    <row r="342" spans="1:7" hidden="1" outlineLevel="2" x14ac:dyDescent="0.25">
      <c r="A342">
        <v>37800</v>
      </c>
      <c r="B342" t="s">
        <v>5</v>
      </c>
      <c r="C342">
        <v>2021</v>
      </c>
      <c r="D342">
        <v>1975</v>
      </c>
      <c r="E342">
        <f t="shared" si="10"/>
        <v>46.5</v>
      </c>
      <c r="F342" s="1">
        <v>13009.55</v>
      </c>
      <c r="G342" s="3">
        <f t="shared" si="11"/>
        <v>604944.07499999995</v>
      </c>
    </row>
    <row r="343" spans="1:7" hidden="1" outlineLevel="2" x14ac:dyDescent="0.25">
      <c r="A343">
        <v>37800</v>
      </c>
      <c r="B343" t="s">
        <v>5</v>
      </c>
      <c r="C343">
        <v>2021</v>
      </c>
      <c r="D343">
        <v>1976</v>
      </c>
      <c r="E343">
        <f t="shared" si="10"/>
        <v>45.5</v>
      </c>
      <c r="F343" s="1">
        <v>34048.379999999997</v>
      </c>
      <c r="G343" s="3">
        <f t="shared" si="11"/>
        <v>1549201.2899999998</v>
      </c>
    </row>
    <row r="344" spans="1:7" hidden="1" outlineLevel="2" x14ac:dyDescent="0.25">
      <c r="A344">
        <v>37800</v>
      </c>
      <c r="B344" t="s">
        <v>5</v>
      </c>
      <c r="C344">
        <v>2021</v>
      </c>
      <c r="D344">
        <v>1977</v>
      </c>
      <c r="E344">
        <f t="shared" si="10"/>
        <v>44.5</v>
      </c>
      <c r="F344" s="1">
        <v>21624.560000000001</v>
      </c>
      <c r="G344" s="3">
        <f t="shared" si="11"/>
        <v>962292.92</v>
      </c>
    </row>
    <row r="345" spans="1:7" hidden="1" outlineLevel="2" x14ac:dyDescent="0.25">
      <c r="A345">
        <v>37800</v>
      </c>
      <c r="B345" t="s">
        <v>5</v>
      </c>
      <c r="C345">
        <v>2021</v>
      </c>
      <c r="D345">
        <v>1978</v>
      </c>
      <c r="E345">
        <f t="shared" si="10"/>
        <v>43.5</v>
      </c>
      <c r="F345">
        <v>725.61</v>
      </c>
      <c r="G345" s="3">
        <f t="shared" si="11"/>
        <v>31564.035</v>
      </c>
    </row>
    <row r="346" spans="1:7" hidden="1" outlineLevel="2" x14ac:dyDescent="0.25">
      <c r="A346">
        <v>37800</v>
      </c>
      <c r="B346" t="s">
        <v>5</v>
      </c>
      <c r="C346">
        <v>2021</v>
      </c>
      <c r="D346">
        <v>1979</v>
      </c>
      <c r="E346">
        <f t="shared" si="10"/>
        <v>42.5</v>
      </c>
      <c r="F346" s="1">
        <v>26955.360000000001</v>
      </c>
      <c r="G346" s="3">
        <f t="shared" si="11"/>
        <v>1145602.8</v>
      </c>
    </row>
    <row r="347" spans="1:7" hidden="1" outlineLevel="2" x14ac:dyDescent="0.25">
      <c r="A347">
        <v>37800</v>
      </c>
      <c r="B347" t="s">
        <v>5</v>
      </c>
      <c r="C347">
        <v>2021</v>
      </c>
      <c r="D347">
        <v>1980</v>
      </c>
      <c r="E347">
        <f t="shared" si="10"/>
        <v>41.5</v>
      </c>
      <c r="F347" s="1">
        <v>24918.38</v>
      </c>
      <c r="G347" s="3">
        <f t="shared" si="11"/>
        <v>1034112.77</v>
      </c>
    </row>
    <row r="348" spans="1:7" hidden="1" outlineLevel="2" x14ac:dyDescent="0.25">
      <c r="A348">
        <v>37800</v>
      </c>
      <c r="B348" t="s">
        <v>5</v>
      </c>
      <c r="C348">
        <v>2021</v>
      </c>
      <c r="D348">
        <v>1981</v>
      </c>
      <c r="E348">
        <f t="shared" si="10"/>
        <v>40.5</v>
      </c>
      <c r="F348" s="1">
        <v>30905.24</v>
      </c>
      <c r="G348" s="3">
        <f t="shared" si="11"/>
        <v>1251662.22</v>
      </c>
    </row>
    <row r="349" spans="1:7" hidden="1" outlineLevel="2" x14ac:dyDescent="0.25">
      <c r="A349">
        <v>37800</v>
      </c>
      <c r="B349" t="s">
        <v>5</v>
      </c>
      <c r="C349">
        <v>2021</v>
      </c>
      <c r="D349">
        <v>1982</v>
      </c>
      <c r="E349">
        <f t="shared" si="10"/>
        <v>39.5</v>
      </c>
      <c r="F349" s="1">
        <v>18096.580000000002</v>
      </c>
      <c r="G349" s="3">
        <f t="shared" si="11"/>
        <v>714814.91</v>
      </c>
    </row>
    <row r="350" spans="1:7" hidden="1" outlineLevel="2" x14ac:dyDescent="0.25">
      <c r="A350">
        <v>37800</v>
      </c>
      <c r="B350" t="s">
        <v>5</v>
      </c>
      <c r="C350">
        <v>2021</v>
      </c>
      <c r="D350">
        <v>1983</v>
      </c>
      <c r="E350">
        <f t="shared" si="10"/>
        <v>38.5</v>
      </c>
      <c r="F350" s="1">
        <v>11984</v>
      </c>
      <c r="G350" s="3">
        <f t="shared" si="11"/>
        <v>461384</v>
      </c>
    </row>
    <row r="351" spans="1:7" hidden="1" outlineLevel="2" x14ac:dyDescent="0.25">
      <c r="A351">
        <v>37800</v>
      </c>
      <c r="B351" t="s">
        <v>5</v>
      </c>
      <c r="C351">
        <v>2021</v>
      </c>
      <c r="D351">
        <v>1984</v>
      </c>
      <c r="E351">
        <f t="shared" si="10"/>
        <v>37.5</v>
      </c>
      <c r="F351" s="1">
        <v>113815.57</v>
      </c>
      <c r="G351" s="3">
        <f t="shared" si="11"/>
        <v>4268083.875</v>
      </c>
    </row>
    <row r="352" spans="1:7" hidden="1" outlineLevel="2" x14ac:dyDescent="0.25">
      <c r="A352">
        <v>37800</v>
      </c>
      <c r="B352" t="s">
        <v>5</v>
      </c>
      <c r="C352">
        <v>2021</v>
      </c>
      <c r="D352">
        <v>1985</v>
      </c>
      <c r="E352">
        <f t="shared" si="10"/>
        <v>36.5</v>
      </c>
      <c r="F352" s="1">
        <v>28594.6</v>
      </c>
      <c r="G352" s="3">
        <f t="shared" si="11"/>
        <v>1043702.8999999999</v>
      </c>
    </row>
    <row r="353" spans="1:7" hidden="1" outlineLevel="2" x14ac:dyDescent="0.25">
      <c r="A353">
        <v>37800</v>
      </c>
      <c r="B353" t="s">
        <v>5</v>
      </c>
      <c r="C353">
        <v>2021</v>
      </c>
      <c r="D353">
        <v>1986</v>
      </c>
      <c r="E353">
        <f t="shared" si="10"/>
        <v>35.5</v>
      </c>
      <c r="F353" s="1">
        <v>68828.72</v>
      </c>
      <c r="G353" s="3">
        <f t="shared" si="11"/>
        <v>2443419.56</v>
      </c>
    </row>
    <row r="354" spans="1:7" hidden="1" outlineLevel="2" x14ac:dyDescent="0.25">
      <c r="A354">
        <v>37800</v>
      </c>
      <c r="B354" t="s">
        <v>5</v>
      </c>
      <c r="C354">
        <v>2021</v>
      </c>
      <c r="D354">
        <v>1987</v>
      </c>
      <c r="E354">
        <f t="shared" si="10"/>
        <v>34.5</v>
      </c>
      <c r="F354" s="1">
        <v>80532.61</v>
      </c>
      <c r="G354" s="3">
        <f t="shared" si="11"/>
        <v>2778375.0449999999</v>
      </c>
    </row>
    <row r="355" spans="1:7" hidden="1" outlineLevel="2" x14ac:dyDescent="0.25">
      <c r="A355">
        <v>37800</v>
      </c>
      <c r="B355" t="s">
        <v>5</v>
      </c>
      <c r="C355">
        <v>2021</v>
      </c>
      <c r="D355">
        <v>1988</v>
      </c>
      <c r="E355">
        <f t="shared" si="10"/>
        <v>33.5</v>
      </c>
      <c r="F355" s="1">
        <v>23149.66</v>
      </c>
      <c r="G355" s="3">
        <f t="shared" si="11"/>
        <v>775513.61</v>
      </c>
    </row>
    <row r="356" spans="1:7" hidden="1" outlineLevel="2" x14ac:dyDescent="0.25">
      <c r="A356">
        <v>37800</v>
      </c>
      <c r="B356" t="s">
        <v>5</v>
      </c>
      <c r="C356">
        <v>2021</v>
      </c>
      <c r="D356">
        <v>1989</v>
      </c>
      <c r="E356">
        <f t="shared" si="10"/>
        <v>32.5</v>
      </c>
      <c r="F356" s="1">
        <v>60319.96</v>
      </c>
      <c r="G356" s="3">
        <f t="shared" si="11"/>
        <v>1960398.7</v>
      </c>
    </row>
    <row r="357" spans="1:7" hidden="1" outlineLevel="2" x14ac:dyDescent="0.25">
      <c r="A357">
        <v>37800</v>
      </c>
      <c r="B357" t="s">
        <v>5</v>
      </c>
      <c r="C357">
        <v>2021</v>
      </c>
      <c r="D357">
        <v>1990</v>
      </c>
      <c r="E357">
        <f t="shared" si="10"/>
        <v>31.5</v>
      </c>
      <c r="F357" s="1">
        <v>88392.95</v>
      </c>
      <c r="G357" s="3">
        <f t="shared" si="11"/>
        <v>2784377.9249999998</v>
      </c>
    </row>
    <row r="358" spans="1:7" hidden="1" outlineLevel="2" x14ac:dyDescent="0.25">
      <c r="A358">
        <v>37800</v>
      </c>
      <c r="B358" t="s">
        <v>5</v>
      </c>
      <c r="C358">
        <v>2021</v>
      </c>
      <c r="D358">
        <v>1991</v>
      </c>
      <c r="E358">
        <f t="shared" si="10"/>
        <v>30.5</v>
      </c>
      <c r="F358" s="1">
        <v>65295.08</v>
      </c>
      <c r="G358" s="3">
        <f t="shared" si="11"/>
        <v>1991499.94</v>
      </c>
    </row>
    <row r="359" spans="1:7" hidden="1" outlineLevel="2" x14ac:dyDescent="0.25">
      <c r="A359">
        <v>37800</v>
      </c>
      <c r="B359" t="s">
        <v>5</v>
      </c>
      <c r="C359">
        <v>2021</v>
      </c>
      <c r="D359">
        <v>1992</v>
      </c>
      <c r="E359">
        <f t="shared" si="10"/>
        <v>29.5</v>
      </c>
      <c r="F359" s="1">
        <v>81089.429999999993</v>
      </c>
      <c r="G359" s="3">
        <f t="shared" si="11"/>
        <v>2392138.1849999996</v>
      </c>
    </row>
    <row r="360" spans="1:7" hidden="1" outlineLevel="2" x14ac:dyDescent="0.25">
      <c r="A360">
        <v>37800</v>
      </c>
      <c r="B360" t="s">
        <v>5</v>
      </c>
      <c r="C360">
        <v>2021</v>
      </c>
      <c r="D360">
        <v>1993</v>
      </c>
      <c r="E360">
        <f t="shared" si="10"/>
        <v>28.5</v>
      </c>
      <c r="F360" s="1">
        <v>152375.45000000001</v>
      </c>
      <c r="G360" s="3">
        <f t="shared" si="11"/>
        <v>4342700.3250000002</v>
      </c>
    </row>
    <row r="361" spans="1:7" hidden="1" outlineLevel="2" x14ac:dyDescent="0.25">
      <c r="A361">
        <v>37800</v>
      </c>
      <c r="B361" t="s">
        <v>5</v>
      </c>
      <c r="C361">
        <v>2021</v>
      </c>
      <c r="D361">
        <v>1994</v>
      </c>
      <c r="E361">
        <f t="shared" si="10"/>
        <v>27.5</v>
      </c>
      <c r="F361" s="1">
        <v>183349.86</v>
      </c>
      <c r="G361" s="3">
        <f t="shared" si="11"/>
        <v>5042121.1499999994</v>
      </c>
    </row>
    <row r="362" spans="1:7" hidden="1" outlineLevel="2" x14ac:dyDescent="0.25">
      <c r="A362">
        <v>37800</v>
      </c>
      <c r="B362" t="s">
        <v>5</v>
      </c>
      <c r="C362">
        <v>2021</v>
      </c>
      <c r="D362">
        <v>1995</v>
      </c>
      <c r="E362">
        <f t="shared" si="10"/>
        <v>26.5</v>
      </c>
      <c r="F362" s="1">
        <v>123989.87</v>
      </c>
      <c r="G362" s="3">
        <f t="shared" si="11"/>
        <v>3285731.5549999997</v>
      </c>
    </row>
    <row r="363" spans="1:7" hidden="1" outlineLevel="2" x14ac:dyDescent="0.25">
      <c r="A363">
        <v>37800</v>
      </c>
      <c r="B363" t="s">
        <v>5</v>
      </c>
      <c r="C363">
        <v>2021</v>
      </c>
      <c r="D363">
        <v>1996</v>
      </c>
      <c r="E363">
        <f t="shared" si="10"/>
        <v>25.5</v>
      </c>
      <c r="F363" s="1">
        <v>102023.78</v>
      </c>
      <c r="G363" s="3">
        <f t="shared" si="11"/>
        <v>2601606.39</v>
      </c>
    </row>
    <row r="364" spans="1:7" hidden="1" outlineLevel="2" x14ac:dyDescent="0.25">
      <c r="A364">
        <v>37800</v>
      </c>
      <c r="B364" t="s">
        <v>5</v>
      </c>
      <c r="C364">
        <v>2021</v>
      </c>
      <c r="D364">
        <v>1997</v>
      </c>
      <c r="E364">
        <f t="shared" si="10"/>
        <v>24.5</v>
      </c>
      <c r="F364" s="1">
        <v>98561.99</v>
      </c>
      <c r="G364" s="3">
        <f t="shared" si="11"/>
        <v>2414768.7550000004</v>
      </c>
    </row>
    <row r="365" spans="1:7" hidden="1" outlineLevel="2" x14ac:dyDescent="0.25">
      <c r="A365">
        <v>37800</v>
      </c>
      <c r="B365" t="s">
        <v>5</v>
      </c>
      <c r="C365">
        <v>2021</v>
      </c>
      <c r="D365">
        <v>1998</v>
      </c>
      <c r="E365">
        <f t="shared" si="10"/>
        <v>23.5</v>
      </c>
      <c r="F365" s="1">
        <v>263162.94</v>
      </c>
      <c r="G365" s="3">
        <f t="shared" si="11"/>
        <v>6184329.0899999999</v>
      </c>
    </row>
    <row r="366" spans="1:7" hidden="1" outlineLevel="2" x14ac:dyDescent="0.25">
      <c r="A366">
        <v>37800</v>
      </c>
      <c r="B366" t="s">
        <v>5</v>
      </c>
      <c r="C366">
        <v>2021</v>
      </c>
      <c r="D366">
        <v>1999</v>
      </c>
      <c r="E366">
        <f t="shared" si="10"/>
        <v>22.5</v>
      </c>
      <c r="F366" s="1">
        <v>487152.63</v>
      </c>
      <c r="G366" s="3">
        <f t="shared" si="11"/>
        <v>10960934.175000001</v>
      </c>
    </row>
    <row r="367" spans="1:7" hidden="1" outlineLevel="2" x14ac:dyDescent="0.25">
      <c r="A367">
        <v>37800</v>
      </c>
      <c r="B367" t="s">
        <v>5</v>
      </c>
      <c r="C367">
        <v>2021</v>
      </c>
      <c r="D367">
        <v>2000</v>
      </c>
      <c r="E367">
        <f t="shared" si="10"/>
        <v>21.5</v>
      </c>
      <c r="F367" s="1">
        <v>164900.43</v>
      </c>
      <c r="G367" s="3">
        <f t="shared" si="11"/>
        <v>3545359.2449999996</v>
      </c>
    </row>
    <row r="368" spans="1:7" hidden="1" outlineLevel="2" x14ac:dyDescent="0.25">
      <c r="A368">
        <v>37800</v>
      </c>
      <c r="B368" t="s">
        <v>5</v>
      </c>
      <c r="C368">
        <v>2021</v>
      </c>
      <c r="D368">
        <v>2001</v>
      </c>
      <c r="E368">
        <f t="shared" si="10"/>
        <v>20.5</v>
      </c>
      <c r="F368" s="1">
        <v>789850.2</v>
      </c>
      <c r="G368" s="3">
        <f t="shared" si="11"/>
        <v>16191929.1</v>
      </c>
    </row>
    <row r="369" spans="1:7" hidden="1" outlineLevel="2" x14ac:dyDescent="0.25">
      <c r="A369">
        <v>37800</v>
      </c>
      <c r="B369" t="s">
        <v>5</v>
      </c>
      <c r="C369">
        <v>2021</v>
      </c>
      <c r="D369">
        <v>2002</v>
      </c>
      <c r="E369">
        <f t="shared" si="10"/>
        <v>19.5</v>
      </c>
      <c r="F369" s="1">
        <v>344875.97</v>
      </c>
      <c r="G369" s="3">
        <f t="shared" si="11"/>
        <v>6725081.4149999991</v>
      </c>
    </row>
    <row r="370" spans="1:7" hidden="1" outlineLevel="2" x14ac:dyDescent="0.25">
      <c r="A370">
        <v>37800</v>
      </c>
      <c r="B370" t="s">
        <v>5</v>
      </c>
      <c r="C370">
        <v>2021</v>
      </c>
      <c r="D370">
        <v>2003</v>
      </c>
      <c r="E370">
        <f t="shared" si="10"/>
        <v>18.5</v>
      </c>
      <c r="F370" s="1">
        <v>366673.22</v>
      </c>
      <c r="G370" s="3">
        <f t="shared" si="11"/>
        <v>6783454.5699999994</v>
      </c>
    </row>
    <row r="371" spans="1:7" hidden="1" outlineLevel="2" x14ac:dyDescent="0.25">
      <c r="A371">
        <v>37800</v>
      </c>
      <c r="B371" t="s">
        <v>5</v>
      </c>
      <c r="C371">
        <v>2021</v>
      </c>
      <c r="D371">
        <v>2004</v>
      </c>
      <c r="E371">
        <f t="shared" si="10"/>
        <v>17.5</v>
      </c>
      <c r="F371" s="1">
        <v>129549.57</v>
      </c>
      <c r="G371" s="3">
        <f t="shared" si="11"/>
        <v>2267117.4750000001</v>
      </c>
    </row>
    <row r="372" spans="1:7" hidden="1" outlineLevel="2" x14ac:dyDescent="0.25">
      <c r="A372">
        <v>37800</v>
      </c>
      <c r="B372" t="s">
        <v>5</v>
      </c>
      <c r="C372">
        <v>2021</v>
      </c>
      <c r="D372">
        <v>2005</v>
      </c>
      <c r="E372">
        <f t="shared" si="10"/>
        <v>16.5</v>
      </c>
      <c r="F372" s="1">
        <v>239514.4</v>
      </c>
      <c r="G372" s="3">
        <f t="shared" si="11"/>
        <v>3951987.6</v>
      </c>
    </row>
    <row r="373" spans="1:7" hidden="1" outlineLevel="2" x14ac:dyDescent="0.25">
      <c r="A373">
        <v>37800</v>
      </c>
      <c r="B373" t="s">
        <v>5</v>
      </c>
      <c r="C373">
        <v>2021</v>
      </c>
      <c r="D373">
        <v>2006</v>
      </c>
      <c r="E373">
        <f t="shared" si="10"/>
        <v>15.5</v>
      </c>
      <c r="F373" s="1">
        <v>123860.39</v>
      </c>
      <c r="G373" s="3">
        <f t="shared" si="11"/>
        <v>1919836.0449999999</v>
      </c>
    </row>
    <row r="374" spans="1:7" hidden="1" outlineLevel="2" x14ac:dyDescent="0.25">
      <c r="A374">
        <v>37800</v>
      </c>
      <c r="B374" t="s">
        <v>5</v>
      </c>
      <c r="C374">
        <v>2021</v>
      </c>
      <c r="D374">
        <v>2007</v>
      </c>
      <c r="E374">
        <f t="shared" si="10"/>
        <v>14.5</v>
      </c>
      <c r="F374" s="1">
        <v>369208.4</v>
      </c>
      <c r="G374" s="3">
        <f t="shared" si="11"/>
        <v>5353521.8000000007</v>
      </c>
    </row>
    <row r="375" spans="1:7" hidden="1" outlineLevel="2" x14ac:dyDescent="0.25">
      <c r="A375">
        <v>37800</v>
      </c>
      <c r="B375" t="s">
        <v>5</v>
      </c>
      <c r="C375">
        <v>2021</v>
      </c>
      <c r="D375">
        <v>2008</v>
      </c>
      <c r="E375">
        <f t="shared" si="10"/>
        <v>13.5</v>
      </c>
      <c r="F375" s="1">
        <v>147468.93</v>
      </c>
      <c r="G375" s="3">
        <f t="shared" si="11"/>
        <v>1990830.5549999999</v>
      </c>
    </row>
    <row r="376" spans="1:7" hidden="1" outlineLevel="2" x14ac:dyDescent="0.25">
      <c r="A376">
        <v>37800</v>
      </c>
      <c r="B376" t="s">
        <v>5</v>
      </c>
      <c r="C376">
        <v>2021</v>
      </c>
      <c r="D376">
        <v>2009</v>
      </c>
      <c r="E376">
        <f t="shared" si="10"/>
        <v>12.5</v>
      </c>
      <c r="F376" s="1">
        <v>517632.34</v>
      </c>
      <c r="G376" s="3">
        <f t="shared" si="11"/>
        <v>6470404.25</v>
      </c>
    </row>
    <row r="377" spans="1:7" hidden="1" outlineLevel="2" x14ac:dyDescent="0.25">
      <c r="A377">
        <v>37800</v>
      </c>
      <c r="B377" t="s">
        <v>5</v>
      </c>
      <c r="C377">
        <v>2021</v>
      </c>
      <c r="D377">
        <v>2010</v>
      </c>
      <c r="E377">
        <f t="shared" si="10"/>
        <v>11.5</v>
      </c>
      <c r="F377" s="1">
        <v>321507.76</v>
      </c>
      <c r="G377" s="3">
        <f t="shared" si="11"/>
        <v>3697339.24</v>
      </c>
    </row>
    <row r="378" spans="1:7" hidden="1" outlineLevel="2" x14ac:dyDescent="0.25">
      <c r="A378">
        <v>37800</v>
      </c>
      <c r="B378" t="s">
        <v>5</v>
      </c>
      <c r="C378">
        <v>2021</v>
      </c>
      <c r="D378">
        <v>2011</v>
      </c>
      <c r="E378">
        <f t="shared" si="10"/>
        <v>10.5</v>
      </c>
      <c r="F378" s="1">
        <v>666370.71</v>
      </c>
      <c r="G378" s="3">
        <f t="shared" si="11"/>
        <v>6996892.4550000001</v>
      </c>
    </row>
    <row r="379" spans="1:7" hidden="1" outlineLevel="2" x14ac:dyDescent="0.25">
      <c r="A379">
        <v>37800</v>
      </c>
      <c r="B379" t="s">
        <v>5</v>
      </c>
      <c r="C379">
        <v>2021</v>
      </c>
      <c r="D379">
        <v>2012</v>
      </c>
      <c r="E379">
        <f t="shared" si="10"/>
        <v>9.5</v>
      </c>
      <c r="F379" s="1">
        <v>2373041.11</v>
      </c>
      <c r="G379" s="3">
        <f t="shared" si="11"/>
        <v>22543890.544999998</v>
      </c>
    </row>
    <row r="380" spans="1:7" hidden="1" outlineLevel="2" x14ac:dyDescent="0.25">
      <c r="A380">
        <v>37800</v>
      </c>
      <c r="B380" t="s">
        <v>5</v>
      </c>
      <c r="C380">
        <v>2021</v>
      </c>
      <c r="D380">
        <v>2013</v>
      </c>
      <c r="E380">
        <f t="shared" si="10"/>
        <v>8.5</v>
      </c>
      <c r="F380" s="1">
        <v>1294693.44</v>
      </c>
      <c r="G380" s="3">
        <f t="shared" si="11"/>
        <v>11004894.24</v>
      </c>
    </row>
    <row r="381" spans="1:7" hidden="1" outlineLevel="2" x14ac:dyDescent="0.25">
      <c r="A381">
        <v>37800</v>
      </c>
      <c r="B381" t="s">
        <v>5</v>
      </c>
      <c r="C381">
        <v>2021</v>
      </c>
      <c r="D381">
        <v>2014</v>
      </c>
      <c r="E381">
        <f t="shared" si="10"/>
        <v>7.5</v>
      </c>
      <c r="F381" s="1">
        <v>1420877.21</v>
      </c>
      <c r="G381" s="3">
        <f t="shared" si="11"/>
        <v>10656579.074999999</v>
      </c>
    </row>
    <row r="382" spans="1:7" hidden="1" outlineLevel="2" x14ac:dyDescent="0.25">
      <c r="A382">
        <v>37800</v>
      </c>
      <c r="B382" t="s">
        <v>5</v>
      </c>
      <c r="C382">
        <v>2021</v>
      </c>
      <c r="D382">
        <v>2015</v>
      </c>
      <c r="E382">
        <f t="shared" si="10"/>
        <v>6.5</v>
      </c>
      <c r="F382" s="1">
        <v>1378398.22</v>
      </c>
      <c r="G382" s="3">
        <f t="shared" si="11"/>
        <v>8959588.4299999997</v>
      </c>
    </row>
    <row r="383" spans="1:7" hidden="1" outlineLevel="2" x14ac:dyDescent="0.25">
      <c r="A383">
        <v>37800</v>
      </c>
      <c r="B383" t="s">
        <v>5</v>
      </c>
      <c r="C383">
        <v>2021</v>
      </c>
      <c r="D383">
        <v>2016</v>
      </c>
      <c r="E383">
        <f t="shared" si="10"/>
        <v>5.5</v>
      </c>
      <c r="F383" s="1">
        <v>1293894.3700000001</v>
      </c>
      <c r="G383" s="3">
        <f t="shared" si="11"/>
        <v>7116419.0350000001</v>
      </c>
    </row>
    <row r="384" spans="1:7" hidden="1" outlineLevel="2" x14ac:dyDescent="0.25">
      <c r="A384">
        <v>37800</v>
      </c>
      <c r="B384" t="s">
        <v>5</v>
      </c>
      <c r="C384">
        <v>2021</v>
      </c>
      <c r="D384">
        <v>2017</v>
      </c>
      <c r="E384">
        <f t="shared" si="10"/>
        <v>4.5</v>
      </c>
      <c r="F384" s="1">
        <v>1222336.23</v>
      </c>
      <c r="G384" s="3">
        <f t="shared" si="11"/>
        <v>5500513.0350000001</v>
      </c>
    </row>
    <row r="385" spans="1:8" hidden="1" outlineLevel="2" x14ac:dyDescent="0.25">
      <c r="A385">
        <v>37800</v>
      </c>
      <c r="B385" t="s">
        <v>5</v>
      </c>
      <c r="C385">
        <v>2021</v>
      </c>
      <c r="D385">
        <v>2018</v>
      </c>
      <c r="E385">
        <f t="shared" si="10"/>
        <v>3.5</v>
      </c>
      <c r="F385" s="1">
        <v>1427896.11</v>
      </c>
      <c r="G385" s="3">
        <f t="shared" si="11"/>
        <v>4997636.3850000007</v>
      </c>
    </row>
    <row r="386" spans="1:8" hidden="1" outlineLevel="2" x14ac:dyDescent="0.25">
      <c r="A386">
        <v>37800</v>
      </c>
      <c r="B386" t="s">
        <v>5</v>
      </c>
      <c r="C386">
        <v>2021</v>
      </c>
      <c r="D386">
        <v>2019</v>
      </c>
      <c r="E386">
        <f t="shared" si="10"/>
        <v>2.5</v>
      </c>
      <c r="F386" s="1">
        <v>1512569.2</v>
      </c>
      <c r="G386" s="3">
        <f t="shared" si="11"/>
        <v>3781423</v>
      </c>
    </row>
    <row r="387" spans="1:8" hidden="1" outlineLevel="2" x14ac:dyDescent="0.25">
      <c r="A387">
        <v>37800</v>
      </c>
      <c r="B387" t="s">
        <v>5</v>
      </c>
      <c r="C387">
        <v>2021</v>
      </c>
      <c r="D387">
        <v>2020</v>
      </c>
      <c r="E387">
        <f t="shared" si="10"/>
        <v>1.5</v>
      </c>
      <c r="F387" s="1">
        <v>2207938.5499999998</v>
      </c>
      <c r="G387" s="3">
        <f t="shared" si="11"/>
        <v>3311907.8249999997</v>
      </c>
    </row>
    <row r="388" spans="1:8" hidden="1" outlineLevel="2" x14ac:dyDescent="0.25">
      <c r="A388">
        <v>37800</v>
      </c>
      <c r="B388" t="s">
        <v>5</v>
      </c>
      <c r="C388">
        <v>2021</v>
      </c>
      <c r="D388">
        <v>2021</v>
      </c>
      <c r="E388">
        <f t="shared" si="10"/>
        <v>0.5</v>
      </c>
      <c r="F388" s="1">
        <v>732413.23</v>
      </c>
      <c r="G388" s="3">
        <f t="shared" si="11"/>
        <v>366206.61499999999</v>
      </c>
    </row>
    <row r="389" spans="1:8" outlineLevel="1" collapsed="1" x14ac:dyDescent="0.25">
      <c r="A389" s="2" t="s">
        <v>17</v>
      </c>
      <c r="F389" s="1">
        <f>SUBTOTAL(9,F325:F388)</f>
        <v>21356560.449999999</v>
      </c>
      <c r="G389" s="3">
        <f>SUBTOTAL(9,G325:G388)</f>
        <v>213032883.87499994</v>
      </c>
      <c r="H389" s="3">
        <f>+G389/F389</f>
        <v>9.9750558791408732</v>
      </c>
    </row>
    <row r="390" spans="1:8" hidden="1" outlineLevel="2" x14ac:dyDescent="0.25">
      <c r="A390">
        <v>37900</v>
      </c>
      <c r="B390" t="s">
        <v>5</v>
      </c>
      <c r="C390">
        <v>2021</v>
      </c>
      <c r="D390">
        <v>1958</v>
      </c>
      <c r="E390">
        <f t="shared" si="10"/>
        <v>63.5</v>
      </c>
      <c r="F390">
        <v>831.24</v>
      </c>
      <c r="G390" s="3">
        <f t="shared" si="11"/>
        <v>52783.74</v>
      </c>
    </row>
    <row r="391" spans="1:8" hidden="1" outlineLevel="2" x14ac:dyDescent="0.25">
      <c r="A391">
        <v>37900</v>
      </c>
      <c r="B391" t="s">
        <v>5</v>
      </c>
      <c r="C391">
        <v>2021</v>
      </c>
      <c r="D391">
        <v>1959</v>
      </c>
      <c r="E391">
        <f t="shared" si="10"/>
        <v>62.5</v>
      </c>
      <c r="F391" s="1">
        <v>80616.56</v>
      </c>
      <c r="G391" s="3">
        <f t="shared" si="11"/>
        <v>5038535</v>
      </c>
    </row>
    <row r="392" spans="1:8" hidden="1" outlineLevel="2" x14ac:dyDescent="0.25">
      <c r="A392">
        <v>37900</v>
      </c>
      <c r="B392" t="s">
        <v>5</v>
      </c>
      <c r="C392">
        <v>2021</v>
      </c>
      <c r="D392">
        <v>1960</v>
      </c>
      <c r="E392">
        <f t="shared" si="10"/>
        <v>61.5</v>
      </c>
      <c r="F392" s="1">
        <v>34401.46</v>
      </c>
      <c r="G392" s="3">
        <f t="shared" si="11"/>
        <v>2115689.79</v>
      </c>
    </row>
    <row r="393" spans="1:8" hidden="1" outlineLevel="2" x14ac:dyDescent="0.25">
      <c r="A393">
        <v>37900</v>
      </c>
      <c r="B393" t="s">
        <v>5</v>
      </c>
      <c r="C393">
        <v>2021</v>
      </c>
      <c r="D393">
        <v>1963</v>
      </c>
      <c r="E393">
        <f t="shared" si="10"/>
        <v>58.5</v>
      </c>
      <c r="F393" s="1">
        <v>1163.58</v>
      </c>
      <c r="G393" s="3">
        <f t="shared" si="11"/>
        <v>68069.429999999993</v>
      </c>
    </row>
    <row r="394" spans="1:8" hidden="1" outlineLevel="2" x14ac:dyDescent="0.25">
      <c r="A394">
        <v>37900</v>
      </c>
      <c r="B394" t="s">
        <v>5</v>
      </c>
      <c r="C394">
        <v>2021</v>
      </c>
      <c r="D394">
        <v>1964</v>
      </c>
      <c r="E394">
        <f t="shared" si="10"/>
        <v>57.5</v>
      </c>
      <c r="F394" s="1">
        <v>35501.199999999997</v>
      </c>
      <c r="G394" s="3">
        <f t="shared" si="11"/>
        <v>2041318.9999999998</v>
      </c>
    </row>
    <row r="395" spans="1:8" hidden="1" outlineLevel="2" x14ac:dyDescent="0.25">
      <c r="A395">
        <v>37900</v>
      </c>
      <c r="B395" t="s">
        <v>5</v>
      </c>
      <c r="C395">
        <v>2021</v>
      </c>
      <c r="D395">
        <v>1965</v>
      </c>
      <c r="E395">
        <f t="shared" si="10"/>
        <v>56.5</v>
      </c>
      <c r="F395" s="1">
        <v>19903.310000000001</v>
      </c>
      <c r="G395" s="3">
        <f t="shared" si="11"/>
        <v>1124537.0150000001</v>
      </c>
    </row>
    <row r="396" spans="1:8" hidden="1" outlineLevel="2" x14ac:dyDescent="0.25">
      <c r="A396">
        <v>37900</v>
      </c>
      <c r="B396" t="s">
        <v>5</v>
      </c>
      <c r="C396">
        <v>2021</v>
      </c>
      <c r="D396">
        <v>1966</v>
      </c>
      <c r="E396">
        <f t="shared" si="10"/>
        <v>55.5</v>
      </c>
      <c r="F396" s="1">
        <v>13376.02</v>
      </c>
      <c r="G396" s="3">
        <f t="shared" si="11"/>
        <v>742369.11</v>
      </c>
    </row>
    <row r="397" spans="1:8" hidden="1" outlineLevel="2" x14ac:dyDescent="0.25">
      <c r="A397">
        <v>37900</v>
      </c>
      <c r="B397" t="s">
        <v>5</v>
      </c>
      <c r="C397">
        <v>2021</v>
      </c>
      <c r="D397">
        <v>1967</v>
      </c>
      <c r="E397">
        <f t="shared" ref="E397:E461" si="12">+C397+0.5-D397</f>
        <v>54.5</v>
      </c>
      <c r="F397" s="1">
        <v>98234.09</v>
      </c>
      <c r="G397" s="3">
        <f t="shared" ref="G397:G461" si="13">+E397*F397</f>
        <v>5353757.9050000003</v>
      </c>
    </row>
    <row r="398" spans="1:8" hidden="1" outlineLevel="2" x14ac:dyDescent="0.25">
      <c r="A398">
        <v>37900</v>
      </c>
      <c r="B398" t="s">
        <v>5</v>
      </c>
      <c r="C398">
        <v>2021</v>
      </c>
      <c r="D398">
        <v>1969</v>
      </c>
      <c r="E398">
        <f t="shared" si="12"/>
        <v>52.5</v>
      </c>
      <c r="F398" s="1">
        <v>61400.83</v>
      </c>
      <c r="G398" s="3">
        <f t="shared" si="13"/>
        <v>3223543.5750000002</v>
      </c>
    </row>
    <row r="399" spans="1:8" hidden="1" outlineLevel="2" x14ac:dyDescent="0.25">
      <c r="A399">
        <v>37900</v>
      </c>
      <c r="B399" t="s">
        <v>5</v>
      </c>
      <c r="C399">
        <v>2021</v>
      </c>
      <c r="D399">
        <v>1972</v>
      </c>
      <c r="E399">
        <f t="shared" si="12"/>
        <v>49.5</v>
      </c>
      <c r="F399" s="1">
        <v>3618.37</v>
      </c>
      <c r="G399" s="3">
        <f t="shared" si="13"/>
        <v>179109.315</v>
      </c>
    </row>
    <row r="400" spans="1:8" hidden="1" outlineLevel="2" x14ac:dyDescent="0.25">
      <c r="A400">
        <v>37900</v>
      </c>
      <c r="B400" t="s">
        <v>5</v>
      </c>
      <c r="C400">
        <v>2021</v>
      </c>
      <c r="D400">
        <v>1973</v>
      </c>
      <c r="E400">
        <f t="shared" si="12"/>
        <v>48.5</v>
      </c>
      <c r="F400">
        <v>424.45</v>
      </c>
      <c r="G400" s="3">
        <f t="shared" si="13"/>
        <v>20585.825000000001</v>
      </c>
    </row>
    <row r="401" spans="1:7" hidden="1" outlineLevel="2" x14ac:dyDescent="0.25">
      <c r="A401">
        <v>37900</v>
      </c>
      <c r="B401" t="s">
        <v>5</v>
      </c>
      <c r="C401">
        <v>2021</v>
      </c>
      <c r="D401">
        <v>1974</v>
      </c>
      <c r="E401">
        <f t="shared" si="12"/>
        <v>47.5</v>
      </c>
      <c r="F401" s="1">
        <v>12934.19</v>
      </c>
      <c r="G401" s="3">
        <f t="shared" si="13"/>
        <v>614374.02500000002</v>
      </c>
    </row>
    <row r="402" spans="1:7" hidden="1" outlineLevel="2" x14ac:dyDescent="0.25">
      <c r="A402">
        <v>37900</v>
      </c>
      <c r="B402" t="s">
        <v>5</v>
      </c>
      <c r="C402">
        <v>2021</v>
      </c>
      <c r="D402">
        <v>1975</v>
      </c>
      <c r="E402">
        <f t="shared" si="12"/>
        <v>46.5</v>
      </c>
      <c r="F402" s="1">
        <v>81665.55</v>
      </c>
      <c r="G402" s="3">
        <f t="shared" si="13"/>
        <v>3797448.0750000002</v>
      </c>
    </row>
    <row r="403" spans="1:7" hidden="1" outlineLevel="2" x14ac:dyDescent="0.25">
      <c r="A403">
        <v>37900</v>
      </c>
      <c r="B403" t="s">
        <v>5</v>
      </c>
      <c r="C403">
        <v>2021</v>
      </c>
      <c r="D403">
        <v>1977</v>
      </c>
      <c r="E403">
        <f t="shared" si="12"/>
        <v>44.5</v>
      </c>
      <c r="F403" s="1">
        <v>13674.76</v>
      </c>
      <c r="G403" s="3">
        <f t="shared" si="13"/>
        <v>608526.82000000007</v>
      </c>
    </row>
    <row r="404" spans="1:7" hidden="1" outlineLevel="2" x14ac:dyDescent="0.25">
      <c r="A404">
        <v>37900</v>
      </c>
      <c r="B404" t="s">
        <v>5</v>
      </c>
      <c r="C404">
        <v>2021</v>
      </c>
      <c r="D404">
        <v>1978</v>
      </c>
      <c r="E404">
        <f t="shared" si="12"/>
        <v>43.5</v>
      </c>
      <c r="F404" s="1">
        <v>8887.3799999999992</v>
      </c>
      <c r="G404" s="3">
        <f t="shared" si="13"/>
        <v>386601.02999999997</v>
      </c>
    </row>
    <row r="405" spans="1:7" hidden="1" outlineLevel="2" x14ac:dyDescent="0.25">
      <c r="A405">
        <v>37900</v>
      </c>
      <c r="B405" t="s">
        <v>5</v>
      </c>
      <c r="C405">
        <v>2021</v>
      </c>
      <c r="D405">
        <v>1979</v>
      </c>
      <c r="E405">
        <f t="shared" si="12"/>
        <v>42.5</v>
      </c>
      <c r="F405" s="1">
        <v>3496.39</v>
      </c>
      <c r="G405" s="3">
        <f t="shared" si="13"/>
        <v>148596.57499999998</v>
      </c>
    </row>
    <row r="406" spans="1:7" hidden="1" outlineLevel="2" x14ac:dyDescent="0.25">
      <c r="A406">
        <v>37900</v>
      </c>
      <c r="B406" t="s">
        <v>5</v>
      </c>
      <c r="C406">
        <v>2021</v>
      </c>
      <c r="D406">
        <v>1980</v>
      </c>
      <c r="E406">
        <f t="shared" si="12"/>
        <v>41.5</v>
      </c>
      <c r="F406" s="1">
        <v>4029.97</v>
      </c>
      <c r="G406" s="3">
        <f t="shared" si="13"/>
        <v>167243.755</v>
      </c>
    </row>
    <row r="407" spans="1:7" hidden="1" outlineLevel="2" x14ac:dyDescent="0.25">
      <c r="A407">
        <v>37900</v>
      </c>
      <c r="B407" t="s">
        <v>5</v>
      </c>
      <c r="C407">
        <v>2021</v>
      </c>
      <c r="D407">
        <v>1981</v>
      </c>
      <c r="E407">
        <f t="shared" si="12"/>
        <v>40.5</v>
      </c>
      <c r="F407" s="1">
        <v>2933.24</v>
      </c>
      <c r="G407" s="3">
        <f t="shared" si="13"/>
        <v>118796.21999999999</v>
      </c>
    </row>
    <row r="408" spans="1:7" hidden="1" outlineLevel="2" x14ac:dyDescent="0.25">
      <c r="A408">
        <v>37900</v>
      </c>
      <c r="B408" t="s">
        <v>5</v>
      </c>
      <c r="C408">
        <v>2021</v>
      </c>
      <c r="D408">
        <v>1983</v>
      </c>
      <c r="E408">
        <f t="shared" si="12"/>
        <v>38.5</v>
      </c>
      <c r="F408" s="1">
        <v>98169.98</v>
      </c>
      <c r="G408" s="3">
        <f t="shared" si="13"/>
        <v>3779544.23</v>
      </c>
    </row>
    <row r="409" spans="1:7" hidden="1" outlineLevel="2" x14ac:dyDescent="0.25">
      <c r="A409">
        <v>37900</v>
      </c>
      <c r="B409" t="s">
        <v>5</v>
      </c>
      <c r="C409">
        <v>2021</v>
      </c>
      <c r="D409">
        <v>1984</v>
      </c>
      <c r="E409">
        <f t="shared" si="12"/>
        <v>37.5</v>
      </c>
      <c r="F409" s="1">
        <v>207892.56</v>
      </c>
      <c r="G409" s="3">
        <f t="shared" si="13"/>
        <v>7795971</v>
      </c>
    </row>
    <row r="410" spans="1:7" hidden="1" outlineLevel="2" x14ac:dyDescent="0.25">
      <c r="A410">
        <v>37900</v>
      </c>
      <c r="B410" t="s">
        <v>5</v>
      </c>
      <c r="C410">
        <v>2021</v>
      </c>
      <c r="D410">
        <v>1985</v>
      </c>
      <c r="E410">
        <f t="shared" si="12"/>
        <v>36.5</v>
      </c>
      <c r="F410">
        <v>287</v>
      </c>
      <c r="G410" s="3">
        <f t="shared" si="13"/>
        <v>10475.5</v>
      </c>
    </row>
    <row r="411" spans="1:7" hidden="1" outlineLevel="2" x14ac:dyDescent="0.25">
      <c r="A411">
        <v>37900</v>
      </c>
      <c r="B411" t="s">
        <v>5</v>
      </c>
      <c r="C411">
        <v>2021</v>
      </c>
      <c r="D411">
        <v>1986</v>
      </c>
      <c r="E411">
        <f t="shared" si="12"/>
        <v>35.5</v>
      </c>
      <c r="F411" s="1">
        <v>127141.63</v>
      </c>
      <c r="G411" s="3">
        <f t="shared" si="13"/>
        <v>4513527.8650000002</v>
      </c>
    </row>
    <row r="412" spans="1:7" hidden="1" outlineLevel="2" x14ac:dyDescent="0.25">
      <c r="A412">
        <v>37900</v>
      </c>
      <c r="B412" t="s">
        <v>5</v>
      </c>
      <c r="C412">
        <v>2021</v>
      </c>
      <c r="D412">
        <v>1987</v>
      </c>
      <c r="E412">
        <f t="shared" si="12"/>
        <v>34.5</v>
      </c>
      <c r="F412" s="1">
        <v>3948.52</v>
      </c>
      <c r="G412" s="3">
        <f t="shared" si="13"/>
        <v>136223.94</v>
      </c>
    </row>
    <row r="413" spans="1:7" hidden="1" outlineLevel="2" x14ac:dyDescent="0.25">
      <c r="A413">
        <v>37900</v>
      </c>
      <c r="B413" t="s">
        <v>5</v>
      </c>
      <c r="C413">
        <v>2021</v>
      </c>
      <c r="D413">
        <v>1988</v>
      </c>
      <c r="E413">
        <f t="shared" si="12"/>
        <v>33.5</v>
      </c>
      <c r="F413" s="1">
        <v>4673.71</v>
      </c>
      <c r="G413" s="3">
        <f t="shared" si="13"/>
        <v>156569.285</v>
      </c>
    </row>
    <row r="414" spans="1:7" hidden="1" outlineLevel="2" x14ac:dyDescent="0.25">
      <c r="A414">
        <v>37900</v>
      </c>
      <c r="B414" t="s">
        <v>5</v>
      </c>
      <c r="C414">
        <v>2021</v>
      </c>
      <c r="D414">
        <v>1989</v>
      </c>
      <c r="E414">
        <f t="shared" si="12"/>
        <v>32.5</v>
      </c>
      <c r="F414" s="1">
        <v>270886.45</v>
      </c>
      <c r="G414" s="3">
        <f t="shared" si="13"/>
        <v>8803809.625</v>
      </c>
    </row>
    <row r="415" spans="1:7" hidden="1" outlineLevel="2" x14ac:dyDescent="0.25">
      <c r="A415">
        <v>37900</v>
      </c>
      <c r="B415" t="s">
        <v>5</v>
      </c>
      <c r="C415">
        <v>2021</v>
      </c>
      <c r="D415">
        <v>1990</v>
      </c>
      <c r="E415">
        <f t="shared" si="12"/>
        <v>31.5</v>
      </c>
      <c r="F415" s="1">
        <v>91894.05</v>
      </c>
      <c r="G415" s="3">
        <f t="shared" si="13"/>
        <v>2894662.5750000002</v>
      </c>
    </row>
    <row r="416" spans="1:7" hidden="1" outlineLevel="2" x14ac:dyDescent="0.25">
      <c r="A416">
        <v>37900</v>
      </c>
      <c r="B416" t="s">
        <v>5</v>
      </c>
      <c r="C416">
        <v>2021</v>
      </c>
      <c r="D416">
        <v>1991</v>
      </c>
      <c r="E416">
        <f t="shared" si="12"/>
        <v>30.5</v>
      </c>
      <c r="F416" s="1">
        <v>86485.8</v>
      </c>
      <c r="G416" s="3">
        <f t="shared" si="13"/>
        <v>2637816.9</v>
      </c>
    </row>
    <row r="417" spans="1:7" hidden="1" outlineLevel="2" x14ac:dyDescent="0.25">
      <c r="A417">
        <v>37900</v>
      </c>
      <c r="B417" t="s">
        <v>5</v>
      </c>
      <c r="C417">
        <v>2021</v>
      </c>
      <c r="D417">
        <v>1992</v>
      </c>
      <c r="E417">
        <f t="shared" si="12"/>
        <v>29.5</v>
      </c>
      <c r="F417" s="1">
        <v>384198.77</v>
      </c>
      <c r="G417" s="3">
        <f t="shared" si="13"/>
        <v>11333863.715</v>
      </c>
    </row>
    <row r="418" spans="1:7" hidden="1" outlineLevel="2" x14ac:dyDescent="0.25">
      <c r="A418">
        <v>37900</v>
      </c>
      <c r="B418" t="s">
        <v>5</v>
      </c>
      <c r="C418">
        <v>2021</v>
      </c>
      <c r="D418">
        <v>1993</v>
      </c>
      <c r="E418">
        <f t="shared" si="12"/>
        <v>28.5</v>
      </c>
      <c r="F418" s="1">
        <v>939251.71</v>
      </c>
      <c r="G418" s="3">
        <f t="shared" si="13"/>
        <v>26768673.734999999</v>
      </c>
    </row>
    <row r="419" spans="1:7" hidden="1" outlineLevel="2" x14ac:dyDescent="0.25">
      <c r="A419">
        <v>37900</v>
      </c>
      <c r="B419" t="s">
        <v>5</v>
      </c>
      <c r="C419">
        <v>2021</v>
      </c>
      <c r="D419">
        <v>1994</v>
      </c>
      <c r="E419">
        <f t="shared" si="12"/>
        <v>27.5</v>
      </c>
      <c r="F419" s="1">
        <v>184226.43</v>
      </c>
      <c r="G419" s="3">
        <f t="shared" si="13"/>
        <v>5066226.8250000002</v>
      </c>
    </row>
    <row r="420" spans="1:7" hidden="1" outlineLevel="2" x14ac:dyDescent="0.25">
      <c r="A420">
        <v>37900</v>
      </c>
      <c r="B420" t="s">
        <v>5</v>
      </c>
      <c r="C420">
        <v>2021</v>
      </c>
      <c r="D420">
        <v>1995</v>
      </c>
      <c r="E420">
        <f t="shared" si="12"/>
        <v>26.5</v>
      </c>
      <c r="F420" s="1">
        <v>51050.58</v>
      </c>
      <c r="G420" s="3">
        <f t="shared" si="13"/>
        <v>1352840.37</v>
      </c>
    </row>
    <row r="421" spans="1:7" hidden="1" outlineLevel="2" x14ac:dyDescent="0.25">
      <c r="A421">
        <v>37900</v>
      </c>
      <c r="B421" t="s">
        <v>5</v>
      </c>
      <c r="C421">
        <v>2021</v>
      </c>
      <c r="D421">
        <v>1996</v>
      </c>
      <c r="E421">
        <f t="shared" si="12"/>
        <v>25.5</v>
      </c>
      <c r="F421" s="1">
        <v>27729.43</v>
      </c>
      <c r="G421" s="3">
        <f t="shared" si="13"/>
        <v>707100.46499999997</v>
      </c>
    </row>
    <row r="422" spans="1:7" hidden="1" outlineLevel="2" x14ac:dyDescent="0.25">
      <c r="A422">
        <v>37900</v>
      </c>
      <c r="B422" t="s">
        <v>5</v>
      </c>
      <c r="C422">
        <v>2021</v>
      </c>
      <c r="D422">
        <v>1997</v>
      </c>
      <c r="E422">
        <f t="shared" si="12"/>
        <v>24.5</v>
      </c>
      <c r="F422" s="1">
        <v>850589.27</v>
      </c>
      <c r="G422" s="3">
        <f t="shared" si="13"/>
        <v>20839437.115000002</v>
      </c>
    </row>
    <row r="423" spans="1:7" hidden="1" outlineLevel="2" x14ac:dyDescent="0.25">
      <c r="A423">
        <v>37900</v>
      </c>
      <c r="B423" t="s">
        <v>5</v>
      </c>
      <c r="C423">
        <v>2021</v>
      </c>
      <c r="D423">
        <v>1998</v>
      </c>
      <c r="E423">
        <f t="shared" si="12"/>
        <v>23.5</v>
      </c>
      <c r="F423" s="1">
        <v>66630.460000000006</v>
      </c>
      <c r="G423" s="3">
        <f t="shared" si="13"/>
        <v>1565815.81</v>
      </c>
    </row>
    <row r="424" spans="1:7" hidden="1" outlineLevel="2" x14ac:dyDescent="0.25">
      <c r="A424">
        <v>37900</v>
      </c>
      <c r="B424" t="s">
        <v>5</v>
      </c>
      <c r="C424">
        <v>2021</v>
      </c>
      <c r="D424">
        <v>1999</v>
      </c>
      <c r="E424">
        <f t="shared" si="12"/>
        <v>22.5</v>
      </c>
      <c r="F424" s="1">
        <v>438437.77</v>
      </c>
      <c r="G424" s="3">
        <f t="shared" si="13"/>
        <v>9864849.8250000011</v>
      </c>
    </row>
    <row r="425" spans="1:7" hidden="1" outlineLevel="2" x14ac:dyDescent="0.25">
      <c r="A425">
        <v>37900</v>
      </c>
      <c r="B425" t="s">
        <v>5</v>
      </c>
      <c r="C425">
        <v>2021</v>
      </c>
      <c r="D425">
        <v>2000</v>
      </c>
      <c r="E425">
        <f t="shared" si="12"/>
        <v>21.5</v>
      </c>
      <c r="F425" s="1">
        <v>578125.42000000004</v>
      </c>
      <c r="G425" s="3">
        <f t="shared" si="13"/>
        <v>12429696.530000001</v>
      </c>
    </row>
    <row r="426" spans="1:7" hidden="1" outlineLevel="2" x14ac:dyDescent="0.25">
      <c r="A426">
        <v>37900</v>
      </c>
      <c r="B426" t="s">
        <v>5</v>
      </c>
      <c r="C426">
        <v>2021</v>
      </c>
      <c r="D426">
        <v>2001</v>
      </c>
      <c r="E426">
        <f t="shared" si="12"/>
        <v>20.5</v>
      </c>
      <c r="F426" s="1">
        <v>721310.69</v>
      </c>
      <c r="G426" s="3">
        <f t="shared" si="13"/>
        <v>14786869.145</v>
      </c>
    </row>
    <row r="427" spans="1:7" hidden="1" outlineLevel="2" x14ac:dyDescent="0.25">
      <c r="A427">
        <v>37900</v>
      </c>
      <c r="B427" t="s">
        <v>5</v>
      </c>
      <c r="C427">
        <v>2021</v>
      </c>
      <c r="D427">
        <v>2002</v>
      </c>
      <c r="E427">
        <f t="shared" si="12"/>
        <v>19.5</v>
      </c>
      <c r="F427" s="1">
        <v>71617.72</v>
      </c>
      <c r="G427" s="3">
        <f t="shared" si="13"/>
        <v>1396545.54</v>
      </c>
    </row>
    <row r="428" spans="1:7" hidden="1" outlineLevel="2" x14ac:dyDescent="0.25">
      <c r="A428">
        <v>37900</v>
      </c>
      <c r="B428" t="s">
        <v>5</v>
      </c>
      <c r="C428">
        <v>2021</v>
      </c>
      <c r="D428">
        <v>2003</v>
      </c>
      <c r="E428">
        <f t="shared" si="12"/>
        <v>18.5</v>
      </c>
      <c r="F428" s="1">
        <v>782606.35</v>
      </c>
      <c r="G428" s="3">
        <f t="shared" si="13"/>
        <v>14478217.475</v>
      </c>
    </row>
    <row r="429" spans="1:7" hidden="1" outlineLevel="2" x14ac:dyDescent="0.25">
      <c r="A429">
        <v>37900</v>
      </c>
      <c r="B429" t="s">
        <v>5</v>
      </c>
      <c r="C429">
        <v>2021</v>
      </c>
      <c r="D429">
        <v>2004</v>
      </c>
      <c r="E429">
        <f t="shared" si="12"/>
        <v>17.5</v>
      </c>
      <c r="F429" s="1">
        <v>851804.9</v>
      </c>
      <c r="G429" s="3">
        <f t="shared" si="13"/>
        <v>14906585.75</v>
      </c>
    </row>
    <row r="430" spans="1:7" hidden="1" outlineLevel="2" x14ac:dyDescent="0.25">
      <c r="A430">
        <v>37900</v>
      </c>
      <c r="B430" t="s">
        <v>5</v>
      </c>
      <c r="C430">
        <v>2021</v>
      </c>
      <c r="D430">
        <v>2005</v>
      </c>
      <c r="E430">
        <f t="shared" si="12"/>
        <v>16.5</v>
      </c>
      <c r="F430" s="1">
        <v>573393.94999999995</v>
      </c>
      <c r="G430" s="3">
        <f t="shared" si="13"/>
        <v>9461000.1749999989</v>
      </c>
    </row>
    <row r="431" spans="1:7" hidden="1" outlineLevel="2" x14ac:dyDescent="0.25">
      <c r="A431">
        <v>37900</v>
      </c>
      <c r="B431" t="s">
        <v>5</v>
      </c>
      <c r="C431">
        <v>2021</v>
      </c>
      <c r="D431">
        <v>2006</v>
      </c>
      <c r="E431">
        <f t="shared" si="12"/>
        <v>15.5</v>
      </c>
      <c r="F431" s="1">
        <v>170020.62</v>
      </c>
      <c r="G431" s="3">
        <f t="shared" si="13"/>
        <v>2635319.61</v>
      </c>
    </row>
    <row r="432" spans="1:7" hidden="1" outlineLevel="2" x14ac:dyDescent="0.25">
      <c r="A432">
        <v>37900</v>
      </c>
      <c r="B432" t="s">
        <v>5</v>
      </c>
      <c r="C432">
        <v>2021</v>
      </c>
      <c r="D432">
        <v>2007</v>
      </c>
      <c r="E432">
        <f t="shared" si="12"/>
        <v>14.5</v>
      </c>
      <c r="F432" s="1">
        <v>1433160</v>
      </c>
      <c r="G432" s="3">
        <f t="shared" si="13"/>
        <v>20780820</v>
      </c>
    </row>
    <row r="433" spans="1:8" hidden="1" outlineLevel="2" x14ac:dyDescent="0.25">
      <c r="A433">
        <v>37900</v>
      </c>
      <c r="B433" t="s">
        <v>5</v>
      </c>
      <c r="C433">
        <v>2021</v>
      </c>
      <c r="D433">
        <v>2008</v>
      </c>
      <c r="E433">
        <f t="shared" si="12"/>
        <v>13.5</v>
      </c>
      <c r="F433" s="1">
        <v>2190610.46</v>
      </c>
      <c r="G433" s="3">
        <f t="shared" si="13"/>
        <v>29573241.210000001</v>
      </c>
    </row>
    <row r="434" spans="1:8" hidden="1" outlineLevel="2" x14ac:dyDescent="0.25">
      <c r="A434">
        <v>37900</v>
      </c>
      <c r="B434" t="s">
        <v>5</v>
      </c>
      <c r="C434">
        <v>2021</v>
      </c>
      <c r="D434">
        <v>2009</v>
      </c>
      <c r="E434">
        <f t="shared" si="12"/>
        <v>12.5</v>
      </c>
      <c r="F434" s="1">
        <v>5389411.5599999996</v>
      </c>
      <c r="G434" s="3">
        <f t="shared" si="13"/>
        <v>67367644.5</v>
      </c>
    </row>
    <row r="435" spans="1:8" hidden="1" outlineLevel="2" x14ac:dyDescent="0.25">
      <c r="A435">
        <v>37900</v>
      </c>
      <c r="B435" t="s">
        <v>5</v>
      </c>
      <c r="C435">
        <v>2021</v>
      </c>
      <c r="D435">
        <v>2010</v>
      </c>
      <c r="E435">
        <f t="shared" si="12"/>
        <v>11.5</v>
      </c>
      <c r="F435" s="1">
        <v>1680854.49</v>
      </c>
      <c r="G435" s="3">
        <f t="shared" si="13"/>
        <v>19329826.635000002</v>
      </c>
    </row>
    <row r="436" spans="1:8" hidden="1" outlineLevel="2" x14ac:dyDescent="0.25">
      <c r="A436">
        <v>37900</v>
      </c>
      <c r="B436" t="s">
        <v>5</v>
      </c>
      <c r="C436">
        <v>2021</v>
      </c>
      <c r="D436">
        <v>2011</v>
      </c>
      <c r="E436">
        <f t="shared" si="12"/>
        <v>10.5</v>
      </c>
      <c r="F436" s="1">
        <v>1757563.31</v>
      </c>
      <c r="G436" s="3">
        <f t="shared" si="13"/>
        <v>18454414.754999999</v>
      </c>
    </row>
    <row r="437" spans="1:8" hidden="1" outlineLevel="2" x14ac:dyDescent="0.25">
      <c r="A437">
        <v>37900</v>
      </c>
      <c r="B437" t="s">
        <v>5</v>
      </c>
      <c r="C437">
        <v>2021</v>
      </c>
      <c r="D437">
        <v>2012</v>
      </c>
      <c r="E437">
        <f t="shared" si="12"/>
        <v>9.5</v>
      </c>
      <c r="F437" s="1">
        <v>5305481.2699999996</v>
      </c>
      <c r="G437" s="3">
        <f t="shared" si="13"/>
        <v>50402072.064999998</v>
      </c>
    </row>
    <row r="438" spans="1:8" hidden="1" outlineLevel="2" x14ac:dyDescent="0.25">
      <c r="A438">
        <v>37900</v>
      </c>
      <c r="B438" t="s">
        <v>5</v>
      </c>
      <c r="C438">
        <v>2021</v>
      </c>
      <c r="D438">
        <v>2013</v>
      </c>
      <c r="E438">
        <f t="shared" si="12"/>
        <v>8.5</v>
      </c>
      <c r="F438" s="1">
        <v>6437673.3499999996</v>
      </c>
      <c r="G438" s="3">
        <f t="shared" si="13"/>
        <v>54720223.474999994</v>
      </c>
    </row>
    <row r="439" spans="1:8" hidden="1" outlineLevel="2" x14ac:dyDescent="0.25">
      <c r="A439">
        <v>37900</v>
      </c>
      <c r="B439" t="s">
        <v>5</v>
      </c>
      <c r="C439">
        <v>2021</v>
      </c>
      <c r="D439">
        <v>2014</v>
      </c>
      <c r="E439">
        <f t="shared" si="12"/>
        <v>7.5</v>
      </c>
      <c r="F439" s="1">
        <v>921727.06</v>
      </c>
      <c r="G439" s="3">
        <f t="shared" si="13"/>
        <v>6912952.9500000002</v>
      </c>
    </row>
    <row r="440" spans="1:8" hidden="1" outlineLevel="2" x14ac:dyDescent="0.25">
      <c r="A440">
        <v>37900</v>
      </c>
      <c r="B440" t="s">
        <v>5</v>
      </c>
      <c r="C440">
        <v>2021</v>
      </c>
      <c r="D440">
        <v>2015</v>
      </c>
      <c r="E440">
        <f t="shared" si="12"/>
        <v>6.5</v>
      </c>
      <c r="F440" s="1">
        <v>1279711.0900000001</v>
      </c>
      <c r="G440" s="3">
        <f t="shared" si="13"/>
        <v>8318122.0850000009</v>
      </c>
    </row>
    <row r="441" spans="1:8" hidden="1" outlineLevel="2" x14ac:dyDescent="0.25">
      <c r="A441">
        <v>37900</v>
      </c>
      <c r="B441" t="s">
        <v>5</v>
      </c>
      <c r="C441">
        <v>2021</v>
      </c>
      <c r="D441">
        <v>2016</v>
      </c>
      <c r="E441">
        <f t="shared" si="12"/>
        <v>5.5</v>
      </c>
      <c r="F441" s="1">
        <v>6217087.71</v>
      </c>
      <c r="G441" s="3">
        <f t="shared" si="13"/>
        <v>34193982.405000001</v>
      </c>
    </row>
    <row r="442" spans="1:8" hidden="1" outlineLevel="2" x14ac:dyDescent="0.25">
      <c r="A442">
        <v>37900</v>
      </c>
      <c r="B442" t="s">
        <v>5</v>
      </c>
      <c r="C442">
        <v>2021</v>
      </c>
      <c r="D442">
        <v>2017</v>
      </c>
      <c r="E442">
        <f t="shared" si="12"/>
        <v>4.5</v>
      </c>
      <c r="F442" s="1">
        <v>9905033.8800000008</v>
      </c>
      <c r="G442" s="3">
        <f t="shared" si="13"/>
        <v>44572652.460000001</v>
      </c>
    </row>
    <row r="443" spans="1:8" hidden="1" outlineLevel="2" x14ac:dyDescent="0.25">
      <c r="A443">
        <v>37900</v>
      </c>
      <c r="B443" t="s">
        <v>5</v>
      </c>
      <c r="C443">
        <v>2021</v>
      </c>
      <c r="D443">
        <v>2018</v>
      </c>
      <c r="E443">
        <f t="shared" si="12"/>
        <v>3.5</v>
      </c>
      <c r="F443" s="1">
        <v>8329388.4100000001</v>
      </c>
      <c r="G443" s="3">
        <f t="shared" si="13"/>
        <v>29152859.435000002</v>
      </c>
    </row>
    <row r="444" spans="1:8" hidden="1" outlineLevel="2" x14ac:dyDescent="0.25">
      <c r="A444">
        <v>37900</v>
      </c>
      <c r="B444" t="s">
        <v>5</v>
      </c>
      <c r="C444">
        <v>2021</v>
      </c>
      <c r="D444">
        <v>2019</v>
      </c>
      <c r="E444">
        <f t="shared" si="12"/>
        <v>2.5</v>
      </c>
      <c r="F444" s="1">
        <v>5731102.7400000002</v>
      </c>
      <c r="G444" s="3">
        <f t="shared" si="13"/>
        <v>14327756.850000001</v>
      </c>
    </row>
    <row r="445" spans="1:8" hidden="1" outlineLevel="2" x14ac:dyDescent="0.25">
      <c r="A445">
        <v>37900</v>
      </c>
      <c r="B445" t="s">
        <v>5</v>
      </c>
      <c r="C445">
        <v>2021</v>
      </c>
      <c r="D445">
        <v>2020</v>
      </c>
      <c r="E445">
        <f t="shared" si="12"/>
        <v>1.5</v>
      </c>
      <c r="F445" s="1">
        <v>6487290.2800000003</v>
      </c>
      <c r="G445" s="3">
        <f t="shared" si="13"/>
        <v>9730935.4199999999</v>
      </c>
    </row>
    <row r="446" spans="1:8" hidden="1" outlineLevel="2" x14ac:dyDescent="0.25">
      <c r="A446">
        <v>37900</v>
      </c>
      <c r="B446" t="s">
        <v>5</v>
      </c>
      <c r="C446">
        <v>2021</v>
      </c>
      <c r="D446">
        <v>2021</v>
      </c>
      <c r="E446">
        <f t="shared" si="12"/>
        <v>0.5</v>
      </c>
      <c r="F446" s="1">
        <v>13736237.609999999</v>
      </c>
      <c r="G446" s="3">
        <f t="shared" si="13"/>
        <v>6868118.8049999997</v>
      </c>
    </row>
    <row r="447" spans="1:8" outlineLevel="1" collapsed="1" x14ac:dyDescent="0.25">
      <c r="A447" s="2" t="s">
        <v>18</v>
      </c>
      <c r="F447" s="1">
        <f>SUBTOTAL(9,F390:F446)</f>
        <v>84861799.579999998</v>
      </c>
      <c r="G447" s="3">
        <f>SUBTOTAL(9,G390:G446)</f>
        <v>618829152.25999987</v>
      </c>
      <c r="H447" s="3">
        <f>+G447/F447</f>
        <v>7.2921992618907865</v>
      </c>
    </row>
    <row r="448" spans="1:8" hidden="1" outlineLevel="2" x14ac:dyDescent="0.25">
      <c r="A448">
        <v>38000</v>
      </c>
      <c r="B448" t="s">
        <v>5</v>
      </c>
      <c r="C448">
        <v>2021</v>
      </c>
      <c r="D448">
        <v>1930</v>
      </c>
      <c r="E448">
        <f t="shared" si="12"/>
        <v>91.5</v>
      </c>
      <c r="F448" s="1">
        <v>1242.3800000000001</v>
      </c>
      <c r="G448" s="3">
        <f t="shared" si="13"/>
        <v>113677.77</v>
      </c>
    </row>
    <row r="449" spans="1:7" hidden="1" outlineLevel="2" x14ac:dyDescent="0.25">
      <c r="A449">
        <v>38000</v>
      </c>
      <c r="B449" t="s">
        <v>5</v>
      </c>
      <c r="C449">
        <v>2021</v>
      </c>
      <c r="D449">
        <v>1932</v>
      </c>
      <c r="E449">
        <f t="shared" si="12"/>
        <v>89.5</v>
      </c>
      <c r="F449" s="1">
        <v>1402.61</v>
      </c>
      <c r="G449" s="3">
        <f t="shared" si="13"/>
        <v>125533.59499999999</v>
      </c>
    </row>
    <row r="450" spans="1:7" hidden="1" outlineLevel="2" x14ac:dyDescent="0.25">
      <c r="A450">
        <v>38000</v>
      </c>
      <c r="B450" t="s">
        <v>5</v>
      </c>
      <c r="C450">
        <v>2021</v>
      </c>
      <c r="D450">
        <v>1933</v>
      </c>
      <c r="E450">
        <f t="shared" si="12"/>
        <v>88.5</v>
      </c>
      <c r="F450">
        <v>157.80000000000001</v>
      </c>
      <c r="G450" s="3">
        <f t="shared" si="13"/>
        <v>13965.300000000001</v>
      </c>
    </row>
    <row r="451" spans="1:7" hidden="1" outlineLevel="2" x14ac:dyDescent="0.25">
      <c r="A451">
        <v>38000</v>
      </c>
      <c r="B451" t="s">
        <v>5</v>
      </c>
      <c r="C451">
        <v>2021</v>
      </c>
      <c r="D451">
        <v>1934</v>
      </c>
      <c r="E451">
        <f t="shared" si="12"/>
        <v>87.5</v>
      </c>
      <c r="F451">
        <v>84.24</v>
      </c>
      <c r="G451" s="3">
        <f t="shared" si="13"/>
        <v>7371</v>
      </c>
    </row>
    <row r="452" spans="1:7" hidden="1" outlineLevel="2" x14ac:dyDescent="0.25">
      <c r="A452">
        <v>38000</v>
      </c>
      <c r="B452" t="s">
        <v>5</v>
      </c>
      <c r="C452">
        <v>2021</v>
      </c>
      <c r="D452">
        <v>1935</v>
      </c>
      <c r="E452">
        <f t="shared" si="12"/>
        <v>86.5</v>
      </c>
      <c r="F452">
        <v>103.11</v>
      </c>
      <c r="G452" s="3">
        <f t="shared" si="13"/>
        <v>8919.0149999999994</v>
      </c>
    </row>
    <row r="453" spans="1:7" hidden="1" outlineLevel="2" x14ac:dyDescent="0.25">
      <c r="A453">
        <v>38000</v>
      </c>
      <c r="B453" t="s">
        <v>5</v>
      </c>
      <c r="C453">
        <v>2021</v>
      </c>
      <c r="D453">
        <v>1936</v>
      </c>
      <c r="E453">
        <f t="shared" si="12"/>
        <v>85.5</v>
      </c>
      <c r="F453" s="1">
        <v>2038.16</v>
      </c>
      <c r="G453" s="3">
        <f t="shared" si="13"/>
        <v>174262.68</v>
      </c>
    </row>
    <row r="454" spans="1:7" hidden="1" outlineLevel="2" x14ac:dyDescent="0.25">
      <c r="A454">
        <v>38000</v>
      </c>
      <c r="B454" t="s">
        <v>5</v>
      </c>
      <c r="C454">
        <v>2021</v>
      </c>
      <c r="D454">
        <v>1937</v>
      </c>
      <c r="E454">
        <f t="shared" si="12"/>
        <v>84.5</v>
      </c>
      <c r="F454">
        <v>59.6</v>
      </c>
      <c r="G454" s="3">
        <f t="shared" si="13"/>
        <v>5036.2</v>
      </c>
    </row>
    <row r="455" spans="1:7" hidden="1" outlineLevel="2" x14ac:dyDescent="0.25">
      <c r="A455">
        <v>38000</v>
      </c>
      <c r="B455" t="s">
        <v>5</v>
      </c>
      <c r="C455">
        <v>2021</v>
      </c>
      <c r="D455">
        <v>1938</v>
      </c>
      <c r="E455">
        <f t="shared" si="12"/>
        <v>83.5</v>
      </c>
      <c r="F455" s="1">
        <v>3905.71</v>
      </c>
      <c r="G455" s="3">
        <f t="shared" si="13"/>
        <v>326126.78499999997</v>
      </c>
    </row>
    <row r="456" spans="1:7" hidden="1" outlineLevel="2" x14ac:dyDescent="0.25">
      <c r="A456">
        <v>38000</v>
      </c>
      <c r="B456" t="s">
        <v>5</v>
      </c>
      <c r="C456">
        <v>2021</v>
      </c>
      <c r="D456">
        <v>1939</v>
      </c>
      <c r="E456">
        <f t="shared" si="12"/>
        <v>82.5</v>
      </c>
      <c r="F456" s="1">
        <v>2089.27</v>
      </c>
      <c r="G456" s="3">
        <f t="shared" si="13"/>
        <v>172364.77499999999</v>
      </c>
    </row>
    <row r="457" spans="1:7" hidden="1" outlineLevel="2" x14ac:dyDescent="0.25">
      <c r="A457">
        <v>38000</v>
      </c>
      <c r="B457" t="s">
        <v>5</v>
      </c>
      <c r="C457">
        <v>2021</v>
      </c>
      <c r="D457">
        <v>1940</v>
      </c>
      <c r="E457">
        <f t="shared" si="12"/>
        <v>81.5</v>
      </c>
      <c r="F457">
        <v>81.069999999999993</v>
      </c>
      <c r="G457" s="3">
        <f t="shared" si="13"/>
        <v>6607.204999999999</v>
      </c>
    </row>
    <row r="458" spans="1:7" hidden="1" outlineLevel="2" x14ac:dyDescent="0.25">
      <c r="A458">
        <v>38000</v>
      </c>
      <c r="B458" t="s">
        <v>5</v>
      </c>
      <c r="C458">
        <v>2021</v>
      </c>
      <c r="D458">
        <v>1941</v>
      </c>
      <c r="E458">
        <f t="shared" si="12"/>
        <v>80.5</v>
      </c>
      <c r="F458" s="1">
        <v>4729.75</v>
      </c>
      <c r="G458" s="3">
        <f t="shared" si="13"/>
        <v>380744.875</v>
      </c>
    </row>
    <row r="459" spans="1:7" hidden="1" outlineLevel="2" x14ac:dyDescent="0.25">
      <c r="A459">
        <v>38000</v>
      </c>
      <c r="B459" t="s">
        <v>5</v>
      </c>
      <c r="C459">
        <v>2021</v>
      </c>
      <c r="D459">
        <v>1942</v>
      </c>
      <c r="E459">
        <f t="shared" si="12"/>
        <v>79.5</v>
      </c>
      <c r="F459" s="1">
        <v>8296.66</v>
      </c>
      <c r="G459" s="3">
        <f t="shared" si="13"/>
        <v>659584.47</v>
      </c>
    </row>
    <row r="460" spans="1:7" hidden="1" outlineLevel="2" x14ac:dyDescent="0.25">
      <c r="A460">
        <v>38000</v>
      </c>
      <c r="B460" t="s">
        <v>5</v>
      </c>
      <c r="C460">
        <v>2021</v>
      </c>
      <c r="D460">
        <v>1943</v>
      </c>
      <c r="E460">
        <f t="shared" si="12"/>
        <v>78.5</v>
      </c>
      <c r="F460" s="1">
        <v>18826.34</v>
      </c>
      <c r="G460" s="3">
        <f t="shared" si="13"/>
        <v>1477867.69</v>
      </c>
    </row>
    <row r="461" spans="1:7" hidden="1" outlineLevel="2" x14ac:dyDescent="0.25">
      <c r="A461">
        <v>38000</v>
      </c>
      <c r="B461" t="s">
        <v>5</v>
      </c>
      <c r="C461">
        <v>2021</v>
      </c>
      <c r="D461">
        <v>1944</v>
      </c>
      <c r="E461">
        <f t="shared" si="12"/>
        <v>77.5</v>
      </c>
      <c r="F461" s="1">
        <v>5546.35</v>
      </c>
      <c r="G461" s="3">
        <f t="shared" si="13"/>
        <v>429842.125</v>
      </c>
    </row>
    <row r="462" spans="1:7" hidden="1" outlineLevel="2" x14ac:dyDescent="0.25">
      <c r="A462">
        <v>38000</v>
      </c>
      <c r="B462" t="s">
        <v>5</v>
      </c>
      <c r="C462">
        <v>2021</v>
      </c>
      <c r="D462">
        <v>1945</v>
      </c>
      <c r="E462">
        <f t="shared" ref="E462:E525" si="14">+C462+0.5-D462</f>
        <v>76.5</v>
      </c>
      <c r="F462">
        <v>127.48</v>
      </c>
      <c r="G462" s="3">
        <f t="shared" ref="G462:G525" si="15">+E462*F462</f>
        <v>9752.2200000000012</v>
      </c>
    </row>
    <row r="463" spans="1:7" hidden="1" outlineLevel="2" x14ac:dyDescent="0.25">
      <c r="A463">
        <v>38000</v>
      </c>
      <c r="B463" t="s">
        <v>5</v>
      </c>
      <c r="C463">
        <v>2021</v>
      </c>
      <c r="D463">
        <v>1946</v>
      </c>
      <c r="E463">
        <f t="shared" si="14"/>
        <v>75.5</v>
      </c>
      <c r="F463" s="1">
        <v>17282.78</v>
      </c>
      <c r="G463" s="3">
        <f t="shared" si="15"/>
        <v>1304849.8899999999</v>
      </c>
    </row>
    <row r="464" spans="1:7" hidden="1" outlineLevel="2" x14ac:dyDescent="0.25">
      <c r="A464">
        <v>38000</v>
      </c>
      <c r="B464" t="s">
        <v>5</v>
      </c>
      <c r="C464">
        <v>2021</v>
      </c>
      <c r="D464">
        <v>1947</v>
      </c>
      <c r="E464">
        <f t="shared" si="14"/>
        <v>74.5</v>
      </c>
      <c r="F464" s="1">
        <v>4023.91</v>
      </c>
      <c r="G464" s="3">
        <f t="shared" si="15"/>
        <v>299781.29499999998</v>
      </c>
    </row>
    <row r="465" spans="1:7" hidden="1" outlineLevel="2" x14ac:dyDescent="0.25">
      <c r="A465">
        <v>38000</v>
      </c>
      <c r="B465" t="s">
        <v>5</v>
      </c>
      <c r="C465">
        <v>2021</v>
      </c>
      <c r="D465">
        <v>1948</v>
      </c>
      <c r="E465">
        <f t="shared" si="14"/>
        <v>73.5</v>
      </c>
      <c r="F465" s="1">
        <v>40407.839999999997</v>
      </c>
      <c r="G465" s="3">
        <f t="shared" si="15"/>
        <v>2969976.2399999998</v>
      </c>
    </row>
    <row r="466" spans="1:7" hidden="1" outlineLevel="2" x14ac:dyDescent="0.25">
      <c r="A466">
        <v>38000</v>
      </c>
      <c r="B466" t="s">
        <v>5</v>
      </c>
      <c r="C466">
        <v>2021</v>
      </c>
      <c r="D466">
        <v>1949</v>
      </c>
      <c r="E466">
        <f t="shared" si="14"/>
        <v>72.5</v>
      </c>
      <c r="F466" s="1">
        <v>16287.73</v>
      </c>
      <c r="G466" s="3">
        <f t="shared" si="15"/>
        <v>1180860.425</v>
      </c>
    </row>
    <row r="467" spans="1:7" hidden="1" outlineLevel="2" x14ac:dyDescent="0.25">
      <c r="A467">
        <v>38000</v>
      </c>
      <c r="B467" t="s">
        <v>5</v>
      </c>
      <c r="C467">
        <v>2021</v>
      </c>
      <c r="D467">
        <v>1950</v>
      </c>
      <c r="E467">
        <f t="shared" si="14"/>
        <v>71.5</v>
      </c>
      <c r="F467" s="1">
        <v>11168.13</v>
      </c>
      <c r="G467" s="3">
        <f t="shared" si="15"/>
        <v>798521.29499999993</v>
      </c>
    </row>
    <row r="468" spans="1:7" hidden="1" outlineLevel="2" x14ac:dyDescent="0.25">
      <c r="A468">
        <v>38000</v>
      </c>
      <c r="B468" t="s">
        <v>5</v>
      </c>
      <c r="C468">
        <v>2021</v>
      </c>
      <c r="D468">
        <v>1951</v>
      </c>
      <c r="E468">
        <f t="shared" si="14"/>
        <v>70.5</v>
      </c>
      <c r="F468" s="1">
        <v>8833.85</v>
      </c>
      <c r="G468" s="3">
        <f t="shared" si="15"/>
        <v>622786.42500000005</v>
      </c>
    </row>
    <row r="469" spans="1:7" hidden="1" outlineLevel="2" x14ac:dyDescent="0.25">
      <c r="A469">
        <v>38000</v>
      </c>
      <c r="B469" t="s">
        <v>5</v>
      </c>
      <c r="C469">
        <v>2021</v>
      </c>
      <c r="D469">
        <v>1952</v>
      </c>
      <c r="E469">
        <f t="shared" si="14"/>
        <v>69.5</v>
      </c>
      <c r="F469" s="1">
        <v>17254.91</v>
      </c>
      <c r="G469" s="3">
        <f t="shared" si="15"/>
        <v>1199216.2449999999</v>
      </c>
    </row>
    <row r="470" spans="1:7" hidden="1" outlineLevel="2" x14ac:dyDescent="0.25">
      <c r="A470">
        <v>38000</v>
      </c>
      <c r="B470" t="s">
        <v>5</v>
      </c>
      <c r="C470">
        <v>2021</v>
      </c>
      <c r="D470">
        <v>1953</v>
      </c>
      <c r="E470">
        <f t="shared" si="14"/>
        <v>68.5</v>
      </c>
      <c r="F470" s="1">
        <v>7647.47</v>
      </c>
      <c r="G470" s="3">
        <f t="shared" si="15"/>
        <v>523851.69500000001</v>
      </c>
    </row>
    <row r="471" spans="1:7" hidden="1" outlineLevel="2" x14ac:dyDescent="0.25">
      <c r="A471">
        <v>38000</v>
      </c>
      <c r="B471" t="s">
        <v>5</v>
      </c>
      <c r="C471">
        <v>2021</v>
      </c>
      <c r="D471">
        <v>1954</v>
      </c>
      <c r="E471">
        <f t="shared" si="14"/>
        <v>67.5</v>
      </c>
      <c r="F471" s="1">
        <v>18214.09</v>
      </c>
      <c r="G471" s="3">
        <f t="shared" si="15"/>
        <v>1229451.075</v>
      </c>
    </row>
    <row r="472" spans="1:7" hidden="1" outlineLevel="2" x14ac:dyDescent="0.25">
      <c r="A472">
        <v>38000</v>
      </c>
      <c r="B472" t="s">
        <v>5</v>
      </c>
      <c r="C472">
        <v>2021</v>
      </c>
      <c r="D472">
        <v>1955</v>
      </c>
      <c r="E472">
        <f t="shared" si="14"/>
        <v>66.5</v>
      </c>
      <c r="F472" s="1">
        <v>30921.71</v>
      </c>
      <c r="G472" s="3">
        <f t="shared" si="15"/>
        <v>2056293.7149999999</v>
      </c>
    </row>
    <row r="473" spans="1:7" hidden="1" outlineLevel="2" x14ac:dyDescent="0.25">
      <c r="A473">
        <v>38000</v>
      </c>
      <c r="B473" t="s">
        <v>5</v>
      </c>
      <c r="C473">
        <v>2021</v>
      </c>
      <c r="D473">
        <v>1956</v>
      </c>
      <c r="E473">
        <f t="shared" si="14"/>
        <v>65.5</v>
      </c>
      <c r="F473" s="1">
        <v>66976.36</v>
      </c>
      <c r="G473" s="3">
        <f t="shared" si="15"/>
        <v>4386951.58</v>
      </c>
    </row>
    <row r="474" spans="1:7" hidden="1" outlineLevel="2" x14ac:dyDescent="0.25">
      <c r="A474">
        <v>38000</v>
      </c>
      <c r="B474" t="s">
        <v>5</v>
      </c>
      <c r="C474">
        <v>2021</v>
      </c>
      <c r="D474">
        <v>1957</v>
      </c>
      <c r="E474">
        <f t="shared" si="14"/>
        <v>64.5</v>
      </c>
      <c r="F474" s="1">
        <v>102028.47</v>
      </c>
      <c r="G474" s="3">
        <f t="shared" si="15"/>
        <v>6580836.3150000004</v>
      </c>
    </row>
    <row r="475" spans="1:7" hidden="1" outlineLevel="2" x14ac:dyDescent="0.25">
      <c r="A475">
        <v>38000</v>
      </c>
      <c r="B475" t="s">
        <v>5</v>
      </c>
      <c r="C475">
        <v>2021</v>
      </c>
      <c r="D475">
        <v>1958</v>
      </c>
      <c r="E475">
        <f t="shared" si="14"/>
        <v>63.5</v>
      </c>
      <c r="F475" s="1">
        <v>212930.48</v>
      </c>
      <c r="G475" s="3">
        <f t="shared" si="15"/>
        <v>13521085.48</v>
      </c>
    </row>
    <row r="476" spans="1:7" hidden="1" outlineLevel="2" x14ac:dyDescent="0.25">
      <c r="A476">
        <v>38000</v>
      </c>
      <c r="B476" t="s">
        <v>5</v>
      </c>
      <c r="C476">
        <v>2021</v>
      </c>
      <c r="D476">
        <v>1959</v>
      </c>
      <c r="E476">
        <f t="shared" si="14"/>
        <v>62.5</v>
      </c>
      <c r="F476" s="1">
        <v>1056533.02</v>
      </c>
      <c r="G476" s="3">
        <f t="shared" si="15"/>
        <v>66033313.75</v>
      </c>
    </row>
    <row r="477" spans="1:7" hidden="1" outlineLevel="2" x14ac:dyDescent="0.25">
      <c r="A477">
        <v>38000</v>
      </c>
      <c r="B477" t="s">
        <v>5</v>
      </c>
      <c r="C477">
        <v>2021</v>
      </c>
      <c r="D477">
        <v>1960</v>
      </c>
      <c r="E477">
        <f t="shared" si="14"/>
        <v>61.5</v>
      </c>
      <c r="F477" s="1">
        <v>421350.38</v>
      </c>
      <c r="G477" s="3">
        <f t="shared" si="15"/>
        <v>25913048.370000001</v>
      </c>
    </row>
    <row r="478" spans="1:7" hidden="1" outlineLevel="2" x14ac:dyDescent="0.25">
      <c r="A478">
        <v>38000</v>
      </c>
      <c r="B478" t="s">
        <v>5</v>
      </c>
      <c r="C478">
        <v>2021</v>
      </c>
      <c r="D478">
        <v>1961</v>
      </c>
      <c r="E478">
        <f t="shared" si="14"/>
        <v>60.5</v>
      </c>
      <c r="F478" s="1">
        <v>169007.38</v>
      </c>
      <c r="G478" s="3">
        <f t="shared" si="15"/>
        <v>10224946.49</v>
      </c>
    </row>
    <row r="479" spans="1:7" hidden="1" outlineLevel="2" x14ac:dyDescent="0.25">
      <c r="A479">
        <v>38000</v>
      </c>
      <c r="B479" t="s">
        <v>5</v>
      </c>
      <c r="C479">
        <v>2021</v>
      </c>
      <c r="D479">
        <v>1962</v>
      </c>
      <c r="E479">
        <f t="shared" si="14"/>
        <v>59.5</v>
      </c>
      <c r="F479" s="1">
        <v>173420.77</v>
      </c>
      <c r="G479" s="3">
        <f t="shared" si="15"/>
        <v>10318535.814999999</v>
      </c>
    </row>
    <row r="480" spans="1:7" hidden="1" outlineLevel="2" x14ac:dyDescent="0.25">
      <c r="A480">
        <v>38000</v>
      </c>
      <c r="B480" t="s">
        <v>5</v>
      </c>
      <c r="C480">
        <v>2021</v>
      </c>
      <c r="D480">
        <v>1963</v>
      </c>
      <c r="E480">
        <f t="shared" si="14"/>
        <v>58.5</v>
      </c>
      <c r="F480" s="1">
        <v>181908.15</v>
      </c>
      <c r="G480" s="3">
        <f t="shared" si="15"/>
        <v>10641626.775</v>
      </c>
    </row>
    <row r="481" spans="1:7" hidden="1" outlineLevel="2" x14ac:dyDescent="0.25">
      <c r="A481">
        <v>38000</v>
      </c>
      <c r="B481" t="s">
        <v>5</v>
      </c>
      <c r="C481">
        <v>2021</v>
      </c>
      <c r="D481">
        <v>1964</v>
      </c>
      <c r="E481">
        <f t="shared" si="14"/>
        <v>57.5</v>
      </c>
      <c r="F481" s="1">
        <v>251859.62</v>
      </c>
      <c r="G481" s="3">
        <f t="shared" si="15"/>
        <v>14481928.15</v>
      </c>
    </row>
    <row r="482" spans="1:7" hidden="1" outlineLevel="2" x14ac:dyDescent="0.25">
      <c r="A482">
        <v>38000</v>
      </c>
      <c r="B482" t="s">
        <v>5</v>
      </c>
      <c r="C482">
        <v>2021</v>
      </c>
      <c r="D482">
        <v>1965</v>
      </c>
      <c r="E482">
        <f t="shared" si="14"/>
        <v>56.5</v>
      </c>
      <c r="F482" s="1">
        <v>215376.7</v>
      </c>
      <c r="G482" s="3">
        <f t="shared" si="15"/>
        <v>12168783.550000001</v>
      </c>
    </row>
    <row r="483" spans="1:7" hidden="1" outlineLevel="2" x14ac:dyDescent="0.25">
      <c r="A483">
        <v>38000</v>
      </c>
      <c r="B483" t="s">
        <v>5</v>
      </c>
      <c r="C483">
        <v>2021</v>
      </c>
      <c r="D483">
        <v>1966</v>
      </c>
      <c r="E483">
        <f t="shared" si="14"/>
        <v>55.5</v>
      </c>
      <c r="F483" s="1">
        <v>585399.56999999995</v>
      </c>
      <c r="G483" s="3">
        <f t="shared" si="15"/>
        <v>32489676.134999998</v>
      </c>
    </row>
    <row r="484" spans="1:7" hidden="1" outlineLevel="2" x14ac:dyDescent="0.25">
      <c r="A484">
        <v>38000</v>
      </c>
      <c r="B484" t="s">
        <v>5</v>
      </c>
      <c r="C484">
        <v>2021</v>
      </c>
      <c r="D484">
        <v>1967</v>
      </c>
      <c r="E484">
        <f t="shared" si="14"/>
        <v>54.5</v>
      </c>
      <c r="F484" s="1">
        <v>625501.99</v>
      </c>
      <c r="G484" s="3">
        <f t="shared" si="15"/>
        <v>34089858.454999998</v>
      </c>
    </row>
    <row r="485" spans="1:7" hidden="1" outlineLevel="2" x14ac:dyDescent="0.25">
      <c r="A485">
        <v>38000</v>
      </c>
      <c r="B485" t="s">
        <v>5</v>
      </c>
      <c r="C485">
        <v>2021</v>
      </c>
      <c r="D485">
        <v>1968</v>
      </c>
      <c r="E485">
        <f t="shared" si="14"/>
        <v>53.5</v>
      </c>
      <c r="F485" s="1">
        <v>454367.57</v>
      </c>
      <c r="G485" s="3">
        <f t="shared" si="15"/>
        <v>24308664.995000001</v>
      </c>
    </row>
    <row r="486" spans="1:7" hidden="1" outlineLevel="2" x14ac:dyDescent="0.25">
      <c r="A486">
        <v>38000</v>
      </c>
      <c r="B486" t="s">
        <v>5</v>
      </c>
      <c r="C486">
        <v>2021</v>
      </c>
      <c r="D486">
        <v>1969</v>
      </c>
      <c r="E486">
        <f t="shared" si="14"/>
        <v>52.5</v>
      </c>
      <c r="F486" s="1">
        <v>473081.02</v>
      </c>
      <c r="G486" s="3">
        <f t="shared" si="15"/>
        <v>24836753.550000001</v>
      </c>
    </row>
    <row r="487" spans="1:7" hidden="1" outlineLevel="2" x14ac:dyDescent="0.25">
      <c r="A487">
        <v>38000</v>
      </c>
      <c r="B487" t="s">
        <v>5</v>
      </c>
      <c r="C487">
        <v>2021</v>
      </c>
      <c r="D487">
        <v>1970</v>
      </c>
      <c r="E487">
        <f t="shared" si="14"/>
        <v>51.5</v>
      </c>
      <c r="F487" s="1">
        <v>358544.46</v>
      </c>
      <c r="G487" s="3">
        <f t="shared" si="15"/>
        <v>18465039.690000001</v>
      </c>
    </row>
    <row r="488" spans="1:7" hidden="1" outlineLevel="2" x14ac:dyDescent="0.25">
      <c r="A488">
        <v>38000</v>
      </c>
      <c r="B488" t="s">
        <v>5</v>
      </c>
      <c r="C488">
        <v>2021</v>
      </c>
      <c r="D488">
        <v>1971</v>
      </c>
      <c r="E488">
        <f t="shared" si="14"/>
        <v>50.5</v>
      </c>
      <c r="F488" s="1">
        <v>568804.89</v>
      </c>
      <c r="G488" s="3">
        <f t="shared" si="15"/>
        <v>28724646.945</v>
      </c>
    </row>
    <row r="489" spans="1:7" hidden="1" outlineLevel="2" x14ac:dyDescent="0.25">
      <c r="A489">
        <v>38000</v>
      </c>
      <c r="B489" t="s">
        <v>5</v>
      </c>
      <c r="C489">
        <v>2021</v>
      </c>
      <c r="D489">
        <v>1972</v>
      </c>
      <c r="E489">
        <f t="shared" si="14"/>
        <v>49.5</v>
      </c>
      <c r="F489" s="1">
        <v>718089.58</v>
      </c>
      <c r="G489" s="3">
        <f t="shared" si="15"/>
        <v>35545434.210000001</v>
      </c>
    </row>
    <row r="490" spans="1:7" hidden="1" outlineLevel="2" x14ac:dyDescent="0.25">
      <c r="A490">
        <v>38000</v>
      </c>
      <c r="B490" t="s">
        <v>5</v>
      </c>
      <c r="C490">
        <v>2021</v>
      </c>
      <c r="D490">
        <v>1973</v>
      </c>
      <c r="E490">
        <f t="shared" si="14"/>
        <v>48.5</v>
      </c>
      <c r="F490" s="1">
        <v>1103856.42</v>
      </c>
      <c r="G490" s="3">
        <f t="shared" si="15"/>
        <v>53537036.369999997</v>
      </c>
    </row>
    <row r="491" spans="1:7" hidden="1" outlineLevel="2" x14ac:dyDescent="0.25">
      <c r="A491">
        <v>38000</v>
      </c>
      <c r="B491" t="s">
        <v>5</v>
      </c>
      <c r="C491">
        <v>2021</v>
      </c>
      <c r="D491">
        <v>1974</v>
      </c>
      <c r="E491">
        <f t="shared" si="14"/>
        <v>47.5</v>
      </c>
      <c r="F491" s="1">
        <v>1002722.32</v>
      </c>
      <c r="G491" s="3">
        <f t="shared" si="15"/>
        <v>47629310.199999996</v>
      </c>
    </row>
    <row r="492" spans="1:7" hidden="1" outlineLevel="2" x14ac:dyDescent="0.25">
      <c r="A492">
        <v>38000</v>
      </c>
      <c r="B492" t="s">
        <v>5</v>
      </c>
      <c r="C492">
        <v>2021</v>
      </c>
      <c r="D492">
        <v>1975</v>
      </c>
      <c r="E492">
        <f t="shared" si="14"/>
        <v>46.5</v>
      </c>
      <c r="F492" s="1">
        <v>650802.5</v>
      </c>
      <c r="G492" s="3">
        <f t="shared" si="15"/>
        <v>30262316.25</v>
      </c>
    </row>
    <row r="493" spans="1:7" hidden="1" outlineLevel="2" x14ac:dyDescent="0.25">
      <c r="A493">
        <v>38000</v>
      </c>
      <c r="B493" t="s">
        <v>5</v>
      </c>
      <c r="C493">
        <v>2021</v>
      </c>
      <c r="D493">
        <v>1976</v>
      </c>
      <c r="E493">
        <f t="shared" si="14"/>
        <v>45.5</v>
      </c>
      <c r="F493" s="1">
        <v>448302.96</v>
      </c>
      <c r="G493" s="3">
        <f t="shared" si="15"/>
        <v>20397784.68</v>
      </c>
    </row>
    <row r="494" spans="1:7" hidden="1" outlineLevel="2" x14ac:dyDescent="0.25">
      <c r="A494">
        <v>38000</v>
      </c>
      <c r="B494" t="s">
        <v>5</v>
      </c>
      <c r="C494">
        <v>2021</v>
      </c>
      <c r="D494">
        <v>1977</v>
      </c>
      <c r="E494">
        <f t="shared" si="14"/>
        <v>44.5</v>
      </c>
      <c r="F494" s="1">
        <v>377370.85</v>
      </c>
      <c r="G494" s="3">
        <f t="shared" si="15"/>
        <v>16793002.824999999</v>
      </c>
    </row>
    <row r="495" spans="1:7" hidden="1" outlineLevel="2" x14ac:dyDescent="0.25">
      <c r="A495">
        <v>38000</v>
      </c>
      <c r="B495" t="s">
        <v>5</v>
      </c>
      <c r="C495">
        <v>2021</v>
      </c>
      <c r="D495">
        <v>1978</v>
      </c>
      <c r="E495">
        <f t="shared" si="14"/>
        <v>43.5</v>
      </c>
      <c r="F495" s="1">
        <v>715074.81</v>
      </c>
      <c r="G495" s="3">
        <f t="shared" si="15"/>
        <v>31105754.235000003</v>
      </c>
    </row>
    <row r="496" spans="1:7" hidden="1" outlineLevel="2" x14ac:dyDescent="0.25">
      <c r="A496">
        <v>38000</v>
      </c>
      <c r="B496" t="s">
        <v>5</v>
      </c>
      <c r="C496">
        <v>2021</v>
      </c>
      <c r="D496">
        <v>1979</v>
      </c>
      <c r="E496">
        <f t="shared" si="14"/>
        <v>42.5</v>
      </c>
      <c r="F496" s="1">
        <v>633218.64</v>
      </c>
      <c r="G496" s="3">
        <f t="shared" si="15"/>
        <v>26911792.199999999</v>
      </c>
    </row>
    <row r="497" spans="1:7" hidden="1" outlineLevel="2" x14ac:dyDescent="0.25">
      <c r="A497">
        <v>38000</v>
      </c>
      <c r="B497" t="s">
        <v>5</v>
      </c>
      <c r="C497">
        <v>2021</v>
      </c>
      <c r="D497">
        <v>1980</v>
      </c>
      <c r="E497">
        <f t="shared" si="14"/>
        <v>41.5</v>
      </c>
      <c r="F497" s="1">
        <v>255934.82</v>
      </c>
      <c r="G497" s="3">
        <f t="shared" si="15"/>
        <v>10621295.030000001</v>
      </c>
    </row>
    <row r="498" spans="1:7" hidden="1" outlineLevel="2" x14ac:dyDescent="0.25">
      <c r="A498">
        <v>38000</v>
      </c>
      <c r="B498" t="s">
        <v>5</v>
      </c>
      <c r="C498">
        <v>2021</v>
      </c>
      <c r="D498">
        <v>1981</v>
      </c>
      <c r="E498">
        <f t="shared" si="14"/>
        <v>40.5</v>
      </c>
      <c r="F498" s="1">
        <v>555812.49</v>
      </c>
      <c r="G498" s="3">
        <f t="shared" si="15"/>
        <v>22510405.844999999</v>
      </c>
    </row>
    <row r="499" spans="1:7" hidden="1" outlineLevel="2" x14ac:dyDescent="0.25">
      <c r="A499">
        <v>38000</v>
      </c>
      <c r="B499" t="s">
        <v>5</v>
      </c>
      <c r="C499">
        <v>2021</v>
      </c>
      <c r="D499">
        <v>1982</v>
      </c>
      <c r="E499">
        <f t="shared" si="14"/>
        <v>39.5</v>
      </c>
      <c r="F499" s="1">
        <v>470461.4</v>
      </c>
      <c r="G499" s="3">
        <f t="shared" si="15"/>
        <v>18583225.300000001</v>
      </c>
    </row>
    <row r="500" spans="1:7" hidden="1" outlineLevel="2" x14ac:dyDescent="0.25">
      <c r="A500">
        <v>38000</v>
      </c>
      <c r="B500" t="s">
        <v>5</v>
      </c>
      <c r="C500">
        <v>2021</v>
      </c>
      <c r="D500">
        <v>1983</v>
      </c>
      <c r="E500">
        <f t="shared" si="14"/>
        <v>38.5</v>
      </c>
      <c r="F500" s="1">
        <v>422534.67</v>
      </c>
      <c r="G500" s="3">
        <f t="shared" si="15"/>
        <v>16267584.795</v>
      </c>
    </row>
    <row r="501" spans="1:7" hidden="1" outlineLevel="2" x14ac:dyDescent="0.25">
      <c r="A501">
        <v>38000</v>
      </c>
      <c r="B501" t="s">
        <v>5</v>
      </c>
      <c r="C501">
        <v>2021</v>
      </c>
      <c r="D501">
        <v>1984</v>
      </c>
      <c r="E501">
        <f t="shared" si="14"/>
        <v>37.5</v>
      </c>
      <c r="F501" s="1">
        <v>466380.12</v>
      </c>
      <c r="G501" s="3">
        <f t="shared" si="15"/>
        <v>17489254.5</v>
      </c>
    </row>
    <row r="502" spans="1:7" hidden="1" outlineLevel="2" x14ac:dyDescent="0.25">
      <c r="A502">
        <v>38000</v>
      </c>
      <c r="B502" t="s">
        <v>5</v>
      </c>
      <c r="C502">
        <v>2021</v>
      </c>
      <c r="D502">
        <v>1985</v>
      </c>
      <c r="E502">
        <f t="shared" si="14"/>
        <v>36.5</v>
      </c>
      <c r="F502" s="1">
        <v>674867.18</v>
      </c>
      <c r="G502" s="3">
        <f t="shared" si="15"/>
        <v>24632652.07</v>
      </c>
    </row>
    <row r="503" spans="1:7" hidden="1" outlineLevel="2" x14ac:dyDescent="0.25">
      <c r="A503">
        <v>38000</v>
      </c>
      <c r="B503" t="s">
        <v>5</v>
      </c>
      <c r="C503">
        <v>2021</v>
      </c>
      <c r="D503">
        <v>1986</v>
      </c>
      <c r="E503">
        <f t="shared" si="14"/>
        <v>35.5</v>
      </c>
      <c r="F503" s="1">
        <v>517340.04</v>
      </c>
      <c r="G503" s="3">
        <f t="shared" si="15"/>
        <v>18365571.419999998</v>
      </c>
    </row>
    <row r="504" spans="1:7" hidden="1" outlineLevel="2" x14ac:dyDescent="0.25">
      <c r="A504">
        <v>38000</v>
      </c>
      <c r="B504" t="s">
        <v>5</v>
      </c>
      <c r="C504">
        <v>2021</v>
      </c>
      <c r="D504">
        <v>1987</v>
      </c>
      <c r="E504">
        <f t="shared" si="14"/>
        <v>34.5</v>
      </c>
      <c r="F504" s="1">
        <v>592113.65</v>
      </c>
      <c r="G504" s="3">
        <f t="shared" si="15"/>
        <v>20427920.925000001</v>
      </c>
    </row>
    <row r="505" spans="1:7" hidden="1" outlineLevel="2" x14ac:dyDescent="0.25">
      <c r="A505">
        <v>38000</v>
      </c>
      <c r="B505" t="s">
        <v>5</v>
      </c>
      <c r="C505">
        <v>2021</v>
      </c>
      <c r="D505">
        <v>1988</v>
      </c>
      <c r="E505">
        <f t="shared" si="14"/>
        <v>33.5</v>
      </c>
      <c r="F505" s="1">
        <v>692496.56</v>
      </c>
      <c r="G505" s="3">
        <f t="shared" si="15"/>
        <v>23198634.760000002</v>
      </c>
    </row>
    <row r="506" spans="1:7" hidden="1" outlineLevel="2" x14ac:dyDescent="0.25">
      <c r="A506">
        <v>38000</v>
      </c>
      <c r="B506" t="s">
        <v>5</v>
      </c>
      <c r="C506">
        <v>2021</v>
      </c>
      <c r="D506">
        <v>1989</v>
      </c>
      <c r="E506">
        <f t="shared" si="14"/>
        <v>32.5</v>
      </c>
      <c r="F506" s="1">
        <v>762659.44</v>
      </c>
      <c r="G506" s="3">
        <f t="shared" si="15"/>
        <v>24786431.799999997</v>
      </c>
    </row>
    <row r="507" spans="1:7" hidden="1" outlineLevel="2" x14ac:dyDescent="0.25">
      <c r="A507">
        <v>38000</v>
      </c>
      <c r="B507" t="s">
        <v>5</v>
      </c>
      <c r="C507">
        <v>2021</v>
      </c>
      <c r="D507">
        <v>1990</v>
      </c>
      <c r="E507">
        <f t="shared" si="14"/>
        <v>31.5</v>
      </c>
      <c r="F507" s="1">
        <v>842641.67</v>
      </c>
      <c r="G507" s="3">
        <f t="shared" si="15"/>
        <v>26543212.605</v>
      </c>
    </row>
    <row r="508" spans="1:7" hidden="1" outlineLevel="2" x14ac:dyDescent="0.25">
      <c r="A508">
        <v>38000</v>
      </c>
      <c r="B508" t="s">
        <v>5</v>
      </c>
      <c r="C508">
        <v>2021</v>
      </c>
      <c r="D508">
        <v>1991</v>
      </c>
      <c r="E508">
        <f t="shared" si="14"/>
        <v>30.5</v>
      </c>
      <c r="F508" s="1">
        <v>1137030.3600000001</v>
      </c>
      <c r="G508" s="3">
        <f t="shared" si="15"/>
        <v>34679425.980000004</v>
      </c>
    </row>
    <row r="509" spans="1:7" hidden="1" outlineLevel="2" x14ac:dyDescent="0.25">
      <c r="A509">
        <v>38000</v>
      </c>
      <c r="B509" t="s">
        <v>5</v>
      </c>
      <c r="C509">
        <v>2021</v>
      </c>
      <c r="D509">
        <v>1992</v>
      </c>
      <c r="E509">
        <f t="shared" si="14"/>
        <v>29.5</v>
      </c>
      <c r="F509" s="1">
        <v>960446.61</v>
      </c>
      <c r="G509" s="3">
        <f t="shared" si="15"/>
        <v>28333174.995000001</v>
      </c>
    </row>
    <row r="510" spans="1:7" hidden="1" outlineLevel="2" x14ac:dyDescent="0.25">
      <c r="A510">
        <v>38000</v>
      </c>
      <c r="B510" t="s">
        <v>5</v>
      </c>
      <c r="C510">
        <v>2021</v>
      </c>
      <c r="D510">
        <v>1993</v>
      </c>
      <c r="E510">
        <f t="shared" si="14"/>
        <v>28.5</v>
      </c>
      <c r="F510" s="1">
        <v>870876.44</v>
      </c>
      <c r="G510" s="3">
        <f t="shared" si="15"/>
        <v>24819978.539999999</v>
      </c>
    </row>
    <row r="511" spans="1:7" hidden="1" outlineLevel="2" x14ac:dyDescent="0.25">
      <c r="A511">
        <v>38000</v>
      </c>
      <c r="B511" t="s">
        <v>5</v>
      </c>
      <c r="C511">
        <v>2021</v>
      </c>
      <c r="D511">
        <v>1994</v>
      </c>
      <c r="E511">
        <f t="shared" si="14"/>
        <v>27.5</v>
      </c>
      <c r="F511" s="1">
        <v>946759.92</v>
      </c>
      <c r="G511" s="3">
        <f t="shared" si="15"/>
        <v>26035897.800000001</v>
      </c>
    </row>
    <row r="512" spans="1:7" hidden="1" outlineLevel="2" x14ac:dyDescent="0.25">
      <c r="A512">
        <v>38000</v>
      </c>
      <c r="B512" t="s">
        <v>5</v>
      </c>
      <c r="C512">
        <v>2021</v>
      </c>
      <c r="D512">
        <v>1995</v>
      </c>
      <c r="E512">
        <f t="shared" si="14"/>
        <v>26.5</v>
      </c>
      <c r="F512" s="1">
        <v>601123.07999999996</v>
      </c>
      <c r="G512" s="3">
        <f t="shared" si="15"/>
        <v>15929761.619999999</v>
      </c>
    </row>
    <row r="513" spans="1:7" hidden="1" outlineLevel="2" x14ac:dyDescent="0.25">
      <c r="A513">
        <v>38000</v>
      </c>
      <c r="B513" t="s">
        <v>5</v>
      </c>
      <c r="C513">
        <v>2021</v>
      </c>
      <c r="D513">
        <v>1996</v>
      </c>
      <c r="E513">
        <f t="shared" si="14"/>
        <v>25.5</v>
      </c>
      <c r="F513" s="1">
        <v>556872.81000000006</v>
      </c>
      <c r="G513" s="3">
        <f t="shared" si="15"/>
        <v>14200256.655000001</v>
      </c>
    </row>
    <row r="514" spans="1:7" hidden="1" outlineLevel="2" x14ac:dyDescent="0.25">
      <c r="A514">
        <v>38000</v>
      </c>
      <c r="B514" t="s">
        <v>5</v>
      </c>
      <c r="C514">
        <v>2021</v>
      </c>
      <c r="D514">
        <v>1997</v>
      </c>
      <c r="E514">
        <f t="shared" si="14"/>
        <v>24.5</v>
      </c>
      <c r="F514" s="1">
        <v>922458.66</v>
      </c>
      <c r="G514" s="3">
        <f t="shared" si="15"/>
        <v>22600237.170000002</v>
      </c>
    </row>
    <row r="515" spans="1:7" hidden="1" outlineLevel="2" x14ac:dyDescent="0.25">
      <c r="A515">
        <v>38000</v>
      </c>
      <c r="B515" t="s">
        <v>5</v>
      </c>
      <c r="C515">
        <v>2021</v>
      </c>
      <c r="D515">
        <v>1998</v>
      </c>
      <c r="E515">
        <f t="shared" si="14"/>
        <v>23.5</v>
      </c>
      <c r="F515" s="1">
        <v>1140921.68</v>
      </c>
      <c r="G515" s="3">
        <f t="shared" si="15"/>
        <v>26811659.479999997</v>
      </c>
    </row>
    <row r="516" spans="1:7" hidden="1" outlineLevel="2" x14ac:dyDescent="0.25">
      <c r="A516">
        <v>38000</v>
      </c>
      <c r="B516" t="s">
        <v>5</v>
      </c>
      <c r="C516">
        <v>2021</v>
      </c>
      <c r="D516">
        <v>1999</v>
      </c>
      <c r="E516">
        <f t="shared" si="14"/>
        <v>22.5</v>
      </c>
      <c r="F516" s="1">
        <v>1130735.1000000001</v>
      </c>
      <c r="G516" s="3">
        <f t="shared" si="15"/>
        <v>25441539.750000004</v>
      </c>
    </row>
    <row r="517" spans="1:7" hidden="1" outlineLevel="2" x14ac:dyDescent="0.25">
      <c r="A517">
        <v>38000</v>
      </c>
      <c r="B517" t="s">
        <v>5</v>
      </c>
      <c r="C517">
        <v>2021</v>
      </c>
      <c r="D517">
        <v>2000</v>
      </c>
      <c r="E517">
        <f t="shared" si="14"/>
        <v>21.5</v>
      </c>
      <c r="F517" s="1">
        <v>2148333.7599999998</v>
      </c>
      <c r="G517" s="3">
        <f t="shared" si="15"/>
        <v>46189175.839999996</v>
      </c>
    </row>
    <row r="518" spans="1:7" hidden="1" outlineLevel="2" x14ac:dyDescent="0.25">
      <c r="A518">
        <v>38000</v>
      </c>
      <c r="B518" t="s">
        <v>5</v>
      </c>
      <c r="C518">
        <v>2021</v>
      </c>
      <c r="D518">
        <v>2001</v>
      </c>
      <c r="E518">
        <f t="shared" si="14"/>
        <v>20.5</v>
      </c>
      <c r="F518" s="1">
        <v>43906.43</v>
      </c>
      <c r="G518" s="3">
        <f t="shared" si="15"/>
        <v>900081.81500000006</v>
      </c>
    </row>
    <row r="519" spans="1:7" hidden="1" outlineLevel="2" x14ac:dyDescent="0.25">
      <c r="A519">
        <v>38000</v>
      </c>
      <c r="B519" t="s">
        <v>5</v>
      </c>
      <c r="C519">
        <v>2021</v>
      </c>
      <c r="D519">
        <v>2002</v>
      </c>
      <c r="E519">
        <f t="shared" si="14"/>
        <v>19.5</v>
      </c>
      <c r="F519" s="1">
        <v>1232262.96</v>
      </c>
      <c r="G519" s="3">
        <f t="shared" si="15"/>
        <v>24029127.719999999</v>
      </c>
    </row>
    <row r="520" spans="1:7" hidden="1" outlineLevel="2" x14ac:dyDescent="0.25">
      <c r="A520">
        <v>38000</v>
      </c>
      <c r="B520" t="s">
        <v>5</v>
      </c>
      <c r="C520">
        <v>2021</v>
      </c>
      <c r="D520">
        <v>2003</v>
      </c>
      <c r="E520">
        <f t="shared" si="14"/>
        <v>18.5</v>
      </c>
      <c r="F520" s="1">
        <v>744756.26</v>
      </c>
      <c r="G520" s="3">
        <f t="shared" si="15"/>
        <v>13777990.810000001</v>
      </c>
    </row>
    <row r="521" spans="1:7" hidden="1" outlineLevel="2" x14ac:dyDescent="0.25">
      <c r="A521">
        <v>38000</v>
      </c>
      <c r="B521" t="s">
        <v>5</v>
      </c>
      <c r="C521">
        <v>2021</v>
      </c>
      <c r="D521">
        <v>2004</v>
      </c>
      <c r="E521">
        <f t="shared" si="14"/>
        <v>17.5</v>
      </c>
      <c r="F521" s="1">
        <v>626229.59</v>
      </c>
      <c r="G521" s="3">
        <f t="shared" si="15"/>
        <v>10959017.824999999</v>
      </c>
    </row>
    <row r="522" spans="1:7" hidden="1" outlineLevel="2" x14ac:dyDescent="0.25">
      <c r="A522">
        <v>38000</v>
      </c>
      <c r="B522" t="s">
        <v>5</v>
      </c>
      <c r="C522">
        <v>2021</v>
      </c>
      <c r="D522">
        <v>2005</v>
      </c>
      <c r="E522">
        <f t="shared" si="14"/>
        <v>16.5</v>
      </c>
      <c r="F522" s="1">
        <v>712481.44</v>
      </c>
      <c r="G522" s="3">
        <f t="shared" si="15"/>
        <v>11755943.76</v>
      </c>
    </row>
    <row r="523" spans="1:7" hidden="1" outlineLevel="2" x14ac:dyDescent="0.25">
      <c r="A523">
        <v>38000</v>
      </c>
      <c r="B523" t="s">
        <v>5</v>
      </c>
      <c r="C523">
        <v>2021</v>
      </c>
      <c r="D523">
        <v>2006</v>
      </c>
      <c r="E523">
        <f t="shared" si="14"/>
        <v>15.5</v>
      </c>
      <c r="F523" s="1">
        <v>745953.09</v>
      </c>
      <c r="G523" s="3">
        <f t="shared" si="15"/>
        <v>11562272.895</v>
      </c>
    </row>
    <row r="524" spans="1:7" hidden="1" outlineLevel="2" x14ac:dyDescent="0.25">
      <c r="A524">
        <v>38000</v>
      </c>
      <c r="B524" t="s">
        <v>5</v>
      </c>
      <c r="C524">
        <v>2021</v>
      </c>
      <c r="D524">
        <v>2007</v>
      </c>
      <c r="E524">
        <f t="shared" si="14"/>
        <v>14.5</v>
      </c>
      <c r="F524" s="1">
        <v>1142254.01</v>
      </c>
      <c r="G524" s="3">
        <f t="shared" si="15"/>
        <v>16562683.145</v>
      </c>
    </row>
    <row r="525" spans="1:7" hidden="1" outlineLevel="2" x14ac:dyDescent="0.25">
      <c r="A525">
        <v>38000</v>
      </c>
      <c r="B525" t="s">
        <v>5</v>
      </c>
      <c r="C525">
        <v>2021</v>
      </c>
      <c r="D525">
        <v>2008</v>
      </c>
      <c r="E525">
        <f t="shared" si="14"/>
        <v>13.5</v>
      </c>
      <c r="F525" s="1">
        <v>1100388.3</v>
      </c>
      <c r="G525" s="3">
        <f t="shared" si="15"/>
        <v>14855242.050000001</v>
      </c>
    </row>
    <row r="526" spans="1:7" hidden="1" outlineLevel="2" x14ac:dyDescent="0.25">
      <c r="A526">
        <v>38000</v>
      </c>
      <c r="B526" t="s">
        <v>5</v>
      </c>
      <c r="C526">
        <v>2021</v>
      </c>
      <c r="D526">
        <v>2009</v>
      </c>
      <c r="E526">
        <f t="shared" ref="E526:E590" si="16">+C526+0.5-D526</f>
        <v>12.5</v>
      </c>
      <c r="F526" s="1">
        <v>884794.49</v>
      </c>
      <c r="G526" s="3">
        <f t="shared" ref="G526:G590" si="17">+E526*F526</f>
        <v>11059931.125</v>
      </c>
    </row>
    <row r="527" spans="1:7" hidden="1" outlineLevel="2" x14ac:dyDescent="0.25">
      <c r="A527">
        <v>38000</v>
      </c>
      <c r="B527" t="s">
        <v>5</v>
      </c>
      <c r="C527">
        <v>2021</v>
      </c>
      <c r="D527">
        <v>2010</v>
      </c>
      <c r="E527">
        <f t="shared" si="16"/>
        <v>11.5</v>
      </c>
      <c r="F527" s="1">
        <v>873693.91</v>
      </c>
      <c r="G527" s="3">
        <f t="shared" si="17"/>
        <v>10047479.965</v>
      </c>
    </row>
    <row r="528" spans="1:7" hidden="1" outlineLevel="2" x14ac:dyDescent="0.25">
      <c r="A528">
        <v>38000</v>
      </c>
      <c r="B528" t="s">
        <v>5</v>
      </c>
      <c r="C528">
        <v>2021</v>
      </c>
      <c r="D528">
        <v>2011</v>
      </c>
      <c r="E528">
        <f t="shared" si="16"/>
        <v>10.5</v>
      </c>
      <c r="F528" s="1">
        <v>816752.87</v>
      </c>
      <c r="G528" s="3">
        <f t="shared" si="17"/>
        <v>8575905.1349999998</v>
      </c>
    </row>
    <row r="529" spans="1:8" hidden="1" outlineLevel="2" x14ac:dyDescent="0.25">
      <c r="A529">
        <v>38000</v>
      </c>
      <c r="B529" t="s">
        <v>5</v>
      </c>
      <c r="C529">
        <v>2021</v>
      </c>
      <c r="D529">
        <v>2012</v>
      </c>
      <c r="E529">
        <f t="shared" si="16"/>
        <v>9.5</v>
      </c>
      <c r="F529" s="1">
        <v>1424623.53</v>
      </c>
      <c r="G529" s="3">
        <f t="shared" si="17"/>
        <v>13533923.535</v>
      </c>
    </row>
    <row r="530" spans="1:8" hidden="1" outlineLevel="2" x14ac:dyDescent="0.25">
      <c r="A530">
        <v>38000</v>
      </c>
      <c r="B530" t="s">
        <v>5</v>
      </c>
      <c r="C530">
        <v>2021</v>
      </c>
      <c r="D530">
        <v>2013</v>
      </c>
      <c r="E530">
        <f t="shared" si="16"/>
        <v>8.5</v>
      </c>
      <c r="F530" s="1">
        <v>2136022.7599999998</v>
      </c>
      <c r="G530" s="3">
        <f t="shared" si="17"/>
        <v>18156193.459999997</v>
      </c>
    </row>
    <row r="531" spans="1:8" hidden="1" outlineLevel="2" x14ac:dyDescent="0.25">
      <c r="A531">
        <v>38000</v>
      </c>
      <c r="B531" t="s">
        <v>5</v>
      </c>
      <c r="C531">
        <v>2021</v>
      </c>
      <c r="D531">
        <v>2014</v>
      </c>
      <c r="E531">
        <f t="shared" si="16"/>
        <v>7.5</v>
      </c>
      <c r="F531" s="1">
        <v>1827716.68</v>
      </c>
      <c r="G531" s="3">
        <f t="shared" si="17"/>
        <v>13707875.1</v>
      </c>
    </row>
    <row r="532" spans="1:8" hidden="1" outlineLevel="2" x14ac:dyDescent="0.25">
      <c r="A532">
        <v>38000</v>
      </c>
      <c r="B532" t="s">
        <v>5</v>
      </c>
      <c r="C532">
        <v>2021</v>
      </c>
      <c r="D532">
        <v>2015</v>
      </c>
      <c r="E532">
        <f t="shared" si="16"/>
        <v>6.5</v>
      </c>
      <c r="F532" s="1">
        <v>1643450</v>
      </c>
      <c r="G532" s="3">
        <f t="shared" si="17"/>
        <v>10682425</v>
      </c>
    </row>
    <row r="533" spans="1:8" hidden="1" outlineLevel="2" x14ac:dyDescent="0.25">
      <c r="A533">
        <v>38000</v>
      </c>
      <c r="B533" t="s">
        <v>5</v>
      </c>
      <c r="C533">
        <v>2021</v>
      </c>
      <c r="D533">
        <v>2016</v>
      </c>
      <c r="E533">
        <f t="shared" si="16"/>
        <v>5.5</v>
      </c>
      <c r="F533" s="1">
        <v>2914108.93</v>
      </c>
      <c r="G533" s="3">
        <f t="shared" si="17"/>
        <v>16027599.115</v>
      </c>
    </row>
    <row r="534" spans="1:8" hidden="1" outlineLevel="2" x14ac:dyDescent="0.25">
      <c r="A534">
        <v>38000</v>
      </c>
      <c r="B534" t="s">
        <v>5</v>
      </c>
      <c r="C534">
        <v>2021</v>
      </c>
      <c r="D534">
        <v>2017</v>
      </c>
      <c r="E534">
        <f t="shared" si="16"/>
        <v>4.5</v>
      </c>
      <c r="F534" s="1">
        <v>2566769.58</v>
      </c>
      <c r="G534" s="3">
        <f t="shared" si="17"/>
        <v>11550463.109999999</v>
      </c>
    </row>
    <row r="535" spans="1:8" hidden="1" outlineLevel="2" x14ac:dyDescent="0.25">
      <c r="A535">
        <v>38000</v>
      </c>
      <c r="B535" t="s">
        <v>5</v>
      </c>
      <c r="C535">
        <v>2021</v>
      </c>
      <c r="D535">
        <v>2018</v>
      </c>
      <c r="E535">
        <f t="shared" si="16"/>
        <v>3.5</v>
      </c>
      <c r="F535" s="1">
        <v>2092595.06</v>
      </c>
      <c r="G535" s="3">
        <f t="shared" si="17"/>
        <v>7324082.71</v>
      </c>
    </row>
    <row r="536" spans="1:8" hidden="1" outlineLevel="2" x14ac:dyDescent="0.25">
      <c r="A536">
        <v>38000</v>
      </c>
      <c r="B536" t="s">
        <v>5</v>
      </c>
      <c r="C536">
        <v>2021</v>
      </c>
      <c r="D536">
        <v>2019</v>
      </c>
      <c r="E536">
        <f t="shared" si="16"/>
        <v>2.5</v>
      </c>
      <c r="F536" s="1">
        <v>3084133.29</v>
      </c>
      <c r="G536" s="3">
        <f t="shared" si="17"/>
        <v>7710333.2249999996</v>
      </c>
    </row>
    <row r="537" spans="1:8" hidden="1" outlineLevel="2" x14ac:dyDescent="0.25">
      <c r="A537">
        <v>38000</v>
      </c>
      <c r="B537" t="s">
        <v>5</v>
      </c>
      <c r="C537">
        <v>2021</v>
      </c>
      <c r="D537">
        <v>2020</v>
      </c>
      <c r="E537">
        <f t="shared" si="16"/>
        <v>1.5</v>
      </c>
      <c r="F537" s="1">
        <v>4322446.4000000004</v>
      </c>
      <c r="G537" s="3">
        <f t="shared" si="17"/>
        <v>6483669.6000000006</v>
      </c>
    </row>
    <row r="538" spans="1:8" hidden="1" outlineLevel="2" x14ac:dyDescent="0.25">
      <c r="A538">
        <v>38000</v>
      </c>
      <c r="B538" t="s">
        <v>5</v>
      </c>
      <c r="C538">
        <v>2021</v>
      </c>
      <c r="D538">
        <v>2021</v>
      </c>
      <c r="E538">
        <f t="shared" si="16"/>
        <v>0.5</v>
      </c>
      <c r="F538" s="1">
        <v>3452917.57</v>
      </c>
      <c r="G538" s="3">
        <f t="shared" si="17"/>
        <v>1726458.7849999999</v>
      </c>
    </row>
    <row r="539" spans="1:8" outlineLevel="1" collapsed="1" x14ac:dyDescent="0.25">
      <c r="A539" s="2" t="s">
        <v>19</v>
      </c>
      <c r="F539" s="1">
        <f>SUBTOTAL(9,F448:F538)</f>
        <v>62844319.469999991</v>
      </c>
      <c r="G539" s="3">
        <f>SUBTOTAL(9,G448:G538)</f>
        <v>1344921367.7849996</v>
      </c>
      <c r="H539" s="3">
        <f>+G539/F539</f>
        <v>21.400842257939082</v>
      </c>
    </row>
    <row r="540" spans="1:8" hidden="1" outlineLevel="2" x14ac:dyDescent="0.25">
      <c r="A540">
        <v>38002</v>
      </c>
      <c r="B540" t="s">
        <v>5</v>
      </c>
      <c r="C540">
        <v>2021</v>
      </c>
      <c r="D540">
        <v>1963</v>
      </c>
      <c r="E540">
        <f t="shared" si="16"/>
        <v>58.5</v>
      </c>
      <c r="F540">
        <v>108.89</v>
      </c>
      <c r="G540" s="3">
        <f t="shared" si="17"/>
        <v>6370.0649999999996</v>
      </c>
    </row>
    <row r="541" spans="1:8" hidden="1" outlineLevel="2" x14ac:dyDescent="0.25">
      <c r="A541">
        <v>38002</v>
      </c>
      <c r="B541" t="s">
        <v>5</v>
      </c>
      <c r="C541">
        <v>2021</v>
      </c>
      <c r="D541">
        <v>1965</v>
      </c>
      <c r="E541">
        <f t="shared" si="16"/>
        <v>56.5</v>
      </c>
      <c r="F541" s="1">
        <v>1136676.81</v>
      </c>
      <c r="G541" s="3">
        <f t="shared" si="17"/>
        <v>64222239.765000001</v>
      </c>
    </row>
    <row r="542" spans="1:8" hidden="1" outlineLevel="2" x14ac:dyDescent="0.25">
      <c r="A542">
        <v>38002</v>
      </c>
      <c r="B542" t="s">
        <v>5</v>
      </c>
      <c r="C542">
        <v>2021</v>
      </c>
      <c r="D542">
        <v>1966</v>
      </c>
      <c r="E542">
        <f t="shared" si="16"/>
        <v>55.5</v>
      </c>
      <c r="F542">
        <v>79.040000000000006</v>
      </c>
      <c r="G542" s="3">
        <f t="shared" si="17"/>
        <v>4386.72</v>
      </c>
    </row>
    <row r="543" spans="1:8" hidden="1" outlineLevel="2" x14ac:dyDescent="0.25">
      <c r="A543">
        <v>38002</v>
      </c>
      <c r="B543" t="s">
        <v>5</v>
      </c>
      <c r="C543">
        <v>2021</v>
      </c>
      <c r="D543">
        <v>1967</v>
      </c>
      <c r="E543">
        <f t="shared" si="16"/>
        <v>54.5</v>
      </c>
      <c r="F543" s="1">
        <v>12128.19</v>
      </c>
      <c r="G543" s="3">
        <f t="shared" si="17"/>
        <v>660986.35499999998</v>
      </c>
    </row>
    <row r="544" spans="1:8" hidden="1" outlineLevel="2" x14ac:dyDescent="0.25">
      <c r="A544">
        <v>38002</v>
      </c>
      <c r="B544" t="s">
        <v>5</v>
      </c>
      <c r="C544">
        <v>2021</v>
      </c>
      <c r="D544">
        <v>1968</v>
      </c>
      <c r="E544">
        <f t="shared" si="16"/>
        <v>53.5</v>
      </c>
      <c r="F544" s="1">
        <v>88844.41</v>
      </c>
      <c r="G544" s="3">
        <f t="shared" si="17"/>
        <v>4753175.9350000005</v>
      </c>
    </row>
    <row r="545" spans="1:7" hidden="1" outlineLevel="2" x14ac:dyDescent="0.25">
      <c r="A545">
        <v>38002</v>
      </c>
      <c r="B545" t="s">
        <v>5</v>
      </c>
      <c r="C545">
        <v>2021</v>
      </c>
      <c r="D545">
        <v>1969</v>
      </c>
      <c r="E545">
        <f t="shared" si="16"/>
        <v>52.5</v>
      </c>
      <c r="F545" s="1">
        <v>126738.8</v>
      </c>
      <c r="G545" s="3">
        <f t="shared" si="17"/>
        <v>6653787</v>
      </c>
    </row>
    <row r="546" spans="1:7" hidden="1" outlineLevel="2" x14ac:dyDescent="0.25">
      <c r="A546">
        <v>38002</v>
      </c>
      <c r="B546" t="s">
        <v>5</v>
      </c>
      <c r="C546">
        <v>2021</v>
      </c>
      <c r="D546">
        <v>1970</v>
      </c>
      <c r="E546">
        <f t="shared" si="16"/>
        <v>51.5</v>
      </c>
      <c r="F546" s="1">
        <v>171958.25</v>
      </c>
      <c r="G546" s="3">
        <f t="shared" si="17"/>
        <v>8855849.875</v>
      </c>
    </row>
    <row r="547" spans="1:7" hidden="1" outlineLevel="2" x14ac:dyDescent="0.25">
      <c r="A547">
        <v>38002</v>
      </c>
      <c r="B547" t="s">
        <v>5</v>
      </c>
      <c r="C547">
        <v>2021</v>
      </c>
      <c r="D547">
        <v>1971</v>
      </c>
      <c r="E547">
        <f t="shared" si="16"/>
        <v>50.5</v>
      </c>
      <c r="F547" s="1">
        <v>109940.88</v>
      </c>
      <c r="G547" s="3">
        <f t="shared" si="17"/>
        <v>5552014.4400000004</v>
      </c>
    </row>
    <row r="548" spans="1:7" hidden="1" outlineLevel="2" x14ac:dyDescent="0.25">
      <c r="A548">
        <v>38002</v>
      </c>
      <c r="B548" t="s">
        <v>5</v>
      </c>
      <c r="C548">
        <v>2021</v>
      </c>
      <c r="D548">
        <v>1972</v>
      </c>
      <c r="E548">
        <f t="shared" si="16"/>
        <v>49.5</v>
      </c>
      <c r="F548" s="1">
        <v>154741.43</v>
      </c>
      <c r="G548" s="3">
        <f t="shared" si="17"/>
        <v>7659700.7849999992</v>
      </c>
    </row>
    <row r="549" spans="1:7" hidden="1" outlineLevel="2" x14ac:dyDescent="0.25">
      <c r="A549">
        <v>38002</v>
      </c>
      <c r="B549" t="s">
        <v>5</v>
      </c>
      <c r="C549">
        <v>2021</v>
      </c>
      <c r="D549">
        <v>1973</v>
      </c>
      <c r="E549">
        <f t="shared" si="16"/>
        <v>48.5</v>
      </c>
      <c r="F549" s="1">
        <v>131105.79999999999</v>
      </c>
      <c r="G549" s="3">
        <f t="shared" si="17"/>
        <v>6358631.2999999998</v>
      </c>
    </row>
    <row r="550" spans="1:7" hidden="1" outlineLevel="2" x14ac:dyDescent="0.25">
      <c r="A550">
        <v>38002</v>
      </c>
      <c r="B550" t="s">
        <v>5</v>
      </c>
      <c r="C550">
        <v>2021</v>
      </c>
      <c r="D550">
        <v>1974</v>
      </c>
      <c r="E550">
        <f t="shared" si="16"/>
        <v>47.5</v>
      </c>
      <c r="F550" s="1">
        <v>366462.91</v>
      </c>
      <c r="G550" s="3">
        <f t="shared" si="17"/>
        <v>17406988.224999998</v>
      </c>
    </row>
    <row r="551" spans="1:7" hidden="1" outlineLevel="2" x14ac:dyDescent="0.25">
      <c r="A551">
        <v>38002</v>
      </c>
      <c r="B551" t="s">
        <v>5</v>
      </c>
      <c r="C551">
        <v>2021</v>
      </c>
      <c r="D551">
        <v>1975</v>
      </c>
      <c r="E551">
        <f t="shared" si="16"/>
        <v>46.5</v>
      </c>
      <c r="F551" s="1">
        <v>214780.83</v>
      </c>
      <c r="G551" s="3">
        <f t="shared" si="17"/>
        <v>9987308.5949999988</v>
      </c>
    </row>
    <row r="552" spans="1:7" hidden="1" outlineLevel="2" x14ac:dyDescent="0.25">
      <c r="A552">
        <v>38002</v>
      </c>
      <c r="B552" t="s">
        <v>5</v>
      </c>
      <c r="C552">
        <v>2021</v>
      </c>
      <c r="D552">
        <v>1976</v>
      </c>
      <c r="E552">
        <f t="shared" si="16"/>
        <v>45.5</v>
      </c>
      <c r="F552" s="1">
        <v>200288.47</v>
      </c>
      <c r="G552" s="3">
        <f t="shared" si="17"/>
        <v>9113125.3849999998</v>
      </c>
    </row>
    <row r="553" spans="1:7" hidden="1" outlineLevel="2" x14ac:dyDescent="0.25">
      <c r="A553">
        <v>38002</v>
      </c>
      <c r="B553" t="s">
        <v>5</v>
      </c>
      <c r="C553">
        <v>2021</v>
      </c>
      <c r="D553">
        <v>1977</v>
      </c>
      <c r="E553">
        <f t="shared" si="16"/>
        <v>44.5</v>
      </c>
      <c r="F553" s="1">
        <v>183967.81</v>
      </c>
      <c r="G553" s="3">
        <f t="shared" si="17"/>
        <v>8186567.5449999999</v>
      </c>
    </row>
    <row r="554" spans="1:7" hidden="1" outlineLevel="2" x14ac:dyDescent="0.25">
      <c r="A554">
        <v>38002</v>
      </c>
      <c r="B554" t="s">
        <v>5</v>
      </c>
      <c r="C554">
        <v>2021</v>
      </c>
      <c r="D554">
        <v>1978</v>
      </c>
      <c r="E554">
        <f t="shared" si="16"/>
        <v>43.5</v>
      </c>
      <c r="F554" s="1">
        <v>514187.57</v>
      </c>
      <c r="G554" s="3">
        <f t="shared" si="17"/>
        <v>22367159.295000002</v>
      </c>
    </row>
    <row r="555" spans="1:7" hidden="1" outlineLevel="2" x14ac:dyDescent="0.25">
      <c r="A555">
        <v>38002</v>
      </c>
      <c r="B555" t="s">
        <v>5</v>
      </c>
      <c r="C555">
        <v>2021</v>
      </c>
      <c r="D555">
        <v>1979</v>
      </c>
      <c r="E555">
        <f t="shared" si="16"/>
        <v>42.5</v>
      </c>
      <c r="F555" s="1">
        <v>723905.48</v>
      </c>
      <c r="G555" s="3">
        <f t="shared" si="17"/>
        <v>30765982.899999999</v>
      </c>
    </row>
    <row r="556" spans="1:7" hidden="1" outlineLevel="2" x14ac:dyDescent="0.25">
      <c r="A556">
        <v>38002</v>
      </c>
      <c r="B556" t="s">
        <v>5</v>
      </c>
      <c r="C556">
        <v>2021</v>
      </c>
      <c r="D556">
        <v>1980</v>
      </c>
      <c r="E556">
        <f t="shared" si="16"/>
        <v>41.5</v>
      </c>
      <c r="F556" s="1">
        <v>800803.83</v>
      </c>
      <c r="G556" s="3">
        <f t="shared" si="17"/>
        <v>33233358.944999997</v>
      </c>
    </row>
    <row r="557" spans="1:7" hidden="1" outlineLevel="2" x14ac:dyDescent="0.25">
      <c r="A557">
        <v>38002</v>
      </c>
      <c r="B557" t="s">
        <v>5</v>
      </c>
      <c r="C557">
        <v>2021</v>
      </c>
      <c r="D557">
        <v>1981</v>
      </c>
      <c r="E557">
        <f t="shared" si="16"/>
        <v>40.5</v>
      </c>
      <c r="F557" s="1">
        <v>1032637.85</v>
      </c>
      <c r="G557" s="3">
        <f t="shared" si="17"/>
        <v>41821832.924999997</v>
      </c>
    </row>
    <row r="558" spans="1:7" hidden="1" outlineLevel="2" x14ac:dyDescent="0.25">
      <c r="A558">
        <v>38002</v>
      </c>
      <c r="B558" t="s">
        <v>5</v>
      </c>
      <c r="C558">
        <v>2021</v>
      </c>
      <c r="D558">
        <v>1982</v>
      </c>
      <c r="E558">
        <f t="shared" si="16"/>
        <v>39.5</v>
      </c>
      <c r="F558" s="1">
        <v>1269870.93</v>
      </c>
      <c r="G558" s="3">
        <f t="shared" si="17"/>
        <v>50159901.734999999</v>
      </c>
    </row>
    <row r="559" spans="1:7" hidden="1" outlineLevel="2" x14ac:dyDescent="0.25">
      <c r="A559">
        <v>38002</v>
      </c>
      <c r="B559" t="s">
        <v>5</v>
      </c>
      <c r="C559">
        <v>2021</v>
      </c>
      <c r="D559">
        <v>1983</v>
      </c>
      <c r="E559">
        <f t="shared" si="16"/>
        <v>38.5</v>
      </c>
      <c r="F559" s="1">
        <v>1406237.5</v>
      </c>
      <c r="G559" s="3">
        <f t="shared" si="17"/>
        <v>54140143.75</v>
      </c>
    </row>
    <row r="560" spans="1:7" hidden="1" outlineLevel="2" x14ac:dyDescent="0.25">
      <c r="A560">
        <v>38002</v>
      </c>
      <c r="B560" t="s">
        <v>5</v>
      </c>
      <c r="C560">
        <v>2021</v>
      </c>
      <c r="D560">
        <v>1984</v>
      </c>
      <c r="E560">
        <f t="shared" si="16"/>
        <v>37.5</v>
      </c>
      <c r="F560" s="1">
        <v>1388048.52</v>
      </c>
      <c r="G560" s="3">
        <f t="shared" si="17"/>
        <v>52051819.5</v>
      </c>
    </row>
    <row r="561" spans="1:7" hidden="1" outlineLevel="2" x14ac:dyDescent="0.25">
      <c r="A561">
        <v>38002</v>
      </c>
      <c r="B561" t="s">
        <v>5</v>
      </c>
      <c r="C561">
        <v>2021</v>
      </c>
      <c r="D561">
        <v>1985</v>
      </c>
      <c r="E561">
        <f t="shared" si="16"/>
        <v>36.5</v>
      </c>
      <c r="F561" s="1">
        <v>1754453.59</v>
      </c>
      <c r="G561" s="3">
        <f t="shared" si="17"/>
        <v>64037556.035000004</v>
      </c>
    </row>
    <row r="562" spans="1:7" hidden="1" outlineLevel="2" x14ac:dyDescent="0.25">
      <c r="A562">
        <v>38002</v>
      </c>
      <c r="B562" t="s">
        <v>5</v>
      </c>
      <c r="C562">
        <v>2021</v>
      </c>
      <c r="D562">
        <v>1986</v>
      </c>
      <c r="E562">
        <f t="shared" si="16"/>
        <v>35.5</v>
      </c>
      <c r="F562" s="1">
        <v>2463685.46</v>
      </c>
      <c r="G562" s="3">
        <f t="shared" si="17"/>
        <v>87460833.829999998</v>
      </c>
    </row>
    <row r="563" spans="1:7" hidden="1" outlineLevel="2" x14ac:dyDescent="0.25">
      <c r="A563">
        <v>38002</v>
      </c>
      <c r="B563" t="s">
        <v>5</v>
      </c>
      <c r="C563">
        <v>2021</v>
      </c>
      <c r="D563">
        <v>1987</v>
      </c>
      <c r="E563">
        <f t="shared" si="16"/>
        <v>34.5</v>
      </c>
      <c r="F563" s="1">
        <v>2663338.87</v>
      </c>
      <c r="G563" s="3">
        <f t="shared" si="17"/>
        <v>91885191.015000001</v>
      </c>
    </row>
    <row r="564" spans="1:7" hidden="1" outlineLevel="2" x14ac:dyDescent="0.25">
      <c r="A564">
        <v>38002</v>
      </c>
      <c r="B564" t="s">
        <v>5</v>
      </c>
      <c r="C564">
        <v>2021</v>
      </c>
      <c r="D564">
        <v>1988</v>
      </c>
      <c r="E564">
        <f t="shared" si="16"/>
        <v>33.5</v>
      </c>
      <c r="F564" s="1">
        <v>3232091.47</v>
      </c>
      <c r="G564" s="3">
        <f t="shared" si="17"/>
        <v>108275064.245</v>
      </c>
    </row>
    <row r="565" spans="1:7" hidden="1" outlineLevel="2" x14ac:dyDescent="0.25">
      <c r="A565">
        <v>38002</v>
      </c>
      <c r="B565" t="s">
        <v>5</v>
      </c>
      <c r="C565">
        <v>2021</v>
      </c>
      <c r="D565">
        <v>1989</v>
      </c>
      <c r="E565">
        <f t="shared" si="16"/>
        <v>32.5</v>
      </c>
      <c r="F565" s="1">
        <v>2931766.99</v>
      </c>
      <c r="G565" s="3">
        <f t="shared" si="17"/>
        <v>95282427.175000012</v>
      </c>
    </row>
    <row r="566" spans="1:7" hidden="1" outlineLevel="2" x14ac:dyDescent="0.25">
      <c r="A566">
        <v>38002</v>
      </c>
      <c r="B566" t="s">
        <v>5</v>
      </c>
      <c r="C566">
        <v>2021</v>
      </c>
      <c r="D566">
        <v>1990</v>
      </c>
      <c r="E566">
        <f t="shared" si="16"/>
        <v>31.5</v>
      </c>
      <c r="F566" s="1">
        <v>3839374.61</v>
      </c>
      <c r="G566" s="3">
        <f t="shared" si="17"/>
        <v>120940300.21499999</v>
      </c>
    </row>
    <row r="567" spans="1:7" hidden="1" outlineLevel="2" x14ac:dyDescent="0.25">
      <c r="A567">
        <v>38002</v>
      </c>
      <c r="B567" t="s">
        <v>5</v>
      </c>
      <c r="C567">
        <v>2021</v>
      </c>
      <c r="D567">
        <v>1991</v>
      </c>
      <c r="E567">
        <f t="shared" si="16"/>
        <v>30.5</v>
      </c>
      <c r="F567" s="1">
        <v>3654743.39</v>
      </c>
      <c r="G567" s="3">
        <f t="shared" si="17"/>
        <v>111469673.39500001</v>
      </c>
    </row>
    <row r="568" spans="1:7" hidden="1" outlineLevel="2" x14ac:dyDescent="0.25">
      <c r="A568">
        <v>38002</v>
      </c>
      <c r="B568" t="s">
        <v>5</v>
      </c>
      <c r="C568">
        <v>2021</v>
      </c>
      <c r="D568">
        <v>1992</v>
      </c>
      <c r="E568">
        <f t="shared" si="16"/>
        <v>29.5</v>
      </c>
      <c r="F568" s="1">
        <v>3616386.29</v>
      </c>
      <c r="G568" s="3">
        <f t="shared" si="17"/>
        <v>106683395.55500001</v>
      </c>
    </row>
    <row r="569" spans="1:7" hidden="1" outlineLevel="2" x14ac:dyDescent="0.25">
      <c r="A569">
        <v>38002</v>
      </c>
      <c r="B569" t="s">
        <v>5</v>
      </c>
      <c r="C569">
        <v>2021</v>
      </c>
      <c r="D569">
        <v>1993</v>
      </c>
      <c r="E569">
        <f t="shared" si="16"/>
        <v>28.5</v>
      </c>
      <c r="F569" s="1">
        <v>4886374.05</v>
      </c>
      <c r="G569" s="3">
        <f t="shared" si="17"/>
        <v>139261660.42499998</v>
      </c>
    </row>
    <row r="570" spans="1:7" hidden="1" outlineLevel="2" x14ac:dyDescent="0.25">
      <c r="A570">
        <v>38002</v>
      </c>
      <c r="B570" t="s">
        <v>5</v>
      </c>
      <c r="C570">
        <v>2021</v>
      </c>
      <c r="D570">
        <v>1994</v>
      </c>
      <c r="E570">
        <f t="shared" si="16"/>
        <v>27.5</v>
      </c>
      <c r="F570" s="1">
        <v>4973523.9800000004</v>
      </c>
      <c r="G570" s="3">
        <f t="shared" si="17"/>
        <v>136771909.45000002</v>
      </c>
    </row>
    <row r="571" spans="1:7" hidden="1" outlineLevel="2" x14ac:dyDescent="0.25">
      <c r="A571">
        <v>38002</v>
      </c>
      <c r="B571" t="s">
        <v>5</v>
      </c>
      <c r="C571">
        <v>2021</v>
      </c>
      <c r="D571">
        <v>1995</v>
      </c>
      <c r="E571">
        <f t="shared" si="16"/>
        <v>26.5</v>
      </c>
      <c r="F571" s="1">
        <v>4686480.8600000003</v>
      </c>
      <c r="G571" s="3">
        <f t="shared" si="17"/>
        <v>124191742.79000001</v>
      </c>
    </row>
    <row r="572" spans="1:7" hidden="1" outlineLevel="2" x14ac:dyDescent="0.25">
      <c r="A572">
        <v>38002</v>
      </c>
      <c r="B572" t="s">
        <v>5</v>
      </c>
      <c r="C572">
        <v>2021</v>
      </c>
      <c r="D572">
        <v>1996</v>
      </c>
      <c r="E572">
        <f t="shared" si="16"/>
        <v>25.5</v>
      </c>
      <c r="F572" s="1">
        <v>4978692.4400000004</v>
      </c>
      <c r="G572" s="3">
        <f t="shared" si="17"/>
        <v>126956657.22000001</v>
      </c>
    </row>
    <row r="573" spans="1:7" hidden="1" outlineLevel="2" x14ac:dyDescent="0.25">
      <c r="A573">
        <v>38002</v>
      </c>
      <c r="B573" t="s">
        <v>5</v>
      </c>
      <c r="C573">
        <v>2021</v>
      </c>
      <c r="D573">
        <v>1997</v>
      </c>
      <c r="E573">
        <f t="shared" si="16"/>
        <v>24.5</v>
      </c>
      <c r="F573" s="1">
        <v>5793613.7400000002</v>
      </c>
      <c r="G573" s="3">
        <f t="shared" si="17"/>
        <v>141943536.63</v>
      </c>
    </row>
    <row r="574" spans="1:7" hidden="1" outlineLevel="2" x14ac:dyDescent="0.25">
      <c r="A574">
        <v>38002</v>
      </c>
      <c r="B574" t="s">
        <v>5</v>
      </c>
      <c r="C574">
        <v>2021</v>
      </c>
      <c r="D574">
        <v>1998</v>
      </c>
      <c r="E574">
        <f t="shared" si="16"/>
        <v>23.5</v>
      </c>
      <c r="F574" s="1">
        <v>5783972.9000000004</v>
      </c>
      <c r="G574" s="3">
        <f t="shared" si="17"/>
        <v>135923363.15000001</v>
      </c>
    </row>
    <row r="575" spans="1:7" hidden="1" outlineLevel="2" x14ac:dyDescent="0.25">
      <c r="A575">
        <v>38002</v>
      </c>
      <c r="B575" t="s">
        <v>5</v>
      </c>
      <c r="C575">
        <v>2021</v>
      </c>
      <c r="D575">
        <v>1999</v>
      </c>
      <c r="E575">
        <f t="shared" si="16"/>
        <v>22.5</v>
      </c>
      <c r="F575" s="1">
        <v>7483457.8899999997</v>
      </c>
      <c r="G575" s="3">
        <f t="shared" si="17"/>
        <v>168377802.52500001</v>
      </c>
    </row>
    <row r="576" spans="1:7" hidden="1" outlineLevel="2" x14ac:dyDescent="0.25">
      <c r="A576">
        <v>38002</v>
      </c>
      <c r="B576" t="s">
        <v>5</v>
      </c>
      <c r="C576">
        <v>2021</v>
      </c>
      <c r="D576">
        <v>2000</v>
      </c>
      <c r="E576">
        <f t="shared" si="16"/>
        <v>21.5</v>
      </c>
      <c r="F576" s="1">
        <v>22374698.300000001</v>
      </c>
      <c r="G576" s="3">
        <f t="shared" si="17"/>
        <v>481056013.44999999</v>
      </c>
    </row>
    <row r="577" spans="1:7" hidden="1" outlineLevel="2" x14ac:dyDescent="0.25">
      <c r="A577">
        <v>38002</v>
      </c>
      <c r="B577" t="s">
        <v>5</v>
      </c>
      <c r="C577">
        <v>2021</v>
      </c>
      <c r="D577">
        <v>2001</v>
      </c>
      <c r="E577">
        <f t="shared" si="16"/>
        <v>20.5</v>
      </c>
      <c r="F577" s="1">
        <v>2636333.21</v>
      </c>
      <c r="G577" s="3">
        <f t="shared" si="17"/>
        <v>54044830.805</v>
      </c>
    </row>
    <row r="578" spans="1:7" hidden="1" outlineLevel="2" x14ac:dyDescent="0.25">
      <c r="A578">
        <v>38002</v>
      </c>
      <c r="B578" t="s">
        <v>5</v>
      </c>
      <c r="C578">
        <v>2021</v>
      </c>
      <c r="D578">
        <v>2002</v>
      </c>
      <c r="E578">
        <f t="shared" si="16"/>
        <v>19.5</v>
      </c>
      <c r="F578" s="1">
        <v>9561016.3100000005</v>
      </c>
      <c r="G578" s="3">
        <f t="shared" si="17"/>
        <v>186439818.04500002</v>
      </c>
    </row>
    <row r="579" spans="1:7" hidden="1" outlineLevel="2" x14ac:dyDescent="0.25">
      <c r="A579">
        <v>38002</v>
      </c>
      <c r="B579" t="s">
        <v>5</v>
      </c>
      <c r="C579">
        <v>2021</v>
      </c>
      <c r="D579">
        <v>2003</v>
      </c>
      <c r="E579">
        <f t="shared" si="16"/>
        <v>18.5</v>
      </c>
      <c r="F579" s="1">
        <v>10675414.15</v>
      </c>
      <c r="G579" s="3">
        <f t="shared" si="17"/>
        <v>197495161.77500001</v>
      </c>
    </row>
    <row r="580" spans="1:7" hidden="1" outlineLevel="2" x14ac:dyDescent="0.25">
      <c r="A580">
        <v>38002</v>
      </c>
      <c r="B580" t="s">
        <v>5</v>
      </c>
      <c r="C580">
        <v>2021</v>
      </c>
      <c r="D580">
        <v>2004</v>
      </c>
      <c r="E580">
        <f t="shared" si="16"/>
        <v>17.5</v>
      </c>
      <c r="F580" s="1">
        <v>10785749.57</v>
      </c>
      <c r="G580" s="3">
        <f t="shared" si="17"/>
        <v>188750617.47499999</v>
      </c>
    </row>
    <row r="581" spans="1:7" hidden="1" outlineLevel="2" x14ac:dyDescent="0.25">
      <c r="A581">
        <v>38002</v>
      </c>
      <c r="B581" t="s">
        <v>5</v>
      </c>
      <c r="C581">
        <v>2021</v>
      </c>
      <c r="D581">
        <v>2005</v>
      </c>
      <c r="E581">
        <f t="shared" si="16"/>
        <v>16.5</v>
      </c>
      <c r="F581" s="1">
        <v>10242225.91</v>
      </c>
      <c r="G581" s="3">
        <f t="shared" si="17"/>
        <v>168996727.51500002</v>
      </c>
    </row>
    <row r="582" spans="1:7" hidden="1" outlineLevel="2" x14ac:dyDescent="0.25">
      <c r="A582">
        <v>38002</v>
      </c>
      <c r="B582" t="s">
        <v>5</v>
      </c>
      <c r="C582">
        <v>2021</v>
      </c>
      <c r="D582">
        <v>2006</v>
      </c>
      <c r="E582">
        <f t="shared" si="16"/>
        <v>15.5</v>
      </c>
      <c r="F582" s="1">
        <v>10833211.640000001</v>
      </c>
      <c r="G582" s="3">
        <f t="shared" si="17"/>
        <v>167914780.42000002</v>
      </c>
    </row>
    <row r="583" spans="1:7" hidden="1" outlineLevel="2" x14ac:dyDescent="0.25">
      <c r="A583">
        <v>38002</v>
      </c>
      <c r="B583" t="s">
        <v>5</v>
      </c>
      <c r="C583">
        <v>2021</v>
      </c>
      <c r="D583">
        <v>2007</v>
      </c>
      <c r="E583">
        <f t="shared" si="16"/>
        <v>14.5</v>
      </c>
      <c r="F583" s="1">
        <v>9570012.0700000003</v>
      </c>
      <c r="G583" s="3">
        <f t="shared" si="17"/>
        <v>138765175.01500002</v>
      </c>
    </row>
    <row r="584" spans="1:7" hidden="1" outlineLevel="2" x14ac:dyDescent="0.25">
      <c r="A584">
        <v>38002</v>
      </c>
      <c r="B584" t="s">
        <v>5</v>
      </c>
      <c r="C584">
        <v>2021</v>
      </c>
      <c r="D584">
        <v>2008</v>
      </c>
      <c r="E584">
        <f t="shared" si="16"/>
        <v>13.5</v>
      </c>
      <c r="F584" s="1">
        <v>7961666.0899999999</v>
      </c>
      <c r="G584" s="3">
        <f t="shared" si="17"/>
        <v>107482492.215</v>
      </c>
    </row>
    <row r="585" spans="1:7" hidden="1" outlineLevel="2" x14ac:dyDescent="0.25">
      <c r="A585">
        <v>38002</v>
      </c>
      <c r="B585" t="s">
        <v>5</v>
      </c>
      <c r="C585">
        <v>2021</v>
      </c>
      <c r="D585">
        <v>2009</v>
      </c>
      <c r="E585">
        <f t="shared" si="16"/>
        <v>12.5</v>
      </c>
      <c r="F585" s="1">
        <v>6158919.2699999996</v>
      </c>
      <c r="G585" s="3">
        <f t="shared" si="17"/>
        <v>76986490.875</v>
      </c>
    </row>
    <row r="586" spans="1:7" hidden="1" outlineLevel="2" x14ac:dyDescent="0.25">
      <c r="A586">
        <v>38002</v>
      </c>
      <c r="B586" t="s">
        <v>5</v>
      </c>
      <c r="C586">
        <v>2021</v>
      </c>
      <c r="D586">
        <v>2010</v>
      </c>
      <c r="E586">
        <f t="shared" si="16"/>
        <v>11.5</v>
      </c>
      <c r="F586" s="1">
        <v>8235451.8300000001</v>
      </c>
      <c r="G586" s="3">
        <f t="shared" si="17"/>
        <v>94707696.045000002</v>
      </c>
    </row>
    <row r="587" spans="1:7" hidden="1" outlineLevel="2" x14ac:dyDescent="0.25">
      <c r="A587">
        <v>38002</v>
      </c>
      <c r="B587" t="s">
        <v>5</v>
      </c>
      <c r="C587">
        <v>2021</v>
      </c>
      <c r="D587">
        <v>2011</v>
      </c>
      <c r="E587">
        <f t="shared" si="16"/>
        <v>10.5</v>
      </c>
      <c r="F587" s="1">
        <v>9120883.8599999994</v>
      </c>
      <c r="G587" s="3">
        <f t="shared" si="17"/>
        <v>95769280.530000001</v>
      </c>
    </row>
    <row r="588" spans="1:7" hidden="1" outlineLevel="2" x14ac:dyDescent="0.25">
      <c r="A588">
        <v>38002</v>
      </c>
      <c r="B588" t="s">
        <v>5</v>
      </c>
      <c r="C588">
        <v>2021</v>
      </c>
      <c r="D588">
        <v>2012</v>
      </c>
      <c r="E588">
        <f t="shared" si="16"/>
        <v>9.5</v>
      </c>
      <c r="F588" s="1">
        <v>11400806.609999999</v>
      </c>
      <c r="G588" s="3">
        <f t="shared" si="17"/>
        <v>108307662.79499999</v>
      </c>
    </row>
    <row r="589" spans="1:7" hidden="1" outlineLevel="2" x14ac:dyDescent="0.25">
      <c r="A589">
        <v>38002</v>
      </c>
      <c r="B589" t="s">
        <v>5</v>
      </c>
      <c r="C589">
        <v>2021</v>
      </c>
      <c r="D589">
        <v>2013</v>
      </c>
      <c r="E589">
        <f t="shared" si="16"/>
        <v>8.5</v>
      </c>
      <c r="F589" s="1">
        <v>13640697.210000001</v>
      </c>
      <c r="G589" s="3">
        <f t="shared" si="17"/>
        <v>115945926.28500001</v>
      </c>
    </row>
    <row r="590" spans="1:7" hidden="1" outlineLevel="2" x14ac:dyDescent="0.25">
      <c r="A590">
        <v>38002</v>
      </c>
      <c r="B590" t="s">
        <v>5</v>
      </c>
      <c r="C590">
        <v>2021</v>
      </c>
      <c r="D590">
        <v>2014</v>
      </c>
      <c r="E590">
        <f t="shared" si="16"/>
        <v>7.5</v>
      </c>
      <c r="F590" s="1">
        <v>16039838.689999999</v>
      </c>
      <c r="G590" s="3">
        <f t="shared" si="17"/>
        <v>120298790.175</v>
      </c>
    </row>
    <row r="591" spans="1:7" hidden="1" outlineLevel="2" x14ac:dyDescent="0.25">
      <c r="A591">
        <v>38002</v>
      </c>
      <c r="B591" t="s">
        <v>5</v>
      </c>
      <c r="C591">
        <v>2021</v>
      </c>
      <c r="D591">
        <v>2015</v>
      </c>
      <c r="E591">
        <f t="shared" ref="E591:E656" si="18">+C591+0.5-D591</f>
        <v>6.5</v>
      </c>
      <c r="F591" s="1">
        <v>17667666.34</v>
      </c>
      <c r="G591" s="3">
        <f t="shared" ref="G591:G656" si="19">+E591*F591</f>
        <v>114839831.20999999</v>
      </c>
    </row>
    <row r="592" spans="1:7" hidden="1" outlineLevel="2" x14ac:dyDescent="0.25">
      <c r="A592">
        <v>38002</v>
      </c>
      <c r="B592" t="s">
        <v>5</v>
      </c>
      <c r="C592">
        <v>2021</v>
      </c>
      <c r="D592">
        <v>2016</v>
      </c>
      <c r="E592">
        <f t="shared" si="18"/>
        <v>5.5</v>
      </c>
      <c r="F592" s="1">
        <v>24706396.629999999</v>
      </c>
      <c r="G592" s="3">
        <f t="shared" si="19"/>
        <v>135885181.465</v>
      </c>
    </row>
    <row r="593" spans="1:8" hidden="1" outlineLevel="2" x14ac:dyDescent="0.25">
      <c r="A593">
        <v>38002</v>
      </c>
      <c r="B593" t="s">
        <v>5</v>
      </c>
      <c r="C593">
        <v>2021</v>
      </c>
      <c r="D593">
        <v>2017</v>
      </c>
      <c r="E593">
        <f t="shared" si="18"/>
        <v>4.5</v>
      </c>
      <c r="F593" s="1">
        <v>25325870.02</v>
      </c>
      <c r="G593" s="3">
        <f t="shared" si="19"/>
        <v>113966415.09</v>
      </c>
    </row>
    <row r="594" spans="1:8" hidden="1" outlineLevel="2" x14ac:dyDescent="0.25">
      <c r="A594">
        <v>38002</v>
      </c>
      <c r="B594" t="s">
        <v>5</v>
      </c>
      <c r="C594">
        <v>2021</v>
      </c>
      <c r="D594">
        <v>2018</v>
      </c>
      <c r="E594">
        <f t="shared" si="18"/>
        <v>3.5</v>
      </c>
      <c r="F594" s="1">
        <v>42070531.100000001</v>
      </c>
      <c r="G594" s="3">
        <f t="shared" si="19"/>
        <v>147246858.84999999</v>
      </c>
    </row>
    <row r="595" spans="1:8" hidden="1" outlineLevel="2" x14ac:dyDescent="0.25">
      <c r="A595">
        <v>38002</v>
      </c>
      <c r="B595" t="s">
        <v>5</v>
      </c>
      <c r="C595">
        <v>2021</v>
      </c>
      <c r="D595">
        <v>2019</v>
      </c>
      <c r="E595">
        <f t="shared" si="18"/>
        <v>2.5</v>
      </c>
      <c r="F595" s="1">
        <v>41279315.600000001</v>
      </c>
      <c r="G595" s="3">
        <f t="shared" si="19"/>
        <v>103198289</v>
      </c>
    </row>
    <row r="596" spans="1:8" hidden="1" outlineLevel="2" x14ac:dyDescent="0.25">
      <c r="A596">
        <v>38002</v>
      </c>
      <c r="B596" t="s">
        <v>5</v>
      </c>
      <c r="C596">
        <v>2021</v>
      </c>
      <c r="D596">
        <v>2020</v>
      </c>
      <c r="E596">
        <f t="shared" si="18"/>
        <v>1.5</v>
      </c>
      <c r="F596" s="1">
        <v>49738113.32</v>
      </c>
      <c r="G596" s="3">
        <f t="shared" si="19"/>
        <v>74607169.980000004</v>
      </c>
    </row>
    <row r="597" spans="1:8" hidden="1" outlineLevel="2" x14ac:dyDescent="0.25">
      <c r="A597">
        <v>38002</v>
      </c>
      <c r="B597" t="s">
        <v>5</v>
      </c>
      <c r="C597">
        <v>2021</v>
      </c>
      <c r="D597">
        <v>2021</v>
      </c>
      <c r="E597">
        <f t="shared" si="18"/>
        <v>0.5</v>
      </c>
      <c r="F597" s="1">
        <v>54543732.350000001</v>
      </c>
      <c r="G597" s="3">
        <f t="shared" si="19"/>
        <v>27271866.175000001</v>
      </c>
    </row>
    <row r="598" spans="1:8" outlineLevel="1" collapsed="1" x14ac:dyDescent="0.25">
      <c r="A598" s="2" t="s">
        <v>20</v>
      </c>
      <c r="F598" s="1">
        <f>SUBTOTAL(9,F540:F597)</f>
        <v>487344020.81000006</v>
      </c>
      <c r="G598" s="3">
        <f>SUBTOTAL(9,G540:G597)</f>
        <v>5213399519.8850012</v>
      </c>
      <c r="H598" s="3">
        <f>+G598/F598</f>
        <v>10.697575628854468</v>
      </c>
    </row>
    <row r="599" spans="1:8" hidden="1" outlineLevel="2" x14ac:dyDescent="0.25">
      <c r="A599">
        <v>38100</v>
      </c>
      <c r="B599" t="s">
        <v>5</v>
      </c>
      <c r="C599">
        <v>2021</v>
      </c>
      <c r="D599">
        <v>1999</v>
      </c>
      <c r="E599">
        <f t="shared" si="18"/>
        <v>22.5</v>
      </c>
      <c r="F599" s="1">
        <v>669201.62</v>
      </c>
      <c r="G599" s="3">
        <f t="shared" si="19"/>
        <v>15057036.449999999</v>
      </c>
    </row>
    <row r="600" spans="1:8" hidden="1" outlineLevel="2" x14ac:dyDescent="0.25">
      <c r="A600">
        <v>38100</v>
      </c>
      <c r="B600" t="s">
        <v>5</v>
      </c>
      <c r="C600">
        <v>2021</v>
      </c>
      <c r="D600">
        <v>2000</v>
      </c>
      <c r="E600">
        <f t="shared" si="18"/>
        <v>21.5</v>
      </c>
      <c r="F600" s="1">
        <v>4241241.4400000004</v>
      </c>
      <c r="G600" s="3">
        <f t="shared" si="19"/>
        <v>91186690.960000008</v>
      </c>
    </row>
    <row r="601" spans="1:8" hidden="1" outlineLevel="2" x14ac:dyDescent="0.25">
      <c r="A601">
        <v>38100</v>
      </c>
      <c r="B601" t="s">
        <v>5</v>
      </c>
      <c r="C601">
        <v>2021</v>
      </c>
      <c r="D601">
        <v>2002</v>
      </c>
      <c r="E601">
        <f t="shared" si="18"/>
        <v>19.5</v>
      </c>
      <c r="F601" s="1">
        <v>2433788.38</v>
      </c>
      <c r="G601" s="3">
        <f t="shared" si="19"/>
        <v>47458873.409999996</v>
      </c>
    </row>
    <row r="602" spans="1:8" hidden="1" outlineLevel="2" x14ac:dyDescent="0.25">
      <c r="A602">
        <v>38100</v>
      </c>
      <c r="B602" t="s">
        <v>5</v>
      </c>
      <c r="C602">
        <v>2021</v>
      </c>
      <c r="D602">
        <v>2003</v>
      </c>
      <c r="E602">
        <f t="shared" si="18"/>
        <v>18.5</v>
      </c>
      <c r="F602" s="1">
        <v>2680422.5</v>
      </c>
      <c r="G602" s="3">
        <f t="shared" si="19"/>
        <v>49587816.25</v>
      </c>
    </row>
    <row r="603" spans="1:8" hidden="1" outlineLevel="2" x14ac:dyDescent="0.25">
      <c r="A603">
        <v>38100</v>
      </c>
      <c r="B603" t="s">
        <v>5</v>
      </c>
      <c r="C603">
        <v>2021</v>
      </c>
      <c r="D603">
        <v>2004</v>
      </c>
      <c r="E603">
        <f t="shared" si="18"/>
        <v>17.5</v>
      </c>
      <c r="F603" s="1">
        <v>2552262.56</v>
      </c>
      <c r="G603" s="3">
        <f t="shared" si="19"/>
        <v>44664594.800000004</v>
      </c>
    </row>
    <row r="604" spans="1:8" hidden="1" outlineLevel="2" x14ac:dyDescent="0.25">
      <c r="A604">
        <v>38100</v>
      </c>
      <c r="B604" t="s">
        <v>5</v>
      </c>
      <c r="C604">
        <v>2021</v>
      </c>
      <c r="D604">
        <v>2005</v>
      </c>
      <c r="E604">
        <f t="shared" si="18"/>
        <v>16.5</v>
      </c>
      <c r="F604" s="1">
        <v>2881541.76</v>
      </c>
      <c r="G604" s="3">
        <f t="shared" si="19"/>
        <v>47545439.039999999</v>
      </c>
    </row>
    <row r="605" spans="1:8" hidden="1" outlineLevel="2" x14ac:dyDescent="0.25">
      <c r="A605">
        <v>38100</v>
      </c>
      <c r="B605" t="s">
        <v>5</v>
      </c>
      <c r="C605">
        <v>2021</v>
      </c>
      <c r="D605">
        <v>2006</v>
      </c>
      <c r="E605">
        <f t="shared" si="18"/>
        <v>15.5</v>
      </c>
      <c r="F605" s="1">
        <v>3243483.56</v>
      </c>
      <c r="G605" s="3">
        <f t="shared" si="19"/>
        <v>50273995.18</v>
      </c>
    </row>
    <row r="606" spans="1:8" hidden="1" outlineLevel="2" x14ac:dyDescent="0.25">
      <c r="A606">
        <v>38100</v>
      </c>
      <c r="B606" t="s">
        <v>5</v>
      </c>
      <c r="C606">
        <v>2021</v>
      </c>
      <c r="D606">
        <v>2007</v>
      </c>
      <c r="E606">
        <f t="shared" si="18"/>
        <v>14.5</v>
      </c>
      <c r="F606" s="1">
        <v>2734232.59</v>
      </c>
      <c r="G606" s="3">
        <f t="shared" si="19"/>
        <v>39646372.555</v>
      </c>
    </row>
    <row r="607" spans="1:8" hidden="1" outlineLevel="2" x14ac:dyDescent="0.25">
      <c r="A607">
        <v>38100</v>
      </c>
      <c r="B607" t="s">
        <v>5</v>
      </c>
      <c r="C607">
        <v>2021</v>
      </c>
      <c r="D607">
        <v>2008</v>
      </c>
      <c r="E607">
        <f t="shared" si="18"/>
        <v>13.5</v>
      </c>
      <c r="F607" s="1">
        <v>3289624.18</v>
      </c>
      <c r="G607" s="3">
        <f t="shared" si="19"/>
        <v>44409926.43</v>
      </c>
    </row>
    <row r="608" spans="1:8" hidden="1" outlineLevel="2" x14ac:dyDescent="0.25">
      <c r="A608">
        <v>38100</v>
      </c>
      <c r="B608" t="s">
        <v>5</v>
      </c>
      <c r="C608">
        <v>2021</v>
      </c>
      <c r="D608">
        <v>2009</v>
      </c>
      <c r="E608">
        <f t="shared" si="18"/>
        <v>12.5</v>
      </c>
      <c r="F608" s="1">
        <v>1718648.02</v>
      </c>
      <c r="G608" s="3">
        <f t="shared" si="19"/>
        <v>21483100.25</v>
      </c>
    </row>
    <row r="609" spans="1:8" hidden="1" outlineLevel="2" x14ac:dyDescent="0.25">
      <c r="A609">
        <v>38100</v>
      </c>
      <c r="B609" t="s">
        <v>5</v>
      </c>
      <c r="C609">
        <v>2021</v>
      </c>
      <c r="D609">
        <v>2010</v>
      </c>
      <c r="E609">
        <f t="shared" si="18"/>
        <v>11.5</v>
      </c>
      <c r="F609" s="1">
        <v>5179866.3600000003</v>
      </c>
      <c r="G609" s="3">
        <f t="shared" si="19"/>
        <v>59568463.140000001</v>
      </c>
    </row>
    <row r="610" spans="1:8" hidden="1" outlineLevel="2" x14ac:dyDescent="0.25">
      <c r="A610">
        <v>38100</v>
      </c>
      <c r="B610" t="s">
        <v>5</v>
      </c>
      <c r="C610">
        <v>2021</v>
      </c>
      <c r="D610">
        <v>2011</v>
      </c>
      <c r="E610">
        <f t="shared" si="18"/>
        <v>10.5</v>
      </c>
      <c r="F610" s="1">
        <v>8431805.2899999991</v>
      </c>
      <c r="G610" s="3">
        <f t="shared" si="19"/>
        <v>88533955.544999987</v>
      </c>
    </row>
    <row r="611" spans="1:8" hidden="1" outlineLevel="2" x14ac:dyDescent="0.25">
      <c r="A611">
        <v>38100</v>
      </c>
      <c r="B611" t="s">
        <v>5</v>
      </c>
      <c r="C611">
        <v>2021</v>
      </c>
      <c r="D611">
        <v>2012</v>
      </c>
      <c r="E611">
        <f t="shared" si="18"/>
        <v>9.5</v>
      </c>
      <c r="F611" s="1">
        <v>4915452.76</v>
      </c>
      <c r="G611" s="3">
        <f t="shared" si="19"/>
        <v>46696801.219999999</v>
      </c>
    </row>
    <row r="612" spans="1:8" hidden="1" outlineLevel="2" x14ac:dyDescent="0.25">
      <c r="A612">
        <v>38100</v>
      </c>
      <c r="B612" t="s">
        <v>5</v>
      </c>
      <c r="C612">
        <v>2021</v>
      </c>
      <c r="D612">
        <v>2013</v>
      </c>
      <c r="E612">
        <f t="shared" si="18"/>
        <v>8.5</v>
      </c>
      <c r="F612" s="1">
        <v>2991226.1</v>
      </c>
      <c r="G612" s="3">
        <f t="shared" si="19"/>
        <v>25425421.850000001</v>
      </c>
    </row>
    <row r="613" spans="1:8" hidden="1" outlineLevel="2" x14ac:dyDescent="0.25">
      <c r="A613">
        <v>38100</v>
      </c>
      <c r="B613" t="s">
        <v>5</v>
      </c>
      <c r="C613">
        <v>2021</v>
      </c>
      <c r="D613">
        <v>2014</v>
      </c>
      <c r="E613">
        <f t="shared" si="18"/>
        <v>7.5</v>
      </c>
      <c r="F613" s="1">
        <v>2359484.58</v>
      </c>
      <c r="G613" s="3">
        <f t="shared" si="19"/>
        <v>17696134.350000001</v>
      </c>
    </row>
    <row r="614" spans="1:8" hidden="1" outlineLevel="2" x14ac:dyDescent="0.25">
      <c r="A614">
        <v>38100</v>
      </c>
      <c r="B614" t="s">
        <v>5</v>
      </c>
      <c r="C614">
        <v>2021</v>
      </c>
      <c r="D614">
        <v>2015</v>
      </c>
      <c r="E614">
        <f t="shared" si="18"/>
        <v>6.5</v>
      </c>
      <c r="F614" s="1">
        <v>4293558.7300000004</v>
      </c>
      <c r="G614" s="3">
        <f t="shared" si="19"/>
        <v>27908131.745000005</v>
      </c>
    </row>
    <row r="615" spans="1:8" hidden="1" outlineLevel="2" x14ac:dyDescent="0.25">
      <c r="A615">
        <v>38100</v>
      </c>
      <c r="B615" t="s">
        <v>5</v>
      </c>
      <c r="C615">
        <v>2021</v>
      </c>
      <c r="D615">
        <v>2016</v>
      </c>
      <c r="E615">
        <f t="shared" si="18"/>
        <v>5.5</v>
      </c>
      <c r="F615" s="1">
        <v>3923394.52</v>
      </c>
      <c r="G615" s="3">
        <f t="shared" si="19"/>
        <v>21578669.859999999</v>
      </c>
    </row>
    <row r="616" spans="1:8" hidden="1" outlineLevel="2" x14ac:dyDescent="0.25">
      <c r="A616">
        <v>38100</v>
      </c>
      <c r="B616" t="s">
        <v>5</v>
      </c>
      <c r="C616">
        <v>2021</v>
      </c>
      <c r="D616">
        <v>2017</v>
      </c>
      <c r="E616">
        <f t="shared" si="18"/>
        <v>4.5</v>
      </c>
      <c r="F616" s="1">
        <v>5069819.4800000004</v>
      </c>
      <c r="G616" s="3">
        <f t="shared" si="19"/>
        <v>22814187.660000004</v>
      </c>
    </row>
    <row r="617" spans="1:8" hidden="1" outlineLevel="2" x14ac:dyDescent="0.25">
      <c r="A617">
        <v>38100</v>
      </c>
      <c r="B617" t="s">
        <v>5</v>
      </c>
      <c r="C617">
        <v>2021</v>
      </c>
      <c r="D617">
        <v>2018</v>
      </c>
      <c r="E617">
        <f t="shared" si="18"/>
        <v>3.5</v>
      </c>
      <c r="F617" s="1">
        <v>3781157.14</v>
      </c>
      <c r="G617" s="3">
        <f t="shared" si="19"/>
        <v>13234049.99</v>
      </c>
    </row>
    <row r="618" spans="1:8" hidden="1" outlineLevel="2" x14ac:dyDescent="0.25">
      <c r="A618">
        <v>38100</v>
      </c>
      <c r="B618" t="s">
        <v>5</v>
      </c>
      <c r="C618">
        <v>2021</v>
      </c>
      <c r="D618">
        <v>2019</v>
      </c>
      <c r="E618">
        <f t="shared" si="18"/>
        <v>2.5</v>
      </c>
      <c r="F618" s="1">
        <v>5992488.0499999998</v>
      </c>
      <c r="G618" s="3">
        <f t="shared" si="19"/>
        <v>14981220.125</v>
      </c>
    </row>
    <row r="619" spans="1:8" hidden="1" outlineLevel="2" x14ac:dyDescent="0.25">
      <c r="A619">
        <v>38100</v>
      </c>
      <c r="B619" t="s">
        <v>5</v>
      </c>
      <c r="C619">
        <v>2021</v>
      </c>
      <c r="D619">
        <v>2020</v>
      </c>
      <c r="E619">
        <f t="shared" si="18"/>
        <v>1.5</v>
      </c>
      <c r="F619" s="1">
        <v>4880024.6900000004</v>
      </c>
      <c r="G619" s="3">
        <f t="shared" si="19"/>
        <v>7320037.0350000001</v>
      </c>
    </row>
    <row r="620" spans="1:8" hidden="1" outlineLevel="2" x14ac:dyDescent="0.25">
      <c r="A620">
        <v>38100</v>
      </c>
      <c r="B620" t="s">
        <v>5</v>
      </c>
      <c r="C620">
        <v>2021</v>
      </c>
      <c r="D620">
        <v>2021</v>
      </c>
      <c r="E620">
        <f t="shared" si="18"/>
        <v>0.5</v>
      </c>
      <c r="F620" s="1">
        <v>6363475.7999999998</v>
      </c>
      <c r="G620" s="3">
        <f t="shared" si="19"/>
        <v>3181737.9</v>
      </c>
    </row>
    <row r="621" spans="1:8" outlineLevel="1" collapsed="1" x14ac:dyDescent="0.25">
      <c r="A621" s="2" t="s">
        <v>21</v>
      </c>
      <c r="F621" s="1">
        <f>SUBTOTAL(9,F599:F620)</f>
        <v>84626200.109999985</v>
      </c>
      <c r="G621" s="3">
        <f>SUBTOTAL(9,G599:G620)</f>
        <v>800252655.745</v>
      </c>
      <c r="H621" s="3">
        <f>+G621/F621</f>
        <v>9.4563226838119245</v>
      </c>
    </row>
    <row r="622" spans="1:8" hidden="1" outlineLevel="2" x14ac:dyDescent="0.25">
      <c r="A622">
        <v>38200</v>
      </c>
      <c r="B622" t="s">
        <v>5</v>
      </c>
      <c r="C622">
        <v>2021</v>
      </c>
      <c r="D622">
        <v>1958</v>
      </c>
      <c r="E622">
        <f t="shared" si="18"/>
        <v>63.5</v>
      </c>
      <c r="F622" s="1">
        <v>14779.47</v>
      </c>
      <c r="G622" s="3">
        <f t="shared" si="19"/>
        <v>938496.34499999997</v>
      </c>
    </row>
    <row r="623" spans="1:8" hidden="1" outlineLevel="2" x14ac:dyDescent="0.25">
      <c r="A623">
        <v>38200</v>
      </c>
      <c r="B623" t="s">
        <v>5</v>
      </c>
      <c r="C623">
        <v>2021</v>
      </c>
      <c r="D623">
        <v>1959</v>
      </c>
      <c r="E623">
        <f t="shared" si="18"/>
        <v>62.5</v>
      </c>
      <c r="F623" s="1">
        <v>41499.050000000003</v>
      </c>
      <c r="G623" s="3">
        <f t="shared" si="19"/>
        <v>2593690.625</v>
      </c>
    </row>
    <row r="624" spans="1:8" hidden="1" outlineLevel="2" x14ac:dyDescent="0.25">
      <c r="A624">
        <v>38200</v>
      </c>
      <c r="B624" t="s">
        <v>5</v>
      </c>
      <c r="C624">
        <v>2021</v>
      </c>
      <c r="D624">
        <v>1960</v>
      </c>
      <c r="E624">
        <f t="shared" si="18"/>
        <v>61.5</v>
      </c>
      <c r="F624" s="1">
        <v>25594.04</v>
      </c>
      <c r="G624" s="3">
        <f t="shared" si="19"/>
        <v>1574033.46</v>
      </c>
    </row>
    <row r="625" spans="1:7" hidden="1" outlineLevel="2" x14ac:dyDescent="0.25">
      <c r="A625">
        <v>38200</v>
      </c>
      <c r="B625" t="s">
        <v>5</v>
      </c>
      <c r="C625">
        <v>2021</v>
      </c>
      <c r="D625">
        <v>1961</v>
      </c>
      <c r="E625">
        <f t="shared" si="18"/>
        <v>60.5</v>
      </c>
      <c r="F625" s="1">
        <v>20836.560000000001</v>
      </c>
      <c r="G625" s="3">
        <f t="shared" si="19"/>
        <v>1260611.8800000001</v>
      </c>
    </row>
    <row r="626" spans="1:7" hidden="1" outlineLevel="2" x14ac:dyDescent="0.25">
      <c r="A626">
        <v>38200</v>
      </c>
      <c r="B626" t="s">
        <v>5</v>
      </c>
      <c r="C626">
        <v>2021</v>
      </c>
      <c r="D626">
        <v>1962</v>
      </c>
      <c r="E626">
        <f t="shared" si="18"/>
        <v>59.5</v>
      </c>
      <c r="F626" s="1">
        <v>19281.91</v>
      </c>
      <c r="G626" s="3">
        <f t="shared" si="19"/>
        <v>1147273.645</v>
      </c>
    </row>
    <row r="627" spans="1:7" hidden="1" outlineLevel="2" x14ac:dyDescent="0.25">
      <c r="A627">
        <v>38200</v>
      </c>
      <c r="B627" t="s">
        <v>5</v>
      </c>
      <c r="C627">
        <v>2021</v>
      </c>
      <c r="D627">
        <v>1963</v>
      </c>
      <c r="E627">
        <f t="shared" si="18"/>
        <v>58.5</v>
      </c>
      <c r="F627" s="1">
        <v>18049.47</v>
      </c>
      <c r="G627" s="3">
        <f t="shared" si="19"/>
        <v>1055893.9950000001</v>
      </c>
    </row>
    <row r="628" spans="1:7" hidden="1" outlineLevel="2" x14ac:dyDescent="0.25">
      <c r="A628">
        <v>38200</v>
      </c>
      <c r="B628" t="s">
        <v>5</v>
      </c>
      <c r="C628">
        <v>2021</v>
      </c>
      <c r="D628">
        <v>1964</v>
      </c>
      <c r="E628">
        <f t="shared" si="18"/>
        <v>57.5</v>
      </c>
      <c r="F628" s="1">
        <v>29364.84</v>
      </c>
      <c r="G628" s="3">
        <f t="shared" si="19"/>
        <v>1688478.3</v>
      </c>
    </row>
    <row r="629" spans="1:7" hidden="1" outlineLevel="2" x14ac:dyDescent="0.25">
      <c r="A629">
        <v>38200</v>
      </c>
      <c r="B629" t="s">
        <v>5</v>
      </c>
      <c r="C629">
        <v>2021</v>
      </c>
      <c r="D629">
        <v>1965</v>
      </c>
      <c r="E629">
        <f t="shared" si="18"/>
        <v>56.5</v>
      </c>
      <c r="F629" s="1">
        <v>11955.57</v>
      </c>
      <c r="G629" s="3">
        <f t="shared" si="19"/>
        <v>675489.70499999996</v>
      </c>
    </row>
    <row r="630" spans="1:7" hidden="1" outlineLevel="2" x14ac:dyDescent="0.25">
      <c r="A630">
        <v>38200</v>
      </c>
      <c r="B630" t="s">
        <v>5</v>
      </c>
      <c r="C630">
        <v>2021</v>
      </c>
      <c r="D630">
        <v>1966</v>
      </c>
      <c r="E630">
        <f t="shared" si="18"/>
        <v>55.5</v>
      </c>
      <c r="F630" s="1">
        <v>19696.689999999999</v>
      </c>
      <c r="G630" s="3">
        <f t="shared" si="19"/>
        <v>1093166.2949999999</v>
      </c>
    </row>
    <row r="631" spans="1:7" hidden="1" outlineLevel="2" x14ac:dyDescent="0.25">
      <c r="A631">
        <v>38200</v>
      </c>
      <c r="B631" t="s">
        <v>5</v>
      </c>
      <c r="C631">
        <v>2021</v>
      </c>
      <c r="D631">
        <v>1967</v>
      </c>
      <c r="E631">
        <f t="shared" si="18"/>
        <v>54.5</v>
      </c>
      <c r="F631" s="1">
        <v>179393.65</v>
      </c>
      <c r="G631" s="3">
        <f t="shared" si="19"/>
        <v>9776953.9249999989</v>
      </c>
    </row>
    <row r="632" spans="1:7" hidden="1" outlineLevel="2" x14ac:dyDescent="0.25">
      <c r="A632">
        <v>38200</v>
      </c>
      <c r="B632" t="s">
        <v>5</v>
      </c>
      <c r="C632">
        <v>2021</v>
      </c>
      <c r="D632">
        <v>1968</v>
      </c>
      <c r="E632">
        <f t="shared" si="18"/>
        <v>53.5</v>
      </c>
      <c r="F632" s="1">
        <v>12424.82</v>
      </c>
      <c r="G632" s="3">
        <f t="shared" si="19"/>
        <v>664727.87</v>
      </c>
    </row>
    <row r="633" spans="1:7" hidden="1" outlineLevel="2" x14ac:dyDescent="0.25">
      <c r="A633">
        <v>38200</v>
      </c>
      <c r="B633" t="s">
        <v>5</v>
      </c>
      <c r="C633">
        <v>2021</v>
      </c>
      <c r="D633">
        <v>1969</v>
      </c>
      <c r="E633">
        <f t="shared" si="18"/>
        <v>52.5</v>
      </c>
      <c r="F633" s="1">
        <v>16305.06</v>
      </c>
      <c r="G633" s="3">
        <f t="shared" si="19"/>
        <v>856015.65</v>
      </c>
    </row>
    <row r="634" spans="1:7" hidden="1" outlineLevel="2" x14ac:dyDescent="0.25">
      <c r="A634">
        <v>38200</v>
      </c>
      <c r="B634" t="s">
        <v>5</v>
      </c>
      <c r="C634">
        <v>2021</v>
      </c>
      <c r="D634">
        <v>1970</v>
      </c>
      <c r="E634">
        <f t="shared" si="18"/>
        <v>51.5</v>
      </c>
      <c r="F634" s="1">
        <v>13360.9</v>
      </c>
      <c r="G634" s="3">
        <f t="shared" si="19"/>
        <v>688086.35</v>
      </c>
    </row>
    <row r="635" spans="1:7" hidden="1" outlineLevel="2" x14ac:dyDescent="0.25">
      <c r="A635">
        <v>38200</v>
      </c>
      <c r="B635" t="s">
        <v>5</v>
      </c>
      <c r="C635">
        <v>2021</v>
      </c>
      <c r="D635">
        <v>1971</v>
      </c>
      <c r="E635">
        <f t="shared" si="18"/>
        <v>50.5</v>
      </c>
      <c r="F635" s="1">
        <v>70346.899999999994</v>
      </c>
      <c r="G635" s="3">
        <f t="shared" si="19"/>
        <v>3552518.4499999997</v>
      </c>
    </row>
    <row r="636" spans="1:7" hidden="1" outlineLevel="2" x14ac:dyDescent="0.25">
      <c r="A636">
        <v>38200</v>
      </c>
      <c r="B636" t="s">
        <v>5</v>
      </c>
      <c r="C636">
        <v>2021</v>
      </c>
      <c r="D636">
        <v>1972</v>
      </c>
      <c r="E636">
        <f t="shared" si="18"/>
        <v>49.5</v>
      </c>
      <c r="F636" s="1">
        <v>37357.68</v>
      </c>
      <c r="G636" s="3">
        <f t="shared" si="19"/>
        <v>1849205.16</v>
      </c>
    </row>
    <row r="637" spans="1:7" hidden="1" outlineLevel="2" x14ac:dyDescent="0.25">
      <c r="A637">
        <v>38200</v>
      </c>
      <c r="B637" t="s">
        <v>5</v>
      </c>
      <c r="C637">
        <v>2021</v>
      </c>
      <c r="D637">
        <v>1973</v>
      </c>
      <c r="E637">
        <f t="shared" si="18"/>
        <v>48.5</v>
      </c>
      <c r="F637" s="1">
        <v>109553.05</v>
      </c>
      <c r="G637" s="3">
        <f t="shared" si="19"/>
        <v>5313322.9249999998</v>
      </c>
    </row>
    <row r="638" spans="1:7" hidden="1" outlineLevel="2" x14ac:dyDescent="0.25">
      <c r="A638">
        <v>38200</v>
      </c>
      <c r="B638" t="s">
        <v>5</v>
      </c>
      <c r="C638">
        <v>2021</v>
      </c>
      <c r="D638">
        <v>1974</v>
      </c>
      <c r="E638">
        <f t="shared" si="18"/>
        <v>47.5</v>
      </c>
      <c r="F638" s="1">
        <v>22161.58</v>
      </c>
      <c r="G638" s="3">
        <f t="shared" si="19"/>
        <v>1052675.05</v>
      </c>
    </row>
    <row r="639" spans="1:7" hidden="1" outlineLevel="2" x14ac:dyDescent="0.25">
      <c r="A639">
        <v>38200</v>
      </c>
      <c r="B639" t="s">
        <v>5</v>
      </c>
      <c r="C639">
        <v>2021</v>
      </c>
      <c r="D639">
        <v>1975</v>
      </c>
      <c r="E639">
        <f t="shared" si="18"/>
        <v>46.5</v>
      </c>
      <c r="F639" s="1">
        <v>142089.26999999999</v>
      </c>
      <c r="G639" s="3">
        <f t="shared" si="19"/>
        <v>6607151.0549999997</v>
      </c>
    </row>
    <row r="640" spans="1:7" hidden="1" outlineLevel="2" x14ac:dyDescent="0.25">
      <c r="A640">
        <v>38200</v>
      </c>
      <c r="B640" t="s">
        <v>5</v>
      </c>
      <c r="C640">
        <v>2021</v>
      </c>
      <c r="D640">
        <v>1976</v>
      </c>
      <c r="E640">
        <f t="shared" si="18"/>
        <v>45.5</v>
      </c>
      <c r="F640" s="1">
        <v>25635.4</v>
      </c>
      <c r="G640" s="3">
        <f t="shared" si="19"/>
        <v>1166410.7</v>
      </c>
    </row>
    <row r="641" spans="1:7" hidden="1" outlineLevel="2" x14ac:dyDescent="0.25">
      <c r="A641">
        <v>38200</v>
      </c>
      <c r="B641" t="s">
        <v>5</v>
      </c>
      <c r="C641">
        <v>2021</v>
      </c>
      <c r="D641">
        <v>1977</v>
      </c>
      <c r="E641">
        <f t="shared" si="18"/>
        <v>44.5</v>
      </c>
      <c r="F641" s="1">
        <v>78668.160000000003</v>
      </c>
      <c r="G641" s="3">
        <f t="shared" si="19"/>
        <v>3500733.12</v>
      </c>
    </row>
    <row r="642" spans="1:7" hidden="1" outlineLevel="2" x14ac:dyDescent="0.25">
      <c r="A642">
        <v>38200</v>
      </c>
      <c r="B642" t="s">
        <v>5</v>
      </c>
      <c r="C642">
        <v>2021</v>
      </c>
      <c r="D642">
        <v>1978</v>
      </c>
      <c r="E642">
        <f t="shared" si="18"/>
        <v>43.5</v>
      </c>
      <c r="F642" s="1">
        <v>378558.91</v>
      </c>
      <c r="G642" s="3">
        <f t="shared" si="19"/>
        <v>16467312.584999999</v>
      </c>
    </row>
    <row r="643" spans="1:7" hidden="1" outlineLevel="2" x14ac:dyDescent="0.25">
      <c r="A643">
        <v>38200</v>
      </c>
      <c r="B643" t="s">
        <v>5</v>
      </c>
      <c r="C643">
        <v>2021</v>
      </c>
      <c r="D643">
        <v>1979</v>
      </c>
      <c r="E643">
        <f t="shared" si="18"/>
        <v>42.5</v>
      </c>
      <c r="F643" s="1">
        <v>261103.99</v>
      </c>
      <c r="G643" s="3">
        <f t="shared" si="19"/>
        <v>11096919.574999999</v>
      </c>
    </row>
    <row r="644" spans="1:7" hidden="1" outlineLevel="2" x14ac:dyDescent="0.25">
      <c r="A644">
        <v>38200</v>
      </c>
      <c r="B644" t="s">
        <v>5</v>
      </c>
      <c r="C644">
        <v>2021</v>
      </c>
      <c r="D644">
        <v>1980</v>
      </c>
      <c r="E644">
        <f t="shared" si="18"/>
        <v>41.5</v>
      </c>
      <c r="F644" s="1">
        <v>589644.05000000005</v>
      </c>
      <c r="G644" s="3">
        <f t="shared" si="19"/>
        <v>24470228.075000003</v>
      </c>
    </row>
    <row r="645" spans="1:7" hidden="1" outlineLevel="2" x14ac:dyDescent="0.25">
      <c r="A645">
        <v>38200</v>
      </c>
      <c r="B645" t="s">
        <v>5</v>
      </c>
      <c r="C645">
        <v>2021</v>
      </c>
      <c r="D645">
        <v>1981</v>
      </c>
      <c r="E645">
        <f t="shared" si="18"/>
        <v>40.5</v>
      </c>
      <c r="F645" s="1">
        <v>349363.34</v>
      </c>
      <c r="G645" s="3">
        <f t="shared" si="19"/>
        <v>14149215.270000001</v>
      </c>
    </row>
    <row r="646" spans="1:7" hidden="1" outlineLevel="2" x14ac:dyDescent="0.25">
      <c r="A646">
        <v>38200</v>
      </c>
      <c r="B646" t="s">
        <v>5</v>
      </c>
      <c r="C646">
        <v>2021</v>
      </c>
      <c r="D646">
        <v>1982</v>
      </c>
      <c r="E646">
        <f t="shared" si="18"/>
        <v>39.5</v>
      </c>
      <c r="F646" s="1">
        <v>317266.28999999998</v>
      </c>
      <c r="G646" s="3">
        <f t="shared" si="19"/>
        <v>12532018.455</v>
      </c>
    </row>
    <row r="647" spans="1:7" hidden="1" outlineLevel="2" x14ac:dyDescent="0.25">
      <c r="A647">
        <v>38200</v>
      </c>
      <c r="B647" t="s">
        <v>5</v>
      </c>
      <c r="C647">
        <v>2021</v>
      </c>
      <c r="D647">
        <v>1983</v>
      </c>
      <c r="E647">
        <f t="shared" si="18"/>
        <v>38.5</v>
      </c>
      <c r="F647" s="1">
        <v>403951.26</v>
      </c>
      <c r="G647" s="3">
        <f t="shared" si="19"/>
        <v>15552123.51</v>
      </c>
    </row>
    <row r="648" spans="1:7" hidden="1" outlineLevel="2" x14ac:dyDescent="0.25">
      <c r="A648">
        <v>38200</v>
      </c>
      <c r="B648" t="s">
        <v>5</v>
      </c>
      <c r="C648">
        <v>2021</v>
      </c>
      <c r="D648">
        <v>1984</v>
      </c>
      <c r="E648">
        <f t="shared" si="18"/>
        <v>37.5</v>
      </c>
      <c r="F648" s="1">
        <v>332099.58</v>
      </c>
      <c r="G648" s="3">
        <f t="shared" si="19"/>
        <v>12453734.25</v>
      </c>
    </row>
    <row r="649" spans="1:7" hidden="1" outlineLevel="2" x14ac:dyDescent="0.25">
      <c r="A649">
        <v>38200</v>
      </c>
      <c r="B649" t="s">
        <v>5</v>
      </c>
      <c r="C649">
        <v>2021</v>
      </c>
      <c r="D649">
        <v>1985</v>
      </c>
      <c r="E649">
        <f t="shared" si="18"/>
        <v>36.5</v>
      </c>
      <c r="F649" s="1">
        <v>466387.68</v>
      </c>
      <c r="G649" s="3">
        <f t="shared" si="19"/>
        <v>17023150.32</v>
      </c>
    </row>
    <row r="650" spans="1:7" hidden="1" outlineLevel="2" x14ac:dyDescent="0.25">
      <c r="A650">
        <v>38200</v>
      </c>
      <c r="B650" t="s">
        <v>5</v>
      </c>
      <c r="C650">
        <v>2021</v>
      </c>
      <c r="D650">
        <v>1986</v>
      </c>
      <c r="E650">
        <f t="shared" si="18"/>
        <v>35.5</v>
      </c>
      <c r="F650" s="1">
        <v>250344.31</v>
      </c>
      <c r="G650" s="3">
        <f t="shared" si="19"/>
        <v>8887223.0050000008</v>
      </c>
    </row>
    <row r="651" spans="1:7" hidden="1" outlineLevel="2" x14ac:dyDescent="0.25">
      <c r="A651">
        <v>38200</v>
      </c>
      <c r="B651" t="s">
        <v>5</v>
      </c>
      <c r="C651">
        <v>2021</v>
      </c>
      <c r="D651">
        <v>1987</v>
      </c>
      <c r="E651">
        <f t="shared" si="18"/>
        <v>34.5</v>
      </c>
      <c r="F651" s="1">
        <v>277394.90999999997</v>
      </c>
      <c r="G651" s="3">
        <f t="shared" si="19"/>
        <v>9570124.3949999996</v>
      </c>
    </row>
    <row r="652" spans="1:7" hidden="1" outlineLevel="2" x14ac:dyDescent="0.25">
      <c r="A652">
        <v>38200</v>
      </c>
      <c r="B652" t="s">
        <v>5</v>
      </c>
      <c r="C652">
        <v>2021</v>
      </c>
      <c r="D652">
        <v>1988</v>
      </c>
      <c r="E652">
        <f t="shared" si="18"/>
        <v>33.5</v>
      </c>
      <c r="F652" s="1">
        <v>284334.36</v>
      </c>
      <c r="G652" s="3">
        <f t="shared" si="19"/>
        <v>9525201.0599999987</v>
      </c>
    </row>
    <row r="653" spans="1:7" hidden="1" outlineLevel="2" x14ac:dyDescent="0.25">
      <c r="A653">
        <v>38200</v>
      </c>
      <c r="B653" t="s">
        <v>5</v>
      </c>
      <c r="C653">
        <v>2021</v>
      </c>
      <c r="D653">
        <v>1989</v>
      </c>
      <c r="E653">
        <f t="shared" si="18"/>
        <v>32.5</v>
      </c>
      <c r="F653" s="1">
        <v>310063.90000000002</v>
      </c>
      <c r="G653" s="3">
        <f t="shared" si="19"/>
        <v>10077076.75</v>
      </c>
    </row>
    <row r="654" spans="1:7" hidden="1" outlineLevel="2" x14ac:dyDescent="0.25">
      <c r="A654">
        <v>38200</v>
      </c>
      <c r="B654" t="s">
        <v>5</v>
      </c>
      <c r="C654">
        <v>2021</v>
      </c>
      <c r="D654">
        <v>1990</v>
      </c>
      <c r="E654">
        <f t="shared" si="18"/>
        <v>31.5</v>
      </c>
      <c r="F654" s="1">
        <v>401454.8</v>
      </c>
      <c r="G654" s="3">
        <f t="shared" si="19"/>
        <v>12645826.199999999</v>
      </c>
    </row>
    <row r="655" spans="1:7" hidden="1" outlineLevel="2" x14ac:dyDescent="0.25">
      <c r="A655">
        <v>38200</v>
      </c>
      <c r="B655" t="s">
        <v>5</v>
      </c>
      <c r="C655">
        <v>2021</v>
      </c>
      <c r="D655">
        <v>1991</v>
      </c>
      <c r="E655">
        <f t="shared" si="18"/>
        <v>30.5</v>
      </c>
      <c r="F655" s="1">
        <v>356198.1</v>
      </c>
      <c r="G655" s="3">
        <f t="shared" si="19"/>
        <v>10864042.049999999</v>
      </c>
    </row>
    <row r="656" spans="1:7" hidden="1" outlineLevel="2" x14ac:dyDescent="0.25">
      <c r="A656">
        <v>38200</v>
      </c>
      <c r="B656" t="s">
        <v>5</v>
      </c>
      <c r="C656">
        <v>2021</v>
      </c>
      <c r="D656">
        <v>1992</v>
      </c>
      <c r="E656">
        <f t="shared" si="18"/>
        <v>29.5</v>
      </c>
      <c r="F656" s="1">
        <v>422953.73</v>
      </c>
      <c r="G656" s="3">
        <f t="shared" si="19"/>
        <v>12477135.035</v>
      </c>
    </row>
    <row r="657" spans="1:7" hidden="1" outlineLevel="2" x14ac:dyDescent="0.25">
      <c r="A657">
        <v>38200</v>
      </c>
      <c r="B657" t="s">
        <v>5</v>
      </c>
      <c r="C657">
        <v>2021</v>
      </c>
      <c r="D657">
        <v>1993</v>
      </c>
      <c r="E657">
        <f t="shared" ref="E657:E721" si="20">+C657+0.5-D657</f>
        <v>28.5</v>
      </c>
      <c r="F657" s="1">
        <v>548952.93000000005</v>
      </c>
      <c r="G657" s="3">
        <f t="shared" ref="G657:G721" si="21">+E657*F657</f>
        <v>15645158.505000001</v>
      </c>
    </row>
    <row r="658" spans="1:7" hidden="1" outlineLevel="2" x14ac:dyDescent="0.25">
      <c r="A658">
        <v>38200</v>
      </c>
      <c r="B658" t="s">
        <v>5</v>
      </c>
      <c r="C658">
        <v>2021</v>
      </c>
      <c r="D658">
        <v>1994</v>
      </c>
      <c r="E658">
        <f t="shared" si="20"/>
        <v>27.5</v>
      </c>
      <c r="F658" s="1">
        <v>890223.38</v>
      </c>
      <c r="G658" s="3">
        <f t="shared" si="21"/>
        <v>24481142.949999999</v>
      </c>
    </row>
    <row r="659" spans="1:7" hidden="1" outlineLevel="2" x14ac:dyDescent="0.25">
      <c r="A659">
        <v>38200</v>
      </c>
      <c r="B659" t="s">
        <v>5</v>
      </c>
      <c r="C659">
        <v>2021</v>
      </c>
      <c r="D659">
        <v>1995</v>
      </c>
      <c r="E659">
        <f t="shared" si="20"/>
        <v>26.5</v>
      </c>
      <c r="F659" s="1">
        <v>759707.64</v>
      </c>
      <c r="G659" s="3">
        <f t="shared" si="21"/>
        <v>20132252.460000001</v>
      </c>
    </row>
    <row r="660" spans="1:7" hidden="1" outlineLevel="2" x14ac:dyDescent="0.25">
      <c r="A660">
        <v>38200</v>
      </c>
      <c r="B660" t="s">
        <v>5</v>
      </c>
      <c r="C660">
        <v>2021</v>
      </c>
      <c r="D660">
        <v>1996</v>
      </c>
      <c r="E660">
        <f t="shared" si="20"/>
        <v>25.5</v>
      </c>
      <c r="F660" s="1">
        <v>400813.82</v>
      </c>
      <c r="G660" s="3">
        <f t="shared" si="21"/>
        <v>10220752.41</v>
      </c>
    </row>
    <row r="661" spans="1:7" hidden="1" outlineLevel="2" x14ac:dyDescent="0.25">
      <c r="A661">
        <v>38200</v>
      </c>
      <c r="B661" t="s">
        <v>5</v>
      </c>
      <c r="C661">
        <v>2021</v>
      </c>
      <c r="D661">
        <v>1997</v>
      </c>
      <c r="E661">
        <f t="shared" si="20"/>
        <v>24.5</v>
      </c>
      <c r="F661" s="1">
        <v>706298.75</v>
      </c>
      <c r="G661" s="3">
        <f t="shared" si="21"/>
        <v>17304319.375</v>
      </c>
    </row>
    <row r="662" spans="1:7" hidden="1" outlineLevel="2" x14ac:dyDescent="0.25">
      <c r="A662">
        <v>38200</v>
      </c>
      <c r="B662" t="s">
        <v>5</v>
      </c>
      <c r="C662">
        <v>2021</v>
      </c>
      <c r="D662">
        <v>1998</v>
      </c>
      <c r="E662">
        <f t="shared" si="20"/>
        <v>23.5</v>
      </c>
      <c r="F662" s="1">
        <v>909280.63</v>
      </c>
      <c r="G662" s="3">
        <f t="shared" si="21"/>
        <v>21368094.805</v>
      </c>
    </row>
    <row r="663" spans="1:7" hidden="1" outlineLevel="2" x14ac:dyDescent="0.25">
      <c r="A663">
        <v>38200</v>
      </c>
      <c r="B663" t="s">
        <v>5</v>
      </c>
      <c r="C663">
        <v>2021</v>
      </c>
      <c r="D663">
        <v>1999</v>
      </c>
      <c r="E663">
        <f t="shared" si="20"/>
        <v>22.5</v>
      </c>
      <c r="F663" s="1">
        <v>2960143.64</v>
      </c>
      <c r="G663" s="3">
        <f t="shared" si="21"/>
        <v>66603231.900000006</v>
      </c>
    </row>
    <row r="664" spans="1:7" hidden="1" outlineLevel="2" x14ac:dyDescent="0.25">
      <c r="A664">
        <v>38200</v>
      </c>
      <c r="B664" t="s">
        <v>5</v>
      </c>
      <c r="C664">
        <v>2021</v>
      </c>
      <c r="D664">
        <v>2000</v>
      </c>
      <c r="E664">
        <f t="shared" si="20"/>
        <v>21.5</v>
      </c>
      <c r="F664" s="1">
        <v>3555689.47</v>
      </c>
      <c r="G664" s="3">
        <f t="shared" si="21"/>
        <v>76447323.605000004</v>
      </c>
    </row>
    <row r="665" spans="1:7" hidden="1" outlineLevel="2" x14ac:dyDescent="0.25">
      <c r="A665">
        <v>38200</v>
      </c>
      <c r="B665" t="s">
        <v>5</v>
      </c>
      <c r="C665">
        <v>2021</v>
      </c>
      <c r="D665">
        <v>2001</v>
      </c>
      <c r="E665">
        <f t="shared" si="20"/>
        <v>20.5</v>
      </c>
      <c r="F665">
        <v>860.3</v>
      </c>
      <c r="G665" s="3">
        <f t="shared" si="21"/>
        <v>17636.149999999998</v>
      </c>
    </row>
    <row r="666" spans="1:7" hidden="1" outlineLevel="2" x14ac:dyDescent="0.25">
      <c r="A666">
        <v>38200</v>
      </c>
      <c r="B666" t="s">
        <v>5</v>
      </c>
      <c r="C666">
        <v>2021</v>
      </c>
      <c r="D666">
        <v>2002</v>
      </c>
      <c r="E666">
        <f t="shared" si="20"/>
        <v>19.5</v>
      </c>
      <c r="F666" s="1">
        <v>1936021.23</v>
      </c>
      <c r="G666" s="3">
        <f t="shared" si="21"/>
        <v>37752413.984999999</v>
      </c>
    </row>
    <row r="667" spans="1:7" hidden="1" outlineLevel="2" x14ac:dyDescent="0.25">
      <c r="A667">
        <v>38200</v>
      </c>
      <c r="B667" t="s">
        <v>5</v>
      </c>
      <c r="C667">
        <v>2021</v>
      </c>
      <c r="D667">
        <v>2003</v>
      </c>
      <c r="E667">
        <f t="shared" si="20"/>
        <v>18.5</v>
      </c>
      <c r="F667" s="1">
        <v>2356242.9300000002</v>
      </c>
      <c r="G667" s="3">
        <f t="shared" si="21"/>
        <v>43590494.205000006</v>
      </c>
    </row>
    <row r="668" spans="1:7" hidden="1" outlineLevel="2" x14ac:dyDescent="0.25">
      <c r="A668">
        <v>38200</v>
      </c>
      <c r="B668" t="s">
        <v>5</v>
      </c>
      <c r="C668">
        <v>2021</v>
      </c>
      <c r="D668">
        <v>2004</v>
      </c>
      <c r="E668">
        <f t="shared" si="20"/>
        <v>17.5</v>
      </c>
      <c r="F668" s="1">
        <v>2184983.46</v>
      </c>
      <c r="G668" s="3">
        <f t="shared" si="21"/>
        <v>38237210.549999997</v>
      </c>
    </row>
    <row r="669" spans="1:7" hidden="1" outlineLevel="2" x14ac:dyDescent="0.25">
      <c r="A669">
        <v>38200</v>
      </c>
      <c r="B669" t="s">
        <v>5</v>
      </c>
      <c r="C669">
        <v>2021</v>
      </c>
      <c r="D669">
        <v>2005</v>
      </c>
      <c r="E669">
        <f t="shared" si="20"/>
        <v>16.5</v>
      </c>
      <c r="F669" s="1">
        <v>2891763.22</v>
      </c>
      <c r="G669" s="3">
        <f t="shared" si="21"/>
        <v>47714093.130000003</v>
      </c>
    </row>
    <row r="670" spans="1:7" hidden="1" outlineLevel="2" x14ac:dyDescent="0.25">
      <c r="A670">
        <v>38200</v>
      </c>
      <c r="B670" t="s">
        <v>5</v>
      </c>
      <c r="C670">
        <v>2021</v>
      </c>
      <c r="D670">
        <v>2006</v>
      </c>
      <c r="E670">
        <f t="shared" si="20"/>
        <v>15.5</v>
      </c>
      <c r="F670" s="1">
        <v>2554516.2599999998</v>
      </c>
      <c r="G670" s="3">
        <f t="shared" si="21"/>
        <v>39595002.029999994</v>
      </c>
    </row>
    <row r="671" spans="1:7" hidden="1" outlineLevel="2" x14ac:dyDescent="0.25">
      <c r="A671">
        <v>38200</v>
      </c>
      <c r="B671" t="s">
        <v>5</v>
      </c>
      <c r="C671">
        <v>2021</v>
      </c>
      <c r="D671">
        <v>2007</v>
      </c>
      <c r="E671">
        <f t="shared" si="20"/>
        <v>14.5</v>
      </c>
      <c r="F671" s="1">
        <v>2126369.48</v>
      </c>
      <c r="G671" s="3">
        <f t="shared" si="21"/>
        <v>30832357.460000001</v>
      </c>
    </row>
    <row r="672" spans="1:7" hidden="1" outlineLevel="2" x14ac:dyDescent="0.25">
      <c r="A672">
        <v>38200</v>
      </c>
      <c r="B672" t="s">
        <v>5</v>
      </c>
      <c r="C672">
        <v>2021</v>
      </c>
      <c r="D672">
        <v>2008</v>
      </c>
      <c r="E672">
        <f t="shared" si="20"/>
        <v>13.5</v>
      </c>
      <c r="F672" s="1">
        <v>2136983.83</v>
      </c>
      <c r="G672" s="3">
        <f t="shared" si="21"/>
        <v>28849281.705000002</v>
      </c>
    </row>
    <row r="673" spans="1:8" hidden="1" outlineLevel="2" x14ac:dyDescent="0.25">
      <c r="A673">
        <v>38200</v>
      </c>
      <c r="B673" t="s">
        <v>5</v>
      </c>
      <c r="C673">
        <v>2021</v>
      </c>
      <c r="D673">
        <v>2009</v>
      </c>
      <c r="E673">
        <f t="shared" si="20"/>
        <v>12.5</v>
      </c>
      <c r="F673" s="1">
        <v>2030124.35</v>
      </c>
      <c r="G673" s="3">
        <f t="shared" si="21"/>
        <v>25376554.375</v>
      </c>
    </row>
    <row r="674" spans="1:8" hidden="1" outlineLevel="2" x14ac:dyDescent="0.25">
      <c r="A674">
        <v>38200</v>
      </c>
      <c r="B674" t="s">
        <v>5</v>
      </c>
      <c r="C674">
        <v>2021</v>
      </c>
      <c r="D674">
        <v>2010</v>
      </c>
      <c r="E674">
        <f t="shared" si="20"/>
        <v>11.5</v>
      </c>
      <c r="F674" s="1">
        <v>2001925.56</v>
      </c>
      <c r="G674" s="3">
        <f t="shared" si="21"/>
        <v>23022143.940000001</v>
      </c>
    </row>
    <row r="675" spans="1:8" hidden="1" outlineLevel="2" x14ac:dyDescent="0.25">
      <c r="A675">
        <v>38200</v>
      </c>
      <c r="B675" t="s">
        <v>5</v>
      </c>
      <c r="C675">
        <v>2021</v>
      </c>
      <c r="D675">
        <v>2011</v>
      </c>
      <c r="E675">
        <f t="shared" si="20"/>
        <v>10.5</v>
      </c>
      <c r="F675" s="1">
        <v>2197867.62</v>
      </c>
      <c r="G675" s="3">
        <f t="shared" si="21"/>
        <v>23077610.010000002</v>
      </c>
    </row>
    <row r="676" spans="1:8" hidden="1" outlineLevel="2" x14ac:dyDescent="0.25">
      <c r="A676">
        <v>38200</v>
      </c>
      <c r="B676" t="s">
        <v>5</v>
      </c>
      <c r="C676">
        <v>2021</v>
      </c>
      <c r="D676">
        <v>2012</v>
      </c>
      <c r="E676">
        <f t="shared" si="20"/>
        <v>9.5</v>
      </c>
      <c r="F676" s="1">
        <v>1918712.59</v>
      </c>
      <c r="G676" s="3">
        <f t="shared" si="21"/>
        <v>18227769.605</v>
      </c>
    </row>
    <row r="677" spans="1:8" hidden="1" outlineLevel="2" x14ac:dyDescent="0.25">
      <c r="A677">
        <v>38200</v>
      </c>
      <c r="B677" t="s">
        <v>5</v>
      </c>
      <c r="C677">
        <v>2021</v>
      </c>
      <c r="D677">
        <v>2013</v>
      </c>
      <c r="E677">
        <f t="shared" si="20"/>
        <v>8.5</v>
      </c>
      <c r="F677" s="1">
        <v>1834052</v>
      </c>
      <c r="G677" s="3">
        <f t="shared" si="21"/>
        <v>15589442</v>
      </c>
    </row>
    <row r="678" spans="1:8" hidden="1" outlineLevel="2" x14ac:dyDescent="0.25">
      <c r="A678">
        <v>38200</v>
      </c>
      <c r="B678" t="s">
        <v>5</v>
      </c>
      <c r="C678">
        <v>2021</v>
      </c>
      <c r="D678">
        <v>2014</v>
      </c>
      <c r="E678">
        <f t="shared" si="20"/>
        <v>7.5</v>
      </c>
      <c r="F678" s="1">
        <v>2327250.21</v>
      </c>
      <c r="G678" s="3">
        <f t="shared" si="21"/>
        <v>17454376.574999999</v>
      </c>
    </row>
    <row r="679" spans="1:8" hidden="1" outlineLevel="2" x14ac:dyDescent="0.25">
      <c r="A679">
        <v>38200</v>
      </c>
      <c r="B679" t="s">
        <v>5</v>
      </c>
      <c r="C679">
        <v>2021</v>
      </c>
      <c r="D679">
        <v>2015</v>
      </c>
      <c r="E679">
        <f t="shared" si="20"/>
        <v>6.5</v>
      </c>
      <c r="F679" s="1">
        <v>2450705.7200000002</v>
      </c>
      <c r="G679" s="3">
        <f t="shared" si="21"/>
        <v>15929587.180000002</v>
      </c>
    </row>
    <row r="680" spans="1:8" hidden="1" outlineLevel="2" x14ac:dyDescent="0.25">
      <c r="A680">
        <v>38200</v>
      </c>
      <c r="B680" t="s">
        <v>5</v>
      </c>
      <c r="C680">
        <v>2021</v>
      </c>
      <c r="D680">
        <v>2016</v>
      </c>
      <c r="E680">
        <f t="shared" si="20"/>
        <v>5.5</v>
      </c>
      <c r="F680" s="1">
        <v>3590691.31</v>
      </c>
      <c r="G680" s="3">
        <f t="shared" si="21"/>
        <v>19748802.205000002</v>
      </c>
    </row>
    <row r="681" spans="1:8" hidden="1" outlineLevel="2" x14ac:dyDescent="0.25">
      <c r="A681">
        <v>38200</v>
      </c>
      <c r="B681" t="s">
        <v>5</v>
      </c>
      <c r="C681">
        <v>2021</v>
      </c>
      <c r="D681">
        <v>2017</v>
      </c>
      <c r="E681">
        <f t="shared" si="20"/>
        <v>4.5</v>
      </c>
      <c r="F681" s="1">
        <v>3370499.49</v>
      </c>
      <c r="G681" s="3">
        <f t="shared" si="21"/>
        <v>15167247.705000002</v>
      </c>
    </row>
    <row r="682" spans="1:8" hidden="1" outlineLevel="2" x14ac:dyDescent="0.25">
      <c r="A682">
        <v>38200</v>
      </c>
      <c r="B682" t="s">
        <v>5</v>
      </c>
      <c r="C682">
        <v>2021</v>
      </c>
      <c r="D682">
        <v>2018</v>
      </c>
      <c r="E682">
        <f t="shared" si="20"/>
        <v>3.5</v>
      </c>
      <c r="F682" s="1">
        <v>5206038.25</v>
      </c>
      <c r="G682" s="3">
        <f t="shared" si="21"/>
        <v>18221133.875</v>
      </c>
    </row>
    <row r="683" spans="1:8" hidden="1" outlineLevel="2" x14ac:dyDescent="0.25">
      <c r="A683">
        <v>38200</v>
      </c>
      <c r="B683" t="s">
        <v>5</v>
      </c>
      <c r="C683">
        <v>2021</v>
      </c>
      <c r="D683">
        <v>2019</v>
      </c>
      <c r="E683">
        <f t="shared" si="20"/>
        <v>2.5</v>
      </c>
      <c r="F683" s="1">
        <v>5760374.3600000003</v>
      </c>
      <c r="G683" s="3">
        <f t="shared" si="21"/>
        <v>14400935.9</v>
      </c>
    </row>
    <row r="684" spans="1:8" hidden="1" outlineLevel="2" x14ac:dyDescent="0.25">
      <c r="A684">
        <v>38200</v>
      </c>
      <c r="B684" t="s">
        <v>5</v>
      </c>
      <c r="C684">
        <v>2021</v>
      </c>
      <c r="D684">
        <v>2020</v>
      </c>
      <c r="E684">
        <f t="shared" si="20"/>
        <v>1.5</v>
      </c>
      <c r="F684" s="1">
        <v>7085783.1100000003</v>
      </c>
      <c r="G684" s="3">
        <f t="shared" si="21"/>
        <v>10628674.665000001</v>
      </c>
    </row>
    <row r="685" spans="1:8" hidden="1" outlineLevel="2" x14ac:dyDescent="0.25">
      <c r="A685">
        <v>38200</v>
      </c>
      <c r="B685" t="s">
        <v>5</v>
      </c>
      <c r="C685">
        <v>2021</v>
      </c>
      <c r="D685">
        <v>2021</v>
      </c>
      <c r="E685">
        <f t="shared" si="20"/>
        <v>0.5</v>
      </c>
      <c r="F685" s="1">
        <v>8410531.6300000008</v>
      </c>
      <c r="G685" s="3">
        <f t="shared" si="21"/>
        <v>4205265.8150000004</v>
      </c>
    </row>
    <row r="686" spans="1:8" outlineLevel="1" collapsed="1" x14ac:dyDescent="0.25">
      <c r="A686" s="2" t="s">
        <v>22</v>
      </c>
      <c r="F686" s="1">
        <f>SUBTOTAL(9,F622:F685)</f>
        <v>81412880.450000018</v>
      </c>
      <c r="G686" s="3">
        <f>SUBTOTAL(9,G622:G685)</f>
        <v>984686574.11500025</v>
      </c>
      <c r="H686" s="3">
        <f>+G686/F686</f>
        <v>12.094972793890381</v>
      </c>
    </row>
    <row r="687" spans="1:8" hidden="1" outlineLevel="2" x14ac:dyDescent="0.25">
      <c r="A687">
        <v>38300</v>
      </c>
      <c r="B687" t="s">
        <v>5</v>
      </c>
      <c r="C687">
        <v>2021</v>
      </c>
      <c r="D687">
        <v>1960</v>
      </c>
      <c r="E687">
        <f t="shared" si="20"/>
        <v>61.5</v>
      </c>
      <c r="F687" s="1">
        <v>12019.68</v>
      </c>
      <c r="G687" s="3">
        <f t="shared" si="21"/>
        <v>739210.32000000007</v>
      </c>
    </row>
    <row r="688" spans="1:8" hidden="1" outlineLevel="2" x14ac:dyDescent="0.25">
      <c r="A688">
        <v>38300</v>
      </c>
      <c r="B688" t="s">
        <v>5</v>
      </c>
      <c r="C688">
        <v>2021</v>
      </c>
      <c r="D688">
        <v>1963</v>
      </c>
      <c r="E688">
        <f t="shared" si="20"/>
        <v>58.5</v>
      </c>
      <c r="F688" s="1">
        <v>4773.75</v>
      </c>
      <c r="G688" s="3">
        <f t="shared" si="21"/>
        <v>279264.375</v>
      </c>
    </row>
    <row r="689" spans="1:7" hidden="1" outlineLevel="2" x14ac:dyDescent="0.25">
      <c r="A689">
        <v>38300</v>
      </c>
      <c r="B689" t="s">
        <v>5</v>
      </c>
      <c r="C689">
        <v>2021</v>
      </c>
      <c r="D689">
        <v>1964</v>
      </c>
      <c r="E689">
        <f t="shared" si="20"/>
        <v>57.5</v>
      </c>
      <c r="F689" s="1">
        <v>5185.3999999999996</v>
      </c>
      <c r="G689" s="3">
        <f t="shared" si="21"/>
        <v>298160.5</v>
      </c>
    </row>
    <row r="690" spans="1:7" hidden="1" outlineLevel="2" x14ac:dyDescent="0.25">
      <c r="A690">
        <v>38300</v>
      </c>
      <c r="B690" t="s">
        <v>5</v>
      </c>
      <c r="C690">
        <v>2021</v>
      </c>
      <c r="D690">
        <v>1965</v>
      </c>
      <c r="E690">
        <f t="shared" si="20"/>
        <v>56.5</v>
      </c>
      <c r="F690" s="1">
        <v>3560.67</v>
      </c>
      <c r="G690" s="3">
        <f t="shared" si="21"/>
        <v>201177.85500000001</v>
      </c>
    </row>
    <row r="691" spans="1:7" hidden="1" outlineLevel="2" x14ac:dyDescent="0.25">
      <c r="A691">
        <v>38300</v>
      </c>
      <c r="B691" t="s">
        <v>5</v>
      </c>
      <c r="C691">
        <v>2021</v>
      </c>
      <c r="D691">
        <v>1966</v>
      </c>
      <c r="E691">
        <f t="shared" si="20"/>
        <v>55.5</v>
      </c>
      <c r="F691" s="1">
        <v>7112.46</v>
      </c>
      <c r="G691" s="3">
        <f t="shared" si="21"/>
        <v>394741.53</v>
      </c>
    </row>
    <row r="692" spans="1:7" hidden="1" outlineLevel="2" x14ac:dyDescent="0.25">
      <c r="A692">
        <v>38300</v>
      </c>
      <c r="B692" t="s">
        <v>5</v>
      </c>
      <c r="C692">
        <v>2021</v>
      </c>
      <c r="D692">
        <v>1967</v>
      </c>
      <c r="E692">
        <f t="shared" si="20"/>
        <v>54.5</v>
      </c>
      <c r="F692" s="1">
        <v>2686.04</v>
      </c>
      <c r="G692" s="3">
        <f t="shared" si="21"/>
        <v>146389.18</v>
      </c>
    </row>
    <row r="693" spans="1:7" hidden="1" outlineLevel="2" x14ac:dyDescent="0.25">
      <c r="A693">
        <v>38300</v>
      </c>
      <c r="B693" t="s">
        <v>5</v>
      </c>
      <c r="C693">
        <v>2021</v>
      </c>
      <c r="D693">
        <v>1968</v>
      </c>
      <c r="E693">
        <f t="shared" si="20"/>
        <v>53.5</v>
      </c>
      <c r="F693" s="1">
        <v>5797.92</v>
      </c>
      <c r="G693" s="3">
        <f t="shared" si="21"/>
        <v>310188.72000000003</v>
      </c>
    </row>
    <row r="694" spans="1:7" hidden="1" outlineLevel="2" x14ac:dyDescent="0.25">
      <c r="A694">
        <v>38300</v>
      </c>
      <c r="B694" t="s">
        <v>5</v>
      </c>
      <c r="C694">
        <v>2021</v>
      </c>
      <c r="D694">
        <v>1969</v>
      </c>
      <c r="E694">
        <f t="shared" si="20"/>
        <v>52.5</v>
      </c>
      <c r="F694" s="1">
        <v>6126.44</v>
      </c>
      <c r="G694" s="3">
        <f t="shared" si="21"/>
        <v>321638.09999999998</v>
      </c>
    </row>
    <row r="695" spans="1:7" hidden="1" outlineLevel="2" x14ac:dyDescent="0.25">
      <c r="A695">
        <v>38300</v>
      </c>
      <c r="B695" t="s">
        <v>5</v>
      </c>
      <c r="C695">
        <v>2021</v>
      </c>
      <c r="D695">
        <v>1970</v>
      </c>
      <c r="E695">
        <f t="shared" si="20"/>
        <v>51.5</v>
      </c>
      <c r="F695" s="1">
        <v>8015.68</v>
      </c>
      <c r="G695" s="3">
        <f t="shared" si="21"/>
        <v>412807.52</v>
      </c>
    </row>
    <row r="696" spans="1:7" hidden="1" outlineLevel="2" x14ac:dyDescent="0.25">
      <c r="A696">
        <v>38300</v>
      </c>
      <c r="B696" t="s">
        <v>5</v>
      </c>
      <c r="C696">
        <v>2021</v>
      </c>
      <c r="D696">
        <v>1971</v>
      </c>
      <c r="E696">
        <f t="shared" si="20"/>
        <v>50.5</v>
      </c>
      <c r="F696" s="1">
        <v>2242.1999999999998</v>
      </c>
      <c r="G696" s="3">
        <f t="shared" si="21"/>
        <v>113231.09999999999</v>
      </c>
    </row>
    <row r="697" spans="1:7" hidden="1" outlineLevel="2" x14ac:dyDescent="0.25">
      <c r="A697">
        <v>38300</v>
      </c>
      <c r="B697" t="s">
        <v>5</v>
      </c>
      <c r="C697">
        <v>2021</v>
      </c>
      <c r="D697">
        <v>1972</v>
      </c>
      <c r="E697">
        <f t="shared" si="20"/>
        <v>49.5</v>
      </c>
      <c r="F697" s="1">
        <v>14002.25</v>
      </c>
      <c r="G697" s="3">
        <f t="shared" si="21"/>
        <v>693111.375</v>
      </c>
    </row>
    <row r="698" spans="1:7" hidden="1" outlineLevel="2" x14ac:dyDescent="0.25">
      <c r="A698">
        <v>38300</v>
      </c>
      <c r="B698" t="s">
        <v>5</v>
      </c>
      <c r="C698">
        <v>2021</v>
      </c>
      <c r="D698">
        <v>1973</v>
      </c>
      <c r="E698">
        <f t="shared" si="20"/>
        <v>48.5</v>
      </c>
      <c r="F698" s="1">
        <v>99164.83</v>
      </c>
      <c r="G698" s="3">
        <f t="shared" si="21"/>
        <v>4809494.2549999999</v>
      </c>
    </row>
    <row r="699" spans="1:7" hidden="1" outlineLevel="2" x14ac:dyDescent="0.25">
      <c r="A699">
        <v>38300</v>
      </c>
      <c r="B699" t="s">
        <v>5</v>
      </c>
      <c r="C699">
        <v>2021</v>
      </c>
      <c r="D699">
        <v>1974</v>
      </c>
      <c r="E699">
        <f t="shared" si="20"/>
        <v>47.5</v>
      </c>
      <c r="F699" s="1">
        <v>31153.5</v>
      </c>
      <c r="G699" s="3">
        <f t="shared" si="21"/>
        <v>1479791.25</v>
      </c>
    </row>
    <row r="700" spans="1:7" hidden="1" outlineLevel="2" x14ac:dyDescent="0.25">
      <c r="A700">
        <v>38300</v>
      </c>
      <c r="B700" t="s">
        <v>5</v>
      </c>
      <c r="C700">
        <v>2021</v>
      </c>
      <c r="D700">
        <v>1975</v>
      </c>
      <c r="E700">
        <f t="shared" si="20"/>
        <v>46.5</v>
      </c>
      <c r="F700" s="1">
        <v>32725.68</v>
      </c>
      <c r="G700" s="3">
        <f t="shared" si="21"/>
        <v>1521744.12</v>
      </c>
    </row>
    <row r="701" spans="1:7" hidden="1" outlineLevel="2" x14ac:dyDescent="0.25">
      <c r="A701">
        <v>38300</v>
      </c>
      <c r="B701" t="s">
        <v>5</v>
      </c>
      <c r="C701">
        <v>2021</v>
      </c>
      <c r="D701">
        <v>1976</v>
      </c>
      <c r="E701">
        <f t="shared" si="20"/>
        <v>45.5</v>
      </c>
      <c r="F701" s="1">
        <v>22156.81</v>
      </c>
      <c r="G701" s="3">
        <f t="shared" si="21"/>
        <v>1008134.8550000001</v>
      </c>
    </row>
    <row r="702" spans="1:7" hidden="1" outlineLevel="2" x14ac:dyDescent="0.25">
      <c r="A702">
        <v>38300</v>
      </c>
      <c r="B702" t="s">
        <v>5</v>
      </c>
      <c r="C702">
        <v>2021</v>
      </c>
      <c r="D702">
        <v>1977</v>
      </c>
      <c r="E702">
        <f t="shared" si="20"/>
        <v>44.5</v>
      </c>
      <c r="F702" s="1">
        <v>45144</v>
      </c>
      <c r="G702" s="3">
        <f t="shared" si="21"/>
        <v>2008908</v>
      </c>
    </row>
    <row r="703" spans="1:7" hidden="1" outlineLevel="2" x14ac:dyDescent="0.25">
      <c r="A703">
        <v>38300</v>
      </c>
      <c r="B703" t="s">
        <v>5</v>
      </c>
      <c r="C703">
        <v>2021</v>
      </c>
      <c r="D703">
        <v>1978</v>
      </c>
      <c r="E703">
        <f t="shared" si="20"/>
        <v>43.5</v>
      </c>
      <c r="F703" s="1">
        <v>53032.49</v>
      </c>
      <c r="G703" s="3">
        <f t="shared" si="21"/>
        <v>2306913.3149999999</v>
      </c>
    </row>
    <row r="704" spans="1:7" hidden="1" outlineLevel="2" x14ac:dyDescent="0.25">
      <c r="A704">
        <v>38300</v>
      </c>
      <c r="B704" t="s">
        <v>5</v>
      </c>
      <c r="C704">
        <v>2021</v>
      </c>
      <c r="D704">
        <v>1979</v>
      </c>
      <c r="E704">
        <f t="shared" si="20"/>
        <v>42.5</v>
      </c>
      <c r="F704" s="1">
        <v>48170.29</v>
      </c>
      <c r="G704" s="3">
        <f t="shared" si="21"/>
        <v>2047237.325</v>
      </c>
    </row>
    <row r="705" spans="1:7" hidden="1" outlineLevel="2" x14ac:dyDescent="0.25">
      <c r="A705">
        <v>38300</v>
      </c>
      <c r="B705" t="s">
        <v>5</v>
      </c>
      <c r="C705">
        <v>2021</v>
      </c>
      <c r="D705">
        <v>1980</v>
      </c>
      <c r="E705">
        <f t="shared" si="20"/>
        <v>41.5</v>
      </c>
      <c r="F705" s="1">
        <v>85874.18</v>
      </c>
      <c r="G705" s="3">
        <f t="shared" si="21"/>
        <v>3563778.4699999997</v>
      </c>
    </row>
    <row r="706" spans="1:7" hidden="1" outlineLevel="2" x14ac:dyDescent="0.25">
      <c r="A706">
        <v>38300</v>
      </c>
      <c r="B706" t="s">
        <v>5</v>
      </c>
      <c r="C706">
        <v>2021</v>
      </c>
      <c r="D706">
        <v>1981</v>
      </c>
      <c r="E706">
        <f t="shared" si="20"/>
        <v>40.5</v>
      </c>
      <c r="F706" s="1">
        <v>117688.66</v>
      </c>
      <c r="G706" s="3">
        <f t="shared" si="21"/>
        <v>4766390.7300000004</v>
      </c>
    </row>
    <row r="707" spans="1:7" hidden="1" outlineLevel="2" x14ac:dyDescent="0.25">
      <c r="A707">
        <v>38300</v>
      </c>
      <c r="B707" t="s">
        <v>5</v>
      </c>
      <c r="C707">
        <v>2021</v>
      </c>
      <c r="D707">
        <v>1982</v>
      </c>
      <c r="E707">
        <f t="shared" si="20"/>
        <v>39.5</v>
      </c>
      <c r="F707" s="1">
        <v>76749.27</v>
      </c>
      <c r="G707" s="3">
        <f t="shared" si="21"/>
        <v>3031596.165</v>
      </c>
    </row>
    <row r="708" spans="1:7" hidden="1" outlineLevel="2" x14ac:dyDescent="0.25">
      <c r="A708">
        <v>38300</v>
      </c>
      <c r="B708" t="s">
        <v>5</v>
      </c>
      <c r="C708">
        <v>2021</v>
      </c>
      <c r="D708">
        <v>1983</v>
      </c>
      <c r="E708">
        <f t="shared" si="20"/>
        <v>38.5</v>
      </c>
      <c r="F708" s="1">
        <v>59468.89</v>
      </c>
      <c r="G708" s="3">
        <f t="shared" si="21"/>
        <v>2289552.2650000001</v>
      </c>
    </row>
    <row r="709" spans="1:7" hidden="1" outlineLevel="2" x14ac:dyDescent="0.25">
      <c r="A709">
        <v>38300</v>
      </c>
      <c r="B709" t="s">
        <v>5</v>
      </c>
      <c r="C709">
        <v>2021</v>
      </c>
      <c r="D709">
        <v>1984</v>
      </c>
      <c r="E709">
        <f t="shared" si="20"/>
        <v>37.5</v>
      </c>
      <c r="F709" s="1">
        <v>129589.29</v>
      </c>
      <c r="G709" s="3">
        <f t="shared" si="21"/>
        <v>4859598.375</v>
      </c>
    </row>
    <row r="710" spans="1:7" hidden="1" outlineLevel="2" x14ac:dyDescent="0.25">
      <c r="A710">
        <v>38300</v>
      </c>
      <c r="B710" t="s">
        <v>5</v>
      </c>
      <c r="C710">
        <v>2021</v>
      </c>
      <c r="D710">
        <v>1985</v>
      </c>
      <c r="E710">
        <f t="shared" si="20"/>
        <v>36.5</v>
      </c>
      <c r="F710" s="1">
        <v>182310.15</v>
      </c>
      <c r="G710" s="3">
        <f t="shared" si="21"/>
        <v>6654320.4749999996</v>
      </c>
    </row>
    <row r="711" spans="1:7" hidden="1" outlineLevel="2" x14ac:dyDescent="0.25">
      <c r="A711">
        <v>38300</v>
      </c>
      <c r="B711" t="s">
        <v>5</v>
      </c>
      <c r="C711">
        <v>2021</v>
      </c>
      <c r="D711">
        <v>1986</v>
      </c>
      <c r="E711">
        <f t="shared" si="20"/>
        <v>35.5</v>
      </c>
      <c r="F711" s="1">
        <v>264406.53000000003</v>
      </c>
      <c r="G711" s="3">
        <f t="shared" si="21"/>
        <v>9386431.8150000013</v>
      </c>
    </row>
    <row r="712" spans="1:7" hidden="1" outlineLevel="2" x14ac:dyDescent="0.25">
      <c r="A712">
        <v>38300</v>
      </c>
      <c r="B712" t="s">
        <v>5</v>
      </c>
      <c r="C712">
        <v>2021</v>
      </c>
      <c r="D712">
        <v>1987</v>
      </c>
      <c r="E712">
        <f t="shared" si="20"/>
        <v>34.5</v>
      </c>
      <c r="F712" s="1">
        <v>277179.63</v>
      </c>
      <c r="G712" s="3">
        <f t="shared" si="21"/>
        <v>9562697.2349999994</v>
      </c>
    </row>
    <row r="713" spans="1:7" hidden="1" outlineLevel="2" x14ac:dyDescent="0.25">
      <c r="A713">
        <v>38300</v>
      </c>
      <c r="B713" t="s">
        <v>5</v>
      </c>
      <c r="C713">
        <v>2021</v>
      </c>
      <c r="D713">
        <v>1988</v>
      </c>
      <c r="E713">
        <f t="shared" si="20"/>
        <v>33.5</v>
      </c>
      <c r="F713" s="1">
        <v>197396.53</v>
      </c>
      <c r="G713" s="3">
        <f t="shared" si="21"/>
        <v>6612783.7549999999</v>
      </c>
    </row>
    <row r="714" spans="1:7" hidden="1" outlineLevel="2" x14ac:dyDescent="0.25">
      <c r="A714">
        <v>38300</v>
      </c>
      <c r="B714" t="s">
        <v>5</v>
      </c>
      <c r="C714">
        <v>2021</v>
      </c>
      <c r="D714">
        <v>1989</v>
      </c>
      <c r="E714">
        <f t="shared" si="20"/>
        <v>32.5</v>
      </c>
      <c r="F714" s="1">
        <v>175379.78</v>
      </c>
      <c r="G714" s="3">
        <f t="shared" si="21"/>
        <v>5699842.8499999996</v>
      </c>
    </row>
    <row r="715" spans="1:7" hidden="1" outlineLevel="2" x14ac:dyDescent="0.25">
      <c r="A715">
        <v>38300</v>
      </c>
      <c r="B715" t="s">
        <v>5</v>
      </c>
      <c r="C715">
        <v>2021</v>
      </c>
      <c r="D715">
        <v>1990</v>
      </c>
      <c r="E715">
        <f t="shared" si="20"/>
        <v>31.5</v>
      </c>
      <c r="F715" s="1">
        <v>263731.37</v>
      </c>
      <c r="G715" s="3">
        <f t="shared" si="21"/>
        <v>8307538.1550000003</v>
      </c>
    </row>
    <row r="716" spans="1:7" hidden="1" outlineLevel="2" x14ac:dyDescent="0.25">
      <c r="A716">
        <v>38300</v>
      </c>
      <c r="B716" t="s">
        <v>5</v>
      </c>
      <c r="C716">
        <v>2021</v>
      </c>
      <c r="D716">
        <v>1991</v>
      </c>
      <c r="E716">
        <f t="shared" si="20"/>
        <v>30.5</v>
      </c>
      <c r="F716" s="1">
        <v>361257.71</v>
      </c>
      <c r="G716" s="3">
        <f t="shared" si="21"/>
        <v>11018360.155000001</v>
      </c>
    </row>
    <row r="717" spans="1:7" hidden="1" outlineLevel="2" x14ac:dyDescent="0.25">
      <c r="A717">
        <v>38300</v>
      </c>
      <c r="B717" t="s">
        <v>5</v>
      </c>
      <c r="C717">
        <v>2021</v>
      </c>
      <c r="D717">
        <v>1992</v>
      </c>
      <c r="E717">
        <f t="shared" si="20"/>
        <v>29.5</v>
      </c>
      <c r="F717" s="1">
        <v>249601.69</v>
      </c>
      <c r="G717" s="3">
        <f t="shared" si="21"/>
        <v>7363249.8550000004</v>
      </c>
    </row>
    <row r="718" spans="1:7" hidden="1" outlineLevel="2" x14ac:dyDescent="0.25">
      <c r="A718">
        <v>38300</v>
      </c>
      <c r="B718" t="s">
        <v>5</v>
      </c>
      <c r="C718">
        <v>2021</v>
      </c>
      <c r="D718">
        <v>1993</v>
      </c>
      <c r="E718">
        <f t="shared" si="20"/>
        <v>28.5</v>
      </c>
      <c r="F718" s="1">
        <v>392196.25</v>
      </c>
      <c r="G718" s="3">
        <f t="shared" si="21"/>
        <v>11177593.125</v>
      </c>
    </row>
    <row r="719" spans="1:7" hidden="1" outlineLevel="2" x14ac:dyDescent="0.25">
      <c r="A719">
        <v>38300</v>
      </c>
      <c r="B719" t="s">
        <v>5</v>
      </c>
      <c r="C719">
        <v>2021</v>
      </c>
      <c r="D719">
        <v>1994</v>
      </c>
      <c r="E719">
        <f t="shared" si="20"/>
        <v>27.5</v>
      </c>
      <c r="F719" s="1">
        <v>365650.8</v>
      </c>
      <c r="G719" s="3">
        <f t="shared" si="21"/>
        <v>10055397</v>
      </c>
    </row>
    <row r="720" spans="1:7" hidden="1" outlineLevel="2" x14ac:dyDescent="0.25">
      <c r="A720">
        <v>38300</v>
      </c>
      <c r="B720" t="s">
        <v>5</v>
      </c>
      <c r="C720">
        <v>2021</v>
      </c>
      <c r="D720">
        <v>1995</v>
      </c>
      <c r="E720">
        <f t="shared" si="20"/>
        <v>26.5</v>
      </c>
      <c r="F720" s="1">
        <v>338080.91</v>
      </c>
      <c r="G720" s="3">
        <f t="shared" si="21"/>
        <v>8959144.1150000002</v>
      </c>
    </row>
    <row r="721" spans="1:7" hidden="1" outlineLevel="2" x14ac:dyDescent="0.25">
      <c r="A721">
        <v>38300</v>
      </c>
      <c r="B721" t="s">
        <v>5</v>
      </c>
      <c r="C721">
        <v>2021</v>
      </c>
      <c r="D721">
        <v>1996</v>
      </c>
      <c r="E721">
        <f t="shared" si="20"/>
        <v>25.5</v>
      </c>
      <c r="F721" s="1">
        <v>374216.61</v>
      </c>
      <c r="G721" s="3">
        <f t="shared" si="21"/>
        <v>9542523.5549999997</v>
      </c>
    </row>
    <row r="722" spans="1:7" hidden="1" outlineLevel="2" x14ac:dyDescent="0.25">
      <c r="A722">
        <v>38300</v>
      </c>
      <c r="B722" t="s">
        <v>5</v>
      </c>
      <c r="C722">
        <v>2021</v>
      </c>
      <c r="D722">
        <v>1997</v>
      </c>
      <c r="E722">
        <f t="shared" ref="E722:E786" si="22">+C722+0.5-D722</f>
        <v>24.5</v>
      </c>
      <c r="F722" s="1">
        <v>606083.75</v>
      </c>
      <c r="G722" s="3">
        <f t="shared" ref="G722:G786" si="23">+E722*F722</f>
        <v>14849051.875</v>
      </c>
    </row>
    <row r="723" spans="1:7" hidden="1" outlineLevel="2" x14ac:dyDescent="0.25">
      <c r="A723">
        <v>38300</v>
      </c>
      <c r="B723" t="s">
        <v>5</v>
      </c>
      <c r="C723">
        <v>2021</v>
      </c>
      <c r="D723">
        <v>1998</v>
      </c>
      <c r="E723">
        <f t="shared" si="22"/>
        <v>23.5</v>
      </c>
      <c r="F723" s="1">
        <v>478111.94</v>
      </c>
      <c r="G723" s="3">
        <f t="shared" si="23"/>
        <v>11235630.59</v>
      </c>
    </row>
    <row r="724" spans="1:7" hidden="1" outlineLevel="2" x14ac:dyDescent="0.25">
      <c r="A724">
        <v>38300</v>
      </c>
      <c r="B724" t="s">
        <v>5</v>
      </c>
      <c r="C724">
        <v>2021</v>
      </c>
      <c r="D724">
        <v>1999</v>
      </c>
      <c r="E724">
        <f t="shared" si="22"/>
        <v>22.5</v>
      </c>
      <c r="F724" s="1">
        <v>565894.18000000005</v>
      </c>
      <c r="G724" s="3">
        <f t="shared" si="23"/>
        <v>12732619.050000001</v>
      </c>
    </row>
    <row r="725" spans="1:7" hidden="1" outlineLevel="2" x14ac:dyDescent="0.25">
      <c r="A725">
        <v>38300</v>
      </c>
      <c r="B725" t="s">
        <v>5</v>
      </c>
      <c r="C725">
        <v>2021</v>
      </c>
      <c r="D725">
        <v>2000</v>
      </c>
      <c r="E725">
        <f t="shared" si="22"/>
        <v>21.5</v>
      </c>
      <c r="F725" s="1">
        <v>1068379.6499999999</v>
      </c>
      <c r="G725" s="3">
        <f t="shared" si="23"/>
        <v>22970162.474999998</v>
      </c>
    </row>
    <row r="726" spans="1:7" hidden="1" outlineLevel="2" x14ac:dyDescent="0.25">
      <c r="A726">
        <v>38300</v>
      </c>
      <c r="B726" t="s">
        <v>5</v>
      </c>
      <c r="C726">
        <v>2021</v>
      </c>
      <c r="D726">
        <v>2001</v>
      </c>
      <c r="E726">
        <f t="shared" si="22"/>
        <v>20.5</v>
      </c>
      <c r="F726" s="1">
        <v>38881.089999999997</v>
      </c>
      <c r="G726" s="3">
        <f t="shared" si="23"/>
        <v>797062.34499999997</v>
      </c>
    </row>
    <row r="727" spans="1:7" hidden="1" outlineLevel="2" x14ac:dyDescent="0.25">
      <c r="A727">
        <v>38300</v>
      </c>
      <c r="B727" t="s">
        <v>5</v>
      </c>
      <c r="C727">
        <v>2021</v>
      </c>
      <c r="D727">
        <v>2002</v>
      </c>
      <c r="E727">
        <f t="shared" si="22"/>
        <v>19.5</v>
      </c>
      <c r="F727" s="1">
        <v>297269.75</v>
      </c>
      <c r="G727" s="3">
        <f t="shared" si="23"/>
        <v>5796760.125</v>
      </c>
    </row>
    <row r="728" spans="1:7" hidden="1" outlineLevel="2" x14ac:dyDescent="0.25">
      <c r="A728">
        <v>38300</v>
      </c>
      <c r="B728" t="s">
        <v>5</v>
      </c>
      <c r="C728">
        <v>2021</v>
      </c>
      <c r="D728">
        <v>2003</v>
      </c>
      <c r="E728">
        <f t="shared" si="22"/>
        <v>18.5</v>
      </c>
      <c r="F728" s="1">
        <v>207937.86</v>
      </c>
      <c r="G728" s="3">
        <f t="shared" si="23"/>
        <v>3846850.4099999997</v>
      </c>
    </row>
    <row r="729" spans="1:7" hidden="1" outlineLevel="2" x14ac:dyDescent="0.25">
      <c r="A729">
        <v>38300</v>
      </c>
      <c r="B729" t="s">
        <v>5</v>
      </c>
      <c r="C729">
        <v>2021</v>
      </c>
      <c r="D729">
        <v>2004</v>
      </c>
      <c r="E729">
        <f t="shared" si="22"/>
        <v>17.5</v>
      </c>
      <c r="F729" s="1">
        <v>300837.45</v>
      </c>
      <c r="G729" s="3">
        <f t="shared" si="23"/>
        <v>5264655.375</v>
      </c>
    </row>
    <row r="730" spans="1:7" hidden="1" outlineLevel="2" x14ac:dyDescent="0.25">
      <c r="A730">
        <v>38300</v>
      </c>
      <c r="B730" t="s">
        <v>5</v>
      </c>
      <c r="C730">
        <v>2021</v>
      </c>
      <c r="D730">
        <v>2005</v>
      </c>
      <c r="E730">
        <f t="shared" si="22"/>
        <v>16.5</v>
      </c>
      <c r="F730" s="1">
        <v>382854.95</v>
      </c>
      <c r="G730" s="3">
        <f t="shared" si="23"/>
        <v>6317106.6749999998</v>
      </c>
    </row>
    <row r="731" spans="1:7" hidden="1" outlineLevel="2" x14ac:dyDescent="0.25">
      <c r="A731">
        <v>38300</v>
      </c>
      <c r="B731" t="s">
        <v>5</v>
      </c>
      <c r="C731">
        <v>2021</v>
      </c>
      <c r="D731">
        <v>2006</v>
      </c>
      <c r="E731">
        <f t="shared" si="22"/>
        <v>15.5</v>
      </c>
      <c r="F731" s="1">
        <v>465635.5</v>
      </c>
      <c r="G731" s="3">
        <f t="shared" si="23"/>
        <v>7217350.25</v>
      </c>
    </row>
    <row r="732" spans="1:7" hidden="1" outlineLevel="2" x14ac:dyDescent="0.25">
      <c r="A732">
        <v>38300</v>
      </c>
      <c r="B732" t="s">
        <v>5</v>
      </c>
      <c r="C732">
        <v>2021</v>
      </c>
      <c r="D732">
        <v>2007</v>
      </c>
      <c r="E732">
        <f t="shared" si="22"/>
        <v>14.5</v>
      </c>
      <c r="F732" s="1">
        <v>508391.03</v>
      </c>
      <c r="G732" s="3">
        <f t="shared" si="23"/>
        <v>7371669.9350000005</v>
      </c>
    </row>
    <row r="733" spans="1:7" hidden="1" outlineLevel="2" x14ac:dyDescent="0.25">
      <c r="A733">
        <v>38300</v>
      </c>
      <c r="B733" t="s">
        <v>5</v>
      </c>
      <c r="C733">
        <v>2021</v>
      </c>
      <c r="D733">
        <v>2008</v>
      </c>
      <c r="E733">
        <f t="shared" si="22"/>
        <v>13.5</v>
      </c>
      <c r="F733" s="1">
        <v>529731.42000000004</v>
      </c>
      <c r="G733" s="3">
        <f t="shared" si="23"/>
        <v>7151374.1700000009</v>
      </c>
    </row>
    <row r="734" spans="1:7" hidden="1" outlineLevel="2" x14ac:dyDescent="0.25">
      <c r="A734">
        <v>38300</v>
      </c>
      <c r="B734" t="s">
        <v>5</v>
      </c>
      <c r="C734">
        <v>2021</v>
      </c>
      <c r="D734">
        <v>2009</v>
      </c>
      <c r="E734">
        <f t="shared" si="22"/>
        <v>12.5</v>
      </c>
      <c r="F734" s="1">
        <v>657038.13</v>
      </c>
      <c r="G734" s="3">
        <f t="shared" si="23"/>
        <v>8212976.625</v>
      </c>
    </row>
    <row r="735" spans="1:7" hidden="1" outlineLevel="2" x14ac:dyDescent="0.25">
      <c r="A735">
        <v>38300</v>
      </c>
      <c r="B735" t="s">
        <v>5</v>
      </c>
      <c r="C735">
        <v>2021</v>
      </c>
      <c r="D735">
        <v>2010</v>
      </c>
      <c r="E735">
        <f t="shared" si="22"/>
        <v>11.5</v>
      </c>
      <c r="F735" s="1">
        <v>576915.56999999995</v>
      </c>
      <c r="G735" s="3">
        <f t="shared" si="23"/>
        <v>6634529.0549999997</v>
      </c>
    </row>
    <row r="736" spans="1:7" hidden="1" outlineLevel="2" x14ac:dyDescent="0.25">
      <c r="A736">
        <v>38300</v>
      </c>
      <c r="B736" t="s">
        <v>5</v>
      </c>
      <c r="C736">
        <v>2021</v>
      </c>
      <c r="D736">
        <v>2011</v>
      </c>
      <c r="E736">
        <f t="shared" si="22"/>
        <v>10.5</v>
      </c>
      <c r="F736" s="1">
        <v>762531.28</v>
      </c>
      <c r="G736" s="3">
        <f t="shared" si="23"/>
        <v>8006578.4400000004</v>
      </c>
    </row>
    <row r="737" spans="1:8" hidden="1" outlineLevel="2" x14ac:dyDescent="0.25">
      <c r="A737">
        <v>38300</v>
      </c>
      <c r="B737" t="s">
        <v>5</v>
      </c>
      <c r="C737">
        <v>2021</v>
      </c>
      <c r="D737">
        <v>2012</v>
      </c>
      <c r="E737">
        <f t="shared" si="22"/>
        <v>9.5</v>
      </c>
      <c r="F737" s="1">
        <v>647202.85</v>
      </c>
      <c r="G737" s="3">
        <f t="shared" si="23"/>
        <v>6148427.0750000002</v>
      </c>
    </row>
    <row r="738" spans="1:8" hidden="1" outlineLevel="2" x14ac:dyDescent="0.25">
      <c r="A738">
        <v>38300</v>
      </c>
      <c r="B738" t="s">
        <v>5</v>
      </c>
      <c r="C738">
        <v>2021</v>
      </c>
      <c r="D738">
        <v>2013</v>
      </c>
      <c r="E738">
        <f t="shared" si="22"/>
        <v>8.5</v>
      </c>
      <c r="F738" s="1">
        <v>624879.43999999994</v>
      </c>
      <c r="G738" s="3">
        <f t="shared" si="23"/>
        <v>5311475.2399999993</v>
      </c>
    </row>
    <row r="739" spans="1:8" hidden="1" outlineLevel="2" x14ac:dyDescent="0.25">
      <c r="A739">
        <v>38300</v>
      </c>
      <c r="B739" t="s">
        <v>5</v>
      </c>
      <c r="C739">
        <v>2021</v>
      </c>
      <c r="D739">
        <v>2014</v>
      </c>
      <c r="E739">
        <f t="shared" si="22"/>
        <v>7.5</v>
      </c>
      <c r="F739" s="1">
        <v>673543.25</v>
      </c>
      <c r="G739" s="3">
        <f t="shared" si="23"/>
        <v>5051574.375</v>
      </c>
    </row>
    <row r="740" spans="1:8" hidden="1" outlineLevel="2" x14ac:dyDescent="0.25">
      <c r="A740">
        <v>38300</v>
      </c>
      <c r="B740" t="s">
        <v>5</v>
      </c>
      <c r="C740">
        <v>2021</v>
      </c>
      <c r="D740">
        <v>2015</v>
      </c>
      <c r="E740">
        <f t="shared" si="22"/>
        <v>6.5</v>
      </c>
      <c r="F740" s="1">
        <v>492213.31</v>
      </c>
      <c r="G740" s="3">
        <f t="shared" si="23"/>
        <v>3199386.5150000001</v>
      </c>
    </row>
    <row r="741" spans="1:8" hidden="1" outlineLevel="2" x14ac:dyDescent="0.25">
      <c r="A741">
        <v>38300</v>
      </c>
      <c r="B741" t="s">
        <v>5</v>
      </c>
      <c r="C741">
        <v>2021</v>
      </c>
      <c r="D741">
        <v>2016</v>
      </c>
      <c r="E741">
        <f t="shared" si="22"/>
        <v>5.5</v>
      </c>
      <c r="F741" s="1">
        <v>651105.68000000005</v>
      </c>
      <c r="G741" s="3">
        <f t="shared" si="23"/>
        <v>3581081.24</v>
      </c>
    </row>
    <row r="742" spans="1:8" hidden="1" outlineLevel="2" x14ac:dyDescent="0.25">
      <c r="A742">
        <v>38300</v>
      </c>
      <c r="B742" t="s">
        <v>5</v>
      </c>
      <c r="C742">
        <v>2021</v>
      </c>
      <c r="D742">
        <v>2017</v>
      </c>
      <c r="E742">
        <f t="shared" si="22"/>
        <v>4.5</v>
      </c>
      <c r="F742" s="1">
        <v>698193.88</v>
      </c>
      <c r="G742" s="3">
        <f t="shared" si="23"/>
        <v>3141872.46</v>
      </c>
    </row>
    <row r="743" spans="1:8" hidden="1" outlineLevel="2" x14ac:dyDescent="0.25">
      <c r="A743">
        <v>38300</v>
      </c>
      <c r="B743" t="s">
        <v>5</v>
      </c>
      <c r="C743">
        <v>2021</v>
      </c>
      <c r="D743">
        <v>2018</v>
      </c>
      <c r="E743">
        <f t="shared" si="22"/>
        <v>3.5</v>
      </c>
      <c r="F743" s="1">
        <v>575744.87</v>
      </c>
      <c r="G743" s="3">
        <f t="shared" si="23"/>
        <v>2015107.0449999999</v>
      </c>
    </row>
    <row r="744" spans="1:8" hidden="1" outlineLevel="2" x14ac:dyDescent="0.25">
      <c r="A744">
        <v>38300</v>
      </c>
      <c r="B744" t="s">
        <v>5</v>
      </c>
      <c r="C744">
        <v>2021</v>
      </c>
      <c r="D744">
        <v>2019</v>
      </c>
      <c r="E744">
        <f t="shared" si="22"/>
        <v>2.5</v>
      </c>
      <c r="F744" s="1">
        <v>779945.35</v>
      </c>
      <c r="G744" s="3">
        <f t="shared" si="23"/>
        <v>1949863.375</v>
      </c>
    </row>
    <row r="745" spans="1:8" hidden="1" outlineLevel="2" x14ac:dyDescent="0.25">
      <c r="A745">
        <v>38300</v>
      </c>
      <c r="B745" t="s">
        <v>5</v>
      </c>
      <c r="C745">
        <v>2021</v>
      </c>
      <c r="D745">
        <v>2020</v>
      </c>
      <c r="E745">
        <f t="shared" si="22"/>
        <v>1.5</v>
      </c>
      <c r="F745" s="1">
        <v>515586.03</v>
      </c>
      <c r="G745" s="3">
        <f t="shared" si="23"/>
        <v>773379.04500000004</v>
      </c>
    </row>
    <row r="746" spans="1:8" hidden="1" outlineLevel="2" x14ac:dyDescent="0.25">
      <c r="A746">
        <v>38300</v>
      </c>
      <c r="B746" t="s">
        <v>5</v>
      </c>
      <c r="C746">
        <v>2021</v>
      </c>
      <c r="D746">
        <v>2021</v>
      </c>
      <c r="E746">
        <f t="shared" si="22"/>
        <v>0.5</v>
      </c>
      <c r="F746" s="1">
        <v>868691.52</v>
      </c>
      <c r="G746" s="3">
        <f t="shared" si="23"/>
        <v>434345.76</v>
      </c>
    </row>
    <row r="747" spans="1:8" outlineLevel="1" collapsed="1" x14ac:dyDescent="0.25">
      <c r="A747" s="2" t="s">
        <v>23</v>
      </c>
      <c r="F747" s="1">
        <f>SUBTOTAL(9,F687:F746)</f>
        <v>18287448.07</v>
      </c>
      <c r="G747" s="3">
        <f>SUBTOTAL(9,G687:G746)</f>
        <v>301953831.315</v>
      </c>
      <c r="H747" s="3">
        <f>+G747/F747</f>
        <v>16.511534586957819</v>
      </c>
    </row>
    <row r="748" spans="1:8" hidden="1" outlineLevel="2" x14ac:dyDescent="0.25">
      <c r="A748">
        <v>38400</v>
      </c>
      <c r="B748" t="s">
        <v>5</v>
      </c>
      <c r="C748">
        <v>2021</v>
      </c>
      <c r="D748">
        <v>1958</v>
      </c>
      <c r="E748">
        <f t="shared" si="22"/>
        <v>63.5</v>
      </c>
      <c r="F748" s="1">
        <v>2829.11</v>
      </c>
      <c r="G748" s="3">
        <f t="shared" si="23"/>
        <v>179648.48500000002</v>
      </c>
    </row>
    <row r="749" spans="1:8" hidden="1" outlineLevel="2" x14ac:dyDescent="0.25">
      <c r="A749">
        <v>38400</v>
      </c>
      <c r="B749" t="s">
        <v>5</v>
      </c>
      <c r="C749">
        <v>2021</v>
      </c>
      <c r="D749">
        <v>1959</v>
      </c>
      <c r="E749">
        <f t="shared" si="22"/>
        <v>62.5</v>
      </c>
      <c r="F749" s="1">
        <v>21695.01</v>
      </c>
      <c r="G749" s="3">
        <f t="shared" si="23"/>
        <v>1355938.125</v>
      </c>
    </row>
    <row r="750" spans="1:8" hidden="1" outlineLevel="2" x14ac:dyDescent="0.25">
      <c r="A750">
        <v>38400</v>
      </c>
      <c r="B750" t="s">
        <v>5</v>
      </c>
      <c r="C750">
        <v>2021</v>
      </c>
      <c r="D750">
        <v>1960</v>
      </c>
      <c r="E750">
        <f t="shared" si="22"/>
        <v>61.5</v>
      </c>
      <c r="F750" s="1">
        <v>9552.76</v>
      </c>
      <c r="G750" s="3">
        <f t="shared" si="23"/>
        <v>587494.74</v>
      </c>
    </row>
    <row r="751" spans="1:8" hidden="1" outlineLevel="2" x14ac:dyDescent="0.25">
      <c r="A751">
        <v>38400</v>
      </c>
      <c r="B751" t="s">
        <v>5</v>
      </c>
      <c r="C751">
        <v>2021</v>
      </c>
      <c r="D751">
        <v>1961</v>
      </c>
      <c r="E751">
        <f t="shared" si="22"/>
        <v>60.5</v>
      </c>
      <c r="F751" s="1">
        <v>5605.81</v>
      </c>
      <c r="G751" s="3">
        <f t="shared" si="23"/>
        <v>339151.505</v>
      </c>
    </row>
    <row r="752" spans="1:8" hidden="1" outlineLevel="2" x14ac:dyDescent="0.25">
      <c r="A752">
        <v>38400</v>
      </c>
      <c r="B752" t="s">
        <v>5</v>
      </c>
      <c r="C752">
        <v>2021</v>
      </c>
      <c r="D752">
        <v>1962</v>
      </c>
      <c r="E752">
        <f t="shared" si="22"/>
        <v>59.5</v>
      </c>
      <c r="F752" s="1">
        <v>30396.61</v>
      </c>
      <c r="G752" s="3">
        <f t="shared" si="23"/>
        <v>1808598.2949999999</v>
      </c>
    </row>
    <row r="753" spans="1:7" hidden="1" outlineLevel="2" x14ac:dyDescent="0.25">
      <c r="A753">
        <v>38400</v>
      </c>
      <c r="B753" t="s">
        <v>5</v>
      </c>
      <c r="C753">
        <v>2021</v>
      </c>
      <c r="D753">
        <v>1963</v>
      </c>
      <c r="E753">
        <f t="shared" si="22"/>
        <v>58.5</v>
      </c>
      <c r="F753" s="1">
        <v>4372.3100000000004</v>
      </c>
      <c r="G753" s="3">
        <f t="shared" si="23"/>
        <v>255780.13500000001</v>
      </c>
    </row>
    <row r="754" spans="1:7" hidden="1" outlineLevel="2" x14ac:dyDescent="0.25">
      <c r="A754">
        <v>38400</v>
      </c>
      <c r="B754" t="s">
        <v>5</v>
      </c>
      <c r="C754">
        <v>2021</v>
      </c>
      <c r="D754">
        <v>1964</v>
      </c>
      <c r="E754">
        <f t="shared" si="22"/>
        <v>57.5</v>
      </c>
      <c r="F754" s="1">
        <v>4963.21</v>
      </c>
      <c r="G754" s="3">
        <f t="shared" si="23"/>
        <v>285384.57500000001</v>
      </c>
    </row>
    <row r="755" spans="1:7" hidden="1" outlineLevel="2" x14ac:dyDescent="0.25">
      <c r="A755">
        <v>38400</v>
      </c>
      <c r="B755" t="s">
        <v>5</v>
      </c>
      <c r="C755">
        <v>2021</v>
      </c>
      <c r="D755">
        <v>1965</v>
      </c>
      <c r="E755">
        <f t="shared" si="22"/>
        <v>56.5</v>
      </c>
      <c r="F755" s="1">
        <v>3694.46</v>
      </c>
      <c r="G755" s="3">
        <f t="shared" si="23"/>
        <v>208736.99</v>
      </c>
    </row>
    <row r="756" spans="1:7" hidden="1" outlineLevel="2" x14ac:dyDescent="0.25">
      <c r="A756">
        <v>38400</v>
      </c>
      <c r="B756" t="s">
        <v>5</v>
      </c>
      <c r="C756">
        <v>2021</v>
      </c>
      <c r="D756">
        <v>1966</v>
      </c>
      <c r="E756">
        <f t="shared" si="22"/>
        <v>55.5</v>
      </c>
      <c r="F756" s="1">
        <v>4903.5600000000004</v>
      </c>
      <c r="G756" s="3">
        <f t="shared" si="23"/>
        <v>272147.58</v>
      </c>
    </row>
    <row r="757" spans="1:7" hidden="1" outlineLevel="2" x14ac:dyDescent="0.25">
      <c r="A757">
        <v>38400</v>
      </c>
      <c r="B757" t="s">
        <v>5</v>
      </c>
      <c r="C757">
        <v>2021</v>
      </c>
      <c r="D757">
        <v>1967</v>
      </c>
      <c r="E757">
        <f t="shared" si="22"/>
        <v>54.5</v>
      </c>
      <c r="F757" s="1">
        <v>4619.18</v>
      </c>
      <c r="G757" s="3">
        <f t="shared" si="23"/>
        <v>251745.31000000003</v>
      </c>
    </row>
    <row r="758" spans="1:7" hidden="1" outlineLevel="2" x14ac:dyDescent="0.25">
      <c r="A758">
        <v>38400</v>
      </c>
      <c r="B758" t="s">
        <v>5</v>
      </c>
      <c r="C758">
        <v>2021</v>
      </c>
      <c r="D758">
        <v>1968</v>
      </c>
      <c r="E758">
        <f t="shared" si="22"/>
        <v>53.5</v>
      </c>
      <c r="F758" s="1">
        <v>2622.74</v>
      </c>
      <c r="G758" s="3">
        <f t="shared" si="23"/>
        <v>140316.59</v>
      </c>
    </row>
    <row r="759" spans="1:7" hidden="1" outlineLevel="2" x14ac:dyDescent="0.25">
      <c r="A759">
        <v>38400</v>
      </c>
      <c r="B759" t="s">
        <v>5</v>
      </c>
      <c r="C759">
        <v>2021</v>
      </c>
      <c r="D759">
        <v>1969</v>
      </c>
      <c r="E759">
        <f t="shared" si="22"/>
        <v>52.5</v>
      </c>
      <c r="F759" s="1">
        <v>6340.25</v>
      </c>
      <c r="G759" s="3">
        <f t="shared" si="23"/>
        <v>332863.125</v>
      </c>
    </row>
    <row r="760" spans="1:7" hidden="1" outlineLevel="2" x14ac:dyDescent="0.25">
      <c r="A760">
        <v>38400</v>
      </c>
      <c r="B760" t="s">
        <v>5</v>
      </c>
      <c r="C760">
        <v>2021</v>
      </c>
      <c r="D760">
        <v>1970</v>
      </c>
      <c r="E760">
        <f t="shared" si="22"/>
        <v>51.5</v>
      </c>
      <c r="F760" s="1">
        <v>6544.32</v>
      </c>
      <c r="G760" s="3">
        <f t="shared" si="23"/>
        <v>337032.48</v>
      </c>
    </row>
    <row r="761" spans="1:7" hidden="1" outlineLevel="2" x14ac:dyDescent="0.25">
      <c r="A761">
        <v>38400</v>
      </c>
      <c r="B761" t="s">
        <v>5</v>
      </c>
      <c r="C761">
        <v>2021</v>
      </c>
      <c r="D761">
        <v>1971</v>
      </c>
      <c r="E761">
        <f t="shared" si="22"/>
        <v>50.5</v>
      </c>
      <c r="F761" s="1">
        <v>13928.55</v>
      </c>
      <c r="G761" s="3">
        <f t="shared" si="23"/>
        <v>703391.77499999991</v>
      </c>
    </row>
    <row r="762" spans="1:7" hidden="1" outlineLevel="2" x14ac:dyDescent="0.25">
      <c r="A762">
        <v>38400</v>
      </c>
      <c r="B762" t="s">
        <v>5</v>
      </c>
      <c r="C762">
        <v>2021</v>
      </c>
      <c r="D762">
        <v>1972</v>
      </c>
      <c r="E762">
        <f t="shared" si="22"/>
        <v>49.5</v>
      </c>
      <c r="F762" s="1">
        <v>12165.82</v>
      </c>
      <c r="G762" s="3">
        <f t="shared" si="23"/>
        <v>602208.09</v>
      </c>
    </row>
    <row r="763" spans="1:7" hidden="1" outlineLevel="2" x14ac:dyDescent="0.25">
      <c r="A763">
        <v>38400</v>
      </c>
      <c r="B763" t="s">
        <v>5</v>
      </c>
      <c r="C763">
        <v>2021</v>
      </c>
      <c r="D763">
        <v>1973</v>
      </c>
      <c r="E763">
        <f t="shared" si="22"/>
        <v>48.5</v>
      </c>
      <c r="F763" s="1">
        <v>38660.97</v>
      </c>
      <c r="G763" s="3">
        <f t="shared" si="23"/>
        <v>1875057.0450000002</v>
      </c>
    </row>
    <row r="764" spans="1:7" hidden="1" outlineLevel="2" x14ac:dyDescent="0.25">
      <c r="A764">
        <v>38400</v>
      </c>
      <c r="B764" t="s">
        <v>5</v>
      </c>
      <c r="C764">
        <v>2021</v>
      </c>
      <c r="D764">
        <v>1974</v>
      </c>
      <c r="E764">
        <f t="shared" si="22"/>
        <v>47.5</v>
      </c>
      <c r="F764" s="1">
        <v>23369.85</v>
      </c>
      <c r="G764" s="3">
        <f t="shared" si="23"/>
        <v>1110067.875</v>
      </c>
    </row>
    <row r="765" spans="1:7" hidden="1" outlineLevel="2" x14ac:dyDescent="0.25">
      <c r="A765">
        <v>38400</v>
      </c>
      <c r="B765" t="s">
        <v>5</v>
      </c>
      <c r="C765">
        <v>2021</v>
      </c>
      <c r="D765">
        <v>1975</v>
      </c>
      <c r="E765">
        <f t="shared" si="22"/>
        <v>46.5</v>
      </c>
      <c r="F765" s="1">
        <v>28854.75</v>
      </c>
      <c r="G765" s="3">
        <f t="shared" si="23"/>
        <v>1341745.875</v>
      </c>
    </row>
    <row r="766" spans="1:7" hidden="1" outlineLevel="2" x14ac:dyDescent="0.25">
      <c r="A766">
        <v>38400</v>
      </c>
      <c r="B766" t="s">
        <v>5</v>
      </c>
      <c r="C766">
        <v>2021</v>
      </c>
      <c r="D766">
        <v>1976</v>
      </c>
      <c r="E766">
        <f t="shared" si="22"/>
        <v>45.5</v>
      </c>
      <c r="F766" s="1">
        <v>25776.54</v>
      </c>
      <c r="G766" s="3">
        <f t="shared" si="23"/>
        <v>1172832.57</v>
      </c>
    </row>
    <row r="767" spans="1:7" hidden="1" outlineLevel="2" x14ac:dyDescent="0.25">
      <c r="A767">
        <v>38400</v>
      </c>
      <c r="B767" t="s">
        <v>5</v>
      </c>
      <c r="C767">
        <v>2021</v>
      </c>
      <c r="D767">
        <v>1977</v>
      </c>
      <c r="E767">
        <f t="shared" si="22"/>
        <v>44.5</v>
      </c>
      <c r="F767" s="1">
        <v>28484.48</v>
      </c>
      <c r="G767" s="3">
        <f t="shared" si="23"/>
        <v>1267559.3599999999</v>
      </c>
    </row>
    <row r="768" spans="1:7" hidden="1" outlineLevel="2" x14ac:dyDescent="0.25">
      <c r="A768">
        <v>38400</v>
      </c>
      <c r="B768" t="s">
        <v>5</v>
      </c>
      <c r="C768">
        <v>2021</v>
      </c>
      <c r="D768">
        <v>1978</v>
      </c>
      <c r="E768">
        <f t="shared" si="22"/>
        <v>43.5</v>
      </c>
      <c r="F768" s="1">
        <v>40674.449999999997</v>
      </c>
      <c r="G768" s="3">
        <f t="shared" si="23"/>
        <v>1769338.575</v>
      </c>
    </row>
    <row r="769" spans="1:7" hidden="1" outlineLevel="2" x14ac:dyDescent="0.25">
      <c r="A769">
        <v>38400</v>
      </c>
      <c r="B769" t="s">
        <v>5</v>
      </c>
      <c r="C769">
        <v>2021</v>
      </c>
      <c r="D769">
        <v>1979</v>
      </c>
      <c r="E769">
        <f t="shared" si="22"/>
        <v>42.5</v>
      </c>
      <c r="F769" s="1">
        <v>39274.400000000001</v>
      </c>
      <c r="G769" s="3">
        <f t="shared" si="23"/>
        <v>1669162</v>
      </c>
    </row>
    <row r="770" spans="1:7" hidden="1" outlineLevel="2" x14ac:dyDescent="0.25">
      <c r="A770">
        <v>38400</v>
      </c>
      <c r="B770" t="s">
        <v>5</v>
      </c>
      <c r="C770">
        <v>2021</v>
      </c>
      <c r="D770">
        <v>1980</v>
      </c>
      <c r="E770">
        <f t="shared" si="22"/>
        <v>41.5</v>
      </c>
      <c r="F770" s="1">
        <v>70727.09</v>
      </c>
      <c r="G770" s="3">
        <f t="shared" si="23"/>
        <v>2935174.2349999999</v>
      </c>
    </row>
    <row r="771" spans="1:7" hidden="1" outlineLevel="2" x14ac:dyDescent="0.25">
      <c r="A771">
        <v>38400</v>
      </c>
      <c r="B771" t="s">
        <v>5</v>
      </c>
      <c r="C771">
        <v>2021</v>
      </c>
      <c r="D771">
        <v>1981</v>
      </c>
      <c r="E771">
        <f t="shared" si="22"/>
        <v>40.5</v>
      </c>
      <c r="F771" s="1">
        <v>64988.36</v>
      </c>
      <c r="G771" s="3">
        <f t="shared" si="23"/>
        <v>2632028.58</v>
      </c>
    </row>
    <row r="772" spans="1:7" hidden="1" outlineLevel="2" x14ac:dyDescent="0.25">
      <c r="A772">
        <v>38400</v>
      </c>
      <c r="B772" t="s">
        <v>5</v>
      </c>
      <c r="C772">
        <v>2021</v>
      </c>
      <c r="D772">
        <v>1982</v>
      </c>
      <c r="E772">
        <f t="shared" si="22"/>
        <v>39.5</v>
      </c>
      <c r="F772" s="1">
        <v>75868.649999999994</v>
      </c>
      <c r="G772" s="3">
        <f t="shared" si="23"/>
        <v>2996811.6749999998</v>
      </c>
    </row>
    <row r="773" spans="1:7" hidden="1" outlineLevel="2" x14ac:dyDescent="0.25">
      <c r="A773">
        <v>38400</v>
      </c>
      <c r="B773" t="s">
        <v>5</v>
      </c>
      <c r="C773">
        <v>2021</v>
      </c>
      <c r="D773">
        <v>1983</v>
      </c>
      <c r="E773">
        <f t="shared" si="22"/>
        <v>38.5</v>
      </c>
      <c r="F773" s="1">
        <v>87337.01</v>
      </c>
      <c r="G773" s="3">
        <f t="shared" si="23"/>
        <v>3362474.8849999998</v>
      </c>
    </row>
    <row r="774" spans="1:7" hidden="1" outlineLevel="2" x14ac:dyDescent="0.25">
      <c r="A774">
        <v>38400</v>
      </c>
      <c r="B774" t="s">
        <v>5</v>
      </c>
      <c r="C774">
        <v>2021</v>
      </c>
      <c r="D774">
        <v>1984</v>
      </c>
      <c r="E774">
        <f t="shared" si="22"/>
        <v>37.5</v>
      </c>
      <c r="F774" s="1">
        <v>127971.21</v>
      </c>
      <c r="G774" s="3">
        <f t="shared" si="23"/>
        <v>4798920.375</v>
      </c>
    </row>
    <row r="775" spans="1:7" hidden="1" outlineLevel="2" x14ac:dyDescent="0.25">
      <c r="A775">
        <v>38400</v>
      </c>
      <c r="B775" t="s">
        <v>5</v>
      </c>
      <c r="C775">
        <v>2021</v>
      </c>
      <c r="D775">
        <v>1985</v>
      </c>
      <c r="E775">
        <f t="shared" si="22"/>
        <v>36.5</v>
      </c>
      <c r="F775" s="1">
        <v>170597.53</v>
      </c>
      <c r="G775" s="3">
        <f t="shared" si="23"/>
        <v>6226809.8449999997</v>
      </c>
    </row>
    <row r="776" spans="1:7" hidden="1" outlineLevel="2" x14ac:dyDescent="0.25">
      <c r="A776">
        <v>38400</v>
      </c>
      <c r="B776" t="s">
        <v>5</v>
      </c>
      <c r="C776">
        <v>2021</v>
      </c>
      <c r="D776">
        <v>1986</v>
      </c>
      <c r="E776">
        <f t="shared" si="22"/>
        <v>35.5</v>
      </c>
      <c r="F776" s="1">
        <v>146511.46</v>
      </c>
      <c r="G776" s="3">
        <f t="shared" si="23"/>
        <v>5201156.83</v>
      </c>
    </row>
    <row r="777" spans="1:7" hidden="1" outlineLevel="2" x14ac:dyDescent="0.25">
      <c r="A777">
        <v>38400</v>
      </c>
      <c r="B777" t="s">
        <v>5</v>
      </c>
      <c r="C777">
        <v>2021</v>
      </c>
      <c r="D777">
        <v>1987</v>
      </c>
      <c r="E777">
        <f t="shared" si="22"/>
        <v>34.5</v>
      </c>
      <c r="F777" s="1">
        <v>147729.25</v>
      </c>
      <c r="G777" s="3">
        <f t="shared" si="23"/>
        <v>5096659.125</v>
      </c>
    </row>
    <row r="778" spans="1:7" hidden="1" outlineLevel="2" x14ac:dyDescent="0.25">
      <c r="A778">
        <v>38400</v>
      </c>
      <c r="B778" t="s">
        <v>5</v>
      </c>
      <c r="C778">
        <v>2021</v>
      </c>
      <c r="D778">
        <v>1988</v>
      </c>
      <c r="E778">
        <f t="shared" si="22"/>
        <v>33.5</v>
      </c>
      <c r="F778" s="1">
        <v>196784.29</v>
      </c>
      <c r="G778" s="3">
        <f t="shared" si="23"/>
        <v>6592273.7149999999</v>
      </c>
    </row>
    <row r="779" spans="1:7" hidden="1" outlineLevel="2" x14ac:dyDescent="0.25">
      <c r="A779">
        <v>38400</v>
      </c>
      <c r="B779" t="s">
        <v>5</v>
      </c>
      <c r="C779">
        <v>2021</v>
      </c>
      <c r="D779">
        <v>1989</v>
      </c>
      <c r="E779">
        <f t="shared" si="22"/>
        <v>32.5</v>
      </c>
      <c r="F779" s="1">
        <v>232637.44</v>
      </c>
      <c r="G779" s="3">
        <f t="shared" si="23"/>
        <v>7560716.7999999998</v>
      </c>
    </row>
    <row r="780" spans="1:7" hidden="1" outlineLevel="2" x14ac:dyDescent="0.25">
      <c r="A780">
        <v>38400</v>
      </c>
      <c r="B780" t="s">
        <v>5</v>
      </c>
      <c r="C780">
        <v>2021</v>
      </c>
      <c r="D780">
        <v>1990</v>
      </c>
      <c r="E780">
        <f t="shared" si="22"/>
        <v>31.5</v>
      </c>
      <c r="F780" s="1">
        <v>353261.45</v>
      </c>
      <c r="G780" s="3">
        <f t="shared" si="23"/>
        <v>11127735.675000001</v>
      </c>
    </row>
    <row r="781" spans="1:7" hidden="1" outlineLevel="2" x14ac:dyDescent="0.25">
      <c r="A781">
        <v>38400</v>
      </c>
      <c r="B781" t="s">
        <v>5</v>
      </c>
      <c r="C781">
        <v>2021</v>
      </c>
      <c r="D781">
        <v>1991</v>
      </c>
      <c r="E781">
        <f t="shared" si="22"/>
        <v>30.5</v>
      </c>
      <c r="F781" s="1">
        <v>208658.58</v>
      </c>
      <c r="G781" s="3">
        <f t="shared" si="23"/>
        <v>6364086.6899999995</v>
      </c>
    </row>
    <row r="782" spans="1:7" hidden="1" outlineLevel="2" x14ac:dyDescent="0.25">
      <c r="A782">
        <v>38400</v>
      </c>
      <c r="B782" t="s">
        <v>5</v>
      </c>
      <c r="C782">
        <v>2021</v>
      </c>
      <c r="D782">
        <v>1992</v>
      </c>
      <c r="E782">
        <f t="shared" si="22"/>
        <v>29.5</v>
      </c>
      <c r="F782" s="1">
        <v>301050.49</v>
      </c>
      <c r="G782" s="3">
        <f t="shared" si="23"/>
        <v>8880989.4550000001</v>
      </c>
    </row>
    <row r="783" spans="1:7" hidden="1" outlineLevel="2" x14ac:dyDescent="0.25">
      <c r="A783">
        <v>38400</v>
      </c>
      <c r="B783" t="s">
        <v>5</v>
      </c>
      <c r="C783">
        <v>2021</v>
      </c>
      <c r="D783">
        <v>1993</v>
      </c>
      <c r="E783">
        <f t="shared" si="22"/>
        <v>28.5</v>
      </c>
      <c r="F783" s="1">
        <v>276917.36</v>
      </c>
      <c r="G783" s="3">
        <f t="shared" si="23"/>
        <v>7892144.7599999998</v>
      </c>
    </row>
    <row r="784" spans="1:7" hidden="1" outlineLevel="2" x14ac:dyDescent="0.25">
      <c r="A784">
        <v>38400</v>
      </c>
      <c r="B784" t="s">
        <v>5</v>
      </c>
      <c r="C784">
        <v>2021</v>
      </c>
      <c r="D784">
        <v>1994</v>
      </c>
      <c r="E784">
        <f t="shared" si="22"/>
        <v>27.5</v>
      </c>
      <c r="F784" s="1">
        <v>347172.16</v>
      </c>
      <c r="G784" s="3">
        <f t="shared" si="23"/>
        <v>9547234.3999999985</v>
      </c>
    </row>
    <row r="785" spans="1:7" hidden="1" outlineLevel="2" x14ac:dyDescent="0.25">
      <c r="A785">
        <v>38400</v>
      </c>
      <c r="B785" t="s">
        <v>5</v>
      </c>
      <c r="C785">
        <v>2021</v>
      </c>
      <c r="D785">
        <v>1995</v>
      </c>
      <c r="E785">
        <f t="shared" si="22"/>
        <v>26.5</v>
      </c>
      <c r="F785" s="1">
        <v>353198.32</v>
      </c>
      <c r="G785" s="3">
        <f t="shared" si="23"/>
        <v>9359755.4800000004</v>
      </c>
    </row>
    <row r="786" spans="1:7" hidden="1" outlineLevel="2" x14ac:dyDescent="0.25">
      <c r="A786">
        <v>38400</v>
      </c>
      <c r="B786" t="s">
        <v>5</v>
      </c>
      <c r="C786">
        <v>2021</v>
      </c>
      <c r="D786">
        <v>1996</v>
      </c>
      <c r="E786">
        <f t="shared" si="22"/>
        <v>25.5</v>
      </c>
      <c r="F786" s="1">
        <v>459277.08</v>
      </c>
      <c r="G786" s="3">
        <f t="shared" si="23"/>
        <v>11711565.540000001</v>
      </c>
    </row>
    <row r="787" spans="1:7" hidden="1" outlineLevel="2" x14ac:dyDescent="0.25">
      <c r="A787">
        <v>38400</v>
      </c>
      <c r="B787" t="s">
        <v>5</v>
      </c>
      <c r="C787">
        <v>2021</v>
      </c>
      <c r="D787">
        <v>1997</v>
      </c>
      <c r="E787">
        <f t="shared" ref="E787:E851" si="24">+C787+0.5-D787</f>
        <v>24.5</v>
      </c>
      <c r="F787" s="1">
        <v>485085.41</v>
      </c>
      <c r="G787" s="3">
        <f t="shared" ref="G787:G851" si="25">+E787*F787</f>
        <v>11884592.545</v>
      </c>
    </row>
    <row r="788" spans="1:7" hidden="1" outlineLevel="2" x14ac:dyDescent="0.25">
      <c r="A788">
        <v>38400</v>
      </c>
      <c r="B788" t="s">
        <v>5</v>
      </c>
      <c r="C788">
        <v>2021</v>
      </c>
      <c r="D788">
        <v>1998</v>
      </c>
      <c r="E788">
        <f t="shared" si="24"/>
        <v>23.5</v>
      </c>
      <c r="F788" s="1">
        <v>383996.61</v>
      </c>
      <c r="G788" s="3">
        <f t="shared" si="25"/>
        <v>9023920.334999999</v>
      </c>
    </row>
    <row r="789" spans="1:7" hidden="1" outlineLevel="2" x14ac:dyDescent="0.25">
      <c r="A789">
        <v>38400</v>
      </c>
      <c r="B789" t="s">
        <v>5</v>
      </c>
      <c r="C789">
        <v>2021</v>
      </c>
      <c r="D789">
        <v>1999</v>
      </c>
      <c r="E789">
        <f t="shared" si="24"/>
        <v>22.5</v>
      </c>
      <c r="F789" s="1">
        <v>471049.24</v>
      </c>
      <c r="G789" s="3">
        <f t="shared" si="25"/>
        <v>10598607.9</v>
      </c>
    </row>
    <row r="790" spans="1:7" hidden="1" outlineLevel="2" x14ac:dyDescent="0.25">
      <c r="A790">
        <v>38400</v>
      </c>
      <c r="B790" t="s">
        <v>5</v>
      </c>
      <c r="C790">
        <v>2021</v>
      </c>
      <c r="D790">
        <v>2000</v>
      </c>
      <c r="E790">
        <f t="shared" si="24"/>
        <v>21.5</v>
      </c>
      <c r="F790" s="1">
        <v>1069154.9099999999</v>
      </c>
      <c r="G790" s="3">
        <f t="shared" si="25"/>
        <v>22986830.564999998</v>
      </c>
    </row>
    <row r="791" spans="1:7" hidden="1" outlineLevel="2" x14ac:dyDescent="0.25">
      <c r="A791">
        <v>38400</v>
      </c>
      <c r="B791" t="s">
        <v>5</v>
      </c>
      <c r="C791">
        <v>2021</v>
      </c>
      <c r="D791">
        <v>2002</v>
      </c>
      <c r="E791">
        <f t="shared" si="24"/>
        <v>19.5</v>
      </c>
      <c r="F791" s="1">
        <v>781013.24</v>
      </c>
      <c r="G791" s="3">
        <f t="shared" si="25"/>
        <v>15229758.18</v>
      </c>
    </row>
    <row r="792" spans="1:7" hidden="1" outlineLevel="2" x14ac:dyDescent="0.25">
      <c r="A792">
        <v>38400</v>
      </c>
      <c r="B792" t="s">
        <v>5</v>
      </c>
      <c r="C792">
        <v>2021</v>
      </c>
      <c r="D792">
        <v>2003</v>
      </c>
      <c r="E792">
        <f t="shared" si="24"/>
        <v>18.5</v>
      </c>
      <c r="F792" s="1">
        <v>1190767.25</v>
      </c>
      <c r="G792" s="3">
        <f t="shared" si="25"/>
        <v>22029194.125</v>
      </c>
    </row>
    <row r="793" spans="1:7" hidden="1" outlineLevel="2" x14ac:dyDescent="0.25">
      <c r="A793">
        <v>38400</v>
      </c>
      <c r="B793" t="s">
        <v>5</v>
      </c>
      <c r="C793">
        <v>2021</v>
      </c>
      <c r="D793">
        <v>2004</v>
      </c>
      <c r="E793">
        <f t="shared" si="24"/>
        <v>17.5</v>
      </c>
      <c r="F793" s="1">
        <v>874870.58</v>
      </c>
      <c r="G793" s="3">
        <f t="shared" si="25"/>
        <v>15310235.149999999</v>
      </c>
    </row>
    <row r="794" spans="1:7" hidden="1" outlineLevel="2" x14ac:dyDescent="0.25">
      <c r="A794">
        <v>38400</v>
      </c>
      <c r="B794" t="s">
        <v>5</v>
      </c>
      <c r="C794">
        <v>2021</v>
      </c>
      <c r="D794">
        <v>2005</v>
      </c>
      <c r="E794">
        <f t="shared" si="24"/>
        <v>16.5</v>
      </c>
      <c r="F794" s="1">
        <v>919834.48</v>
      </c>
      <c r="G794" s="3">
        <f t="shared" si="25"/>
        <v>15177268.92</v>
      </c>
    </row>
    <row r="795" spans="1:7" hidden="1" outlineLevel="2" x14ac:dyDescent="0.25">
      <c r="A795">
        <v>38400</v>
      </c>
      <c r="B795" t="s">
        <v>5</v>
      </c>
      <c r="C795">
        <v>2021</v>
      </c>
      <c r="D795">
        <v>2006</v>
      </c>
      <c r="E795">
        <f t="shared" si="24"/>
        <v>15.5</v>
      </c>
      <c r="F795" s="1">
        <v>1557909.68</v>
      </c>
      <c r="G795" s="3">
        <f t="shared" si="25"/>
        <v>24147600.039999999</v>
      </c>
    </row>
    <row r="796" spans="1:7" hidden="1" outlineLevel="2" x14ac:dyDescent="0.25">
      <c r="A796">
        <v>38400</v>
      </c>
      <c r="B796" t="s">
        <v>5</v>
      </c>
      <c r="C796">
        <v>2021</v>
      </c>
      <c r="D796">
        <v>2007</v>
      </c>
      <c r="E796">
        <f t="shared" si="24"/>
        <v>14.5</v>
      </c>
      <c r="F796" s="1">
        <v>877182.82</v>
      </c>
      <c r="G796" s="3">
        <f t="shared" si="25"/>
        <v>12719150.889999999</v>
      </c>
    </row>
    <row r="797" spans="1:7" hidden="1" outlineLevel="2" x14ac:dyDescent="0.25">
      <c r="A797">
        <v>38400</v>
      </c>
      <c r="B797" t="s">
        <v>5</v>
      </c>
      <c r="C797">
        <v>2021</v>
      </c>
      <c r="D797">
        <v>2008</v>
      </c>
      <c r="E797">
        <f t="shared" si="24"/>
        <v>13.5</v>
      </c>
      <c r="F797" s="1">
        <v>732920.04</v>
      </c>
      <c r="G797" s="3">
        <f t="shared" si="25"/>
        <v>9894420.540000001</v>
      </c>
    </row>
    <row r="798" spans="1:7" hidden="1" outlineLevel="2" x14ac:dyDescent="0.25">
      <c r="A798">
        <v>38400</v>
      </c>
      <c r="B798" t="s">
        <v>5</v>
      </c>
      <c r="C798">
        <v>2021</v>
      </c>
      <c r="D798">
        <v>2009</v>
      </c>
      <c r="E798">
        <f t="shared" si="24"/>
        <v>12.5</v>
      </c>
      <c r="F798" s="1">
        <v>686919.72</v>
      </c>
      <c r="G798" s="3">
        <f t="shared" si="25"/>
        <v>8586496.5</v>
      </c>
    </row>
    <row r="799" spans="1:7" hidden="1" outlineLevel="2" x14ac:dyDescent="0.25">
      <c r="A799">
        <v>38400</v>
      </c>
      <c r="B799" t="s">
        <v>5</v>
      </c>
      <c r="C799">
        <v>2021</v>
      </c>
      <c r="D799">
        <v>2010</v>
      </c>
      <c r="E799">
        <f t="shared" si="24"/>
        <v>11.5</v>
      </c>
      <c r="F799" s="1">
        <v>671129.47</v>
      </c>
      <c r="G799" s="3">
        <f t="shared" si="25"/>
        <v>7717988.9049999993</v>
      </c>
    </row>
    <row r="800" spans="1:7" hidden="1" outlineLevel="2" x14ac:dyDescent="0.25">
      <c r="A800">
        <v>38400</v>
      </c>
      <c r="B800" t="s">
        <v>5</v>
      </c>
      <c r="C800">
        <v>2021</v>
      </c>
      <c r="D800">
        <v>2011</v>
      </c>
      <c r="E800">
        <f t="shared" si="24"/>
        <v>10.5</v>
      </c>
      <c r="F800" s="1">
        <v>738173.99</v>
      </c>
      <c r="G800" s="3">
        <f t="shared" si="25"/>
        <v>7750826.8949999996</v>
      </c>
    </row>
    <row r="801" spans="1:8" hidden="1" outlineLevel="2" x14ac:dyDescent="0.25">
      <c r="A801">
        <v>38400</v>
      </c>
      <c r="B801" t="s">
        <v>5</v>
      </c>
      <c r="C801">
        <v>2021</v>
      </c>
      <c r="D801">
        <v>2012</v>
      </c>
      <c r="E801">
        <f t="shared" si="24"/>
        <v>9.5</v>
      </c>
      <c r="F801" s="1">
        <v>1151122.04</v>
      </c>
      <c r="G801" s="3">
        <f t="shared" si="25"/>
        <v>10935659.380000001</v>
      </c>
    </row>
    <row r="802" spans="1:8" hidden="1" outlineLevel="2" x14ac:dyDescent="0.25">
      <c r="A802">
        <v>38400</v>
      </c>
      <c r="B802" t="s">
        <v>5</v>
      </c>
      <c r="C802">
        <v>2021</v>
      </c>
      <c r="D802">
        <v>2013</v>
      </c>
      <c r="E802">
        <f t="shared" si="24"/>
        <v>8.5</v>
      </c>
      <c r="F802" s="1">
        <v>1316985.8600000001</v>
      </c>
      <c r="G802" s="3">
        <f t="shared" si="25"/>
        <v>11194379.810000001</v>
      </c>
    </row>
    <row r="803" spans="1:8" hidden="1" outlineLevel="2" x14ac:dyDescent="0.25">
      <c r="A803">
        <v>38400</v>
      </c>
      <c r="B803" t="s">
        <v>5</v>
      </c>
      <c r="C803">
        <v>2021</v>
      </c>
      <c r="D803">
        <v>2014</v>
      </c>
      <c r="E803">
        <f t="shared" si="24"/>
        <v>7.5</v>
      </c>
      <c r="F803" s="1">
        <v>776896.66</v>
      </c>
      <c r="G803" s="3">
        <f t="shared" si="25"/>
        <v>5826724.9500000002</v>
      </c>
    </row>
    <row r="804" spans="1:8" hidden="1" outlineLevel="2" x14ac:dyDescent="0.25">
      <c r="A804">
        <v>38400</v>
      </c>
      <c r="B804" t="s">
        <v>5</v>
      </c>
      <c r="C804">
        <v>2021</v>
      </c>
      <c r="D804">
        <v>2015</v>
      </c>
      <c r="E804">
        <f t="shared" si="24"/>
        <v>6.5</v>
      </c>
      <c r="F804" s="1">
        <v>817036.65</v>
      </c>
      <c r="G804" s="3">
        <f t="shared" si="25"/>
        <v>5310738.2250000006</v>
      </c>
    </row>
    <row r="805" spans="1:8" hidden="1" outlineLevel="2" x14ac:dyDescent="0.25">
      <c r="A805">
        <v>38400</v>
      </c>
      <c r="B805" t="s">
        <v>5</v>
      </c>
      <c r="C805">
        <v>2021</v>
      </c>
      <c r="D805">
        <v>2016</v>
      </c>
      <c r="E805">
        <f t="shared" si="24"/>
        <v>5.5</v>
      </c>
      <c r="F805" s="1">
        <v>1198676.73</v>
      </c>
      <c r="G805" s="3">
        <f t="shared" si="25"/>
        <v>6592722.0149999997</v>
      </c>
    </row>
    <row r="806" spans="1:8" hidden="1" outlineLevel="2" x14ac:dyDescent="0.25">
      <c r="A806">
        <v>38400</v>
      </c>
      <c r="B806" t="s">
        <v>5</v>
      </c>
      <c r="C806">
        <v>2021</v>
      </c>
      <c r="D806">
        <v>2017</v>
      </c>
      <c r="E806">
        <f t="shared" si="24"/>
        <v>4.5</v>
      </c>
      <c r="F806" s="1">
        <v>1120608.94</v>
      </c>
      <c r="G806" s="3">
        <f t="shared" si="25"/>
        <v>5042740.2299999995</v>
      </c>
    </row>
    <row r="807" spans="1:8" hidden="1" outlineLevel="2" x14ac:dyDescent="0.25">
      <c r="A807">
        <v>38400</v>
      </c>
      <c r="B807" t="s">
        <v>5</v>
      </c>
      <c r="C807">
        <v>2021</v>
      </c>
      <c r="D807">
        <v>2018</v>
      </c>
      <c r="E807">
        <f t="shared" si="24"/>
        <v>3.5</v>
      </c>
      <c r="F807" s="1">
        <v>1755541.61</v>
      </c>
      <c r="G807" s="3">
        <f t="shared" si="25"/>
        <v>6144395.6350000007</v>
      </c>
    </row>
    <row r="808" spans="1:8" hidden="1" outlineLevel="2" x14ac:dyDescent="0.25">
      <c r="A808">
        <v>38400</v>
      </c>
      <c r="B808" t="s">
        <v>5</v>
      </c>
      <c r="C808">
        <v>2021</v>
      </c>
      <c r="D808">
        <v>2019</v>
      </c>
      <c r="E808">
        <f t="shared" si="24"/>
        <v>2.5</v>
      </c>
      <c r="F808" s="1">
        <v>1920126.15</v>
      </c>
      <c r="G808" s="3">
        <f t="shared" si="25"/>
        <v>4800315.375</v>
      </c>
    </row>
    <row r="809" spans="1:8" hidden="1" outlineLevel="2" x14ac:dyDescent="0.25">
      <c r="A809">
        <v>38400</v>
      </c>
      <c r="B809" t="s">
        <v>5</v>
      </c>
      <c r="C809">
        <v>2021</v>
      </c>
      <c r="D809">
        <v>2020</v>
      </c>
      <c r="E809">
        <f t="shared" si="24"/>
        <v>1.5</v>
      </c>
      <c r="F809" s="1">
        <v>2242163.2000000002</v>
      </c>
      <c r="G809" s="3">
        <f t="shared" si="25"/>
        <v>3363244.8000000003</v>
      </c>
    </row>
    <row r="810" spans="1:8" hidden="1" outlineLevel="2" x14ac:dyDescent="0.25">
      <c r="A810">
        <v>38400</v>
      </c>
      <c r="B810" t="s">
        <v>5</v>
      </c>
      <c r="C810">
        <v>2021</v>
      </c>
      <c r="D810">
        <v>2021</v>
      </c>
      <c r="E810">
        <f t="shared" si="24"/>
        <v>0.5</v>
      </c>
      <c r="F810" s="1">
        <v>4440943.29</v>
      </c>
      <c r="G810" s="3">
        <f t="shared" si="25"/>
        <v>2220471.645</v>
      </c>
    </row>
    <row r="811" spans="1:8" outlineLevel="1" collapsed="1" x14ac:dyDescent="0.25">
      <c r="A811" s="2" t="s">
        <v>24</v>
      </c>
      <c r="F811" s="1">
        <f>SUBTOTAL(9,F748:F810)</f>
        <v>32160125.440000001</v>
      </c>
      <c r="G811" s="3">
        <f>SUBTOTAL(9,G748:G810)</f>
        <v>384641022.71999997</v>
      </c>
      <c r="H811" s="3">
        <f>+G811/F811</f>
        <v>11.960184155301603</v>
      </c>
    </row>
    <row r="812" spans="1:8" hidden="1" outlineLevel="2" x14ac:dyDescent="0.25">
      <c r="A812">
        <v>38500</v>
      </c>
      <c r="B812" t="s">
        <v>5</v>
      </c>
      <c r="C812">
        <v>2021</v>
      </c>
      <c r="D812">
        <v>1969</v>
      </c>
      <c r="E812">
        <f t="shared" si="24"/>
        <v>52.5</v>
      </c>
      <c r="F812">
        <v>930.64</v>
      </c>
      <c r="G812" s="3">
        <f t="shared" si="25"/>
        <v>48858.6</v>
      </c>
    </row>
    <row r="813" spans="1:8" hidden="1" outlineLevel="2" x14ac:dyDescent="0.25">
      <c r="A813">
        <v>38500</v>
      </c>
      <c r="B813" t="s">
        <v>5</v>
      </c>
      <c r="C813">
        <v>2021</v>
      </c>
      <c r="D813">
        <v>1970</v>
      </c>
      <c r="E813">
        <f t="shared" si="24"/>
        <v>51.5</v>
      </c>
      <c r="F813" s="1">
        <v>5759.09</v>
      </c>
      <c r="G813" s="3">
        <f t="shared" si="25"/>
        <v>296593.13500000001</v>
      </c>
    </row>
    <row r="814" spans="1:8" hidden="1" outlineLevel="2" x14ac:dyDescent="0.25">
      <c r="A814">
        <v>38500</v>
      </c>
      <c r="B814" t="s">
        <v>5</v>
      </c>
      <c r="C814">
        <v>2021</v>
      </c>
      <c r="D814">
        <v>1971</v>
      </c>
      <c r="E814">
        <f t="shared" si="24"/>
        <v>50.5</v>
      </c>
      <c r="F814" s="1">
        <v>6882.95</v>
      </c>
      <c r="G814" s="3">
        <f t="shared" si="25"/>
        <v>347588.97499999998</v>
      </c>
    </row>
    <row r="815" spans="1:8" hidden="1" outlineLevel="2" x14ac:dyDescent="0.25">
      <c r="A815">
        <v>38500</v>
      </c>
      <c r="B815" t="s">
        <v>5</v>
      </c>
      <c r="C815">
        <v>2021</v>
      </c>
      <c r="D815">
        <v>1972</v>
      </c>
      <c r="E815">
        <f t="shared" si="24"/>
        <v>49.5</v>
      </c>
      <c r="F815">
        <v>711.03</v>
      </c>
      <c r="G815" s="3">
        <f t="shared" si="25"/>
        <v>35195.985000000001</v>
      </c>
    </row>
    <row r="816" spans="1:8" hidden="1" outlineLevel="2" x14ac:dyDescent="0.25">
      <c r="A816">
        <v>38500</v>
      </c>
      <c r="B816" t="s">
        <v>5</v>
      </c>
      <c r="C816">
        <v>2021</v>
      </c>
      <c r="D816">
        <v>1974</v>
      </c>
      <c r="E816">
        <f t="shared" si="24"/>
        <v>47.5</v>
      </c>
      <c r="F816" s="1">
        <v>8987.32</v>
      </c>
      <c r="G816" s="3">
        <f t="shared" si="25"/>
        <v>426897.7</v>
      </c>
    </row>
    <row r="817" spans="1:7" hidden="1" outlineLevel="2" x14ac:dyDescent="0.25">
      <c r="A817">
        <v>38500</v>
      </c>
      <c r="B817" t="s">
        <v>5</v>
      </c>
      <c r="C817">
        <v>2021</v>
      </c>
      <c r="D817">
        <v>1975</v>
      </c>
      <c r="E817">
        <f t="shared" si="24"/>
        <v>46.5</v>
      </c>
      <c r="F817" s="1">
        <v>3536.71</v>
      </c>
      <c r="G817" s="3">
        <f t="shared" si="25"/>
        <v>164457.01500000001</v>
      </c>
    </row>
    <row r="818" spans="1:7" hidden="1" outlineLevel="2" x14ac:dyDescent="0.25">
      <c r="A818">
        <v>38500</v>
      </c>
      <c r="B818" t="s">
        <v>5</v>
      </c>
      <c r="C818">
        <v>2021</v>
      </c>
      <c r="D818">
        <v>1976</v>
      </c>
      <c r="E818">
        <f t="shared" si="24"/>
        <v>45.5</v>
      </c>
      <c r="F818" s="1">
        <v>1302.27</v>
      </c>
      <c r="G818" s="3">
        <f t="shared" si="25"/>
        <v>59253.284999999996</v>
      </c>
    </row>
    <row r="819" spans="1:7" hidden="1" outlineLevel="2" x14ac:dyDescent="0.25">
      <c r="A819">
        <v>38500</v>
      </c>
      <c r="B819" t="s">
        <v>5</v>
      </c>
      <c r="C819">
        <v>2021</v>
      </c>
      <c r="D819">
        <v>1977</v>
      </c>
      <c r="E819">
        <f t="shared" si="24"/>
        <v>44.5</v>
      </c>
      <c r="F819" s="1">
        <v>6344.39</v>
      </c>
      <c r="G819" s="3">
        <f t="shared" si="25"/>
        <v>282325.35500000004</v>
      </c>
    </row>
    <row r="820" spans="1:7" hidden="1" outlineLevel="2" x14ac:dyDescent="0.25">
      <c r="A820">
        <v>38500</v>
      </c>
      <c r="B820" t="s">
        <v>5</v>
      </c>
      <c r="C820">
        <v>2021</v>
      </c>
      <c r="D820">
        <v>1979</v>
      </c>
      <c r="E820">
        <f t="shared" si="24"/>
        <v>42.5</v>
      </c>
      <c r="F820">
        <v>301.47000000000003</v>
      </c>
      <c r="G820" s="3">
        <f t="shared" si="25"/>
        <v>12812.475</v>
      </c>
    </row>
    <row r="821" spans="1:7" hidden="1" outlineLevel="2" x14ac:dyDescent="0.25">
      <c r="A821">
        <v>38500</v>
      </c>
      <c r="B821" t="s">
        <v>5</v>
      </c>
      <c r="C821">
        <v>2021</v>
      </c>
      <c r="D821">
        <v>1980</v>
      </c>
      <c r="E821">
        <f t="shared" si="24"/>
        <v>41.5</v>
      </c>
      <c r="F821" s="1">
        <v>4431.1899999999996</v>
      </c>
      <c r="G821" s="3">
        <f t="shared" si="25"/>
        <v>183894.38499999998</v>
      </c>
    </row>
    <row r="822" spans="1:7" hidden="1" outlineLevel="2" x14ac:dyDescent="0.25">
      <c r="A822">
        <v>38500</v>
      </c>
      <c r="B822" t="s">
        <v>5</v>
      </c>
      <c r="C822">
        <v>2021</v>
      </c>
      <c r="D822">
        <v>1981</v>
      </c>
      <c r="E822">
        <f t="shared" si="24"/>
        <v>40.5</v>
      </c>
      <c r="F822" s="1">
        <v>29721.03</v>
      </c>
      <c r="G822" s="3">
        <f t="shared" si="25"/>
        <v>1203701.7149999999</v>
      </c>
    </row>
    <row r="823" spans="1:7" hidden="1" outlineLevel="2" x14ac:dyDescent="0.25">
      <c r="A823">
        <v>38500</v>
      </c>
      <c r="B823" t="s">
        <v>5</v>
      </c>
      <c r="C823">
        <v>2021</v>
      </c>
      <c r="D823">
        <v>1982</v>
      </c>
      <c r="E823">
        <f t="shared" si="24"/>
        <v>39.5</v>
      </c>
      <c r="F823" s="1">
        <v>86063.71</v>
      </c>
      <c r="G823" s="3">
        <f t="shared" si="25"/>
        <v>3399516.5450000004</v>
      </c>
    </row>
    <row r="824" spans="1:7" hidden="1" outlineLevel="2" x14ac:dyDescent="0.25">
      <c r="A824">
        <v>38500</v>
      </c>
      <c r="B824" t="s">
        <v>5</v>
      </c>
      <c r="C824">
        <v>2021</v>
      </c>
      <c r="D824">
        <v>1983</v>
      </c>
      <c r="E824">
        <f t="shared" si="24"/>
        <v>38.5</v>
      </c>
      <c r="F824" s="1">
        <v>88578.93</v>
      </c>
      <c r="G824" s="3">
        <f t="shared" si="25"/>
        <v>3410288.8049999997</v>
      </c>
    </row>
    <row r="825" spans="1:7" hidden="1" outlineLevel="2" x14ac:dyDescent="0.25">
      <c r="A825">
        <v>38500</v>
      </c>
      <c r="B825" t="s">
        <v>5</v>
      </c>
      <c r="C825">
        <v>2021</v>
      </c>
      <c r="D825">
        <v>1984</v>
      </c>
      <c r="E825">
        <f t="shared" si="24"/>
        <v>37.5</v>
      </c>
      <c r="F825" s="1">
        <v>114096.57</v>
      </c>
      <c r="G825" s="3">
        <f t="shared" si="25"/>
        <v>4278621.375</v>
      </c>
    </row>
    <row r="826" spans="1:7" hidden="1" outlineLevel="2" x14ac:dyDescent="0.25">
      <c r="A826">
        <v>38500</v>
      </c>
      <c r="B826" t="s">
        <v>5</v>
      </c>
      <c r="C826">
        <v>2021</v>
      </c>
      <c r="D826">
        <v>1985</v>
      </c>
      <c r="E826">
        <f t="shared" si="24"/>
        <v>36.5</v>
      </c>
      <c r="F826" s="1">
        <v>176580.69</v>
      </c>
      <c r="G826" s="3">
        <f t="shared" si="25"/>
        <v>6445195.1850000005</v>
      </c>
    </row>
    <row r="827" spans="1:7" hidden="1" outlineLevel="2" x14ac:dyDescent="0.25">
      <c r="A827">
        <v>38500</v>
      </c>
      <c r="B827" t="s">
        <v>5</v>
      </c>
      <c r="C827">
        <v>2021</v>
      </c>
      <c r="D827">
        <v>1986</v>
      </c>
      <c r="E827">
        <f t="shared" si="24"/>
        <v>35.5</v>
      </c>
      <c r="F827" s="1">
        <v>354147.05</v>
      </c>
      <c r="G827" s="3">
        <f t="shared" si="25"/>
        <v>12572220.275</v>
      </c>
    </row>
    <row r="828" spans="1:7" hidden="1" outlineLevel="2" x14ac:dyDescent="0.25">
      <c r="A828">
        <v>38500</v>
      </c>
      <c r="B828" t="s">
        <v>5</v>
      </c>
      <c r="C828">
        <v>2021</v>
      </c>
      <c r="D828">
        <v>1987</v>
      </c>
      <c r="E828">
        <f t="shared" si="24"/>
        <v>34.5</v>
      </c>
      <c r="F828" s="1">
        <v>229133.04</v>
      </c>
      <c r="G828" s="3">
        <f t="shared" si="25"/>
        <v>7905089.8799999999</v>
      </c>
    </row>
    <row r="829" spans="1:7" hidden="1" outlineLevel="2" x14ac:dyDescent="0.25">
      <c r="A829">
        <v>38500</v>
      </c>
      <c r="B829" t="s">
        <v>5</v>
      </c>
      <c r="C829">
        <v>2021</v>
      </c>
      <c r="D829">
        <v>1988</v>
      </c>
      <c r="E829">
        <f t="shared" si="24"/>
        <v>33.5</v>
      </c>
      <c r="F829" s="1">
        <v>502416.81</v>
      </c>
      <c r="G829" s="3">
        <f t="shared" si="25"/>
        <v>16830963.135000002</v>
      </c>
    </row>
    <row r="830" spans="1:7" hidden="1" outlineLevel="2" x14ac:dyDescent="0.25">
      <c r="A830">
        <v>38500</v>
      </c>
      <c r="B830" t="s">
        <v>5</v>
      </c>
      <c r="C830">
        <v>2021</v>
      </c>
      <c r="D830">
        <v>1989</v>
      </c>
      <c r="E830">
        <f t="shared" si="24"/>
        <v>32.5</v>
      </c>
      <c r="F830" s="1">
        <v>269563.17</v>
      </c>
      <c r="G830" s="3">
        <f t="shared" si="25"/>
        <v>8760803.0250000004</v>
      </c>
    </row>
    <row r="831" spans="1:7" hidden="1" outlineLevel="2" x14ac:dyDescent="0.25">
      <c r="A831">
        <v>38500</v>
      </c>
      <c r="B831" t="s">
        <v>5</v>
      </c>
      <c r="C831">
        <v>2021</v>
      </c>
      <c r="D831">
        <v>1990</v>
      </c>
      <c r="E831">
        <f t="shared" si="24"/>
        <v>31.5</v>
      </c>
      <c r="F831" s="1">
        <v>660172.68999999994</v>
      </c>
      <c r="G831" s="3">
        <f t="shared" si="25"/>
        <v>20795439.734999999</v>
      </c>
    </row>
    <row r="832" spans="1:7" hidden="1" outlineLevel="2" x14ac:dyDescent="0.25">
      <c r="A832">
        <v>38500</v>
      </c>
      <c r="B832" t="s">
        <v>5</v>
      </c>
      <c r="C832">
        <v>2021</v>
      </c>
      <c r="D832">
        <v>1991</v>
      </c>
      <c r="E832">
        <f t="shared" si="24"/>
        <v>30.5</v>
      </c>
      <c r="F832" s="1">
        <v>328532.15999999997</v>
      </c>
      <c r="G832" s="3">
        <f t="shared" si="25"/>
        <v>10020230.879999999</v>
      </c>
    </row>
    <row r="833" spans="1:7" hidden="1" outlineLevel="2" x14ac:dyDescent="0.25">
      <c r="A833">
        <v>38500</v>
      </c>
      <c r="B833" t="s">
        <v>5</v>
      </c>
      <c r="C833">
        <v>2021</v>
      </c>
      <c r="D833">
        <v>1992</v>
      </c>
      <c r="E833">
        <f t="shared" si="24"/>
        <v>29.5</v>
      </c>
      <c r="F833" s="1">
        <v>234841.1</v>
      </c>
      <c r="G833" s="3">
        <f t="shared" si="25"/>
        <v>6927812.4500000002</v>
      </c>
    </row>
    <row r="834" spans="1:7" hidden="1" outlineLevel="2" x14ac:dyDescent="0.25">
      <c r="A834">
        <v>38500</v>
      </c>
      <c r="B834" t="s">
        <v>5</v>
      </c>
      <c r="C834">
        <v>2021</v>
      </c>
      <c r="D834">
        <v>1993</v>
      </c>
      <c r="E834">
        <f t="shared" si="24"/>
        <v>28.5</v>
      </c>
      <c r="F834" s="1">
        <v>352865.07</v>
      </c>
      <c r="G834" s="3">
        <f t="shared" si="25"/>
        <v>10056654.495000001</v>
      </c>
    </row>
    <row r="835" spans="1:7" hidden="1" outlineLevel="2" x14ac:dyDescent="0.25">
      <c r="A835">
        <v>38500</v>
      </c>
      <c r="B835" t="s">
        <v>5</v>
      </c>
      <c r="C835">
        <v>2021</v>
      </c>
      <c r="D835">
        <v>1994</v>
      </c>
      <c r="E835">
        <f t="shared" si="24"/>
        <v>27.5</v>
      </c>
      <c r="F835" s="1">
        <v>656860</v>
      </c>
      <c r="G835" s="3">
        <f t="shared" si="25"/>
        <v>18063650</v>
      </c>
    </row>
    <row r="836" spans="1:7" hidden="1" outlineLevel="2" x14ac:dyDescent="0.25">
      <c r="A836">
        <v>38500</v>
      </c>
      <c r="B836" t="s">
        <v>5</v>
      </c>
      <c r="C836">
        <v>2021</v>
      </c>
      <c r="D836">
        <v>1995</v>
      </c>
      <c r="E836">
        <f t="shared" si="24"/>
        <v>26.5</v>
      </c>
      <c r="F836" s="1">
        <v>207956.66</v>
      </c>
      <c r="G836" s="3">
        <f t="shared" si="25"/>
        <v>5510851.4900000002</v>
      </c>
    </row>
    <row r="837" spans="1:7" hidden="1" outlineLevel="2" x14ac:dyDescent="0.25">
      <c r="A837">
        <v>38500</v>
      </c>
      <c r="B837" t="s">
        <v>5</v>
      </c>
      <c r="C837">
        <v>2021</v>
      </c>
      <c r="D837">
        <v>1996</v>
      </c>
      <c r="E837">
        <f t="shared" si="24"/>
        <v>25.5</v>
      </c>
      <c r="F837" s="1">
        <v>238512.58</v>
      </c>
      <c r="G837" s="3">
        <f t="shared" si="25"/>
        <v>6082070.79</v>
      </c>
    </row>
    <row r="838" spans="1:7" hidden="1" outlineLevel="2" x14ac:dyDescent="0.25">
      <c r="A838">
        <v>38500</v>
      </c>
      <c r="B838" t="s">
        <v>5</v>
      </c>
      <c r="C838">
        <v>2021</v>
      </c>
      <c r="D838">
        <v>1997</v>
      </c>
      <c r="E838">
        <f t="shared" si="24"/>
        <v>24.5</v>
      </c>
      <c r="F838" s="1">
        <v>292567.28999999998</v>
      </c>
      <c r="G838" s="3">
        <f t="shared" si="25"/>
        <v>7167898.6049999995</v>
      </c>
    </row>
    <row r="839" spans="1:7" hidden="1" outlineLevel="2" x14ac:dyDescent="0.25">
      <c r="A839">
        <v>38500</v>
      </c>
      <c r="B839" t="s">
        <v>5</v>
      </c>
      <c r="C839">
        <v>2021</v>
      </c>
      <c r="D839">
        <v>1998</v>
      </c>
      <c r="E839">
        <f t="shared" si="24"/>
        <v>23.5</v>
      </c>
      <c r="F839" s="1">
        <v>359267.11</v>
      </c>
      <c r="G839" s="3">
        <f t="shared" si="25"/>
        <v>8442777.084999999</v>
      </c>
    </row>
    <row r="840" spans="1:7" hidden="1" outlineLevel="2" x14ac:dyDescent="0.25">
      <c r="A840">
        <v>38500</v>
      </c>
      <c r="B840" t="s">
        <v>5</v>
      </c>
      <c r="C840">
        <v>2021</v>
      </c>
      <c r="D840">
        <v>1999</v>
      </c>
      <c r="E840">
        <f t="shared" si="24"/>
        <v>22.5</v>
      </c>
      <c r="F840" s="1">
        <v>472881.47</v>
      </c>
      <c r="G840" s="3">
        <f t="shared" si="25"/>
        <v>10639833.074999999</v>
      </c>
    </row>
    <row r="841" spans="1:7" hidden="1" outlineLevel="2" x14ac:dyDescent="0.25">
      <c r="A841">
        <v>38500</v>
      </c>
      <c r="B841" t="s">
        <v>5</v>
      </c>
      <c r="C841">
        <v>2021</v>
      </c>
      <c r="D841">
        <v>2000</v>
      </c>
      <c r="E841">
        <f t="shared" si="24"/>
        <v>21.5</v>
      </c>
      <c r="F841" s="1">
        <v>695612.81</v>
      </c>
      <c r="G841" s="3">
        <f t="shared" si="25"/>
        <v>14955675.415000001</v>
      </c>
    </row>
    <row r="842" spans="1:7" hidden="1" outlineLevel="2" x14ac:dyDescent="0.25">
      <c r="A842">
        <v>38500</v>
      </c>
      <c r="B842" t="s">
        <v>5</v>
      </c>
      <c r="C842">
        <v>2021</v>
      </c>
      <c r="D842">
        <v>2001</v>
      </c>
      <c r="E842">
        <f t="shared" si="24"/>
        <v>20.5</v>
      </c>
      <c r="F842" s="1">
        <v>68811.039999999994</v>
      </c>
      <c r="G842" s="3">
        <f t="shared" si="25"/>
        <v>1410626.3199999998</v>
      </c>
    </row>
    <row r="843" spans="1:7" hidden="1" outlineLevel="2" x14ac:dyDescent="0.25">
      <c r="A843">
        <v>38500</v>
      </c>
      <c r="B843" t="s">
        <v>5</v>
      </c>
      <c r="C843">
        <v>2021</v>
      </c>
      <c r="D843">
        <v>2002</v>
      </c>
      <c r="E843">
        <f t="shared" si="24"/>
        <v>19.5</v>
      </c>
      <c r="F843" s="1">
        <v>212974.43</v>
      </c>
      <c r="G843" s="3">
        <f t="shared" si="25"/>
        <v>4153001.3849999998</v>
      </c>
    </row>
    <row r="844" spans="1:7" hidden="1" outlineLevel="2" x14ac:dyDescent="0.25">
      <c r="A844">
        <v>38500</v>
      </c>
      <c r="B844" t="s">
        <v>5</v>
      </c>
      <c r="C844">
        <v>2021</v>
      </c>
      <c r="D844">
        <v>2003</v>
      </c>
      <c r="E844">
        <f t="shared" si="24"/>
        <v>18.5</v>
      </c>
      <c r="F844" s="1">
        <v>600207.4</v>
      </c>
      <c r="G844" s="3">
        <f t="shared" si="25"/>
        <v>11103836.9</v>
      </c>
    </row>
    <row r="845" spans="1:7" hidden="1" outlineLevel="2" x14ac:dyDescent="0.25">
      <c r="A845">
        <v>38500</v>
      </c>
      <c r="B845" t="s">
        <v>5</v>
      </c>
      <c r="C845">
        <v>2021</v>
      </c>
      <c r="D845">
        <v>2004</v>
      </c>
      <c r="E845">
        <f t="shared" si="24"/>
        <v>17.5</v>
      </c>
      <c r="F845" s="1">
        <v>176234.88</v>
      </c>
      <c r="G845" s="3">
        <f t="shared" si="25"/>
        <v>3084110.4</v>
      </c>
    </row>
    <row r="846" spans="1:7" hidden="1" outlineLevel="2" x14ac:dyDescent="0.25">
      <c r="A846">
        <v>38500</v>
      </c>
      <c r="B846" t="s">
        <v>5</v>
      </c>
      <c r="C846">
        <v>2021</v>
      </c>
      <c r="D846">
        <v>2005</v>
      </c>
      <c r="E846">
        <f t="shared" si="24"/>
        <v>16.5</v>
      </c>
      <c r="F846" s="1">
        <v>307717.42</v>
      </c>
      <c r="G846" s="3">
        <f t="shared" si="25"/>
        <v>5077337.43</v>
      </c>
    </row>
    <row r="847" spans="1:7" hidden="1" outlineLevel="2" x14ac:dyDescent="0.25">
      <c r="A847">
        <v>38500</v>
      </c>
      <c r="B847" t="s">
        <v>5</v>
      </c>
      <c r="C847">
        <v>2021</v>
      </c>
      <c r="D847">
        <v>2006</v>
      </c>
      <c r="E847">
        <f t="shared" si="24"/>
        <v>15.5</v>
      </c>
      <c r="F847" s="1">
        <v>426246.06</v>
      </c>
      <c r="G847" s="3">
        <f t="shared" si="25"/>
        <v>6606813.9299999997</v>
      </c>
    </row>
    <row r="848" spans="1:7" hidden="1" outlineLevel="2" x14ac:dyDescent="0.25">
      <c r="A848">
        <v>38500</v>
      </c>
      <c r="B848" t="s">
        <v>5</v>
      </c>
      <c r="C848">
        <v>2021</v>
      </c>
      <c r="D848">
        <v>2007</v>
      </c>
      <c r="E848">
        <f t="shared" si="24"/>
        <v>14.5</v>
      </c>
      <c r="F848" s="1">
        <v>100970.91</v>
      </c>
      <c r="G848" s="3">
        <f t="shared" si="25"/>
        <v>1464078.1950000001</v>
      </c>
    </row>
    <row r="849" spans="1:8" hidden="1" outlineLevel="2" x14ac:dyDescent="0.25">
      <c r="A849">
        <v>38500</v>
      </c>
      <c r="B849" t="s">
        <v>5</v>
      </c>
      <c r="C849">
        <v>2021</v>
      </c>
      <c r="D849">
        <v>2008</v>
      </c>
      <c r="E849">
        <f t="shared" si="24"/>
        <v>13.5</v>
      </c>
      <c r="F849" s="1">
        <v>36582.050000000003</v>
      </c>
      <c r="G849" s="3">
        <f t="shared" si="25"/>
        <v>493857.67500000005</v>
      </c>
    </row>
    <row r="850" spans="1:8" hidden="1" outlineLevel="2" x14ac:dyDescent="0.25">
      <c r="A850">
        <v>38500</v>
      </c>
      <c r="B850" t="s">
        <v>5</v>
      </c>
      <c r="C850">
        <v>2021</v>
      </c>
      <c r="D850">
        <v>2013</v>
      </c>
      <c r="E850">
        <f t="shared" si="24"/>
        <v>8.5</v>
      </c>
      <c r="F850" s="1">
        <v>102723.49</v>
      </c>
      <c r="G850" s="3">
        <f t="shared" si="25"/>
        <v>873149.66500000004</v>
      </c>
    </row>
    <row r="851" spans="1:8" hidden="1" outlineLevel="2" x14ac:dyDescent="0.25">
      <c r="A851">
        <v>38500</v>
      </c>
      <c r="B851" t="s">
        <v>5</v>
      </c>
      <c r="C851">
        <v>2021</v>
      </c>
      <c r="D851">
        <v>2014</v>
      </c>
      <c r="E851">
        <f t="shared" si="24"/>
        <v>7.5</v>
      </c>
      <c r="F851" s="1">
        <v>1327.53</v>
      </c>
      <c r="G851" s="3">
        <f t="shared" si="25"/>
        <v>9956.4750000000004</v>
      </c>
    </row>
    <row r="852" spans="1:8" hidden="1" outlineLevel="2" x14ac:dyDescent="0.25">
      <c r="A852">
        <v>38500</v>
      </c>
      <c r="B852" t="s">
        <v>5</v>
      </c>
      <c r="C852">
        <v>2021</v>
      </c>
      <c r="D852">
        <v>2016</v>
      </c>
      <c r="E852">
        <f t="shared" ref="E852:E918" si="26">+C852+0.5-D852</f>
        <v>5.5</v>
      </c>
      <c r="F852" s="1">
        <v>599736.89</v>
      </c>
      <c r="G852" s="3">
        <f t="shared" ref="G852:G918" si="27">+E852*F852</f>
        <v>3298552.895</v>
      </c>
    </row>
    <row r="853" spans="1:8" hidden="1" outlineLevel="2" x14ac:dyDescent="0.25">
      <c r="A853">
        <v>38500</v>
      </c>
      <c r="B853" t="s">
        <v>5</v>
      </c>
      <c r="C853">
        <v>2021</v>
      </c>
      <c r="D853">
        <v>2017</v>
      </c>
      <c r="E853">
        <f t="shared" si="26"/>
        <v>4.5</v>
      </c>
      <c r="F853">
        <v>463.33</v>
      </c>
      <c r="G853" s="3">
        <f t="shared" si="27"/>
        <v>2084.9850000000001</v>
      </c>
    </row>
    <row r="854" spans="1:8" hidden="1" outlineLevel="2" x14ac:dyDescent="0.25">
      <c r="A854">
        <v>38500</v>
      </c>
      <c r="B854" t="s">
        <v>5</v>
      </c>
      <c r="C854">
        <v>2021</v>
      </c>
      <c r="D854">
        <v>2018</v>
      </c>
      <c r="E854">
        <f t="shared" si="26"/>
        <v>3.5</v>
      </c>
      <c r="F854" s="1">
        <v>394881.58</v>
      </c>
      <c r="G854" s="3">
        <f t="shared" si="27"/>
        <v>1382085.53</v>
      </c>
    </row>
    <row r="855" spans="1:8" hidden="1" outlineLevel="2" x14ac:dyDescent="0.25">
      <c r="A855">
        <v>38500</v>
      </c>
      <c r="B855" t="s">
        <v>5</v>
      </c>
      <c r="C855">
        <v>2021</v>
      </c>
      <c r="D855">
        <v>2019</v>
      </c>
      <c r="E855">
        <f t="shared" si="26"/>
        <v>2.5</v>
      </c>
      <c r="F855" s="1">
        <v>5547454.9000000004</v>
      </c>
      <c r="G855" s="3">
        <f t="shared" si="27"/>
        <v>13868637.25</v>
      </c>
    </row>
    <row r="856" spans="1:8" hidden="1" outlineLevel="2" x14ac:dyDescent="0.25">
      <c r="A856">
        <v>38500</v>
      </c>
      <c r="B856" t="s">
        <v>5</v>
      </c>
      <c r="C856">
        <v>2021</v>
      </c>
      <c r="D856">
        <v>2020</v>
      </c>
      <c r="E856">
        <f t="shared" si="26"/>
        <v>1.5</v>
      </c>
      <c r="F856" s="1">
        <v>74719.59</v>
      </c>
      <c r="G856" s="3">
        <f t="shared" si="27"/>
        <v>112079.38499999999</v>
      </c>
    </row>
    <row r="857" spans="1:8" hidden="1" outlineLevel="2" x14ac:dyDescent="0.25">
      <c r="A857">
        <v>38500</v>
      </c>
      <c r="B857" t="s">
        <v>5</v>
      </c>
      <c r="C857">
        <v>2021</v>
      </c>
      <c r="D857">
        <v>2021</v>
      </c>
      <c r="E857">
        <f t="shared" si="26"/>
        <v>0.5</v>
      </c>
      <c r="F857" s="1">
        <v>9121.3799999999992</v>
      </c>
      <c r="G857" s="3">
        <f t="shared" si="27"/>
        <v>4560.6899999999996</v>
      </c>
    </row>
    <row r="858" spans="1:8" outlineLevel="1" collapsed="1" x14ac:dyDescent="0.25">
      <c r="A858" s="2" t="s">
        <v>25</v>
      </c>
      <c r="F858" s="1">
        <f>SUBTOTAL(9,F812:F857)</f>
        <v>15049729.880000001</v>
      </c>
      <c r="G858" s="3">
        <f>SUBTOTAL(9,G812:G857)</f>
        <v>238271939.97999999</v>
      </c>
      <c r="H858" s="3">
        <f>+G858/F858</f>
        <v>15.832306751009938</v>
      </c>
    </row>
    <row r="859" spans="1:8" hidden="1" outlineLevel="2" x14ac:dyDescent="0.25">
      <c r="A859">
        <v>38700</v>
      </c>
      <c r="B859" t="s">
        <v>5</v>
      </c>
      <c r="C859">
        <v>2021</v>
      </c>
      <c r="D859">
        <v>1975</v>
      </c>
      <c r="E859">
        <f t="shared" si="26"/>
        <v>46.5</v>
      </c>
      <c r="F859" s="1">
        <v>4654.4399999999996</v>
      </c>
      <c r="G859" s="3">
        <f t="shared" si="27"/>
        <v>216431.46</v>
      </c>
    </row>
    <row r="860" spans="1:8" hidden="1" outlineLevel="2" x14ac:dyDescent="0.25">
      <c r="A860">
        <v>38700</v>
      </c>
      <c r="B860" t="s">
        <v>5</v>
      </c>
      <c r="C860">
        <v>2021</v>
      </c>
      <c r="D860">
        <v>1977</v>
      </c>
      <c r="E860">
        <f t="shared" si="26"/>
        <v>44.5</v>
      </c>
      <c r="F860" s="1">
        <v>9036.84</v>
      </c>
      <c r="G860" s="3">
        <f t="shared" si="27"/>
        <v>402139.38</v>
      </c>
    </row>
    <row r="861" spans="1:8" hidden="1" outlineLevel="2" x14ac:dyDescent="0.25">
      <c r="A861">
        <v>38700</v>
      </c>
      <c r="B861" t="s">
        <v>5</v>
      </c>
      <c r="C861">
        <v>2021</v>
      </c>
      <c r="D861">
        <v>1979</v>
      </c>
      <c r="E861">
        <f t="shared" si="26"/>
        <v>42.5</v>
      </c>
      <c r="F861" s="1">
        <v>2403.2800000000002</v>
      </c>
      <c r="G861" s="3">
        <f t="shared" si="27"/>
        <v>102139.40000000001</v>
      </c>
    </row>
    <row r="862" spans="1:8" hidden="1" outlineLevel="2" x14ac:dyDescent="0.25">
      <c r="A862">
        <v>38700</v>
      </c>
      <c r="B862" t="s">
        <v>5</v>
      </c>
      <c r="C862">
        <v>2021</v>
      </c>
      <c r="D862">
        <v>1981</v>
      </c>
      <c r="E862">
        <f t="shared" si="26"/>
        <v>40.5</v>
      </c>
      <c r="F862" s="1">
        <v>1900.94</v>
      </c>
      <c r="G862" s="3">
        <f t="shared" si="27"/>
        <v>76988.070000000007</v>
      </c>
    </row>
    <row r="863" spans="1:8" hidden="1" outlineLevel="2" x14ac:dyDescent="0.25">
      <c r="A863">
        <v>38700</v>
      </c>
      <c r="B863" t="s">
        <v>5</v>
      </c>
      <c r="C863">
        <v>2021</v>
      </c>
      <c r="D863">
        <v>1982</v>
      </c>
      <c r="E863">
        <f t="shared" si="26"/>
        <v>39.5</v>
      </c>
      <c r="F863">
        <v>880.94</v>
      </c>
      <c r="G863" s="3">
        <f t="shared" si="27"/>
        <v>34797.130000000005</v>
      </c>
    </row>
    <row r="864" spans="1:8" hidden="1" outlineLevel="2" x14ac:dyDescent="0.25">
      <c r="A864">
        <v>38700</v>
      </c>
      <c r="B864" t="s">
        <v>5</v>
      </c>
      <c r="C864">
        <v>2021</v>
      </c>
      <c r="D864">
        <v>1983</v>
      </c>
      <c r="E864">
        <f t="shared" si="26"/>
        <v>38.5</v>
      </c>
      <c r="F864" s="1">
        <v>1376.02</v>
      </c>
      <c r="G864" s="3">
        <f t="shared" si="27"/>
        <v>52976.77</v>
      </c>
    </row>
    <row r="865" spans="1:7" hidden="1" outlineLevel="2" x14ac:dyDescent="0.25">
      <c r="A865">
        <v>38700</v>
      </c>
      <c r="B865" t="s">
        <v>5</v>
      </c>
      <c r="C865">
        <v>2021</v>
      </c>
      <c r="D865">
        <v>1985</v>
      </c>
      <c r="E865">
        <f t="shared" si="26"/>
        <v>36.5</v>
      </c>
      <c r="F865" s="1">
        <v>1881.03</v>
      </c>
      <c r="G865" s="3">
        <f t="shared" si="27"/>
        <v>68657.595000000001</v>
      </c>
    </row>
    <row r="866" spans="1:7" hidden="1" outlineLevel="2" x14ac:dyDescent="0.25">
      <c r="A866">
        <v>38700</v>
      </c>
      <c r="B866" t="s">
        <v>5</v>
      </c>
      <c r="C866">
        <v>2021</v>
      </c>
      <c r="D866">
        <v>1986</v>
      </c>
      <c r="E866">
        <f t="shared" si="26"/>
        <v>35.5</v>
      </c>
      <c r="F866" s="1">
        <v>7400.34</v>
      </c>
      <c r="G866" s="3">
        <f t="shared" si="27"/>
        <v>262712.07</v>
      </c>
    </row>
    <row r="867" spans="1:7" hidden="1" outlineLevel="2" x14ac:dyDescent="0.25">
      <c r="A867">
        <v>38700</v>
      </c>
      <c r="B867" t="s">
        <v>5</v>
      </c>
      <c r="C867">
        <v>2021</v>
      </c>
      <c r="D867">
        <v>1988</v>
      </c>
      <c r="E867">
        <f t="shared" si="26"/>
        <v>33.5</v>
      </c>
      <c r="F867" s="1">
        <v>4612.16</v>
      </c>
      <c r="G867" s="3">
        <f t="shared" si="27"/>
        <v>154507.35999999999</v>
      </c>
    </row>
    <row r="868" spans="1:7" hidden="1" outlineLevel="2" x14ac:dyDescent="0.25">
      <c r="A868">
        <v>38700</v>
      </c>
      <c r="B868" t="s">
        <v>5</v>
      </c>
      <c r="C868">
        <v>2021</v>
      </c>
      <c r="D868">
        <v>1989</v>
      </c>
      <c r="E868">
        <f t="shared" si="26"/>
        <v>32.5</v>
      </c>
      <c r="F868" s="1">
        <v>2004.48</v>
      </c>
      <c r="G868" s="3">
        <f t="shared" si="27"/>
        <v>65145.599999999999</v>
      </c>
    </row>
    <row r="869" spans="1:7" hidden="1" outlineLevel="2" x14ac:dyDescent="0.25">
      <c r="A869">
        <v>38700</v>
      </c>
      <c r="B869" t="s">
        <v>5</v>
      </c>
      <c r="C869">
        <v>2021</v>
      </c>
      <c r="D869">
        <v>1990</v>
      </c>
      <c r="E869">
        <f t="shared" si="26"/>
        <v>31.5</v>
      </c>
      <c r="F869" s="1">
        <v>8597.36</v>
      </c>
      <c r="G869" s="3">
        <f t="shared" si="27"/>
        <v>270816.84000000003</v>
      </c>
    </row>
    <row r="870" spans="1:7" hidden="1" outlineLevel="2" x14ac:dyDescent="0.25">
      <c r="A870">
        <v>38700</v>
      </c>
      <c r="B870" t="s">
        <v>5</v>
      </c>
      <c r="C870">
        <v>2021</v>
      </c>
      <c r="D870">
        <v>1991</v>
      </c>
      <c r="E870">
        <f t="shared" si="26"/>
        <v>30.5</v>
      </c>
      <c r="F870" s="1">
        <v>17681.57</v>
      </c>
      <c r="G870" s="3">
        <f t="shared" si="27"/>
        <v>539287.88500000001</v>
      </c>
    </row>
    <row r="871" spans="1:7" hidden="1" outlineLevel="2" x14ac:dyDescent="0.25">
      <c r="A871">
        <v>38700</v>
      </c>
      <c r="B871" t="s">
        <v>5</v>
      </c>
      <c r="C871">
        <v>2021</v>
      </c>
      <c r="D871">
        <v>1992</v>
      </c>
      <c r="E871">
        <f t="shared" si="26"/>
        <v>29.5</v>
      </c>
      <c r="F871" s="1">
        <v>16379.55</v>
      </c>
      <c r="G871" s="3">
        <f t="shared" si="27"/>
        <v>483196.72499999998</v>
      </c>
    </row>
    <row r="872" spans="1:7" hidden="1" outlineLevel="2" x14ac:dyDescent="0.25">
      <c r="A872">
        <v>38700</v>
      </c>
      <c r="B872" t="s">
        <v>5</v>
      </c>
      <c r="C872">
        <v>2021</v>
      </c>
      <c r="D872">
        <v>1993</v>
      </c>
      <c r="E872">
        <f t="shared" si="26"/>
        <v>28.5</v>
      </c>
      <c r="F872" s="1">
        <v>21490.94</v>
      </c>
      <c r="G872" s="3">
        <f t="shared" si="27"/>
        <v>612491.78999999992</v>
      </c>
    </row>
    <row r="873" spans="1:7" hidden="1" outlineLevel="2" x14ac:dyDescent="0.25">
      <c r="A873">
        <v>38700</v>
      </c>
      <c r="B873" t="s">
        <v>5</v>
      </c>
      <c r="C873">
        <v>2021</v>
      </c>
      <c r="D873">
        <v>1994</v>
      </c>
      <c r="E873">
        <f t="shared" si="26"/>
        <v>27.5</v>
      </c>
      <c r="F873" s="1">
        <v>41201.18</v>
      </c>
      <c r="G873" s="3">
        <f t="shared" si="27"/>
        <v>1133032.45</v>
      </c>
    </row>
    <row r="874" spans="1:7" hidden="1" outlineLevel="2" x14ac:dyDescent="0.25">
      <c r="A874">
        <v>38700</v>
      </c>
      <c r="B874" t="s">
        <v>5</v>
      </c>
      <c r="C874">
        <v>2021</v>
      </c>
      <c r="D874">
        <v>1995</v>
      </c>
      <c r="E874">
        <f t="shared" si="26"/>
        <v>26.5</v>
      </c>
      <c r="F874" s="1">
        <v>26792.02</v>
      </c>
      <c r="G874" s="3">
        <f t="shared" si="27"/>
        <v>709988.53</v>
      </c>
    </row>
    <row r="875" spans="1:7" hidden="1" outlineLevel="2" x14ac:dyDescent="0.25">
      <c r="A875">
        <v>38700</v>
      </c>
      <c r="B875" t="s">
        <v>5</v>
      </c>
      <c r="C875">
        <v>2021</v>
      </c>
      <c r="D875">
        <v>1996</v>
      </c>
      <c r="E875">
        <f t="shared" si="26"/>
        <v>25.5</v>
      </c>
      <c r="F875" s="1">
        <v>35736.370000000003</v>
      </c>
      <c r="G875" s="3">
        <f t="shared" si="27"/>
        <v>911277.43500000006</v>
      </c>
    </row>
    <row r="876" spans="1:7" hidden="1" outlineLevel="2" x14ac:dyDescent="0.25">
      <c r="A876">
        <v>38700</v>
      </c>
      <c r="B876" t="s">
        <v>5</v>
      </c>
      <c r="C876">
        <v>2021</v>
      </c>
      <c r="D876">
        <v>1997</v>
      </c>
      <c r="E876">
        <f t="shared" si="26"/>
        <v>24.5</v>
      </c>
      <c r="F876" s="1">
        <v>79003.23</v>
      </c>
      <c r="G876" s="3">
        <f t="shared" si="27"/>
        <v>1935579.135</v>
      </c>
    </row>
    <row r="877" spans="1:7" hidden="1" outlineLevel="2" x14ac:dyDescent="0.25">
      <c r="A877">
        <v>38700</v>
      </c>
      <c r="B877" t="s">
        <v>5</v>
      </c>
      <c r="C877">
        <v>2021</v>
      </c>
      <c r="D877">
        <v>1998</v>
      </c>
      <c r="E877">
        <f t="shared" si="26"/>
        <v>23.5</v>
      </c>
      <c r="F877" s="1">
        <v>33665.1</v>
      </c>
      <c r="G877" s="3">
        <f t="shared" si="27"/>
        <v>791129.85</v>
      </c>
    </row>
    <row r="878" spans="1:7" hidden="1" outlineLevel="2" x14ac:dyDescent="0.25">
      <c r="A878">
        <v>38700</v>
      </c>
      <c r="B878" t="s">
        <v>5</v>
      </c>
      <c r="C878">
        <v>2021</v>
      </c>
      <c r="D878">
        <v>1999</v>
      </c>
      <c r="E878">
        <f t="shared" si="26"/>
        <v>22.5</v>
      </c>
      <c r="F878" s="1">
        <v>79657.95</v>
      </c>
      <c r="G878" s="3">
        <f t="shared" si="27"/>
        <v>1792303.875</v>
      </c>
    </row>
    <row r="879" spans="1:7" hidden="1" outlineLevel="2" x14ac:dyDescent="0.25">
      <c r="A879">
        <v>38700</v>
      </c>
      <c r="B879" t="s">
        <v>5</v>
      </c>
      <c r="C879">
        <v>2021</v>
      </c>
      <c r="D879">
        <v>2000</v>
      </c>
      <c r="E879">
        <f t="shared" si="26"/>
        <v>21.5</v>
      </c>
      <c r="F879" s="1">
        <v>156360.82</v>
      </c>
      <c r="G879" s="3">
        <f t="shared" si="27"/>
        <v>3361757.6300000004</v>
      </c>
    </row>
    <row r="880" spans="1:7" hidden="1" outlineLevel="2" x14ac:dyDescent="0.25">
      <c r="A880">
        <v>38700</v>
      </c>
      <c r="B880" t="s">
        <v>5</v>
      </c>
      <c r="C880">
        <v>2021</v>
      </c>
      <c r="D880">
        <v>2001</v>
      </c>
      <c r="E880">
        <f t="shared" si="26"/>
        <v>20.5</v>
      </c>
      <c r="F880" s="1">
        <v>97049.04</v>
      </c>
      <c r="G880" s="3">
        <f t="shared" si="27"/>
        <v>1989505.3199999998</v>
      </c>
    </row>
    <row r="881" spans="1:7" hidden="1" outlineLevel="2" x14ac:dyDescent="0.25">
      <c r="A881">
        <v>38700</v>
      </c>
      <c r="B881" t="s">
        <v>5</v>
      </c>
      <c r="C881">
        <v>2021</v>
      </c>
      <c r="D881">
        <v>2002</v>
      </c>
      <c r="E881">
        <f t="shared" si="26"/>
        <v>19.5</v>
      </c>
      <c r="F881" s="1">
        <v>78107.23</v>
      </c>
      <c r="G881" s="3">
        <f t="shared" si="27"/>
        <v>1523090.9849999999</v>
      </c>
    </row>
    <row r="882" spans="1:7" hidden="1" outlineLevel="2" x14ac:dyDescent="0.25">
      <c r="A882">
        <v>38700</v>
      </c>
      <c r="B882" t="s">
        <v>5</v>
      </c>
      <c r="C882">
        <v>2021</v>
      </c>
      <c r="D882">
        <v>2003</v>
      </c>
      <c r="E882">
        <f t="shared" si="26"/>
        <v>18.5</v>
      </c>
      <c r="F882" s="1">
        <v>190802.76</v>
      </c>
      <c r="G882" s="3">
        <f t="shared" si="27"/>
        <v>3529851.06</v>
      </c>
    </row>
    <row r="883" spans="1:7" hidden="1" outlineLevel="2" x14ac:dyDescent="0.25">
      <c r="A883">
        <v>38700</v>
      </c>
      <c r="B883" t="s">
        <v>5</v>
      </c>
      <c r="C883">
        <v>2021</v>
      </c>
      <c r="D883">
        <v>2004</v>
      </c>
      <c r="E883">
        <f t="shared" si="26"/>
        <v>17.5</v>
      </c>
      <c r="F883" s="1">
        <v>202102.66</v>
      </c>
      <c r="G883" s="3">
        <f t="shared" si="27"/>
        <v>3536796.5500000003</v>
      </c>
    </row>
    <row r="884" spans="1:7" hidden="1" outlineLevel="2" x14ac:dyDescent="0.25">
      <c r="A884">
        <v>38700</v>
      </c>
      <c r="B884" t="s">
        <v>5</v>
      </c>
      <c r="C884">
        <v>2021</v>
      </c>
      <c r="D884">
        <v>2005</v>
      </c>
      <c r="E884">
        <f t="shared" si="26"/>
        <v>16.5</v>
      </c>
      <c r="F884" s="1">
        <v>139566.21</v>
      </c>
      <c r="G884" s="3">
        <f t="shared" si="27"/>
        <v>2302842.4649999999</v>
      </c>
    </row>
    <row r="885" spans="1:7" hidden="1" outlineLevel="2" x14ac:dyDescent="0.25">
      <c r="A885">
        <v>38700</v>
      </c>
      <c r="B885" t="s">
        <v>5</v>
      </c>
      <c r="C885">
        <v>2021</v>
      </c>
      <c r="D885">
        <v>2006</v>
      </c>
      <c r="E885">
        <f t="shared" si="26"/>
        <v>15.5</v>
      </c>
      <c r="F885" s="1">
        <v>346776.93</v>
      </c>
      <c r="G885" s="3">
        <f t="shared" si="27"/>
        <v>5375042.415</v>
      </c>
    </row>
    <row r="886" spans="1:7" hidden="1" outlineLevel="2" x14ac:dyDescent="0.25">
      <c r="A886">
        <v>38700</v>
      </c>
      <c r="B886" t="s">
        <v>5</v>
      </c>
      <c r="C886">
        <v>2021</v>
      </c>
      <c r="D886">
        <v>2007</v>
      </c>
      <c r="E886">
        <f t="shared" si="26"/>
        <v>14.5</v>
      </c>
      <c r="F886" s="1">
        <v>329322.34999999998</v>
      </c>
      <c r="G886" s="3">
        <f t="shared" si="27"/>
        <v>4775174.0749999993</v>
      </c>
    </row>
    <row r="887" spans="1:7" hidden="1" outlineLevel="2" x14ac:dyDescent="0.25">
      <c r="A887">
        <v>38700</v>
      </c>
      <c r="B887" t="s">
        <v>5</v>
      </c>
      <c r="C887">
        <v>2021</v>
      </c>
      <c r="D887">
        <v>2008</v>
      </c>
      <c r="E887">
        <f t="shared" si="26"/>
        <v>13.5</v>
      </c>
      <c r="F887" s="1">
        <v>148017.06</v>
      </c>
      <c r="G887" s="3">
        <f t="shared" si="27"/>
        <v>1998230.31</v>
      </c>
    </row>
    <row r="888" spans="1:7" hidden="1" outlineLevel="2" x14ac:dyDescent="0.25">
      <c r="A888">
        <v>38700</v>
      </c>
      <c r="B888" t="s">
        <v>5</v>
      </c>
      <c r="C888">
        <v>2021</v>
      </c>
      <c r="D888">
        <v>2009</v>
      </c>
      <c r="E888">
        <f t="shared" si="26"/>
        <v>12.5</v>
      </c>
      <c r="F888" s="1">
        <v>668413.77</v>
      </c>
      <c r="G888" s="3">
        <f t="shared" si="27"/>
        <v>8355172.125</v>
      </c>
    </row>
    <row r="889" spans="1:7" hidden="1" outlineLevel="2" x14ac:dyDescent="0.25">
      <c r="A889">
        <v>38700</v>
      </c>
      <c r="B889" t="s">
        <v>5</v>
      </c>
      <c r="C889">
        <v>2021</v>
      </c>
      <c r="D889">
        <v>2010</v>
      </c>
      <c r="E889">
        <f t="shared" si="26"/>
        <v>11.5</v>
      </c>
      <c r="F889" s="1">
        <v>539022.11</v>
      </c>
      <c r="G889" s="3">
        <f t="shared" si="27"/>
        <v>6198754.2649999997</v>
      </c>
    </row>
    <row r="890" spans="1:7" hidden="1" outlineLevel="2" x14ac:dyDescent="0.25">
      <c r="A890">
        <v>38700</v>
      </c>
      <c r="B890" t="s">
        <v>5</v>
      </c>
      <c r="C890">
        <v>2021</v>
      </c>
      <c r="D890">
        <v>2011</v>
      </c>
      <c r="E890">
        <f t="shared" si="26"/>
        <v>10.5</v>
      </c>
      <c r="F890" s="1">
        <v>536464.85</v>
      </c>
      <c r="G890" s="3">
        <f t="shared" si="27"/>
        <v>5632880.9249999998</v>
      </c>
    </row>
    <row r="891" spans="1:7" hidden="1" outlineLevel="2" x14ac:dyDescent="0.25">
      <c r="A891">
        <v>38700</v>
      </c>
      <c r="B891" t="s">
        <v>5</v>
      </c>
      <c r="C891">
        <v>2021</v>
      </c>
      <c r="D891">
        <v>2012</v>
      </c>
      <c r="E891">
        <f t="shared" si="26"/>
        <v>9.5</v>
      </c>
      <c r="F891" s="1">
        <v>520523.51</v>
      </c>
      <c r="G891" s="3">
        <f t="shared" si="27"/>
        <v>4944973.3449999997</v>
      </c>
    </row>
    <row r="892" spans="1:7" hidden="1" outlineLevel="2" x14ac:dyDescent="0.25">
      <c r="A892">
        <v>38700</v>
      </c>
      <c r="B892" t="s">
        <v>5</v>
      </c>
      <c r="C892">
        <v>2021</v>
      </c>
      <c r="D892">
        <v>2013</v>
      </c>
      <c r="E892">
        <f t="shared" si="26"/>
        <v>8.5</v>
      </c>
      <c r="F892" s="1">
        <v>307418.8</v>
      </c>
      <c r="G892" s="3">
        <f t="shared" si="27"/>
        <v>2613059.7999999998</v>
      </c>
    </row>
    <row r="893" spans="1:7" hidden="1" outlineLevel="2" x14ac:dyDescent="0.25">
      <c r="A893">
        <v>38700</v>
      </c>
      <c r="B893" t="s">
        <v>5</v>
      </c>
      <c r="C893">
        <v>2021</v>
      </c>
      <c r="D893">
        <v>2014</v>
      </c>
      <c r="E893">
        <f t="shared" si="26"/>
        <v>7.5</v>
      </c>
      <c r="F893" s="1">
        <v>1084921.98</v>
      </c>
      <c r="G893" s="3">
        <f t="shared" si="27"/>
        <v>8136914.8499999996</v>
      </c>
    </row>
    <row r="894" spans="1:7" hidden="1" outlineLevel="2" x14ac:dyDescent="0.25">
      <c r="A894">
        <v>38700</v>
      </c>
      <c r="B894" t="s">
        <v>5</v>
      </c>
      <c r="C894">
        <v>2021</v>
      </c>
      <c r="D894">
        <v>2015</v>
      </c>
      <c r="E894">
        <f t="shared" si="26"/>
        <v>6.5</v>
      </c>
      <c r="F894" s="1">
        <v>491827.7</v>
      </c>
      <c r="G894" s="3">
        <f t="shared" si="27"/>
        <v>3196880.0500000003</v>
      </c>
    </row>
    <row r="895" spans="1:7" hidden="1" outlineLevel="2" x14ac:dyDescent="0.25">
      <c r="A895">
        <v>38700</v>
      </c>
      <c r="B895" t="s">
        <v>5</v>
      </c>
      <c r="C895">
        <v>2021</v>
      </c>
      <c r="D895">
        <v>2016</v>
      </c>
      <c r="E895">
        <f t="shared" si="26"/>
        <v>5.5</v>
      </c>
      <c r="F895" s="1">
        <v>497048.71</v>
      </c>
      <c r="G895" s="3">
        <f t="shared" si="27"/>
        <v>2733767.9050000003</v>
      </c>
    </row>
    <row r="896" spans="1:7" hidden="1" outlineLevel="2" x14ac:dyDescent="0.25">
      <c r="A896">
        <v>38700</v>
      </c>
      <c r="B896" t="s">
        <v>5</v>
      </c>
      <c r="C896">
        <v>2021</v>
      </c>
      <c r="D896">
        <v>2017</v>
      </c>
      <c r="E896">
        <f t="shared" si="26"/>
        <v>4.5</v>
      </c>
      <c r="F896" s="1">
        <v>625901.17000000004</v>
      </c>
      <c r="G896" s="3">
        <f t="shared" si="27"/>
        <v>2816555.2650000001</v>
      </c>
    </row>
    <row r="897" spans="1:8" hidden="1" outlineLevel="2" x14ac:dyDescent="0.25">
      <c r="A897">
        <v>38700</v>
      </c>
      <c r="B897" t="s">
        <v>5</v>
      </c>
      <c r="C897">
        <v>2021</v>
      </c>
      <c r="D897">
        <v>2018</v>
      </c>
      <c r="E897">
        <f t="shared" si="26"/>
        <v>3.5</v>
      </c>
      <c r="F897" s="1">
        <v>1520325.52</v>
      </c>
      <c r="G897" s="3">
        <f t="shared" si="27"/>
        <v>5321139.32</v>
      </c>
    </row>
    <row r="898" spans="1:8" hidden="1" outlineLevel="2" x14ac:dyDescent="0.25">
      <c r="A898">
        <v>38700</v>
      </c>
      <c r="B898" t="s">
        <v>5</v>
      </c>
      <c r="C898">
        <v>2021</v>
      </c>
      <c r="D898">
        <v>2019</v>
      </c>
      <c r="E898">
        <f t="shared" si="26"/>
        <v>2.5</v>
      </c>
      <c r="F898" s="1">
        <v>1243321.68</v>
      </c>
      <c r="G898" s="3">
        <f t="shared" si="27"/>
        <v>3108304.1999999997</v>
      </c>
    </row>
    <row r="899" spans="1:8" hidden="1" outlineLevel="2" x14ac:dyDescent="0.25">
      <c r="A899">
        <v>38700</v>
      </c>
      <c r="B899" t="s">
        <v>5</v>
      </c>
      <c r="C899">
        <v>2021</v>
      </c>
      <c r="D899">
        <v>2020</v>
      </c>
      <c r="E899">
        <f t="shared" si="26"/>
        <v>1.5</v>
      </c>
      <c r="F899" s="1">
        <v>984702.63</v>
      </c>
      <c r="G899" s="3">
        <f t="shared" si="27"/>
        <v>1477053.9450000001</v>
      </c>
    </row>
    <row r="900" spans="1:8" hidden="1" outlineLevel="2" x14ac:dyDescent="0.25">
      <c r="A900">
        <v>38700</v>
      </c>
      <c r="B900" t="s">
        <v>5</v>
      </c>
      <c r="C900">
        <v>2021</v>
      </c>
      <c r="D900">
        <v>2021</v>
      </c>
      <c r="E900">
        <f t="shared" si="26"/>
        <v>0.5</v>
      </c>
      <c r="F900" s="1">
        <v>1821650.02</v>
      </c>
      <c r="G900" s="3">
        <f t="shared" si="27"/>
        <v>910825.01</v>
      </c>
    </row>
    <row r="901" spans="1:8" outlineLevel="1" collapsed="1" x14ac:dyDescent="0.25">
      <c r="A901" s="2" t="s">
        <v>26</v>
      </c>
      <c r="F901" s="1">
        <f>SUBTOTAL(9,F859:F900)</f>
        <v>12926003.25</v>
      </c>
      <c r="G901" s="3">
        <f>SUBTOTAL(9,G859:G900)</f>
        <v>94454171.164999992</v>
      </c>
      <c r="H901" s="3">
        <f>+G901/F901</f>
        <v>7.3072990419525068</v>
      </c>
    </row>
    <row r="902" spans="1:8" hidden="1" outlineLevel="2" x14ac:dyDescent="0.25">
      <c r="A902">
        <v>39000</v>
      </c>
      <c r="B902" t="s">
        <v>5</v>
      </c>
      <c r="C902">
        <v>2021</v>
      </c>
      <c r="D902">
        <v>2006</v>
      </c>
      <c r="E902">
        <f t="shared" si="26"/>
        <v>15.5</v>
      </c>
      <c r="F902" s="1">
        <v>8753.67</v>
      </c>
      <c r="G902" s="3">
        <f t="shared" si="27"/>
        <v>135681.88500000001</v>
      </c>
    </row>
    <row r="903" spans="1:8" hidden="1" outlineLevel="2" x14ac:dyDescent="0.25">
      <c r="A903">
        <v>39000</v>
      </c>
      <c r="B903" t="s">
        <v>5</v>
      </c>
      <c r="C903">
        <v>2021</v>
      </c>
      <c r="D903">
        <v>2007</v>
      </c>
      <c r="E903">
        <f t="shared" si="26"/>
        <v>14.5</v>
      </c>
      <c r="F903" s="1">
        <v>59902.71</v>
      </c>
      <c r="G903" s="3">
        <f t="shared" si="27"/>
        <v>868589.29500000004</v>
      </c>
    </row>
    <row r="904" spans="1:8" hidden="1" outlineLevel="2" x14ac:dyDescent="0.25">
      <c r="A904">
        <v>39000</v>
      </c>
      <c r="B904" t="s">
        <v>5</v>
      </c>
      <c r="C904">
        <v>2021</v>
      </c>
      <c r="D904">
        <v>2008</v>
      </c>
      <c r="E904">
        <f t="shared" si="26"/>
        <v>13.5</v>
      </c>
      <c r="F904" s="1">
        <v>2319.3000000000002</v>
      </c>
      <c r="G904" s="3">
        <f t="shared" si="27"/>
        <v>31310.550000000003</v>
      </c>
    </row>
    <row r="905" spans="1:8" hidden="1" outlineLevel="2" x14ac:dyDescent="0.25">
      <c r="A905">
        <v>39000</v>
      </c>
      <c r="B905" t="s">
        <v>5</v>
      </c>
      <c r="C905">
        <v>2021</v>
      </c>
      <c r="D905">
        <v>2009</v>
      </c>
      <c r="E905">
        <f t="shared" si="26"/>
        <v>12.5</v>
      </c>
      <c r="F905" s="1">
        <v>9582.32</v>
      </c>
      <c r="G905" s="3">
        <f t="shared" si="27"/>
        <v>119779</v>
      </c>
    </row>
    <row r="906" spans="1:8" hidden="1" outlineLevel="2" x14ac:dyDescent="0.25">
      <c r="A906">
        <v>39000</v>
      </c>
      <c r="B906" t="s">
        <v>5</v>
      </c>
      <c r="C906">
        <v>2021</v>
      </c>
      <c r="D906">
        <v>2012</v>
      </c>
      <c r="E906">
        <f t="shared" si="26"/>
        <v>9.5</v>
      </c>
      <c r="F906" s="1">
        <v>50788.77</v>
      </c>
      <c r="G906" s="3">
        <f t="shared" si="27"/>
        <v>482493.31499999994</v>
      </c>
    </row>
    <row r="907" spans="1:8" hidden="1" outlineLevel="2" x14ac:dyDescent="0.25">
      <c r="A907">
        <v>39000</v>
      </c>
      <c r="B907" t="s">
        <v>5</v>
      </c>
      <c r="C907">
        <v>2021</v>
      </c>
      <c r="D907">
        <v>2015</v>
      </c>
      <c r="E907">
        <f t="shared" si="26"/>
        <v>6.5</v>
      </c>
      <c r="F907" s="1">
        <v>18604.02</v>
      </c>
      <c r="G907" s="3">
        <f t="shared" si="27"/>
        <v>120926.13</v>
      </c>
    </row>
    <row r="908" spans="1:8" hidden="1" outlineLevel="2" x14ac:dyDescent="0.25">
      <c r="A908">
        <v>39000</v>
      </c>
      <c r="B908" t="s">
        <v>5</v>
      </c>
      <c r="C908">
        <v>2021</v>
      </c>
      <c r="D908">
        <v>2016</v>
      </c>
      <c r="E908">
        <f t="shared" si="26"/>
        <v>5.5</v>
      </c>
      <c r="F908" s="1">
        <v>12393.52</v>
      </c>
      <c r="G908" s="3">
        <f t="shared" si="27"/>
        <v>68164.36</v>
      </c>
    </row>
    <row r="909" spans="1:8" outlineLevel="1" collapsed="1" x14ac:dyDescent="0.25">
      <c r="A909" s="2" t="s">
        <v>27</v>
      </c>
      <c r="F909" s="1">
        <f>SUBTOTAL(9,F902:F908)</f>
        <v>162344.30999999997</v>
      </c>
      <c r="G909" s="3">
        <f>SUBTOTAL(9,G902:G908)</f>
        <v>1826944.5349999999</v>
      </c>
      <c r="H909" s="3">
        <f>+G909/F909</f>
        <v>11.253517508559433</v>
      </c>
    </row>
    <row r="910" spans="1:8" hidden="1" outlineLevel="2" x14ac:dyDescent="0.25">
      <c r="A910">
        <v>39100</v>
      </c>
      <c r="B910" t="s">
        <v>5</v>
      </c>
      <c r="C910">
        <v>2021</v>
      </c>
      <c r="D910">
        <v>2006</v>
      </c>
      <c r="E910">
        <f t="shared" si="26"/>
        <v>15.5</v>
      </c>
      <c r="F910" s="1">
        <v>79485</v>
      </c>
      <c r="G910" s="3">
        <f t="shared" si="27"/>
        <v>1232017.5</v>
      </c>
    </row>
    <row r="911" spans="1:8" hidden="1" outlineLevel="2" x14ac:dyDescent="0.25">
      <c r="A911">
        <v>39100</v>
      </c>
      <c r="B911" t="s">
        <v>5</v>
      </c>
      <c r="C911">
        <v>2021</v>
      </c>
      <c r="D911">
        <v>2007</v>
      </c>
      <c r="E911">
        <f t="shared" si="26"/>
        <v>14.5</v>
      </c>
      <c r="F911" s="1">
        <v>118417.47</v>
      </c>
      <c r="G911" s="3">
        <f t="shared" si="27"/>
        <v>1717053.3149999999</v>
      </c>
    </row>
    <row r="912" spans="1:8" hidden="1" outlineLevel="2" x14ac:dyDescent="0.25">
      <c r="A912">
        <v>39100</v>
      </c>
      <c r="B912" t="s">
        <v>5</v>
      </c>
      <c r="C912">
        <v>2021</v>
      </c>
      <c r="D912">
        <v>2009</v>
      </c>
      <c r="E912">
        <f t="shared" si="26"/>
        <v>12.5</v>
      </c>
      <c r="F912" s="1">
        <v>19483.57</v>
      </c>
      <c r="G912" s="3">
        <f t="shared" si="27"/>
        <v>243544.625</v>
      </c>
    </row>
    <row r="913" spans="1:8" hidden="1" outlineLevel="2" x14ac:dyDescent="0.25">
      <c r="A913">
        <v>39100</v>
      </c>
      <c r="B913" t="s">
        <v>5</v>
      </c>
      <c r="C913">
        <v>2021</v>
      </c>
      <c r="D913">
        <v>2010</v>
      </c>
      <c r="E913">
        <f t="shared" si="26"/>
        <v>11.5</v>
      </c>
      <c r="F913" s="1">
        <v>40633.46</v>
      </c>
      <c r="G913" s="3">
        <f t="shared" si="27"/>
        <v>467284.79</v>
      </c>
    </row>
    <row r="914" spans="1:8" hidden="1" outlineLevel="2" x14ac:dyDescent="0.25">
      <c r="A914">
        <v>39100</v>
      </c>
      <c r="B914" t="s">
        <v>5</v>
      </c>
      <c r="C914">
        <v>2021</v>
      </c>
      <c r="D914">
        <v>2011</v>
      </c>
      <c r="E914">
        <f t="shared" si="26"/>
        <v>10.5</v>
      </c>
      <c r="F914" s="1">
        <v>271246.45</v>
      </c>
      <c r="G914" s="3">
        <f t="shared" si="27"/>
        <v>2848087.7250000001</v>
      </c>
    </row>
    <row r="915" spans="1:8" hidden="1" outlineLevel="2" x14ac:dyDescent="0.25">
      <c r="A915">
        <v>39100</v>
      </c>
      <c r="B915" t="s">
        <v>5</v>
      </c>
      <c r="C915">
        <v>2021</v>
      </c>
      <c r="D915">
        <v>2012</v>
      </c>
      <c r="E915">
        <f t="shared" si="26"/>
        <v>9.5</v>
      </c>
      <c r="F915" s="1">
        <v>46697.45</v>
      </c>
      <c r="G915" s="3">
        <f t="shared" si="27"/>
        <v>443625.77499999997</v>
      </c>
    </row>
    <row r="916" spans="1:8" hidden="1" outlineLevel="2" x14ac:dyDescent="0.25">
      <c r="A916">
        <v>39100</v>
      </c>
      <c r="B916" t="s">
        <v>5</v>
      </c>
      <c r="C916">
        <v>2021</v>
      </c>
      <c r="D916">
        <v>2013</v>
      </c>
      <c r="E916">
        <f t="shared" si="26"/>
        <v>8.5</v>
      </c>
      <c r="F916" s="1">
        <v>54887.66</v>
      </c>
      <c r="G916" s="3">
        <f t="shared" si="27"/>
        <v>466545.11000000004</v>
      </c>
    </row>
    <row r="917" spans="1:8" hidden="1" outlineLevel="2" x14ac:dyDescent="0.25">
      <c r="A917">
        <v>39100</v>
      </c>
      <c r="B917" t="s">
        <v>5</v>
      </c>
      <c r="C917">
        <v>2021</v>
      </c>
      <c r="D917">
        <v>2014</v>
      </c>
      <c r="E917">
        <f t="shared" si="26"/>
        <v>7.5</v>
      </c>
      <c r="F917" s="1">
        <v>17304.09</v>
      </c>
      <c r="G917" s="3">
        <f t="shared" si="27"/>
        <v>129780.675</v>
      </c>
    </row>
    <row r="918" spans="1:8" hidden="1" outlineLevel="2" x14ac:dyDescent="0.25">
      <c r="A918">
        <v>39100</v>
      </c>
      <c r="B918" t="s">
        <v>5</v>
      </c>
      <c r="C918">
        <v>2021</v>
      </c>
      <c r="D918">
        <v>2015</v>
      </c>
      <c r="E918">
        <f t="shared" si="26"/>
        <v>6.5</v>
      </c>
      <c r="F918" s="1">
        <v>52030.62</v>
      </c>
      <c r="G918" s="3">
        <f t="shared" si="27"/>
        <v>338199.03</v>
      </c>
    </row>
    <row r="919" spans="1:8" hidden="1" outlineLevel="2" x14ac:dyDescent="0.25">
      <c r="A919">
        <v>39100</v>
      </c>
      <c r="B919" t="s">
        <v>5</v>
      </c>
      <c r="C919">
        <v>2021</v>
      </c>
      <c r="D919">
        <v>2016</v>
      </c>
      <c r="E919">
        <f t="shared" ref="E919:E986" si="28">+C919+0.5-D919</f>
        <v>5.5</v>
      </c>
      <c r="F919" s="1">
        <v>305779.15999999997</v>
      </c>
      <c r="G919" s="3">
        <f t="shared" ref="G919:G986" si="29">+E919*F919</f>
        <v>1681785.38</v>
      </c>
    </row>
    <row r="920" spans="1:8" hidden="1" outlineLevel="2" x14ac:dyDescent="0.25">
      <c r="A920">
        <v>39100</v>
      </c>
      <c r="B920" t="s">
        <v>5</v>
      </c>
      <c r="C920">
        <v>2021</v>
      </c>
      <c r="D920">
        <v>2017</v>
      </c>
      <c r="E920">
        <f t="shared" si="28"/>
        <v>4.5</v>
      </c>
      <c r="F920" s="1">
        <v>91250.94</v>
      </c>
      <c r="G920" s="3">
        <f t="shared" si="29"/>
        <v>410629.23</v>
      </c>
    </row>
    <row r="921" spans="1:8" hidden="1" outlineLevel="2" x14ac:dyDescent="0.25">
      <c r="A921">
        <v>39100</v>
      </c>
      <c r="B921" t="s">
        <v>5</v>
      </c>
      <c r="C921">
        <v>2021</v>
      </c>
      <c r="D921">
        <v>2018</v>
      </c>
      <c r="E921">
        <f t="shared" si="28"/>
        <v>3.5</v>
      </c>
      <c r="F921" s="1">
        <v>575028.36</v>
      </c>
      <c r="G921" s="3">
        <f t="shared" si="29"/>
        <v>2012599.26</v>
      </c>
    </row>
    <row r="922" spans="1:8" hidden="1" outlineLevel="2" x14ac:dyDescent="0.25">
      <c r="A922">
        <v>39100</v>
      </c>
      <c r="B922" t="s">
        <v>5</v>
      </c>
      <c r="C922">
        <v>2021</v>
      </c>
      <c r="D922">
        <v>2019</v>
      </c>
      <c r="E922">
        <f t="shared" si="28"/>
        <v>2.5</v>
      </c>
      <c r="F922" s="1">
        <v>135016.5</v>
      </c>
      <c r="G922" s="3">
        <f t="shared" si="29"/>
        <v>337541.25</v>
      </c>
    </row>
    <row r="923" spans="1:8" hidden="1" outlineLevel="2" x14ac:dyDescent="0.25">
      <c r="A923">
        <v>39100</v>
      </c>
      <c r="B923" t="s">
        <v>5</v>
      </c>
      <c r="C923">
        <v>2021</v>
      </c>
      <c r="D923">
        <v>2020</v>
      </c>
      <c r="E923">
        <f t="shared" si="28"/>
        <v>1.5</v>
      </c>
      <c r="F923" s="1">
        <v>71253.88</v>
      </c>
      <c r="G923" s="3">
        <f t="shared" si="29"/>
        <v>106880.82</v>
      </c>
    </row>
    <row r="924" spans="1:8" outlineLevel="1" collapsed="1" x14ac:dyDescent="0.25">
      <c r="A924" s="2" t="s">
        <v>28</v>
      </c>
      <c r="F924" s="1">
        <f>SUBTOTAL(9,F910:F923)</f>
        <v>1878514.6099999999</v>
      </c>
      <c r="G924" s="3">
        <f>SUBTOTAL(9,G910:G923)</f>
        <v>12435574.485000001</v>
      </c>
      <c r="H924" s="3">
        <f>+G924/F924</f>
        <v>6.6198976674448131</v>
      </c>
    </row>
    <row r="925" spans="1:8" hidden="1" outlineLevel="2" x14ac:dyDescent="0.25">
      <c r="A925">
        <v>39101</v>
      </c>
      <c r="B925" t="s">
        <v>5</v>
      </c>
      <c r="C925">
        <v>2021</v>
      </c>
      <c r="D925">
        <v>2012</v>
      </c>
      <c r="E925">
        <f t="shared" si="28"/>
        <v>9.5</v>
      </c>
      <c r="F925" s="1">
        <v>57597.38</v>
      </c>
      <c r="G925" s="3">
        <f t="shared" si="29"/>
        <v>547175.11</v>
      </c>
    </row>
    <row r="926" spans="1:8" hidden="1" outlineLevel="2" x14ac:dyDescent="0.25">
      <c r="A926">
        <v>39101</v>
      </c>
      <c r="B926" t="s">
        <v>5</v>
      </c>
      <c r="C926">
        <v>2021</v>
      </c>
      <c r="D926">
        <v>2013</v>
      </c>
      <c r="E926">
        <f t="shared" si="28"/>
        <v>8.5</v>
      </c>
      <c r="F926" s="1">
        <v>100249.64</v>
      </c>
      <c r="G926" s="3">
        <f t="shared" si="29"/>
        <v>852121.94</v>
      </c>
    </row>
    <row r="927" spans="1:8" hidden="1" outlineLevel="2" x14ac:dyDescent="0.25">
      <c r="A927">
        <v>39101</v>
      </c>
      <c r="B927" t="s">
        <v>5</v>
      </c>
      <c r="C927">
        <v>2021</v>
      </c>
      <c r="D927">
        <v>2014</v>
      </c>
      <c r="E927">
        <f t="shared" si="28"/>
        <v>7.5</v>
      </c>
      <c r="F927" s="1">
        <v>431635.95</v>
      </c>
      <c r="G927" s="3">
        <f t="shared" si="29"/>
        <v>3237269.625</v>
      </c>
    </row>
    <row r="928" spans="1:8" hidden="1" outlineLevel="2" x14ac:dyDescent="0.25">
      <c r="A928">
        <v>39101</v>
      </c>
      <c r="B928" t="s">
        <v>5</v>
      </c>
      <c r="C928">
        <v>2021</v>
      </c>
      <c r="D928">
        <v>2015</v>
      </c>
      <c r="E928">
        <f t="shared" si="28"/>
        <v>6.5</v>
      </c>
      <c r="F928" s="1">
        <v>574371.25</v>
      </c>
      <c r="G928" s="3">
        <f t="shared" si="29"/>
        <v>3733413.125</v>
      </c>
    </row>
    <row r="929" spans="1:8" hidden="1" outlineLevel="2" x14ac:dyDescent="0.25">
      <c r="A929">
        <v>39101</v>
      </c>
      <c r="B929" t="s">
        <v>5</v>
      </c>
      <c r="C929">
        <v>2021</v>
      </c>
      <c r="D929">
        <v>2016</v>
      </c>
      <c r="E929">
        <f t="shared" si="28"/>
        <v>5.5</v>
      </c>
      <c r="F929" s="1">
        <v>175832.21</v>
      </c>
      <c r="G929" s="3">
        <f t="shared" si="29"/>
        <v>967077.15499999991</v>
      </c>
    </row>
    <row r="930" spans="1:8" hidden="1" outlineLevel="2" x14ac:dyDescent="0.25">
      <c r="A930">
        <v>39101</v>
      </c>
      <c r="B930" t="s">
        <v>5</v>
      </c>
      <c r="C930">
        <v>2021</v>
      </c>
      <c r="D930">
        <v>2017</v>
      </c>
      <c r="E930">
        <f t="shared" si="28"/>
        <v>4.5</v>
      </c>
      <c r="F930" s="1">
        <v>11535.38</v>
      </c>
      <c r="G930" s="3">
        <f t="shared" si="29"/>
        <v>51909.21</v>
      </c>
    </row>
    <row r="931" spans="1:8" hidden="1" outlineLevel="2" x14ac:dyDescent="0.25">
      <c r="A931">
        <v>39101</v>
      </c>
      <c r="B931" t="s">
        <v>5</v>
      </c>
      <c r="C931">
        <v>2021</v>
      </c>
      <c r="D931">
        <v>2018</v>
      </c>
      <c r="E931">
        <f t="shared" si="28"/>
        <v>3.5</v>
      </c>
      <c r="F931" s="1">
        <v>82269.73</v>
      </c>
      <c r="G931" s="3">
        <f t="shared" si="29"/>
        <v>287944.05499999999</v>
      </c>
    </row>
    <row r="932" spans="1:8" hidden="1" outlineLevel="2" x14ac:dyDescent="0.25">
      <c r="A932">
        <v>39101</v>
      </c>
      <c r="B932" t="s">
        <v>5</v>
      </c>
      <c r="C932">
        <v>2021</v>
      </c>
      <c r="D932">
        <v>2019</v>
      </c>
      <c r="E932">
        <f t="shared" si="28"/>
        <v>2.5</v>
      </c>
      <c r="F932" s="1">
        <v>1630801.36</v>
      </c>
      <c r="G932" s="3">
        <f t="shared" si="29"/>
        <v>4077003.4000000004</v>
      </c>
    </row>
    <row r="933" spans="1:8" hidden="1" outlineLevel="2" x14ac:dyDescent="0.25">
      <c r="A933">
        <v>39101</v>
      </c>
      <c r="B933" t="s">
        <v>5</v>
      </c>
      <c r="C933">
        <v>2021</v>
      </c>
      <c r="D933">
        <v>2020</v>
      </c>
      <c r="E933">
        <f t="shared" si="28"/>
        <v>1.5</v>
      </c>
      <c r="F933" s="1">
        <v>138455</v>
      </c>
      <c r="G933" s="3">
        <f t="shared" si="29"/>
        <v>207682.5</v>
      </c>
    </row>
    <row r="934" spans="1:8" hidden="1" outlineLevel="2" x14ac:dyDescent="0.25">
      <c r="A934">
        <v>39101</v>
      </c>
      <c r="B934" t="s">
        <v>5</v>
      </c>
      <c r="C934">
        <v>2021</v>
      </c>
      <c r="D934">
        <v>2021</v>
      </c>
      <c r="E934">
        <f t="shared" si="28"/>
        <v>0.5</v>
      </c>
      <c r="F934" s="1">
        <v>8106.39</v>
      </c>
      <c r="G934" s="3">
        <f t="shared" si="29"/>
        <v>4053.1950000000002</v>
      </c>
    </row>
    <row r="935" spans="1:8" outlineLevel="1" collapsed="1" x14ac:dyDescent="0.25">
      <c r="A935" s="2" t="s">
        <v>29</v>
      </c>
      <c r="F935" s="1">
        <f>SUBTOTAL(9,F925:F934)</f>
        <v>3210854.29</v>
      </c>
      <c r="G935" s="3">
        <f>SUBTOTAL(9,G925:G934)</f>
        <v>13965649.315000001</v>
      </c>
      <c r="H935" s="3">
        <f>+G935/F935</f>
        <v>4.3495120156947396</v>
      </c>
    </row>
    <row r="936" spans="1:8" hidden="1" outlineLevel="2" x14ac:dyDescent="0.25">
      <c r="A936">
        <v>39102</v>
      </c>
      <c r="B936" t="s">
        <v>5</v>
      </c>
      <c r="C936">
        <v>2021</v>
      </c>
      <c r="D936">
        <v>2002</v>
      </c>
      <c r="E936">
        <f t="shared" si="28"/>
        <v>19.5</v>
      </c>
      <c r="F936" s="1">
        <v>9275.92</v>
      </c>
      <c r="G936" s="3">
        <f t="shared" si="29"/>
        <v>180880.44</v>
      </c>
    </row>
    <row r="937" spans="1:8" hidden="1" outlineLevel="2" x14ac:dyDescent="0.25">
      <c r="A937">
        <v>39102</v>
      </c>
      <c r="B937" t="s">
        <v>5</v>
      </c>
      <c r="C937">
        <v>2021</v>
      </c>
      <c r="D937">
        <v>2004</v>
      </c>
      <c r="E937">
        <f t="shared" si="28"/>
        <v>17.5</v>
      </c>
      <c r="F937" s="1">
        <v>50945.45</v>
      </c>
      <c r="G937" s="3">
        <f t="shared" si="29"/>
        <v>891545.375</v>
      </c>
    </row>
    <row r="938" spans="1:8" hidden="1" outlineLevel="2" x14ac:dyDescent="0.25">
      <c r="A938">
        <v>39102</v>
      </c>
      <c r="B938" t="s">
        <v>5</v>
      </c>
      <c r="C938">
        <v>2021</v>
      </c>
      <c r="D938">
        <v>2005</v>
      </c>
      <c r="E938">
        <f t="shared" si="28"/>
        <v>16.5</v>
      </c>
      <c r="F938" s="1">
        <v>17334.310000000001</v>
      </c>
      <c r="G938" s="3">
        <f t="shared" si="29"/>
        <v>286016.11500000005</v>
      </c>
    </row>
    <row r="939" spans="1:8" hidden="1" outlineLevel="2" x14ac:dyDescent="0.25">
      <c r="A939">
        <v>39102</v>
      </c>
      <c r="B939" t="s">
        <v>5</v>
      </c>
      <c r="C939">
        <v>2021</v>
      </c>
      <c r="D939">
        <v>2006</v>
      </c>
      <c r="E939">
        <f t="shared" si="28"/>
        <v>15.5</v>
      </c>
      <c r="F939" s="1">
        <v>10052.629999999999</v>
      </c>
      <c r="G939" s="3">
        <f t="shared" si="29"/>
        <v>155815.76499999998</v>
      </c>
    </row>
    <row r="940" spans="1:8" hidden="1" outlineLevel="2" x14ac:dyDescent="0.25">
      <c r="A940">
        <v>39102</v>
      </c>
      <c r="B940" t="s">
        <v>5</v>
      </c>
      <c r="C940">
        <v>2021</v>
      </c>
      <c r="D940">
        <v>2007</v>
      </c>
      <c r="E940">
        <f t="shared" si="28"/>
        <v>14.5</v>
      </c>
      <c r="F940" s="1">
        <v>100172.03</v>
      </c>
      <c r="G940" s="3">
        <f t="shared" si="29"/>
        <v>1452494.4350000001</v>
      </c>
    </row>
    <row r="941" spans="1:8" hidden="1" outlineLevel="2" x14ac:dyDescent="0.25">
      <c r="A941">
        <v>39102</v>
      </c>
      <c r="B941" t="s">
        <v>5</v>
      </c>
      <c r="C941">
        <v>2021</v>
      </c>
      <c r="D941">
        <v>2008</v>
      </c>
      <c r="E941">
        <f t="shared" si="28"/>
        <v>13.5</v>
      </c>
      <c r="F941" s="1">
        <v>3705.13</v>
      </c>
      <c r="G941" s="3">
        <f t="shared" si="29"/>
        <v>50019.255000000005</v>
      </c>
    </row>
    <row r="942" spans="1:8" hidden="1" outlineLevel="2" x14ac:dyDescent="0.25">
      <c r="A942">
        <v>39102</v>
      </c>
      <c r="B942" t="s">
        <v>5</v>
      </c>
      <c r="C942">
        <v>2021</v>
      </c>
      <c r="D942">
        <v>2009</v>
      </c>
      <c r="E942">
        <f t="shared" si="28"/>
        <v>12.5</v>
      </c>
      <c r="F942" s="1">
        <v>3389.84</v>
      </c>
      <c r="G942" s="3">
        <f t="shared" si="29"/>
        <v>42373</v>
      </c>
    </row>
    <row r="943" spans="1:8" hidden="1" outlineLevel="2" x14ac:dyDescent="0.25">
      <c r="A943">
        <v>39102</v>
      </c>
      <c r="B943" t="s">
        <v>5</v>
      </c>
      <c r="C943">
        <v>2021</v>
      </c>
      <c r="D943">
        <v>2010</v>
      </c>
      <c r="E943">
        <f t="shared" si="28"/>
        <v>11.5</v>
      </c>
      <c r="F943" s="1">
        <v>11701.77</v>
      </c>
      <c r="G943" s="3">
        <f t="shared" si="29"/>
        <v>134570.35500000001</v>
      </c>
    </row>
    <row r="944" spans="1:8" hidden="1" outlineLevel="2" x14ac:dyDescent="0.25">
      <c r="A944">
        <v>39102</v>
      </c>
      <c r="B944" t="s">
        <v>5</v>
      </c>
      <c r="C944">
        <v>2021</v>
      </c>
      <c r="D944">
        <v>2011</v>
      </c>
      <c r="E944">
        <f t="shared" si="28"/>
        <v>10.5</v>
      </c>
      <c r="F944" s="1">
        <v>277041.59000000003</v>
      </c>
      <c r="G944" s="3">
        <f t="shared" si="29"/>
        <v>2908936.6950000003</v>
      </c>
    </row>
    <row r="945" spans="1:8" hidden="1" outlineLevel="2" x14ac:dyDescent="0.25">
      <c r="A945">
        <v>39102</v>
      </c>
      <c r="B945" t="s">
        <v>5</v>
      </c>
      <c r="C945">
        <v>2021</v>
      </c>
      <c r="D945">
        <v>2012</v>
      </c>
      <c r="E945">
        <f t="shared" si="28"/>
        <v>9.5</v>
      </c>
      <c r="F945" s="1">
        <v>9286.1299999999992</v>
      </c>
      <c r="G945" s="3">
        <f t="shared" si="29"/>
        <v>88218.234999999986</v>
      </c>
    </row>
    <row r="946" spans="1:8" hidden="1" outlineLevel="2" x14ac:dyDescent="0.25">
      <c r="A946">
        <v>39102</v>
      </c>
      <c r="B946" t="s">
        <v>5</v>
      </c>
      <c r="C946">
        <v>2021</v>
      </c>
      <c r="D946">
        <v>2013</v>
      </c>
      <c r="E946">
        <f t="shared" si="28"/>
        <v>8.5</v>
      </c>
      <c r="F946" s="1">
        <v>257470.04</v>
      </c>
      <c r="G946" s="3">
        <f t="shared" si="29"/>
        <v>2188495.34</v>
      </c>
    </row>
    <row r="947" spans="1:8" hidden="1" outlineLevel="2" x14ac:dyDescent="0.25">
      <c r="A947">
        <v>39102</v>
      </c>
      <c r="B947" t="s">
        <v>5</v>
      </c>
      <c r="C947">
        <v>2021</v>
      </c>
      <c r="D947">
        <v>2014</v>
      </c>
      <c r="E947">
        <f t="shared" si="28"/>
        <v>7.5</v>
      </c>
      <c r="F947" s="1">
        <v>15220.5</v>
      </c>
      <c r="G947" s="3">
        <f t="shared" si="29"/>
        <v>114153.75</v>
      </c>
    </row>
    <row r="948" spans="1:8" hidden="1" outlineLevel="2" x14ac:dyDescent="0.25">
      <c r="A948">
        <v>39102</v>
      </c>
      <c r="B948" t="s">
        <v>5</v>
      </c>
      <c r="C948">
        <v>2021</v>
      </c>
      <c r="D948">
        <v>2015</v>
      </c>
      <c r="E948">
        <f t="shared" si="28"/>
        <v>6.5</v>
      </c>
      <c r="F948" s="1">
        <v>32576.23</v>
      </c>
      <c r="G948" s="3">
        <f t="shared" si="29"/>
        <v>211745.495</v>
      </c>
    </row>
    <row r="949" spans="1:8" hidden="1" outlineLevel="2" x14ac:dyDescent="0.25">
      <c r="A949">
        <v>39102</v>
      </c>
      <c r="B949" t="s">
        <v>5</v>
      </c>
      <c r="C949">
        <v>2021</v>
      </c>
      <c r="D949">
        <v>2016</v>
      </c>
      <c r="E949">
        <f t="shared" si="28"/>
        <v>5.5</v>
      </c>
      <c r="F949" s="1">
        <v>65264.69</v>
      </c>
      <c r="G949" s="3">
        <f t="shared" si="29"/>
        <v>358955.79500000004</v>
      </c>
    </row>
    <row r="950" spans="1:8" hidden="1" outlineLevel="2" x14ac:dyDescent="0.25">
      <c r="A950">
        <v>39102</v>
      </c>
      <c r="B950" t="s">
        <v>5</v>
      </c>
      <c r="C950">
        <v>2021</v>
      </c>
      <c r="D950">
        <v>2017</v>
      </c>
      <c r="E950">
        <f t="shared" si="28"/>
        <v>4.5</v>
      </c>
      <c r="F950" s="1">
        <v>443681.45</v>
      </c>
      <c r="G950" s="3">
        <f t="shared" si="29"/>
        <v>1996566.5250000001</v>
      </c>
    </row>
    <row r="951" spans="1:8" hidden="1" outlineLevel="2" x14ac:dyDescent="0.25">
      <c r="A951">
        <v>39102</v>
      </c>
      <c r="B951" t="s">
        <v>5</v>
      </c>
      <c r="C951">
        <v>2021</v>
      </c>
      <c r="D951">
        <v>2018</v>
      </c>
      <c r="E951">
        <f t="shared" si="28"/>
        <v>3.5</v>
      </c>
      <c r="F951" s="1">
        <v>16931.7</v>
      </c>
      <c r="G951" s="3">
        <f t="shared" si="29"/>
        <v>59260.950000000004</v>
      </c>
    </row>
    <row r="952" spans="1:8" hidden="1" outlineLevel="2" x14ac:dyDescent="0.25">
      <c r="A952">
        <v>39102</v>
      </c>
      <c r="B952" t="s">
        <v>5</v>
      </c>
      <c r="C952">
        <v>2021</v>
      </c>
      <c r="D952">
        <v>2019</v>
      </c>
      <c r="E952">
        <f t="shared" si="28"/>
        <v>2.5</v>
      </c>
      <c r="F952" s="1">
        <v>123272.16</v>
      </c>
      <c r="G952" s="3">
        <f t="shared" si="29"/>
        <v>308180.40000000002</v>
      </c>
    </row>
    <row r="953" spans="1:8" hidden="1" outlineLevel="2" x14ac:dyDescent="0.25">
      <c r="A953">
        <v>39102</v>
      </c>
      <c r="B953" t="s">
        <v>5</v>
      </c>
      <c r="C953">
        <v>2021</v>
      </c>
      <c r="D953">
        <v>2020</v>
      </c>
      <c r="E953">
        <f t="shared" si="28"/>
        <v>1.5</v>
      </c>
      <c r="F953" s="1">
        <v>16678.310000000001</v>
      </c>
      <c r="G953" s="3">
        <f t="shared" si="29"/>
        <v>25017.465000000004</v>
      </c>
    </row>
    <row r="954" spans="1:8" outlineLevel="1" collapsed="1" x14ac:dyDescent="0.25">
      <c r="A954" s="2" t="s">
        <v>30</v>
      </c>
      <c r="F954" s="1">
        <f>SUBTOTAL(9,F936:F953)</f>
        <v>1463999.88</v>
      </c>
      <c r="G954" s="3">
        <f>SUBTOTAL(9,G936:G953)</f>
        <v>11453245.390000001</v>
      </c>
      <c r="H954" s="3">
        <f>+G954/F954</f>
        <v>7.8232556890646752</v>
      </c>
    </row>
    <row r="955" spans="1:8" hidden="1" outlineLevel="2" x14ac:dyDescent="0.25">
      <c r="A955">
        <v>39201</v>
      </c>
      <c r="B955" t="s">
        <v>5</v>
      </c>
      <c r="C955">
        <v>2021</v>
      </c>
      <c r="D955">
        <v>2001</v>
      </c>
      <c r="E955">
        <f t="shared" si="28"/>
        <v>20.5</v>
      </c>
      <c r="F955" s="1">
        <v>36755.440000000002</v>
      </c>
      <c r="G955" s="3">
        <f t="shared" si="29"/>
        <v>753486.52</v>
      </c>
    </row>
    <row r="956" spans="1:8" hidden="1" outlineLevel="2" x14ac:dyDescent="0.25">
      <c r="A956">
        <v>39201</v>
      </c>
      <c r="B956" t="s">
        <v>5</v>
      </c>
      <c r="C956">
        <v>2021</v>
      </c>
      <c r="D956">
        <v>2002</v>
      </c>
      <c r="E956">
        <f t="shared" si="28"/>
        <v>19.5</v>
      </c>
      <c r="F956" s="1">
        <v>42654.92</v>
      </c>
      <c r="G956" s="3">
        <f t="shared" si="29"/>
        <v>831770.94</v>
      </c>
    </row>
    <row r="957" spans="1:8" hidden="1" outlineLevel="2" x14ac:dyDescent="0.25">
      <c r="A957">
        <v>39201</v>
      </c>
      <c r="B957" t="s">
        <v>5</v>
      </c>
      <c r="C957">
        <v>2021</v>
      </c>
      <c r="D957">
        <v>2004</v>
      </c>
      <c r="E957">
        <f t="shared" si="28"/>
        <v>17.5</v>
      </c>
      <c r="F957" s="1">
        <v>74529.36</v>
      </c>
      <c r="G957" s="3">
        <f t="shared" si="29"/>
        <v>1304263.8</v>
      </c>
    </row>
    <row r="958" spans="1:8" hidden="1" outlineLevel="2" x14ac:dyDescent="0.25">
      <c r="A958">
        <v>39201</v>
      </c>
      <c r="B958" t="s">
        <v>5</v>
      </c>
      <c r="C958">
        <v>2021</v>
      </c>
      <c r="D958">
        <v>2005</v>
      </c>
      <c r="E958">
        <f t="shared" si="28"/>
        <v>16.5</v>
      </c>
      <c r="F958" s="1">
        <v>22425.81</v>
      </c>
      <c r="G958" s="3">
        <f t="shared" si="29"/>
        <v>370025.86500000005</v>
      </c>
    </row>
    <row r="959" spans="1:8" hidden="1" outlineLevel="2" x14ac:dyDescent="0.25">
      <c r="A959">
        <v>39201</v>
      </c>
      <c r="B959" t="s">
        <v>5</v>
      </c>
      <c r="C959">
        <v>2021</v>
      </c>
      <c r="D959">
        <v>2006</v>
      </c>
      <c r="E959">
        <f t="shared" si="28"/>
        <v>15.5</v>
      </c>
      <c r="F959" s="1">
        <v>122684.15</v>
      </c>
      <c r="G959" s="3">
        <f t="shared" si="29"/>
        <v>1901604.325</v>
      </c>
    </row>
    <row r="960" spans="1:8" hidden="1" outlineLevel="2" x14ac:dyDescent="0.25">
      <c r="A960">
        <v>39201</v>
      </c>
      <c r="B960" t="s">
        <v>5</v>
      </c>
      <c r="C960">
        <v>2021</v>
      </c>
      <c r="D960">
        <v>2007</v>
      </c>
      <c r="E960">
        <f t="shared" si="28"/>
        <v>14.5</v>
      </c>
      <c r="F960" s="1">
        <v>61419.49</v>
      </c>
      <c r="G960" s="3">
        <f t="shared" si="29"/>
        <v>890582.60499999998</v>
      </c>
    </row>
    <row r="961" spans="1:8" hidden="1" outlineLevel="2" x14ac:dyDescent="0.25">
      <c r="A961">
        <v>39201</v>
      </c>
      <c r="B961" t="s">
        <v>5</v>
      </c>
      <c r="C961">
        <v>2021</v>
      </c>
      <c r="D961">
        <v>2008</v>
      </c>
      <c r="E961">
        <f t="shared" si="28"/>
        <v>13.5</v>
      </c>
      <c r="F961" s="1">
        <v>97377.279999999999</v>
      </c>
      <c r="G961" s="3">
        <f t="shared" si="29"/>
        <v>1314593.28</v>
      </c>
    </row>
    <row r="962" spans="1:8" hidden="1" outlineLevel="2" x14ac:dyDescent="0.25">
      <c r="A962">
        <v>39201</v>
      </c>
      <c r="B962" t="s">
        <v>5</v>
      </c>
      <c r="C962">
        <v>2021</v>
      </c>
      <c r="D962">
        <v>2009</v>
      </c>
      <c r="E962">
        <f t="shared" si="28"/>
        <v>12.5</v>
      </c>
      <c r="F962" s="1">
        <v>279416.93</v>
      </c>
      <c r="G962" s="3">
        <f t="shared" si="29"/>
        <v>3492711.625</v>
      </c>
    </row>
    <row r="963" spans="1:8" hidden="1" outlineLevel="2" x14ac:dyDescent="0.25">
      <c r="A963">
        <v>39201</v>
      </c>
      <c r="B963" t="s">
        <v>5</v>
      </c>
      <c r="C963">
        <v>2021</v>
      </c>
      <c r="D963">
        <v>2010</v>
      </c>
      <c r="E963">
        <f t="shared" si="28"/>
        <v>11.5</v>
      </c>
      <c r="F963" s="1">
        <v>424184.03</v>
      </c>
      <c r="G963" s="3">
        <f t="shared" si="29"/>
        <v>4878116.3450000007</v>
      </c>
    </row>
    <row r="964" spans="1:8" hidden="1" outlineLevel="2" x14ac:dyDescent="0.25">
      <c r="A964">
        <v>39201</v>
      </c>
      <c r="B964" t="s">
        <v>5</v>
      </c>
      <c r="C964">
        <v>2021</v>
      </c>
      <c r="D964">
        <v>2011</v>
      </c>
      <c r="E964">
        <f t="shared" si="28"/>
        <v>10.5</v>
      </c>
      <c r="F964" s="1">
        <v>536227.93000000005</v>
      </c>
      <c r="G964" s="3">
        <f t="shared" si="29"/>
        <v>5630393.2650000006</v>
      </c>
    </row>
    <row r="965" spans="1:8" hidden="1" outlineLevel="2" x14ac:dyDescent="0.25">
      <c r="A965">
        <v>39201</v>
      </c>
      <c r="B965" t="s">
        <v>5</v>
      </c>
      <c r="C965">
        <v>2021</v>
      </c>
      <c r="D965">
        <v>2012</v>
      </c>
      <c r="E965">
        <f t="shared" si="28"/>
        <v>9.5</v>
      </c>
      <c r="F965" s="1">
        <v>191684.86</v>
      </c>
      <c r="G965" s="3">
        <f t="shared" si="29"/>
        <v>1821006.17</v>
      </c>
    </row>
    <row r="966" spans="1:8" hidden="1" outlineLevel="2" x14ac:dyDescent="0.25">
      <c r="A966">
        <v>39201</v>
      </c>
      <c r="B966" t="s">
        <v>5</v>
      </c>
      <c r="C966">
        <v>2021</v>
      </c>
      <c r="D966">
        <v>2013</v>
      </c>
      <c r="E966">
        <f t="shared" si="28"/>
        <v>8.5</v>
      </c>
      <c r="F966" s="1">
        <v>888523.79</v>
      </c>
      <c r="G966" s="3">
        <f t="shared" si="29"/>
        <v>7552452.2149999999</v>
      </c>
    </row>
    <row r="967" spans="1:8" hidden="1" outlineLevel="2" x14ac:dyDescent="0.25">
      <c r="A967">
        <v>39201</v>
      </c>
      <c r="B967" t="s">
        <v>5</v>
      </c>
      <c r="C967">
        <v>2021</v>
      </c>
      <c r="D967">
        <v>2014</v>
      </c>
      <c r="E967">
        <f t="shared" si="28"/>
        <v>7.5</v>
      </c>
      <c r="F967" s="1">
        <v>168286.89</v>
      </c>
      <c r="G967" s="3">
        <f t="shared" si="29"/>
        <v>1262151.675</v>
      </c>
    </row>
    <row r="968" spans="1:8" hidden="1" outlineLevel="2" x14ac:dyDescent="0.25">
      <c r="A968">
        <v>39201</v>
      </c>
      <c r="B968" t="s">
        <v>5</v>
      </c>
      <c r="C968">
        <v>2021</v>
      </c>
      <c r="D968">
        <v>2015</v>
      </c>
      <c r="E968">
        <f t="shared" si="28"/>
        <v>6.5</v>
      </c>
      <c r="F968" s="1">
        <v>1112001.55</v>
      </c>
      <c r="G968" s="3">
        <f t="shared" si="29"/>
        <v>7228010.0750000002</v>
      </c>
    </row>
    <row r="969" spans="1:8" hidden="1" outlineLevel="2" x14ac:dyDescent="0.25">
      <c r="A969">
        <v>39201</v>
      </c>
      <c r="B969" t="s">
        <v>5</v>
      </c>
      <c r="C969">
        <v>2021</v>
      </c>
      <c r="D969">
        <v>2016</v>
      </c>
      <c r="E969">
        <f t="shared" si="28"/>
        <v>5.5</v>
      </c>
      <c r="F969" s="1">
        <v>859698.77</v>
      </c>
      <c r="G969" s="3">
        <f t="shared" si="29"/>
        <v>4728343.2350000003</v>
      </c>
    </row>
    <row r="970" spans="1:8" hidden="1" outlineLevel="2" x14ac:dyDescent="0.25">
      <c r="A970">
        <v>39201</v>
      </c>
      <c r="B970" t="s">
        <v>5</v>
      </c>
      <c r="C970">
        <v>2021</v>
      </c>
      <c r="D970">
        <v>2017</v>
      </c>
      <c r="E970">
        <f t="shared" si="28"/>
        <v>4.5</v>
      </c>
      <c r="F970" s="1">
        <v>774546.4</v>
      </c>
      <c r="G970" s="3">
        <f t="shared" si="29"/>
        <v>3485458.8000000003</v>
      </c>
    </row>
    <row r="971" spans="1:8" hidden="1" outlineLevel="2" x14ac:dyDescent="0.25">
      <c r="A971">
        <v>39201</v>
      </c>
      <c r="B971" t="s">
        <v>5</v>
      </c>
      <c r="C971">
        <v>2021</v>
      </c>
      <c r="D971">
        <v>2018</v>
      </c>
      <c r="E971">
        <f t="shared" si="28"/>
        <v>3.5</v>
      </c>
      <c r="F971" s="1">
        <v>332369.98</v>
      </c>
      <c r="G971" s="3">
        <f t="shared" si="29"/>
        <v>1163294.93</v>
      </c>
    </row>
    <row r="972" spans="1:8" hidden="1" outlineLevel="2" x14ac:dyDescent="0.25">
      <c r="A972">
        <v>39201</v>
      </c>
      <c r="B972" t="s">
        <v>5</v>
      </c>
      <c r="C972">
        <v>2021</v>
      </c>
      <c r="D972">
        <v>2019</v>
      </c>
      <c r="E972">
        <f t="shared" si="28"/>
        <v>2.5</v>
      </c>
      <c r="F972" s="1">
        <v>644561.13</v>
      </c>
      <c r="G972" s="3">
        <f t="shared" si="29"/>
        <v>1611402.825</v>
      </c>
    </row>
    <row r="973" spans="1:8" hidden="1" outlineLevel="2" x14ac:dyDescent="0.25">
      <c r="A973">
        <v>39201</v>
      </c>
      <c r="B973" t="s">
        <v>5</v>
      </c>
      <c r="C973">
        <v>2021</v>
      </c>
      <c r="D973">
        <v>2020</v>
      </c>
      <c r="E973">
        <f t="shared" si="28"/>
        <v>1.5</v>
      </c>
      <c r="F973" s="1">
        <v>905277.36</v>
      </c>
      <c r="G973" s="3">
        <f t="shared" si="29"/>
        <v>1357916.04</v>
      </c>
    </row>
    <row r="974" spans="1:8" hidden="1" outlineLevel="2" x14ac:dyDescent="0.25">
      <c r="A974">
        <v>39201</v>
      </c>
      <c r="B974" t="s">
        <v>5</v>
      </c>
      <c r="C974">
        <v>2021</v>
      </c>
      <c r="D974">
        <v>2021</v>
      </c>
      <c r="E974">
        <f t="shared" si="28"/>
        <v>0.5</v>
      </c>
      <c r="F974" s="1">
        <v>444941.58</v>
      </c>
      <c r="G974" s="3">
        <f t="shared" si="29"/>
        <v>222470.79</v>
      </c>
    </row>
    <row r="975" spans="1:8" outlineLevel="1" collapsed="1" x14ac:dyDescent="0.25">
      <c r="A975" s="2" t="s">
        <v>31</v>
      </c>
      <c r="F975" s="1">
        <f>SUBTOTAL(9,F955:F974)</f>
        <v>8019567.6500000004</v>
      </c>
      <c r="G975" s="3">
        <f>SUBTOTAL(9,G955:G974)</f>
        <v>51800055.325000003</v>
      </c>
      <c r="H975" s="3">
        <f>+G975/F975</f>
        <v>6.4592079755072582</v>
      </c>
    </row>
    <row r="976" spans="1:8" hidden="1" outlineLevel="2" x14ac:dyDescent="0.25">
      <c r="A976">
        <v>39202</v>
      </c>
      <c r="B976" t="s">
        <v>5</v>
      </c>
      <c r="C976">
        <v>2021</v>
      </c>
      <c r="D976">
        <v>1999</v>
      </c>
      <c r="E976">
        <f t="shared" si="28"/>
        <v>22.5</v>
      </c>
      <c r="F976" s="1">
        <v>28303.89</v>
      </c>
      <c r="G976" s="3">
        <f t="shared" si="29"/>
        <v>636837.52500000002</v>
      </c>
    </row>
    <row r="977" spans="1:7" hidden="1" outlineLevel="2" x14ac:dyDescent="0.25">
      <c r="A977">
        <v>39202</v>
      </c>
      <c r="B977" t="s">
        <v>5</v>
      </c>
      <c r="C977">
        <v>2021</v>
      </c>
      <c r="D977">
        <v>2002</v>
      </c>
      <c r="E977">
        <f t="shared" si="28"/>
        <v>19.5</v>
      </c>
      <c r="F977" s="1">
        <v>50180.97</v>
      </c>
      <c r="G977" s="3">
        <f t="shared" si="29"/>
        <v>978528.91500000004</v>
      </c>
    </row>
    <row r="978" spans="1:7" hidden="1" outlineLevel="2" x14ac:dyDescent="0.25">
      <c r="A978">
        <v>39202</v>
      </c>
      <c r="B978" t="s">
        <v>5</v>
      </c>
      <c r="C978">
        <v>2021</v>
      </c>
      <c r="D978">
        <v>2005</v>
      </c>
      <c r="E978">
        <f t="shared" si="28"/>
        <v>16.5</v>
      </c>
      <c r="F978" s="1">
        <v>34520.57</v>
      </c>
      <c r="G978" s="3">
        <f t="shared" si="29"/>
        <v>569589.40500000003</v>
      </c>
    </row>
    <row r="979" spans="1:7" hidden="1" outlineLevel="2" x14ac:dyDescent="0.25">
      <c r="A979">
        <v>39202</v>
      </c>
      <c r="B979" t="s">
        <v>5</v>
      </c>
      <c r="C979">
        <v>2021</v>
      </c>
      <c r="D979">
        <v>2006</v>
      </c>
      <c r="E979">
        <f t="shared" si="28"/>
        <v>15.5</v>
      </c>
      <c r="F979" s="1">
        <v>24202.13</v>
      </c>
      <c r="G979" s="3">
        <f t="shared" si="29"/>
        <v>375133.01500000001</v>
      </c>
    </row>
    <row r="980" spans="1:7" hidden="1" outlineLevel="2" x14ac:dyDescent="0.25">
      <c r="A980">
        <v>39202</v>
      </c>
      <c r="B980" t="s">
        <v>5</v>
      </c>
      <c r="C980">
        <v>2021</v>
      </c>
      <c r="D980">
        <v>2007</v>
      </c>
      <c r="E980">
        <f t="shared" si="28"/>
        <v>14.5</v>
      </c>
      <c r="F980" s="1">
        <v>147650.81</v>
      </c>
      <c r="G980" s="3">
        <f t="shared" si="29"/>
        <v>2140936.7450000001</v>
      </c>
    </row>
    <row r="981" spans="1:7" hidden="1" outlineLevel="2" x14ac:dyDescent="0.25">
      <c r="A981">
        <v>39202</v>
      </c>
      <c r="B981" t="s">
        <v>5</v>
      </c>
      <c r="C981">
        <v>2021</v>
      </c>
      <c r="D981">
        <v>2008</v>
      </c>
      <c r="E981">
        <f t="shared" si="28"/>
        <v>13.5</v>
      </c>
      <c r="F981" s="1">
        <v>103330.92</v>
      </c>
      <c r="G981" s="3">
        <f t="shared" si="29"/>
        <v>1394967.42</v>
      </c>
    </row>
    <row r="982" spans="1:7" hidden="1" outlineLevel="2" x14ac:dyDescent="0.25">
      <c r="A982">
        <v>39202</v>
      </c>
      <c r="B982" t="s">
        <v>5</v>
      </c>
      <c r="C982">
        <v>2021</v>
      </c>
      <c r="D982">
        <v>2010</v>
      </c>
      <c r="E982">
        <f t="shared" si="28"/>
        <v>11.5</v>
      </c>
      <c r="F982" s="1">
        <v>373269.4</v>
      </c>
      <c r="G982" s="3">
        <f t="shared" si="29"/>
        <v>4292598.1000000006</v>
      </c>
    </row>
    <row r="983" spans="1:7" hidden="1" outlineLevel="2" x14ac:dyDescent="0.25">
      <c r="A983">
        <v>39202</v>
      </c>
      <c r="B983" t="s">
        <v>5</v>
      </c>
      <c r="C983">
        <v>2021</v>
      </c>
      <c r="D983">
        <v>2011</v>
      </c>
      <c r="E983">
        <f t="shared" si="28"/>
        <v>10.5</v>
      </c>
      <c r="F983" s="1">
        <v>524865.25</v>
      </c>
      <c r="G983" s="3">
        <f t="shared" si="29"/>
        <v>5511085.125</v>
      </c>
    </row>
    <row r="984" spans="1:7" hidden="1" outlineLevel="2" x14ac:dyDescent="0.25">
      <c r="A984">
        <v>39202</v>
      </c>
      <c r="B984" t="s">
        <v>5</v>
      </c>
      <c r="C984">
        <v>2021</v>
      </c>
      <c r="D984">
        <v>2012</v>
      </c>
      <c r="E984">
        <f t="shared" si="28"/>
        <v>9.5</v>
      </c>
      <c r="F984" s="1">
        <v>164947.66</v>
      </c>
      <c r="G984" s="3">
        <f t="shared" si="29"/>
        <v>1567002.77</v>
      </c>
    </row>
    <row r="985" spans="1:7" hidden="1" outlineLevel="2" x14ac:dyDescent="0.25">
      <c r="A985">
        <v>39202</v>
      </c>
      <c r="B985" t="s">
        <v>5</v>
      </c>
      <c r="C985">
        <v>2021</v>
      </c>
      <c r="D985">
        <v>2013</v>
      </c>
      <c r="E985">
        <f t="shared" si="28"/>
        <v>8.5</v>
      </c>
      <c r="F985" s="1">
        <v>588622.04</v>
      </c>
      <c r="G985" s="3">
        <f t="shared" si="29"/>
        <v>5003287.34</v>
      </c>
    </row>
    <row r="986" spans="1:7" hidden="1" outlineLevel="2" x14ac:dyDescent="0.25">
      <c r="A986">
        <v>39202</v>
      </c>
      <c r="B986" t="s">
        <v>5</v>
      </c>
      <c r="C986">
        <v>2021</v>
      </c>
      <c r="D986">
        <v>2014</v>
      </c>
      <c r="E986">
        <f t="shared" si="28"/>
        <v>7.5</v>
      </c>
      <c r="F986" s="1">
        <v>611218.53</v>
      </c>
      <c r="G986" s="3">
        <f t="shared" si="29"/>
        <v>4584138.9750000006</v>
      </c>
    </row>
    <row r="987" spans="1:7" hidden="1" outlineLevel="2" x14ac:dyDescent="0.25">
      <c r="A987">
        <v>39202</v>
      </c>
      <c r="B987" t="s">
        <v>5</v>
      </c>
      <c r="C987">
        <v>2021</v>
      </c>
      <c r="D987">
        <v>2015</v>
      </c>
      <c r="E987">
        <f t="shared" ref="E987:E1054" si="30">+C987+0.5-D987</f>
        <v>6.5</v>
      </c>
      <c r="F987" s="1">
        <v>792939.6</v>
      </c>
      <c r="G987" s="3">
        <f t="shared" ref="G987:G1054" si="31">+E987*F987</f>
        <v>5154107.3999999994</v>
      </c>
    </row>
    <row r="988" spans="1:7" hidden="1" outlineLevel="2" x14ac:dyDescent="0.25">
      <c r="A988">
        <v>39202</v>
      </c>
      <c r="B988" t="s">
        <v>5</v>
      </c>
      <c r="C988">
        <v>2021</v>
      </c>
      <c r="D988">
        <v>2016</v>
      </c>
      <c r="E988">
        <f t="shared" si="30"/>
        <v>5.5</v>
      </c>
      <c r="F988" s="1">
        <v>1068257.92</v>
      </c>
      <c r="G988" s="3">
        <f t="shared" si="31"/>
        <v>5875418.5599999996</v>
      </c>
    </row>
    <row r="989" spans="1:7" hidden="1" outlineLevel="2" x14ac:dyDescent="0.25">
      <c r="A989">
        <v>39202</v>
      </c>
      <c r="B989" t="s">
        <v>5</v>
      </c>
      <c r="C989">
        <v>2021</v>
      </c>
      <c r="D989">
        <v>2017</v>
      </c>
      <c r="E989">
        <f t="shared" si="30"/>
        <v>4.5</v>
      </c>
      <c r="F989" s="1">
        <v>1279351.26</v>
      </c>
      <c r="G989" s="3">
        <f t="shared" si="31"/>
        <v>5757080.6699999999</v>
      </c>
    </row>
    <row r="990" spans="1:7" hidden="1" outlineLevel="2" x14ac:dyDescent="0.25">
      <c r="A990">
        <v>39202</v>
      </c>
      <c r="B990" t="s">
        <v>5</v>
      </c>
      <c r="C990">
        <v>2021</v>
      </c>
      <c r="D990">
        <v>2018</v>
      </c>
      <c r="E990">
        <f t="shared" si="30"/>
        <v>3.5</v>
      </c>
      <c r="F990" s="1">
        <v>1968479.03</v>
      </c>
      <c r="G990" s="3">
        <f t="shared" si="31"/>
        <v>6889676.6050000004</v>
      </c>
    </row>
    <row r="991" spans="1:7" hidden="1" outlineLevel="2" x14ac:dyDescent="0.25">
      <c r="A991">
        <v>39202</v>
      </c>
      <c r="B991" t="s">
        <v>5</v>
      </c>
      <c r="C991">
        <v>2021</v>
      </c>
      <c r="D991">
        <v>2019</v>
      </c>
      <c r="E991">
        <f t="shared" si="30"/>
        <v>2.5</v>
      </c>
      <c r="F991" s="1">
        <v>3567035.37</v>
      </c>
      <c r="G991" s="3">
        <f t="shared" si="31"/>
        <v>8917588.4250000007</v>
      </c>
    </row>
    <row r="992" spans="1:7" hidden="1" outlineLevel="2" x14ac:dyDescent="0.25">
      <c r="A992">
        <v>39202</v>
      </c>
      <c r="B992" t="s">
        <v>5</v>
      </c>
      <c r="C992">
        <v>2021</v>
      </c>
      <c r="D992">
        <v>2020</v>
      </c>
      <c r="E992">
        <f t="shared" si="30"/>
        <v>1.5</v>
      </c>
      <c r="F992" s="1">
        <v>2150749.91</v>
      </c>
      <c r="G992" s="3">
        <f t="shared" si="31"/>
        <v>3226124.8650000002</v>
      </c>
    </row>
    <row r="993" spans="1:8" hidden="1" outlineLevel="2" x14ac:dyDescent="0.25">
      <c r="A993">
        <v>39202</v>
      </c>
      <c r="B993" t="s">
        <v>5</v>
      </c>
      <c r="C993">
        <v>2021</v>
      </c>
      <c r="D993">
        <v>2021</v>
      </c>
      <c r="E993">
        <f t="shared" si="30"/>
        <v>0.5</v>
      </c>
      <c r="F993" s="1">
        <v>2259093.98</v>
      </c>
      <c r="G993" s="3">
        <f t="shared" si="31"/>
        <v>1129546.99</v>
      </c>
    </row>
    <row r="994" spans="1:8" outlineLevel="1" collapsed="1" x14ac:dyDescent="0.25">
      <c r="A994" s="2" t="s">
        <v>32</v>
      </c>
      <c r="F994" s="1">
        <f>SUBTOTAL(9,F976:F993)</f>
        <v>15737019.24</v>
      </c>
      <c r="G994" s="3">
        <f>SUBTOTAL(9,G976:G993)</f>
        <v>64003648.850000009</v>
      </c>
      <c r="H994" s="3">
        <f>+G994/F994</f>
        <v>4.0670757196074963</v>
      </c>
    </row>
    <row r="995" spans="1:8" hidden="1" outlineLevel="2" x14ac:dyDescent="0.25">
      <c r="A995">
        <v>39204</v>
      </c>
      <c r="B995" t="s">
        <v>5</v>
      </c>
      <c r="C995">
        <v>2021</v>
      </c>
      <c r="D995">
        <v>1974</v>
      </c>
      <c r="E995">
        <f t="shared" si="30"/>
        <v>47.5</v>
      </c>
      <c r="F995">
        <v>927.68</v>
      </c>
      <c r="G995" s="3">
        <f t="shared" si="31"/>
        <v>44064.799999999996</v>
      </c>
    </row>
    <row r="996" spans="1:8" hidden="1" outlineLevel="2" x14ac:dyDescent="0.25">
      <c r="A996">
        <v>39204</v>
      </c>
      <c r="B996" t="s">
        <v>5</v>
      </c>
      <c r="C996">
        <v>2021</v>
      </c>
      <c r="D996">
        <v>1976</v>
      </c>
      <c r="E996">
        <f t="shared" si="30"/>
        <v>45.5</v>
      </c>
      <c r="F996" s="1">
        <v>1425.84</v>
      </c>
      <c r="G996" s="3">
        <f t="shared" si="31"/>
        <v>64875.719999999994</v>
      </c>
    </row>
    <row r="997" spans="1:8" hidden="1" outlineLevel="2" x14ac:dyDescent="0.25">
      <c r="A997">
        <v>39204</v>
      </c>
      <c r="B997" t="s">
        <v>5</v>
      </c>
      <c r="C997">
        <v>2021</v>
      </c>
      <c r="D997">
        <v>1978</v>
      </c>
      <c r="E997">
        <f t="shared" si="30"/>
        <v>43.5</v>
      </c>
      <c r="F997" s="1">
        <v>3068</v>
      </c>
      <c r="G997" s="3">
        <f t="shared" si="31"/>
        <v>133458</v>
      </c>
    </row>
    <row r="998" spans="1:8" hidden="1" outlineLevel="2" x14ac:dyDescent="0.25">
      <c r="A998">
        <v>39204</v>
      </c>
      <c r="B998" t="s">
        <v>5</v>
      </c>
      <c r="C998">
        <v>2021</v>
      </c>
      <c r="D998">
        <v>1982</v>
      </c>
      <c r="E998">
        <f t="shared" si="30"/>
        <v>39.5</v>
      </c>
      <c r="F998" s="1">
        <v>6121.82</v>
      </c>
      <c r="G998" s="3">
        <f t="shared" si="31"/>
        <v>241811.88999999998</v>
      </c>
    </row>
    <row r="999" spans="1:8" hidden="1" outlineLevel="2" x14ac:dyDescent="0.25">
      <c r="A999">
        <v>39204</v>
      </c>
      <c r="B999" t="s">
        <v>5</v>
      </c>
      <c r="C999">
        <v>2021</v>
      </c>
      <c r="D999">
        <v>1984</v>
      </c>
      <c r="E999">
        <f t="shared" si="30"/>
        <v>37.5</v>
      </c>
      <c r="F999" s="1">
        <v>1671.8</v>
      </c>
      <c r="G999" s="3">
        <f t="shared" si="31"/>
        <v>62692.5</v>
      </c>
    </row>
    <row r="1000" spans="1:8" hidden="1" outlineLevel="2" x14ac:dyDescent="0.25">
      <c r="A1000">
        <v>39204</v>
      </c>
      <c r="B1000" t="s">
        <v>5</v>
      </c>
      <c r="C1000">
        <v>2021</v>
      </c>
      <c r="D1000">
        <v>1986</v>
      </c>
      <c r="E1000">
        <f t="shared" si="30"/>
        <v>35.5</v>
      </c>
      <c r="F1000" s="1">
        <v>1577.73</v>
      </c>
      <c r="G1000" s="3">
        <f t="shared" si="31"/>
        <v>56009.415000000001</v>
      </c>
    </row>
    <row r="1001" spans="1:8" hidden="1" outlineLevel="2" x14ac:dyDescent="0.25">
      <c r="A1001">
        <v>39204</v>
      </c>
      <c r="B1001" t="s">
        <v>5</v>
      </c>
      <c r="C1001">
        <v>2021</v>
      </c>
      <c r="D1001">
        <v>1987</v>
      </c>
      <c r="E1001">
        <f t="shared" si="30"/>
        <v>34.5</v>
      </c>
      <c r="F1001" s="1">
        <v>4914.45</v>
      </c>
      <c r="G1001" s="3">
        <f t="shared" si="31"/>
        <v>169548.52499999999</v>
      </c>
    </row>
    <row r="1002" spans="1:8" hidden="1" outlineLevel="2" x14ac:dyDescent="0.25">
      <c r="A1002">
        <v>39204</v>
      </c>
      <c r="B1002" t="s">
        <v>5</v>
      </c>
      <c r="C1002">
        <v>2021</v>
      </c>
      <c r="D1002">
        <v>1988</v>
      </c>
      <c r="E1002">
        <f t="shared" si="30"/>
        <v>33.5</v>
      </c>
      <c r="F1002" s="1">
        <v>6252.55</v>
      </c>
      <c r="G1002" s="3">
        <f t="shared" si="31"/>
        <v>209460.42500000002</v>
      </c>
    </row>
    <row r="1003" spans="1:8" hidden="1" outlineLevel="2" x14ac:dyDescent="0.25">
      <c r="A1003">
        <v>39204</v>
      </c>
      <c r="B1003" t="s">
        <v>5</v>
      </c>
      <c r="C1003">
        <v>2021</v>
      </c>
      <c r="D1003">
        <v>1990</v>
      </c>
      <c r="E1003">
        <f t="shared" si="30"/>
        <v>31.5</v>
      </c>
      <c r="F1003" s="1">
        <v>3623.68</v>
      </c>
      <c r="G1003" s="3">
        <f t="shared" si="31"/>
        <v>114145.92</v>
      </c>
    </row>
    <row r="1004" spans="1:8" hidden="1" outlineLevel="2" x14ac:dyDescent="0.25">
      <c r="A1004">
        <v>39204</v>
      </c>
      <c r="B1004" t="s">
        <v>5</v>
      </c>
      <c r="C1004">
        <v>2021</v>
      </c>
      <c r="D1004">
        <v>1991</v>
      </c>
      <c r="E1004">
        <f t="shared" si="30"/>
        <v>30.5</v>
      </c>
      <c r="F1004" s="1">
        <v>6535.4</v>
      </c>
      <c r="G1004" s="3">
        <f t="shared" si="31"/>
        <v>199329.69999999998</v>
      </c>
    </row>
    <row r="1005" spans="1:8" hidden="1" outlineLevel="2" x14ac:dyDescent="0.25">
      <c r="A1005">
        <v>39204</v>
      </c>
      <c r="B1005" t="s">
        <v>5</v>
      </c>
      <c r="C1005">
        <v>2021</v>
      </c>
      <c r="D1005">
        <v>1994</v>
      </c>
      <c r="E1005">
        <f t="shared" si="30"/>
        <v>27.5</v>
      </c>
      <c r="F1005" s="1">
        <v>34745.96</v>
      </c>
      <c r="G1005" s="3">
        <f t="shared" si="31"/>
        <v>955513.9</v>
      </c>
    </row>
    <row r="1006" spans="1:8" hidden="1" outlineLevel="2" x14ac:dyDescent="0.25">
      <c r="A1006">
        <v>39204</v>
      </c>
      <c r="B1006" t="s">
        <v>5</v>
      </c>
      <c r="C1006">
        <v>2021</v>
      </c>
      <c r="D1006">
        <v>1995</v>
      </c>
      <c r="E1006">
        <f t="shared" si="30"/>
        <v>26.5</v>
      </c>
      <c r="F1006" s="1">
        <v>7475</v>
      </c>
      <c r="G1006" s="3">
        <f t="shared" si="31"/>
        <v>198087.5</v>
      </c>
    </row>
    <row r="1007" spans="1:8" hidden="1" outlineLevel="2" x14ac:dyDescent="0.25">
      <c r="A1007">
        <v>39204</v>
      </c>
      <c r="B1007" t="s">
        <v>5</v>
      </c>
      <c r="C1007">
        <v>2021</v>
      </c>
      <c r="D1007">
        <v>1996</v>
      </c>
      <c r="E1007">
        <f t="shared" si="30"/>
        <v>25.5</v>
      </c>
      <c r="F1007" s="1">
        <v>58319.86</v>
      </c>
      <c r="G1007" s="3">
        <f t="shared" si="31"/>
        <v>1487156.43</v>
      </c>
    </row>
    <row r="1008" spans="1:8" hidden="1" outlineLevel="2" x14ac:dyDescent="0.25">
      <c r="A1008">
        <v>39204</v>
      </c>
      <c r="B1008" t="s">
        <v>5</v>
      </c>
      <c r="C1008">
        <v>2021</v>
      </c>
      <c r="D1008">
        <v>1997</v>
      </c>
      <c r="E1008">
        <f t="shared" si="30"/>
        <v>24.5</v>
      </c>
      <c r="F1008" s="1">
        <v>14299.11</v>
      </c>
      <c r="G1008" s="3">
        <f t="shared" si="31"/>
        <v>350328.19500000001</v>
      </c>
    </row>
    <row r="1009" spans="1:7" hidden="1" outlineLevel="2" x14ac:dyDescent="0.25">
      <c r="A1009">
        <v>39204</v>
      </c>
      <c r="B1009" t="s">
        <v>5</v>
      </c>
      <c r="C1009">
        <v>2021</v>
      </c>
      <c r="D1009">
        <v>1998</v>
      </c>
      <c r="E1009">
        <f t="shared" si="30"/>
        <v>23.5</v>
      </c>
      <c r="F1009" s="1">
        <v>14707.84</v>
      </c>
      <c r="G1009" s="3">
        <f t="shared" si="31"/>
        <v>345634.24</v>
      </c>
    </row>
    <row r="1010" spans="1:7" hidden="1" outlineLevel="2" x14ac:dyDescent="0.25">
      <c r="A1010">
        <v>39204</v>
      </c>
      <c r="B1010" t="s">
        <v>5</v>
      </c>
      <c r="C1010">
        <v>2021</v>
      </c>
      <c r="D1010">
        <v>1999</v>
      </c>
      <c r="E1010">
        <f t="shared" si="30"/>
        <v>22.5</v>
      </c>
      <c r="F1010" s="1">
        <v>5017.6400000000003</v>
      </c>
      <c r="G1010" s="3">
        <f t="shared" si="31"/>
        <v>112896.90000000001</v>
      </c>
    </row>
    <row r="1011" spans="1:7" hidden="1" outlineLevel="2" x14ac:dyDescent="0.25">
      <c r="A1011">
        <v>39204</v>
      </c>
      <c r="B1011" t="s">
        <v>5</v>
      </c>
      <c r="C1011">
        <v>2021</v>
      </c>
      <c r="D1011">
        <v>2000</v>
      </c>
      <c r="E1011">
        <f t="shared" si="30"/>
        <v>21.5</v>
      </c>
      <c r="F1011" s="1">
        <v>6398.95</v>
      </c>
      <c r="G1011" s="3">
        <f t="shared" si="31"/>
        <v>137577.42499999999</v>
      </c>
    </row>
    <row r="1012" spans="1:7" hidden="1" outlineLevel="2" x14ac:dyDescent="0.25">
      <c r="A1012">
        <v>39204</v>
      </c>
      <c r="B1012" t="s">
        <v>5</v>
      </c>
      <c r="C1012">
        <v>2021</v>
      </c>
      <c r="D1012">
        <v>2001</v>
      </c>
      <c r="E1012">
        <f t="shared" si="30"/>
        <v>20.5</v>
      </c>
      <c r="F1012" s="1">
        <v>19226.38</v>
      </c>
      <c r="G1012" s="3">
        <f t="shared" si="31"/>
        <v>394140.79000000004</v>
      </c>
    </row>
    <row r="1013" spans="1:7" hidden="1" outlineLevel="2" x14ac:dyDescent="0.25">
      <c r="A1013">
        <v>39204</v>
      </c>
      <c r="B1013" t="s">
        <v>5</v>
      </c>
      <c r="C1013">
        <v>2021</v>
      </c>
      <c r="D1013">
        <v>2003</v>
      </c>
      <c r="E1013">
        <f t="shared" si="30"/>
        <v>18.5</v>
      </c>
      <c r="F1013" s="1">
        <v>4435.24</v>
      </c>
      <c r="G1013" s="3">
        <f t="shared" si="31"/>
        <v>82051.94</v>
      </c>
    </row>
    <row r="1014" spans="1:7" hidden="1" outlineLevel="2" x14ac:dyDescent="0.25">
      <c r="A1014">
        <v>39204</v>
      </c>
      <c r="B1014" t="s">
        <v>5</v>
      </c>
      <c r="C1014">
        <v>2021</v>
      </c>
      <c r="D1014">
        <v>2004</v>
      </c>
      <c r="E1014">
        <f t="shared" si="30"/>
        <v>17.5</v>
      </c>
      <c r="F1014" s="1">
        <v>3983.48</v>
      </c>
      <c r="G1014" s="3">
        <f t="shared" si="31"/>
        <v>69710.899999999994</v>
      </c>
    </row>
    <row r="1015" spans="1:7" hidden="1" outlineLevel="2" x14ac:dyDescent="0.25">
      <c r="A1015">
        <v>39204</v>
      </c>
      <c r="B1015" t="s">
        <v>5</v>
      </c>
      <c r="C1015">
        <v>2021</v>
      </c>
      <c r="D1015">
        <v>2005</v>
      </c>
      <c r="E1015">
        <f t="shared" si="30"/>
        <v>16.5</v>
      </c>
      <c r="F1015" s="1">
        <v>4071</v>
      </c>
      <c r="G1015" s="3">
        <f t="shared" si="31"/>
        <v>67171.5</v>
      </c>
    </row>
    <row r="1016" spans="1:7" hidden="1" outlineLevel="2" x14ac:dyDescent="0.25">
      <c r="A1016">
        <v>39204</v>
      </c>
      <c r="B1016" t="s">
        <v>5</v>
      </c>
      <c r="C1016">
        <v>2021</v>
      </c>
      <c r="D1016">
        <v>2006</v>
      </c>
      <c r="E1016">
        <f t="shared" si="30"/>
        <v>15.5</v>
      </c>
      <c r="F1016" s="1">
        <v>3047.57</v>
      </c>
      <c r="G1016" s="3">
        <f t="shared" si="31"/>
        <v>47237.334999999999</v>
      </c>
    </row>
    <row r="1017" spans="1:7" hidden="1" outlineLevel="2" x14ac:dyDescent="0.25">
      <c r="A1017">
        <v>39204</v>
      </c>
      <c r="B1017" t="s">
        <v>5</v>
      </c>
      <c r="C1017">
        <v>2021</v>
      </c>
      <c r="D1017">
        <v>2007</v>
      </c>
      <c r="E1017">
        <f t="shared" si="30"/>
        <v>14.5</v>
      </c>
      <c r="F1017" s="1">
        <v>11864.93</v>
      </c>
      <c r="G1017" s="3">
        <f t="shared" si="31"/>
        <v>172041.48500000002</v>
      </c>
    </row>
    <row r="1018" spans="1:7" hidden="1" outlineLevel="2" x14ac:dyDescent="0.25">
      <c r="A1018">
        <v>39204</v>
      </c>
      <c r="B1018" t="s">
        <v>5</v>
      </c>
      <c r="C1018">
        <v>2021</v>
      </c>
      <c r="D1018">
        <v>2008</v>
      </c>
      <c r="E1018">
        <f t="shared" si="30"/>
        <v>13.5</v>
      </c>
      <c r="F1018" s="1">
        <v>6491.02</v>
      </c>
      <c r="G1018" s="3">
        <f t="shared" si="31"/>
        <v>87628.77</v>
      </c>
    </row>
    <row r="1019" spans="1:7" hidden="1" outlineLevel="2" x14ac:dyDescent="0.25">
      <c r="A1019">
        <v>39204</v>
      </c>
      <c r="B1019" t="s">
        <v>5</v>
      </c>
      <c r="C1019">
        <v>2021</v>
      </c>
      <c r="D1019">
        <v>2009</v>
      </c>
      <c r="E1019">
        <f t="shared" si="30"/>
        <v>12.5</v>
      </c>
      <c r="F1019" s="1">
        <v>4641.83</v>
      </c>
      <c r="G1019" s="3">
        <f t="shared" si="31"/>
        <v>58022.875</v>
      </c>
    </row>
    <row r="1020" spans="1:7" hidden="1" outlineLevel="2" x14ac:dyDescent="0.25">
      <c r="A1020">
        <v>39204</v>
      </c>
      <c r="B1020" t="s">
        <v>5</v>
      </c>
      <c r="C1020">
        <v>2021</v>
      </c>
      <c r="D1020">
        <v>2010</v>
      </c>
      <c r="E1020">
        <f t="shared" si="30"/>
        <v>11.5</v>
      </c>
      <c r="F1020" s="1">
        <v>2115.2600000000002</v>
      </c>
      <c r="G1020" s="3">
        <f t="shared" si="31"/>
        <v>24325.49</v>
      </c>
    </row>
    <row r="1021" spans="1:7" hidden="1" outlineLevel="2" x14ac:dyDescent="0.25">
      <c r="A1021">
        <v>39204</v>
      </c>
      <c r="B1021" t="s">
        <v>5</v>
      </c>
      <c r="C1021">
        <v>2021</v>
      </c>
      <c r="D1021">
        <v>2011</v>
      </c>
      <c r="E1021">
        <f t="shared" si="30"/>
        <v>10.5</v>
      </c>
      <c r="F1021" s="1">
        <v>63338.54</v>
      </c>
      <c r="G1021" s="3">
        <f t="shared" si="31"/>
        <v>665054.67000000004</v>
      </c>
    </row>
    <row r="1022" spans="1:7" hidden="1" outlineLevel="2" x14ac:dyDescent="0.25">
      <c r="A1022">
        <v>39204</v>
      </c>
      <c r="B1022" t="s">
        <v>5</v>
      </c>
      <c r="C1022">
        <v>2021</v>
      </c>
      <c r="D1022">
        <v>2012</v>
      </c>
      <c r="E1022">
        <f t="shared" si="30"/>
        <v>9.5</v>
      </c>
      <c r="F1022" s="1">
        <v>3189.24</v>
      </c>
      <c r="G1022" s="3">
        <f t="shared" si="31"/>
        <v>30297.78</v>
      </c>
    </row>
    <row r="1023" spans="1:7" hidden="1" outlineLevel="2" x14ac:dyDescent="0.25">
      <c r="A1023">
        <v>39204</v>
      </c>
      <c r="B1023" t="s">
        <v>5</v>
      </c>
      <c r="C1023">
        <v>2021</v>
      </c>
      <c r="D1023">
        <v>2013</v>
      </c>
      <c r="E1023">
        <f t="shared" si="30"/>
        <v>8.5</v>
      </c>
      <c r="F1023" s="1">
        <v>13995.21</v>
      </c>
      <c r="G1023" s="3">
        <f t="shared" si="31"/>
        <v>118959.28499999999</v>
      </c>
    </row>
    <row r="1024" spans="1:7" hidden="1" outlineLevel="2" x14ac:dyDescent="0.25">
      <c r="A1024">
        <v>39204</v>
      </c>
      <c r="B1024" t="s">
        <v>5</v>
      </c>
      <c r="C1024">
        <v>2021</v>
      </c>
      <c r="D1024">
        <v>2014</v>
      </c>
      <c r="E1024">
        <f t="shared" si="30"/>
        <v>7.5</v>
      </c>
      <c r="F1024" s="1">
        <v>818004.33</v>
      </c>
      <c r="G1024" s="3">
        <f t="shared" si="31"/>
        <v>6135032.4749999996</v>
      </c>
    </row>
    <row r="1025" spans="1:8" hidden="1" outlineLevel="2" x14ac:dyDescent="0.25">
      <c r="A1025">
        <v>39204</v>
      </c>
      <c r="B1025" t="s">
        <v>5</v>
      </c>
      <c r="C1025">
        <v>2021</v>
      </c>
      <c r="D1025">
        <v>2015</v>
      </c>
      <c r="E1025">
        <f t="shared" si="30"/>
        <v>6.5</v>
      </c>
      <c r="F1025" s="1">
        <v>5738.84</v>
      </c>
      <c r="G1025" s="3">
        <f t="shared" si="31"/>
        <v>37302.46</v>
      </c>
    </row>
    <row r="1026" spans="1:8" hidden="1" outlineLevel="2" x14ac:dyDescent="0.25">
      <c r="A1026">
        <v>39204</v>
      </c>
      <c r="B1026" t="s">
        <v>5</v>
      </c>
      <c r="C1026">
        <v>2021</v>
      </c>
      <c r="D1026">
        <v>2016</v>
      </c>
      <c r="E1026">
        <f t="shared" si="30"/>
        <v>5.5</v>
      </c>
      <c r="F1026" s="1">
        <v>23325.99</v>
      </c>
      <c r="G1026" s="3">
        <f t="shared" si="31"/>
        <v>128292.94500000001</v>
      </c>
    </row>
    <row r="1027" spans="1:8" hidden="1" outlineLevel="2" x14ac:dyDescent="0.25">
      <c r="A1027">
        <v>39204</v>
      </c>
      <c r="B1027" t="s">
        <v>5</v>
      </c>
      <c r="C1027">
        <v>2021</v>
      </c>
      <c r="D1027">
        <v>2017</v>
      </c>
      <c r="E1027">
        <f t="shared" si="30"/>
        <v>4.5</v>
      </c>
      <c r="F1027" s="1">
        <v>94323.73</v>
      </c>
      <c r="G1027" s="3">
        <f t="shared" si="31"/>
        <v>424456.78499999997</v>
      </c>
    </row>
    <row r="1028" spans="1:8" hidden="1" outlineLevel="2" x14ac:dyDescent="0.25">
      <c r="A1028">
        <v>39204</v>
      </c>
      <c r="B1028" t="s">
        <v>5</v>
      </c>
      <c r="C1028">
        <v>2021</v>
      </c>
      <c r="D1028">
        <v>2018</v>
      </c>
      <c r="E1028">
        <f t="shared" si="30"/>
        <v>3.5</v>
      </c>
      <c r="F1028" s="1">
        <v>20800.900000000001</v>
      </c>
      <c r="G1028" s="3">
        <f t="shared" si="31"/>
        <v>72803.150000000009</v>
      </c>
    </row>
    <row r="1029" spans="1:8" hidden="1" outlineLevel="2" x14ac:dyDescent="0.25">
      <c r="A1029">
        <v>39204</v>
      </c>
      <c r="B1029" t="s">
        <v>5</v>
      </c>
      <c r="C1029">
        <v>2021</v>
      </c>
      <c r="D1029">
        <v>2019</v>
      </c>
      <c r="E1029">
        <f t="shared" si="30"/>
        <v>2.5</v>
      </c>
      <c r="F1029" s="1">
        <v>1077081.04</v>
      </c>
      <c r="G1029" s="3">
        <f t="shared" si="31"/>
        <v>2692702.6</v>
      </c>
    </row>
    <row r="1030" spans="1:8" hidden="1" outlineLevel="2" x14ac:dyDescent="0.25">
      <c r="A1030">
        <v>39204</v>
      </c>
      <c r="B1030" t="s">
        <v>5</v>
      </c>
      <c r="C1030">
        <v>2021</v>
      </c>
      <c r="D1030">
        <v>2020</v>
      </c>
      <c r="E1030">
        <f t="shared" si="30"/>
        <v>1.5</v>
      </c>
      <c r="F1030" s="1">
        <v>895773.72</v>
      </c>
      <c r="G1030" s="3">
        <f t="shared" si="31"/>
        <v>1343660.58</v>
      </c>
    </row>
    <row r="1031" spans="1:8" hidden="1" outlineLevel="2" x14ac:dyDescent="0.25">
      <c r="A1031">
        <v>39204</v>
      </c>
      <c r="B1031" t="s">
        <v>5</v>
      </c>
      <c r="C1031">
        <v>2021</v>
      </c>
      <c r="D1031">
        <v>2021</v>
      </c>
      <c r="E1031">
        <f t="shared" si="30"/>
        <v>0.5</v>
      </c>
      <c r="F1031" s="1">
        <v>29471.59</v>
      </c>
      <c r="G1031" s="3">
        <f t="shared" si="31"/>
        <v>14735.795</v>
      </c>
    </row>
    <row r="1032" spans="1:8" outlineLevel="1" collapsed="1" x14ac:dyDescent="0.25">
      <c r="A1032" s="2" t="s">
        <v>33</v>
      </c>
      <c r="F1032" s="1">
        <f>SUBTOTAL(9,F995:F1031)</f>
        <v>3282003.1499999994</v>
      </c>
      <c r="G1032" s="3">
        <f>SUBTOTAL(9,G995:G1031)</f>
        <v>17548221.095000006</v>
      </c>
      <c r="H1032" s="3">
        <f>+G1032/F1032</f>
        <v>5.3468020269876977</v>
      </c>
    </row>
    <row r="1033" spans="1:8" hidden="1" outlineLevel="2" x14ac:dyDescent="0.25">
      <c r="A1033">
        <v>39205</v>
      </c>
      <c r="B1033" t="s">
        <v>5</v>
      </c>
      <c r="C1033">
        <v>2021</v>
      </c>
      <c r="D1033">
        <v>1992</v>
      </c>
      <c r="E1033">
        <f t="shared" si="30"/>
        <v>29.5</v>
      </c>
      <c r="F1033" s="1">
        <v>46758.6</v>
      </c>
      <c r="G1033" s="3">
        <f t="shared" si="31"/>
        <v>1379378.7</v>
      </c>
    </row>
    <row r="1034" spans="1:8" hidden="1" outlineLevel="2" x14ac:dyDescent="0.25">
      <c r="A1034">
        <v>39205</v>
      </c>
      <c r="B1034" t="s">
        <v>5</v>
      </c>
      <c r="C1034">
        <v>2021</v>
      </c>
      <c r="D1034">
        <v>1993</v>
      </c>
      <c r="E1034">
        <f t="shared" si="30"/>
        <v>28.5</v>
      </c>
      <c r="F1034" s="1">
        <v>31883.5</v>
      </c>
      <c r="G1034" s="3">
        <f t="shared" si="31"/>
        <v>908679.75</v>
      </c>
    </row>
    <row r="1035" spans="1:8" hidden="1" outlineLevel="2" x14ac:dyDescent="0.25">
      <c r="A1035">
        <v>39205</v>
      </c>
      <c r="B1035" t="s">
        <v>5</v>
      </c>
      <c r="C1035">
        <v>2021</v>
      </c>
      <c r="D1035">
        <v>2001</v>
      </c>
      <c r="E1035">
        <f t="shared" si="30"/>
        <v>20.5</v>
      </c>
      <c r="F1035" s="1">
        <v>28563.07</v>
      </c>
      <c r="G1035" s="3">
        <f t="shared" si="31"/>
        <v>585542.93499999994</v>
      </c>
    </row>
    <row r="1036" spans="1:8" hidden="1" outlineLevel="2" x14ac:dyDescent="0.25">
      <c r="A1036">
        <v>39205</v>
      </c>
      <c r="B1036" t="s">
        <v>5</v>
      </c>
      <c r="C1036">
        <v>2021</v>
      </c>
      <c r="D1036">
        <v>2005</v>
      </c>
      <c r="E1036">
        <f t="shared" si="30"/>
        <v>16.5</v>
      </c>
      <c r="F1036" s="1">
        <v>10202.86</v>
      </c>
      <c r="G1036" s="3">
        <f t="shared" si="31"/>
        <v>168347.19</v>
      </c>
    </row>
    <row r="1037" spans="1:8" hidden="1" outlineLevel="2" x14ac:dyDescent="0.25">
      <c r="A1037">
        <v>39205</v>
      </c>
      <c r="B1037" t="s">
        <v>5</v>
      </c>
      <c r="C1037">
        <v>2021</v>
      </c>
      <c r="D1037">
        <v>2006</v>
      </c>
      <c r="E1037">
        <f t="shared" si="30"/>
        <v>15.5</v>
      </c>
      <c r="F1037" s="1">
        <v>189470.55</v>
      </c>
      <c r="G1037" s="3">
        <f t="shared" si="31"/>
        <v>2936793.5249999999</v>
      </c>
    </row>
    <row r="1038" spans="1:8" hidden="1" outlineLevel="2" x14ac:dyDescent="0.25">
      <c r="A1038">
        <v>39205</v>
      </c>
      <c r="B1038" t="s">
        <v>5</v>
      </c>
      <c r="C1038">
        <v>2021</v>
      </c>
      <c r="D1038">
        <v>2007</v>
      </c>
      <c r="E1038">
        <f t="shared" si="30"/>
        <v>14.5</v>
      </c>
      <c r="F1038" s="1">
        <v>215963.6</v>
      </c>
      <c r="G1038" s="3">
        <f t="shared" si="31"/>
        <v>3131472.2</v>
      </c>
    </row>
    <row r="1039" spans="1:8" hidden="1" outlineLevel="2" x14ac:dyDescent="0.25">
      <c r="A1039">
        <v>39205</v>
      </c>
      <c r="B1039" t="s">
        <v>5</v>
      </c>
      <c r="C1039">
        <v>2021</v>
      </c>
      <c r="D1039">
        <v>2010</v>
      </c>
      <c r="E1039">
        <f t="shared" si="30"/>
        <v>11.5</v>
      </c>
      <c r="F1039" s="1">
        <v>8912.49</v>
      </c>
      <c r="G1039" s="3">
        <f t="shared" si="31"/>
        <v>102493.63499999999</v>
      </c>
    </row>
    <row r="1040" spans="1:8" hidden="1" outlineLevel="2" x14ac:dyDescent="0.25">
      <c r="A1040">
        <v>39205</v>
      </c>
      <c r="B1040" t="s">
        <v>5</v>
      </c>
      <c r="C1040">
        <v>2021</v>
      </c>
      <c r="D1040">
        <v>2011</v>
      </c>
      <c r="E1040">
        <f t="shared" si="30"/>
        <v>10.5</v>
      </c>
      <c r="F1040" s="1">
        <v>65792.39</v>
      </c>
      <c r="G1040" s="3">
        <f t="shared" si="31"/>
        <v>690820.09499999997</v>
      </c>
    </row>
    <row r="1041" spans="1:8" hidden="1" outlineLevel="2" x14ac:dyDescent="0.25">
      <c r="A1041">
        <v>39205</v>
      </c>
      <c r="B1041" t="s">
        <v>5</v>
      </c>
      <c r="C1041">
        <v>2021</v>
      </c>
      <c r="D1041">
        <v>2013</v>
      </c>
      <c r="E1041">
        <f t="shared" si="30"/>
        <v>8.5</v>
      </c>
      <c r="F1041" s="1">
        <v>67792.77</v>
      </c>
      <c r="G1041" s="3">
        <f t="shared" si="31"/>
        <v>576238.54500000004</v>
      </c>
    </row>
    <row r="1042" spans="1:8" hidden="1" outlineLevel="2" x14ac:dyDescent="0.25">
      <c r="A1042">
        <v>39205</v>
      </c>
      <c r="B1042" t="s">
        <v>5</v>
      </c>
      <c r="C1042">
        <v>2021</v>
      </c>
      <c r="D1042">
        <v>2014</v>
      </c>
      <c r="E1042">
        <f t="shared" si="30"/>
        <v>7.5</v>
      </c>
      <c r="F1042" s="1">
        <v>134191.32</v>
      </c>
      <c r="G1042" s="3">
        <f t="shared" si="31"/>
        <v>1006434.9</v>
      </c>
    </row>
    <row r="1043" spans="1:8" hidden="1" outlineLevel="2" x14ac:dyDescent="0.25">
      <c r="A1043">
        <v>39205</v>
      </c>
      <c r="B1043" t="s">
        <v>5</v>
      </c>
      <c r="C1043">
        <v>2021</v>
      </c>
      <c r="D1043">
        <v>2015</v>
      </c>
      <c r="E1043">
        <f t="shared" si="30"/>
        <v>6.5</v>
      </c>
      <c r="F1043" s="1">
        <v>576414.01</v>
      </c>
      <c r="G1043" s="3">
        <f t="shared" si="31"/>
        <v>3746691.0649999999</v>
      </c>
    </row>
    <row r="1044" spans="1:8" hidden="1" outlineLevel="2" x14ac:dyDescent="0.25">
      <c r="A1044">
        <v>39205</v>
      </c>
      <c r="B1044" t="s">
        <v>5</v>
      </c>
      <c r="C1044">
        <v>2021</v>
      </c>
      <c r="D1044">
        <v>2016</v>
      </c>
      <c r="E1044">
        <f t="shared" si="30"/>
        <v>5.5</v>
      </c>
      <c r="F1044" s="1">
        <v>202698.33</v>
      </c>
      <c r="G1044" s="3">
        <f t="shared" si="31"/>
        <v>1114840.8149999999</v>
      </c>
    </row>
    <row r="1045" spans="1:8" hidden="1" outlineLevel="2" x14ac:dyDescent="0.25">
      <c r="A1045">
        <v>39205</v>
      </c>
      <c r="B1045" t="s">
        <v>5</v>
      </c>
      <c r="C1045">
        <v>2021</v>
      </c>
      <c r="D1045">
        <v>2018</v>
      </c>
      <c r="E1045">
        <f t="shared" si="30"/>
        <v>3.5</v>
      </c>
      <c r="F1045" s="1">
        <v>130825.56</v>
      </c>
      <c r="G1045" s="3">
        <f t="shared" si="31"/>
        <v>457889.45999999996</v>
      </c>
    </row>
    <row r="1046" spans="1:8" hidden="1" outlineLevel="2" x14ac:dyDescent="0.25">
      <c r="A1046">
        <v>39205</v>
      </c>
      <c r="B1046" t="s">
        <v>5</v>
      </c>
      <c r="C1046">
        <v>2021</v>
      </c>
      <c r="D1046">
        <v>2019</v>
      </c>
      <c r="E1046">
        <f t="shared" si="30"/>
        <v>2.5</v>
      </c>
      <c r="F1046" s="1">
        <v>623444.4</v>
      </c>
      <c r="G1046" s="3">
        <f t="shared" si="31"/>
        <v>1558611</v>
      </c>
    </row>
    <row r="1047" spans="1:8" hidden="1" outlineLevel="2" x14ac:dyDescent="0.25">
      <c r="A1047">
        <v>39205</v>
      </c>
      <c r="B1047" t="s">
        <v>5</v>
      </c>
      <c r="C1047">
        <v>2021</v>
      </c>
      <c r="D1047">
        <v>2020</v>
      </c>
      <c r="E1047">
        <f t="shared" si="30"/>
        <v>1.5</v>
      </c>
      <c r="F1047" s="1">
        <v>571330.17000000004</v>
      </c>
      <c r="G1047" s="3">
        <f t="shared" si="31"/>
        <v>856995.25500000012</v>
      </c>
    </row>
    <row r="1048" spans="1:8" outlineLevel="1" collapsed="1" x14ac:dyDescent="0.25">
      <c r="A1048" s="2" t="s">
        <v>34</v>
      </c>
      <c r="F1048" s="1">
        <f>SUBTOTAL(9,F1033:F1047)</f>
        <v>2904243.62</v>
      </c>
      <c r="G1048" s="3">
        <f>SUBTOTAL(9,G1033:G1047)</f>
        <v>19221229.07</v>
      </c>
      <c r="H1048" s="3">
        <f>+G1048/F1048</f>
        <v>6.6183253145960252</v>
      </c>
    </row>
    <row r="1049" spans="1:8" hidden="1" outlineLevel="2" x14ac:dyDescent="0.25">
      <c r="A1049">
        <v>39300</v>
      </c>
      <c r="B1049" t="s">
        <v>5</v>
      </c>
      <c r="C1049">
        <v>2021</v>
      </c>
      <c r="D1049">
        <v>2012</v>
      </c>
      <c r="E1049">
        <f t="shared" si="30"/>
        <v>9.5</v>
      </c>
      <c r="F1049" s="1">
        <v>1283.3900000000001</v>
      </c>
      <c r="G1049" s="3">
        <f t="shared" si="31"/>
        <v>12192.205000000002</v>
      </c>
    </row>
    <row r="1050" spans="1:8" outlineLevel="1" collapsed="1" x14ac:dyDescent="0.25">
      <c r="A1050" s="2" t="s">
        <v>35</v>
      </c>
      <c r="F1050" s="1">
        <f>SUBTOTAL(9,F1049:F1049)</f>
        <v>1283.3900000000001</v>
      </c>
      <c r="G1050" s="3">
        <f>SUBTOTAL(9,G1049:G1049)</f>
        <v>12192.205000000002</v>
      </c>
      <c r="H1050" s="3">
        <f>+G1050/F1050</f>
        <v>9.5</v>
      </c>
    </row>
    <row r="1051" spans="1:8" hidden="1" outlineLevel="2" x14ac:dyDescent="0.25">
      <c r="A1051">
        <v>39400</v>
      </c>
      <c r="B1051" t="s">
        <v>5</v>
      </c>
      <c r="C1051">
        <v>2021</v>
      </c>
      <c r="D1051">
        <v>2002</v>
      </c>
      <c r="E1051">
        <f t="shared" si="30"/>
        <v>19.5</v>
      </c>
      <c r="F1051" s="1">
        <v>35779.9</v>
      </c>
      <c r="G1051" s="3">
        <f t="shared" si="31"/>
        <v>697708.05</v>
      </c>
    </row>
    <row r="1052" spans="1:8" hidden="1" outlineLevel="2" x14ac:dyDescent="0.25">
      <c r="A1052">
        <v>39400</v>
      </c>
      <c r="B1052" t="s">
        <v>5</v>
      </c>
      <c r="C1052">
        <v>2021</v>
      </c>
      <c r="D1052">
        <v>2003</v>
      </c>
      <c r="E1052">
        <f t="shared" si="30"/>
        <v>18.5</v>
      </c>
      <c r="F1052" s="1">
        <v>89937.99</v>
      </c>
      <c r="G1052" s="3">
        <f t="shared" si="31"/>
        <v>1663852.8150000002</v>
      </c>
    </row>
    <row r="1053" spans="1:8" hidden="1" outlineLevel="2" x14ac:dyDescent="0.25">
      <c r="A1053">
        <v>39400</v>
      </c>
      <c r="B1053" t="s">
        <v>5</v>
      </c>
      <c r="C1053">
        <v>2021</v>
      </c>
      <c r="D1053">
        <v>2004</v>
      </c>
      <c r="E1053">
        <f t="shared" si="30"/>
        <v>17.5</v>
      </c>
      <c r="F1053" s="1">
        <v>78805.03</v>
      </c>
      <c r="G1053" s="3">
        <f t="shared" si="31"/>
        <v>1379088.0249999999</v>
      </c>
    </row>
    <row r="1054" spans="1:8" hidden="1" outlineLevel="2" x14ac:dyDescent="0.25">
      <c r="A1054">
        <v>39400</v>
      </c>
      <c r="B1054" t="s">
        <v>5</v>
      </c>
      <c r="C1054">
        <v>2021</v>
      </c>
      <c r="D1054">
        <v>2005</v>
      </c>
      <c r="E1054">
        <f t="shared" si="30"/>
        <v>16.5</v>
      </c>
      <c r="F1054" s="1">
        <v>102633.27</v>
      </c>
      <c r="G1054" s="3">
        <f t="shared" si="31"/>
        <v>1693448.9550000001</v>
      </c>
    </row>
    <row r="1055" spans="1:8" hidden="1" outlineLevel="2" x14ac:dyDescent="0.25">
      <c r="A1055">
        <v>39400</v>
      </c>
      <c r="B1055" t="s">
        <v>5</v>
      </c>
      <c r="C1055">
        <v>2021</v>
      </c>
      <c r="D1055">
        <v>2006</v>
      </c>
      <c r="E1055">
        <f t="shared" ref="E1055:E1121" si="32">+C1055+0.5-D1055</f>
        <v>15.5</v>
      </c>
      <c r="F1055" s="1">
        <v>102556.61</v>
      </c>
      <c r="G1055" s="3">
        <f t="shared" ref="G1055:G1121" si="33">+E1055*F1055</f>
        <v>1589627.4550000001</v>
      </c>
    </row>
    <row r="1056" spans="1:8" hidden="1" outlineLevel="2" x14ac:dyDescent="0.25">
      <c r="A1056">
        <v>39400</v>
      </c>
      <c r="B1056" t="s">
        <v>5</v>
      </c>
      <c r="C1056">
        <v>2021</v>
      </c>
      <c r="D1056">
        <v>2007</v>
      </c>
      <c r="E1056">
        <f t="shared" si="32"/>
        <v>14.5</v>
      </c>
      <c r="F1056" s="1">
        <v>120829</v>
      </c>
      <c r="G1056" s="3">
        <f t="shared" si="33"/>
        <v>1752020.5</v>
      </c>
    </row>
    <row r="1057" spans="1:8" hidden="1" outlineLevel="2" x14ac:dyDescent="0.25">
      <c r="A1057">
        <v>39400</v>
      </c>
      <c r="B1057" t="s">
        <v>5</v>
      </c>
      <c r="C1057">
        <v>2021</v>
      </c>
      <c r="D1057">
        <v>2008</v>
      </c>
      <c r="E1057">
        <f t="shared" si="32"/>
        <v>13.5</v>
      </c>
      <c r="F1057" s="1">
        <v>77877.13</v>
      </c>
      <c r="G1057" s="3">
        <f t="shared" si="33"/>
        <v>1051341.2550000001</v>
      </c>
    </row>
    <row r="1058" spans="1:8" hidden="1" outlineLevel="2" x14ac:dyDescent="0.25">
      <c r="A1058">
        <v>39400</v>
      </c>
      <c r="B1058" t="s">
        <v>5</v>
      </c>
      <c r="C1058">
        <v>2021</v>
      </c>
      <c r="D1058">
        <v>2009</v>
      </c>
      <c r="E1058">
        <f t="shared" si="32"/>
        <v>12.5</v>
      </c>
      <c r="F1058" s="1">
        <v>211344.45</v>
      </c>
      <c r="G1058" s="3">
        <f t="shared" si="33"/>
        <v>2641805.625</v>
      </c>
    </row>
    <row r="1059" spans="1:8" hidden="1" outlineLevel="2" x14ac:dyDescent="0.25">
      <c r="A1059">
        <v>39400</v>
      </c>
      <c r="B1059" t="s">
        <v>5</v>
      </c>
      <c r="C1059">
        <v>2021</v>
      </c>
      <c r="D1059">
        <v>2010</v>
      </c>
      <c r="E1059">
        <f t="shared" si="32"/>
        <v>11.5</v>
      </c>
      <c r="F1059" s="1">
        <v>165917.15</v>
      </c>
      <c r="G1059" s="3">
        <f t="shared" si="33"/>
        <v>1908047.2249999999</v>
      </c>
    </row>
    <row r="1060" spans="1:8" hidden="1" outlineLevel="2" x14ac:dyDescent="0.25">
      <c r="A1060">
        <v>39400</v>
      </c>
      <c r="B1060" t="s">
        <v>5</v>
      </c>
      <c r="C1060">
        <v>2021</v>
      </c>
      <c r="D1060">
        <v>2011</v>
      </c>
      <c r="E1060">
        <f t="shared" si="32"/>
        <v>10.5</v>
      </c>
      <c r="F1060" s="1">
        <v>370307.52</v>
      </c>
      <c r="G1060" s="3">
        <f t="shared" si="33"/>
        <v>3888228.96</v>
      </c>
    </row>
    <row r="1061" spans="1:8" hidden="1" outlineLevel="2" x14ac:dyDescent="0.25">
      <c r="A1061">
        <v>39400</v>
      </c>
      <c r="B1061" t="s">
        <v>5</v>
      </c>
      <c r="C1061">
        <v>2021</v>
      </c>
      <c r="D1061">
        <v>2012</v>
      </c>
      <c r="E1061">
        <f t="shared" si="32"/>
        <v>9.5</v>
      </c>
      <c r="F1061" s="1">
        <v>160080.34</v>
      </c>
      <c r="G1061" s="3">
        <f t="shared" si="33"/>
        <v>1520763.23</v>
      </c>
    </row>
    <row r="1062" spans="1:8" hidden="1" outlineLevel="2" x14ac:dyDescent="0.25">
      <c r="A1062">
        <v>39400</v>
      </c>
      <c r="B1062" t="s">
        <v>5</v>
      </c>
      <c r="C1062">
        <v>2021</v>
      </c>
      <c r="D1062">
        <v>2013</v>
      </c>
      <c r="E1062">
        <f t="shared" si="32"/>
        <v>8.5</v>
      </c>
      <c r="F1062" s="1">
        <v>386884.17</v>
      </c>
      <c r="G1062" s="3">
        <f t="shared" si="33"/>
        <v>3288515.4449999998</v>
      </c>
    </row>
    <row r="1063" spans="1:8" hidden="1" outlineLevel="2" x14ac:dyDescent="0.25">
      <c r="A1063">
        <v>39400</v>
      </c>
      <c r="B1063" t="s">
        <v>5</v>
      </c>
      <c r="C1063">
        <v>2021</v>
      </c>
      <c r="D1063">
        <v>2014</v>
      </c>
      <c r="E1063">
        <f t="shared" si="32"/>
        <v>7.5</v>
      </c>
      <c r="F1063" s="1">
        <v>1471365.89</v>
      </c>
      <c r="G1063" s="3">
        <f t="shared" si="33"/>
        <v>11035244.174999999</v>
      </c>
    </row>
    <row r="1064" spans="1:8" hidden="1" outlineLevel="2" x14ac:dyDescent="0.25">
      <c r="A1064">
        <v>39400</v>
      </c>
      <c r="B1064" t="s">
        <v>5</v>
      </c>
      <c r="C1064">
        <v>2021</v>
      </c>
      <c r="D1064">
        <v>2015</v>
      </c>
      <c r="E1064">
        <f t="shared" si="32"/>
        <v>6.5</v>
      </c>
      <c r="F1064" s="1">
        <v>2693626.21</v>
      </c>
      <c r="G1064" s="3">
        <f t="shared" si="33"/>
        <v>17508570.364999998</v>
      </c>
    </row>
    <row r="1065" spans="1:8" hidden="1" outlineLevel="2" x14ac:dyDescent="0.25">
      <c r="A1065">
        <v>39400</v>
      </c>
      <c r="B1065" t="s">
        <v>5</v>
      </c>
      <c r="C1065">
        <v>2021</v>
      </c>
      <c r="D1065">
        <v>2016</v>
      </c>
      <c r="E1065">
        <f t="shared" si="32"/>
        <v>5.5</v>
      </c>
      <c r="F1065" s="1">
        <v>303818.81</v>
      </c>
      <c r="G1065" s="3">
        <f t="shared" si="33"/>
        <v>1671003.4550000001</v>
      </c>
    </row>
    <row r="1066" spans="1:8" hidden="1" outlineLevel="2" x14ac:dyDescent="0.25">
      <c r="A1066">
        <v>39400</v>
      </c>
      <c r="B1066" t="s">
        <v>5</v>
      </c>
      <c r="C1066">
        <v>2021</v>
      </c>
      <c r="D1066">
        <v>2017</v>
      </c>
      <c r="E1066">
        <f t="shared" si="32"/>
        <v>4.5</v>
      </c>
      <c r="F1066" s="1">
        <v>131580.29999999999</v>
      </c>
      <c r="G1066" s="3">
        <f t="shared" si="33"/>
        <v>592111.35</v>
      </c>
    </row>
    <row r="1067" spans="1:8" hidden="1" outlineLevel="2" x14ac:dyDescent="0.25">
      <c r="A1067">
        <v>39400</v>
      </c>
      <c r="B1067" t="s">
        <v>5</v>
      </c>
      <c r="C1067">
        <v>2021</v>
      </c>
      <c r="D1067">
        <v>2018</v>
      </c>
      <c r="E1067">
        <f t="shared" si="32"/>
        <v>3.5</v>
      </c>
      <c r="F1067" s="1">
        <v>185617.32</v>
      </c>
      <c r="G1067" s="3">
        <f t="shared" si="33"/>
        <v>649660.62</v>
      </c>
    </row>
    <row r="1068" spans="1:8" hidden="1" outlineLevel="2" x14ac:dyDescent="0.25">
      <c r="A1068">
        <v>39400</v>
      </c>
      <c r="B1068" t="s">
        <v>5</v>
      </c>
      <c r="C1068">
        <v>2021</v>
      </c>
      <c r="D1068">
        <v>2019</v>
      </c>
      <c r="E1068">
        <f t="shared" si="32"/>
        <v>2.5</v>
      </c>
      <c r="F1068" s="1">
        <v>169435.99</v>
      </c>
      <c r="G1068" s="3">
        <f t="shared" si="33"/>
        <v>423589.97499999998</v>
      </c>
    </row>
    <row r="1069" spans="1:8" hidden="1" outlineLevel="2" x14ac:dyDescent="0.25">
      <c r="A1069">
        <v>39400</v>
      </c>
      <c r="B1069" t="s">
        <v>5</v>
      </c>
      <c r="C1069">
        <v>2021</v>
      </c>
      <c r="D1069">
        <v>2020</v>
      </c>
      <c r="E1069">
        <f t="shared" si="32"/>
        <v>1.5</v>
      </c>
      <c r="F1069" s="1">
        <v>138839.26999999999</v>
      </c>
      <c r="G1069" s="3">
        <f t="shared" si="33"/>
        <v>208258.90499999997</v>
      </c>
    </row>
    <row r="1070" spans="1:8" hidden="1" outlineLevel="2" x14ac:dyDescent="0.25">
      <c r="A1070">
        <v>39400</v>
      </c>
      <c r="B1070" t="s">
        <v>5</v>
      </c>
      <c r="C1070">
        <v>2021</v>
      </c>
      <c r="D1070">
        <v>2021</v>
      </c>
      <c r="E1070">
        <f t="shared" si="32"/>
        <v>0.5</v>
      </c>
      <c r="F1070" s="1">
        <v>43089.54</v>
      </c>
      <c r="G1070" s="3">
        <f t="shared" si="33"/>
        <v>21544.77</v>
      </c>
    </row>
    <row r="1071" spans="1:8" outlineLevel="1" collapsed="1" x14ac:dyDescent="0.25">
      <c r="A1071" s="2" t="s">
        <v>36</v>
      </c>
      <c r="F1071" s="1">
        <f>SUBTOTAL(9,F1051:F1070)</f>
        <v>7040325.8899999997</v>
      </c>
      <c r="G1071" s="3">
        <f>SUBTOTAL(9,G1051:G1070)</f>
        <v>55184431.155000001</v>
      </c>
      <c r="H1071" s="3">
        <f>+G1071/F1071</f>
        <v>7.8383347613756564</v>
      </c>
    </row>
    <row r="1072" spans="1:8" hidden="1" outlineLevel="2" x14ac:dyDescent="0.25">
      <c r="A1072">
        <v>39401</v>
      </c>
      <c r="B1072" t="s">
        <v>5</v>
      </c>
      <c r="C1072">
        <v>2021</v>
      </c>
      <c r="D1072">
        <v>2011</v>
      </c>
      <c r="E1072">
        <f t="shared" si="32"/>
        <v>10.5</v>
      </c>
      <c r="F1072" s="1">
        <v>6679.97</v>
      </c>
      <c r="G1072" s="3">
        <f t="shared" si="33"/>
        <v>70139.684999999998</v>
      </c>
    </row>
    <row r="1073" spans="1:8" hidden="1" outlineLevel="2" x14ac:dyDescent="0.25">
      <c r="A1073">
        <v>39401</v>
      </c>
      <c r="B1073" t="s">
        <v>5</v>
      </c>
      <c r="C1073">
        <v>2021</v>
      </c>
      <c r="D1073">
        <v>2012</v>
      </c>
      <c r="E1073">
        <f t="shared" si="32"/>
        <v>9.5</v>
      </c>
      <c r="F1073" s="1">
        <v>2413.6799999999998</v>
      </c>
      <c r="G1073" s="3">
        <f t="shared" si="33"/>
        <v>22929.96</v>
      </c>
    </row>
    <row r="1074" spans="1:8" hidden="1" outlineLevel="2" x14ac:dyDescent="0.25">
      <c r="A1074">
        <v>39401</v>
      </c>
      <c r="B1074" t="s">
        <v>5</v>
      </c>
      <c r="C1074">
        <v>2021</v>
      </c>
      <c r="D1074">
        <v>2013</v>
      </c>
      <c r="E1074">
        <f t="shared" si="32"/>
        <v>8.5</v>
      </c>
      <c r="F1074" s="1">
        <v>20727.47</v>
      </c>
      <c r="G1074" s="3">
        <f t="shared" si="33"/>
        <v>176183.495</v>
      </c>
    </row>
    <row r="1075" spans="1:8" hidden="1" outlineLevel="2" x14ac:dyDescent="0.25">
      <c r="A1075">
        <v>39401</v>
      </c>
      <c r="B1075" t="s">
        <v>5</v>
      </c>
      <c r="C1075">
        <v>2021</v>
      </c>
      <c r="D1075">
        <v>2016</v>
      </c>
      <c r="E1075">
        <f t="shared" si="32"/>
        <v>5.5</v>
      </c>
      <c r="F1075" s="1">
        <v>12033286.029999999</v>
      </c>
      <c r="G1075" s="3">
        <f t="shared" si="33"/>
        <v>66183073.164999999</v>
      </c>
    </row>
    <row r="1076" spans="1:8" hidden="1" outlineLevel="2" x14ac:dyDescent="0.25">
      <c r="A1076">
        <v>39401</v>
      </c>
      <c r="B1076" t="s">
        <v>5</v>
      </c>
      <c r="C1076">
        <v>2021</v>
      </c>
      <c r="D1076">
        <v>2019</v>
      </c>
      <c r="E1076">
        <f t="shared" si="32"/>
        <v>2.5</v>
      </c>
      <c r="F1076" s="1">
        <v>1095156.28</v>
      </c>
      <c r="G1076" s="3">
        <f t="shared" si="33"/>
        <v>2737890.7</v>
      </c>
    </row>
    <row r="1077" spans="1:8" hidden="1" outlineLevel="2" x14ac:dyDescent="0.25">
      <c r="A1077">
        <v>39401</v>
      </c>
      <c r="B1077" t="s">
        <v>5</v>
      </c>
      <c r="C1077">
        <v>2021</v>
      </c>
      <c r="D1077">
        <v>2020</v>
      </c>
      <c r="E1077">
        <f t="shared" si="32"/>
        <v>1.5</v>
      </c>
      <c r="F1077" s="1">
        <v>19598.830000000002</v>
      </c>
      <c r="G1077" s="3">
        <f t="shared" si="33"/>
        <v>29398.245000000003</v>
      </c>
    </row>
    <row r="1078" spans="1:8" hidden="1" outlineLevel="2" x14ac:dyDescent="0.25">
      <c r="A1078">
        <v>39401</v>
      </c>
      <c r="B1078" t="s">
        <v>5</v>
      </c>
      <c r="C1078">
        <v>2021</v>
      </c>
      <c r="D1078">
        <v>2021</v>
      </c>
      <c r="E1078">
        <f t="shared" si="32"/>
        <v>0.5</v>
      </c>
      <c r="F1078" s="1">
        <v>4828.72</v>
      </c>
      <c r="G1078" s="3">
        <f t="shared" si="33"/>
        <v>2414.36</v>
      </c>
    </row>
    <row r="1079" spans="1:8" outlineLevel="1" collapsed="1" x14ac:dyDescent="0.25">
      <c r="A1079" s="2" t="s">
        <v>37</v>
      </c>
      <c r="F1079" s="1">
        <f>SUBTOTAL(9,F1072:F1078)</f>
        <v>13182690.979999999</v>
      </c>
      <c r="G1079" s="3">
        <f>SUBTOTAL(9,G1072:G1078)</f>
        <v>69222029.609999999</v>
      </c>
      <c r="H1079" s="3">
        <f>+G1079/F1079</f>
        <v>5.2509787049563386</v>
      </c>
    </row>
    <row r="1080" spans="1:8" hidden="1" outlineLevel="2" x14ac:dyDescent="0.25">
      <c r="A1080">
        <v>39600</v>
      </c>
      <c r="B1080" t="s">
        <v>5</v>
      </c>
      <c r="C1080">
        <v>2021</v>
      </c>
      <c r="D1080">
        <v>1984</v>
      </c>
      <c r="E1080">
        <f t="shared" si="32"/>
        <v>37.5</v>
      </c>
      <c r="F1080" s="1">
        <v>20364.400000000001</v>
      </c>
      <c r="G1080" s="3">
        <f t="shared" si="33"/>
        <v>763665</v>
      </c>
    </row>
    <row r="1081" spans="1:8" hidden="1" outlineLevel="2" x14ac:dyDescent="0.25">
      <c r="A1081">
        <v>39600</v>
      </c>
      <c r="B1081" t="s">
        <v>5</v>
      </c>
      <c r="C1081">
        <v>2021</v>
      </c>
      <c r="D1081">
        <v>1986</v>
      </c>
      <c r="E1081">
        <f t="shared" si="32"/>
        <v>35.5</v>
      </c>
      <c r="F1081" s="1">
        <v>28839.41</v>
      </c>
      <c r="G1081" s="3">
        <f t="shared" si="33"/>
        <v>1023799.0550000001</v>
      </c>
    </row>
    <row r="1082" spans="1:8" hidden="1" outlineLevel="2" x14ac:dyDescent="0.25">
      <c r="A1082">
        <v>39600</v>
      </c>
      <c r="B1082" t="s">
        <v>5</v>
      </c>
      <c r="C1082">
        <v>2021</v>
      </c>
      <c r="D1082">
        <v>1987</v>
      </c>
      <c r="E1082">
        <f t="shared" si="32"/>
        <v>34.5</v>
      </c>
      <c r="F1082" s="1">
        <v>7895.18</v>
      </c>
      <c r="G1082" s="3">
        <f t="shared" si="33"/>
        <v>272383.71000000002</v>
      </c>
    </row>
    <row r="1083" spans="1:8" hidden="1" outlineLevel="2" x14ac:dyDescent="0.25">
      <c r="A1083">
        <v>39600</v>
      </c>
      <c r="B1083" t="s">
        <v>5</v>
      </c>
      <c r="C1083">
        <v>2021</v>
      </c>
      <c r="D1083">
        <v>1990</v>
      </c>
      <c r="E1083">
        <f t="shared" si="32"/>
        <v>31.5</v>
      </c>
      <c r="F1083" s="1">
        <v>20504.84</v>
      </c>
      <c r="G1083" s="3">
        <f t="shared" si="33"/>
        <v>645902.46</v>
      </c>
    </row>
    <row r="1084" spans="1:8" hidden="1" outlineLevel="2" x14ac:dyDescent="0.25">
      <c r="A1084">
        <v>39600</v>
      </c>
      <c r="B1084" t="s">
        <v>5</v>
      </c>
      <c r="C1084">
        <v>2021</v>
      </c>
      <c r="D1084">
        <v>1992</v>
      </c>
      <c r="E1084">
        <f t="shared" si="32"/>
        <v>29.5</v>
      </c>
      <c r="F1084" s="1">
        <v>42733.64</v>
      </c>
      <c r="G1084" s="3">
        <f t="shared" si="33"/>
        <v>1260642.3799999999</v>
      </c>
    </row>
    <row r="1085" spans="1:8" hidden="1" outlineLevel="2" x14ac:dyDescent="0.25">
      <c r="A1085">
        <v>39600</v>
      </c>
      <c r="B1085" t="s">
        <v>5</v>
      </c>
      <c r="C1085">
        <v>2021</v>
      </c>
      <c r="D1085">
        <v>1993</v>
      </c>
      <c r="E1085">
        <f t="shared" si="32"/>
        <v>28.5</v>
      </c>
      <c r="F1085" s="1">
        <v>3931.53</v>
      </c>
      <c r="G1085" s="3">
        <f t="shared" si="33"/>
        <v>112048.60500000001</v>
      </c>
    </row>
    <row r="1086" spans="1:8" hidden="1" outlineLevel="2" x14ac:dyDescent="0.25">
      <c r="A1086">
        <v>39600</v>
      </c>
      <c r="B1086" t="s">
        <v>5</v>
      </c>
      <c r="C1086">
        <v>2021</v>
      </c>
      <c r="D1086">
        <v>1994</v>
      </c>
      <c r="E1086">
        <f t="shared" si="32"/>
        <v>27.5</v>
      </c>
      <c r="F1086" s="1">
        <v>62179.31</v>
      </c>
      <c r="G1086" s="3">
        <f t="shared" si="33"/>
        <v>1709931.0249999999</v>
      </c>
    </row>
    <row r="1087" spans="1:8" hidden="1" outlineLevel="2" x14ac:dyDescent="0.25">
      <c r="A1087">
        <v>39600</v>
      </c>
      <c r="B1087" t="s">
        <v>5</v>
      </c>
      <c r="C1087">
        <v>2021</v>
      </c>
      <c r="D1087">
        <v>1995</v>
      </c>
      <c r="E1087">
        <f t="shared" si="32"/>
        <v>26.5</v>
      </c>
      <c r="F1087" s="1">
        <v>43250.67</v>
      </c>
      <c r="G1087" s="3">
        <f t="shared" si="33"/>
        <v>1146142.7549999999</v>
      </c>
    </row>
    <row r="1088" spans="1:8" hidden="1" outlineLevel="2" x14ac:dyDescent="0.25">
      <c r="A1088">
        <v>39600</v>
      </c>
      <c r="B1088" t="s">
        <v>5</v>
      </c>
      <c r="C1088">
        <v>2021</v>
      </c>
      <c r="D1088">
        <v>1996</v>
      </c>
      <c r="E1088">
        <f t="shared" si="32"/>
        <v>25.5</v>
      </c>
      <c r="F1088" s="1">
        <v>76843.92</v>
      </c>
      <c r="G1088" s="3">
        <f t="shared" si="33"/>
        <v>1959519.96</v>
      </c>
    </row>
    <row r="1089" spans="1:7" hidden="1" outlineLevel="2" x14ac:dyDescent="0.25">
      <c r="A1089">
        <v>39600</v>
      </c>
      <c r="B1089" t="s">
        <v>5</v>
      </c>
      <c r="C1089">
        <v>2021</v>
      </c>
      <c r="D1089">
        <v>1997</v>
      </c>
      <c r="E1089">
        <f t="shared" si="32"/>
        <v>24.5</v>
      </c>
      <c r="F1089" s="1">
        <v>42989.34</v>
      </c>
      <c r="G1089" s="3">
        <f t="shared" si="33"/>
        <v>1053238.8299999998</v>
      </c>
    </row>
    <row r="1090" spans="1:7" hidden="1" outlineLevel="2" x14ac:dyDescent="0.25">
      <c r="A1090">
        <v>39600</v>
      </c>
      <c r="B1090" t="s">
        <v>5</v>
      </c>
      <c r="C1090">
        <v>2021</v>
      </c>
      <c r="D1090">
        <v>1998</v>
      </c>
      <c r="E1090">
        <f t="shared" si="32"/>
        <v>23.5</v>
      </c>
      <c r="F1090" s="1">
        <v>194264.2</v>
      </c>
      <c r="G1090" s="3">
        <f t="shared" si="33"/>
        <v>4565208.7</v>
      </c>
    </row>
    <row r="1091" spans="1:7" hidden="1" outlineLevel="2" x14ac:dyDescent="0.25">
      <c r="A1091">
        <v>39600</v>
      </c>
      <c r="B1091" t="s">
        <v>5</v>
      </c>
      <c r="C1091">
        <v>2021</v>
      </c>
      <c r="D1091">
        <v>1999</v>
      </c>
      <c r="E1091">
        <f t="shared" si="32"/>
        <v>22.5</v>
      </c>
      <c r="F1091" s="1">
        <v>12270.42</v>
      </c>
      <c r="G1091" s="3">
        <f t="shared" si="33"/>
        <v>276084.45</v>
      </c>
    </row>
    <row r="1092" spans="1:7" hidden="1" outlineLevel="2" x14ac:dyDescent="0.25">
      <c r="A1092">
        <v>39600</v>
      </c>
      <c r="B1092" t="s">
        <v>5</v>
      </c>
      <c r="C1092">
        <v>2021</v>
      </c>
      <c r="D1092">
        <v>2000</v>
      </c>
      <c r="E1092">
        <f t="shared" si="32"/>
        <v>21.5</v>
      </c>
      <c r="F1092" s="1">
        <v>36993.15</v>
      </c>
      <c r="G1092" s="3">
        <f t="shared" si="33"/>
        <v>795352.72499999998</v>
      </c>
    </row>
    <row r="1093" spans="1:7" hidden="1" outlineLevel="2" x14ac:dyDescent="0.25">
      <c r="A1093">
        <v>39600</v>
      </c>
      <c r="B1093" t="s">
        <v>5</v>
      </c>
      <c r="C1093">
        <v>2021</v>
      </c>
      <c r="D1093">
        <v>2001</v>
      </c>
      <c r="E1093">
        <f t="shared" si="32"/>
        <v>20.5</v>
      </c>
      <c r="F1093" s="1">
        <v>55638.93</v>
      </c>
      <c r="G1093" s="3">
        <f t="shared" si="33"/>
        <v>1140598.0649999999</v>
      </c>
    </row>
    <row r="1094" spans="1:7" hidden="1" outlineLevel="2" x14ac:dyDescent="0.25">
      <c r="A1094">
        <v>39600</v>
      </c>
      <c r="B1094" t="s">
        <v>5</v>
      </c>
      <c r="C1094">
        <v>2021</v>
      </c>
      <c r="D1094">
        <v>2002</v>
      </c>
      <c r="E1094">
        <f t="shared" si="32"/>
        <v>19.5</v>
      </c>
      <c r="F1094" s="1">
        <v>58640.06</v>
      </c>
      <c r="G1094" s="3">
        <f t="shared" si="33"/>
        <v>1143481.17</v>
      </c>
    </row>
    <row r="1095" spans="1:7" hidden="1" outlineLevel="2" x14ac:dyDescent="0.25">
      <c r="A1095">
        <v>39600</v>
      </c>
      <c r="B1095" t="s">
        <v>5</v>
      </c>
      <c r="C1095">
        <v>2021</v>
      </c>
      <c r="D1095">
        <v>2004</v>
      </c>
      <c r="E1095">
        <f t="shared" si="32"/>
        <v>17.5</v>
      </c>
      <c r="F1095" s="1">
        <v>49850.67</v>
      </c>
      <c r="G1095" s="3">
        <f t="shared" si="33"/>
        <v>872386.72499999998</v>
      </c>
    </row>
    <row r="1096" spans="1:7" hidden="1" outlineLevel="2" x14ac:dyDescent="0.25">
      <c r="A1096">
        <v>39600</v>
      </c>
      <c r="B1096" t="s">
        <v>5</v>
      </c>
      <c r="C1096">
        <v>2021</v>
      </c>
      <c r="D1096">
        <v>2005</v>
      </c>
      <c r="E1096">
        <f t="shared" si="32"/>
        <v>16.5</v>
      </c>
      <c r="F1096" s="1">
        <v>5104.2700000000004</v>
      </c>
      <c r="G1096" s="3">
        <f t="shared" si="33"/>
        <v>84220.455000000002</v>
      </c>
    </row>
    <row r="1097" spans="1:7" hidden="1" outlineLevel="2" x14ac:dyDescent="0.25">
      <c r="A1097">
        <v>39600</v>
      </c>
      <c r="B1097" t="s">
        <v>5</v>
      </c>
      <c r="C1097">
        <v>2021</v>
      </c>
      <c r="D1097">
        <v>2006</v>
      </c>
      <c r="E1097">
        <f t="shared" si="32"/>
        <v>15.5</v>
      </c>
      <c r="F1097" s="1">
        <v>41545.760000000002</v>
      </c>
      <c r="G1097" s="3">
        <f t="shared" si="33"/>
        <v>643959.28</v>
      </c>
    </row>
    <row r="1098" spans="1:7" hidden="1" outlineLevel="2" x14ac:dyDescent="0.25">
      <c r="A1098">
        <v>39600</v>
      </c>
      <c r="B1098" t="s">
        <v>5</v>
      </c>
      <c r="C1098">
        <v>2021</v>
      </c>
      <c r="D1098">
        <v>2007</v>
      </c>
      <c r="E1098">
        <f t="shared" si="32"/>
        <v>14.5</v>
      </c>
      <c r="F1098" s="1">
        <v>9061.0300000000007</v>
      </c>
      <c r="G1098" s="3">
        <f t="shared" si="33"/>
        <v>131384.935</v>
      </c>
    </row>
    <row r="1099" spans="1:7" hidden="1" outlineLevel="2" x14ac:dyDescent="0.25">
      <c r="A1099">
        <v>39600</v>
      </c>
      <c r="B1099" t="s">
        <v>5</v>
      </c>
      <c r="C1099">
        <v>2021</v>
      </c>
      <c r="D1099">
        <v>2008</v>
      </c>
      <c r="E1099">
        <f t="shared" si="32"/>
        <v>13.5</v>
      </c>
      <c r="F1099" s="1">
        <v>74752.28</v>
      </c>
      <c r="G1099" s="3">
        <f t="shared" si="33"/>
        <v>1009155.78</v>
      </c>
    </row>
    <row r="1100" spans="1:7" hidden="1" outlineLevel="2" x14ac:dyDescent="0.25">
      <c r="A1100">
        <v>39600</v>
      </c>
      <c r="B1100" t="s">
        <v>5</v>
      </c>
      <c r="C1100">
        <v>2021</v>
      </c>
      <c r="D1100">
        <v>2009</v>
      </c>
      <c r="E1100">
        <f t="shared" si="32"/>
        <v>12.5</v>
      </c>
      <c r="F1100" s="1">
        <v>86902.71</v>
      </c>
      <c r="G1100" s="3">
        <f t="shared" si="33"/>
        <v>1086283.875</v>
      </c>
    </row>
    <row r="1101" spans="1:7" hidden="1" outlineLevel="2" x14ac:dyDescent="0.25">
      <c r="A1101">
        <v>39600</v>
      </c>
      <c r="B1101" t="s">
        <v>5</v>
      </c>
      <c r="C1101">
        <v>2021</v>
      </c>
      <c r="D1101">
        <v>2010</v>
      </c>
      <c r="E1101">
        <f t="shared" si="32"/>
        <v>11.5</v>
      </c>
      <c r="F1101" s="1">
        <v>218585.51</v>
      </c>
      <c r="G1101" s="3">
        <f t="shared" si="33"/>
        <v>2513733.3650000002</v>
      </c>
    </row>
    <row r="1102" spans="1:7" hidden="1" outlineLevel="2" x14ac:dyDescent="0.25">
      <c r="A1102">
        <v>39600</v>
      </c>
      <c r="B1102" t="s">
        <v>5</v>
      </c>
      <c r="C1102">
        <v>2021</v>
      </c>
      <c r="D1102">
        <v>2011</v>
      </c>
      <c r="E1102">
        <f t="shared" si="32"/>
        <v>10.5</v>
      </c>
      <c r="F1102" s="1">
        <v>225949.51</v>
      </c>
      <c r="G1102" s="3">
        <f t="shared" si="33"/>
        <v>2372469.855</v>
      </c>
    </row>
    <row r="1103" spans="1:7" hidden="1" outlineLevel="2" x14ac:dyDescent="0.25">
      <c r="A1103">
        <v>39600</v>
      </c>
      <c r="B1103" t="s">
        <v>5</v>
      </c>
      <c r="C1103">
        <v>2021</v>
      </c>
      <c r="D1103">
        <v>2012</v>
      </c>
      <c r="E1103">
        <f t="shared" si="32"/>
        <v>9.5</v>
      </c>
      <c r="F1103" s="1">
        <v>79155.789999999994</v>
      </c>
      <c r="G1103" s="3">
        <f t="shared" si="33"/>
        <v>751980.00499999989</v>
      </c>
    </row>
    <row r="1104" spans="1:7" hidden="1" outlineLevel="2" x14ac:dyDescent="0.25">
      <c r="A1104">
        <v>39600</v>
      </c>
      <c r="B1104" t="s">
        <v>5</v>
      </c>
      <c r="C1104">
        <v>2021</v>
      </c>
      <c r="D1104">
        <v>2013</v>
      </c>
      <c r="E1104">
        <f t="shared" si="32"/>
        <v>8.5</v>
      </c>
      <c r="F1104" s="1">
        <v>76102.52</v>
      </c>
      <c r="G1104" s="3">
        <f t="shared" si="33"/>
        <v>646871.42000000004</v>
      </c>
    </row>
    <row r="1105" spans="1:8" hidden="1" outlineLevel="2" x14ac:dyDescent="0.25">
      <c r="A1105">
        <v>39600</v>
      </c>
      <c r="B1105" t="s">
        <v>5</v>
      </c>
      <c r="C1105">
        <v>2021</v>
      </c>
      <c r="D1105">
        <v>2014</v>
      </c>
      <c r="E1105">
        <f t="shared" si="32"/>
        <v>7.5</v>
      </c>
      <c r="F1105" s="1">
        <v>926640.52</v>
      </c>
      <c r="G1105" s="3">
        <f t="shared" si="33"/>
        <v>6949803.9000000004</v>
      </c>
    </row>
    <row r="1106" spans="1:8" hidden="1" outlineLevel="2" x14ac:dyDescent="0.25">
      <c r="A1106">
        <v>39600</v>
      </c>
      <c r="B1106" t="s">
        <v>5</v>
      </c>
      <c r="C1106">
        <v>2021</v>
      </c>
      <c r="D1106">
        <v>2015</v>
      </c>
      <c r="E1106">
        <f t="shared" si="32"/>
        <v>6.5</v>
      </c>
      <c r="F1106" s="1">
        <v>22819.81</v>
      </c>
      <c r="G1106" s="3">
        <f t="shared" si="33"/>
        <v>148328.76500000001</v>
      </c>
    </row>
    <row r="1107" spans="1:8" hidden="1" outlineLevel="2" x14ac:dyDescent="0.25">
      <c r="A1107">
        <v>39600</v>
      </c>
      <c r="B1107" t="s">
        <v>5</v>
      </c>
      <c r="C1107">
        <v>2021</v>
      </c>
      <c r="D1107">
        <v>2016</v>
      </c>
      <c r="E1107">
        <f t="shared" si="32"/>
        <v>5.5</v>
      </c>
      <c r="F1107" s="1">
        <v>78520.429999999993</v>
      </c>
      <c r="G1107" s="3">
        <f t="shared" si="33"/>
        <v>431862.36499999999</v>
      </c>
    </row>
    <row r="1108" spans="1:8" hidden="1" outlineLevel="2" x14ac:dyDescent="0.25">
      <c r="A1108">
        <v>39600</v>
      </c>
      <c r="B1108" t="s">
        <v>5</v>
      </c>
      <c r="C1108">
        <v>2021</v>
      </c>
      <c r="D1108">
        <v>2017</v>
      </c>
      <c r="E1108">
        <f t="shared" si="32"/>
        <v>4.5</v>
      </c>
      <c r="F1108" s="1">
        <v>91302.21</v>
      </c>
      <c r="G1108" s="3">
        <f t="shared" si="33"/>
        <v>410859.94500000001</v>
      </c>
    </row>
    <row r="1109" spans="1:8" hidden="1" outlineLevel="2" x14ac:dyDescent="0.25">
      <c r="A1109">
        <v>39600</v>
      </c>
      <c r="B1109" t="s">
        <v>5</v>
      </c>
      <c r="C1109">
        <v>2021</v>
      </c>
      <c r="D1109">
        <v>2018</v>
      </c>
      <c r="E1109">
        <f t="shared" si="32"/>
        <v>3.5</v>
      </c>
      <c r="F1109" s="1">
        <v>212537.04</v>
      </c>
      <c r="G1109" s="3">
        <f t="shared" si="33"/>
        <v>743879.64</v>
      </c>
    </row>
    <row r="1110" spans="1:8" hidden="1" outlineLevel="2" x14ac:dyDescent="0.25">
      <c r="A1110">
        <v>39600</v>
      </c>
      <c r="B1110" t="s">
        <v>5</v>
      </c>
      <c r="C1110">
        <v>2021</v>
      </c>
      <c r="D1110">
        <v>2019</v>
      </c>
      <c r="E1110">
        <f t="shared" si="32"/>
        <v>2.5</v>
      </c>
      <c r="F1110" s="1">
        <v>76294.87</v>
      </c>
      <c r="G1110" s="3">
        <f t="shared" si="33"/>
        <v>190737.17499999999</v>
      </c>
    </row>
    <row r="1111" spans="1:8" hidden="1" outlineLevel="2" x14ac:dyDescent="0.25">
      <c r="A1111">
        <v>39600</v>
      </c>
      <c r="B1111" t="s">
        <v>5</v>
      </c>
      <c r="C1111">
        <v>2021</v>
      </c>
      <c r="D1111">
        <v>2020</v>
      </c>
      <c r="E1111">
        <f t="shared" si="32"/>
        <v>1.5</v>
      </c>
      <c r="F1111" s="1">
        <v>74102.89</v>
      </c>
      <c r="G1111" s="3">
        <f t="shared" si="33"/>
        <v>111154.33499999999</v>
      </c>
    </row>
    <row r="1112" spans="1:8" hidden="1" outlineLevel="2" x14ac:dyDescent="0.25">
      <c r="A1112">
        <v>39600</v>
      </c>
      <c r="B1112" t="s">
        <v>5</v>
      </c>
      <c r="C1112">
        <v>2021</v>
      </c>
      <c r="D1112">
        <v>2021</v>
      </c>
      <c r="E1112">
        <f t="shared" si="32"/>
        <v>0.5</v>
      </c>
      <c r="F1112" s="1">
        <v>48793.21</v>
      </c>
      <c r="G1112" s="3">
        <f t="shared" si="33"/>
        <v>24396.605</v>
      </c>
    </row>
    <row r="1113" spans="1:8" outlineLevel="1" collapsed="1" x14ac:dyDescent="0.25">
      <c r="A1113" s="2" t="s">
        <v>38</v>
      </c>
      <c r="F1113" s="1">
        <f>SUBTOTAL(9,F1080:F1112)</f>
        <v>3105360.0300000007</v>
      </c>
      <c r="G1113" s="3">
        <f>SUBTOTAL(9,G1080:G1112)</f>
        <v>36991467.314999998</v>
      </c>
      <c r="H1113" s="3">
        <f>+G1113/F1113</f>
        <v>11.912134811305595</v>
      </c>
    </row>
    <row r="1114" spans="1:8" hidden="1" outlineLevel="2" x14ac:dyDescent="0.25">
      <c r="A1114">
        <v>39700</v>
      </c>
      <c r="B1114" t="s">
        <v>5</v>
      </c>
      <c r="C1114">
        <v>2021</v>
      </c>
      <c r="D1114">
        <v>2008</v>
      </c>
      <c r="E1114">
        <f t="shared" si="32"/>
        <v>13.5</v>
      </c>
      <c r="F1114" s="1">
        <v>21504.52</v>
      </c>
      <c r="G1114" s="3">
        <f t="shared" si="33"/>
        <v>290311.02</v>
      </c>
    </row>
    <row r="1115" spans="1:8" hidden="1" outlineLevel="2" x14ac:dyDescent="0.25">
      <c r="A1115">
        <v>39700</v>
      </c>
      <c r="B1115" t="s">
        <v>5</v>
      </c>
      <c r="C1115">
        <v>2021</v>
      </c>
      <c r="D1115">
        <v>2009</v>
      </c>
      <c r="E1115">
        <f t="shared" si="32"/>
        <v>12.5</v>
      </c>
      <c r="F1115" s="1">
        <v>613418.02</v>
      </c>
      <c r="G1115" s="3">
        <f t="shared" si="33"/>
        <v>7667725.25</v>
      </c>
    </row>
    <row r="1116" spans="1:8" hidden="1" outlineLevel="2" x14ac:dyDescent="0.25">
      <c r="A1116">
        <v>39700</v>
      </c>
      <c r="B1116" t="s">
        <v>5</v>
      </c>
      <c r="C1116">
        <v>2021</v>
      </c>
      <c r="D1116">
        <v>2010</v>
      </c>
      <c r="E1116">
        <f t="shared" si="32"/>
        <v>11.5</v>
      </c>
      <c r="F1116" s="1">
        <v>274684.7</v>
      </c>
      <c r="G1116" s="3">
        <f t="shared" si="33"/>
        <v>3158874.0500000003</v>
      </c>
    </row>
    <row r="1117" spans="1:8" hidden="1" outlineLevel="2" x14ac:dyDescent="0.25">
      <c r="A1117">
        <v>39700</v>
      </c>
      <c r="B1117" t="s">
        <v>5</v>
      </c>
      <c r="C1117">
        <v>2021</v>
      </c>
      <c r="D1117">
        <v>2011</v>
      </c>
      <c r="E1117">
        <f t="shared" si="32"/>
        <v>10.5</v>
      </c>
      <c r="F1117" s="1">
        <v>559751.32999999996</v>
      </c>
      <c r="G1117" s="3">
        <f t="shared" si="33"/>
        <v>5877388.9649999999</v>
      </c>
    </row>
    <row r="1118" spans="1:8" hidden="1" outlineLevel="2" x14ac:dyDescent="0.25">
      <c r="A1118">
        <v>39700</v>
      </c>
      <c r="B1118" t="s">
        <v>5</v>
      </c>
      <c r="C1118">
        <v>2021</v>
      </c>
      <c r="D1118">
        <v>2012</v>
      </c>
      <c r="E1118">
        <f t="shared" si="32"/>
        <v>9.5</v>
      </c>
      <c r="F1118" s="1">
        <v>178355.18</v>
      </c>
      <c r="G1118" s="3">
        <f t="shared" si="33"/>
        <v>1694374.21</v>
      </c>
    </row>
    <row r="1119" spans="1:8" hidden="1" outlineLevel="2" x14ac:dyDescent="0.25">
      <c r="A1119">
        <v>39700</v>
      </c>
      <c r="B1119" t="s">
        <v>5</v>
      </c>
      <c r="C1119">
        <v>2021</v>
      </c>
      <c r="D1119">
        <v>2013</v>
      </c>
      <c r="E1119">
        <f t="shared" si="32"/>
        <v>8.5</v>
      </c>
      <c r="F1119" s="1">
        <v>799377.33</v>
      </c>
      <c r="G1119" s="3">
        <f t="shared" si="33"/>
        <v>6794707.3049999997</v>
      </c>
    </row>
    <row r="1120" spans="1:8" hidden="1" outlineLevel="2" x14ac:dyDescent="0.25">
      <c r="A1120">
        <v>39700</v>
      </c>
      <c r="B1120" t="s">
        <v>5</v>
      </c>
      <c r="C1120">
        <v>2021</v>
      </c>
      <c r="D1120">
        <v>2014</v>
      </c>
      <c r="E1120">
        <f t="shared" si="32"/>
        <v>7.5</v>
      </c>
      <c r="F1120" s="1">
        <v>63729.73</v>
      </c>
      <c r="G1120" s="3">
        <f t="shared" si="33"/>
        <v>477972.97500000003</v>
      </c>
    </row>
    <row r="1121" spans="1:8" hidden="1" outlineLevel="2" x14ac:dyDescent="0.25">
      <c r="A1121">
        <v>39700</v>
      </c>
      <c r="B1121" t="s">
        <v>5</v>
      </c>
      <c r="C1121">
        <v>2021</v>
      </c>
      <c r="D1121">
        <v>2016</v>
      </c>
      <c r="E1121">
        <f t="shared" si="32"/>
        <v>5.5</v>
      </c>
      <c r="F1121" s="1">
        <v>163127.93</v>
      </c>
      <c r="G1121" s="3">
        <f t="shared" si="33"/>
        <v>897203.61499999999</v>
      </c>
    </row>
    <row r="1122" spans="1:8" hidden="1" outlineLevel="2" x14ac:dyDescent="0.25">
      <c r="A1122">
        <v>39700</v>
      </c>
      <c r="B1122" t="s">
        <v>5</v>
      </c>
      <c r="C1122">
        <v>2021</v>
      </c>
      <c r="D1122">
        <v>2017</v>
      </c>
      <c r="E1122">
        <f t="shared" ref="E1122:E1141" si="34">+C1122+0.5-D1122</f>
        <v>4.5</v>
      </c>
      <c r="F1122" s="1">
        <v>386579.78</v>
      </c>
      <c r="G1122" s="3">
        <f t="shared" ref="G1122:G1141" si="35">+E1122*F1122</f>
        <v>1739609.0100000002</v>
      </c>
    </row>
    <row r="1123" spans="1:8" outlineLevel="1" collapsed="1" x14ac:dyDescent="0.25">
      <c r="A1123" s="2" t="s">
        <v>39</v>
      </c>
      <c r="F1123" s="1">
        <f>SUBTOTAL(9,F1114:F1122)</f>
        <v>3060528.5199999996</v>
      </c>
      <c r="G1123" s="3">
        <f>SUBTOTAL(9,G1114:G1122)</f>
        <v>28598166.400000002</v>
      </c>
      <c r="H1123" s="3">
        <f>+G1123/F1123</f>
        <v>9.3441920939851286</v>
      </c>
    </row>
    <row r="1124" spans="1:8" hidden="1" outlineLevel="2" x14ac:dyDescent="0.25">
      <c r="A1124">
        <v>39800</v>
      </c>
      <c r="B1124" t="s">
        <v>5</v>
      </c>
      <c r="C1124">
        <v>2021</v>
      </c>
      <c r="D1124">
        <v>1999</v>
      </c>
      <c r="E1124">
        <f t="shared" si="34"/>
        <v>22.5</v>
      </c>
      <c r="F1124" s="1">
        <v>3166.75</v>
      </c>
      <c r="G1124" s="3">
        <f t="shared" si="35"/>
        <v>71251.875</v>
      </c>
    </row>
    <row r="1125" spans="1:8" hidden="1" outlineLevel="2" x14ac:dyDescent="0.25">
      <c r="A1125">
        <v>39800</v>
      </c>
      <c r="B1125" t="s">
        <v>5</v>
      </c>
      <c r="C1125">
        <v>2021</v>
      </c>
      <c r="D1125">
        <v>2000</v>
      </c>
      <c r="E1125">
        <f t="shared" si="34"/>
        <v>21.5</v>
      </c>
      <c r="F1125" s="1">
        <v>4853.66</v>
      </c>
      <c r="G1125" s="3">
        <f t="shared" si="35"/>
        <v>104353.69</v>
      </c>
    </row>
    <row r="1126" spans="1:8" hidden="1" outlineLevel="2" x14ac:dyDescent="0.25">
      <c r="A1126">
        <v>39800</v>
      </c>
      <c r="B1126" t="s">
        <v>5</v>
      </c>
      <c r="C1126">
        <v>2021</v>
      </c>
      <c r="D1126">
        <v>2001</v>
      </c>
      <c r="E1126">
        <f t="shared" si="34"/>
        <v>20.5</v>
      </c>
      <c r="F1126" s="1">
        <v>7541.59</v>
      </c>
      <c r="G1126" s="3">
        <f t="shared" si="35"/>
        <v>154602.595</v>
      </c>
    </row>
    <row r="1127" spans="1:8" hidden="1" outlineLevel="2" x14ac:dyDescent="0.25">
      <c r="A1127">
        <v>39800</v>
      </c>
      <c r="B1127" t="s">
        <v>5</v>
      </c>
      <c r="C1127">
        <v>2021</v>
      </c>
      <c r="D1127">
        <v>2002</v>
      </c>
      <c r="E1127">
        <f t="shared" si="34"/>
        <v>19.5</v>
      </c>
      <c r="F1127" s="1">
        <v>6307.77</v>
      </c>
      <c r="G1127" s="3">
        <f t="shared" si="35"/>
        <v>123001.51500000001</v>
      </c>
    </row>
    <row r="1128" spans="1:8" hidden="1" outlineLevel="2" x14ac:dyDescent="0.25">
      <c r="A1128">
        <v>39800</v>
      </c>
      <c r="B1128" t="s">
        <v>5</v>
      </c>
      <c r="C1128">
        <v>2021</v>
      </c>
      <c r="D1128">
        <v>2003</v>
      </c>
      <c r="E1128">
        <f t="shared" si="34"/>
        <v>18.5</v>
      </c>
      <c r="F1128" s="1">
        <v>73661.59</v>
      </c>
      <c r="G1128" s="3">
        <f t="shared" si="35"/>
        <v>1362739.415</v>
      </c>
    </row>
    <row r="1129" spans="1:8" hidden="1" outlineLevel="2" x14ac:dyDescent="0.25">
      <c r="A1129">
        <v>39800</v>
      </c>
      <c r="B1129" t="s">
        <v>5</v>
      </c>
      <c r="C1129">
        <v>2021</v>
      </c>
      <c r="D1129">
        <v>2004</v>
      </c>
      <c r="E1129">
        <f t="shared" si="34"/>
        <v>17.5</v>
      </c>
      <c r="F1129" s="1">
        <v>3032.14</v>
      </c>
      <c r="G1129" s="3">
        <f t="shared" si="35"/>
        <v>53062.45</v>
      </c>
    </row>
    <row r="1130" spans="1:8" hidden="1" outlineLevel="2" x14ac:dyDescent="0.25">
      <c r="A1130">
        <v>39800</v>
      </c>
      <c r="B1130" t="s">
        <v>5</v>
      </c>
      <c r="C1130">
        <v>2021</v>
      </c>
      <c r="D1130">
        <v>2006</v>
      </c>
      <c r="E1130">
        <f t="shared" si="34"/>
        <v>15.5</v>
      </c>
      <c r="F1130" s="1">
        <v>38674.550000000003</v>
      </c>
      <c r="G1130" s="3">
        <f t="shared" si="35"/>
        <v>599455.52500000002</v>
      </c>
    </row>
    <row r="1131" spans="1:8" hidden="1" outlineLevel="2" x14ac:dyDescent="0.25">
      <c r="A1131">
        <v>39800</v>
      </c>
      <c r="B1131" t="s">
        <v>5</v>
      </c>
      <c r="C1131">
        <v>2021</v>
      </c>
      <c r="D1131">
        <v>2007</v>
      </c>
      <c r="E1131">
        <f t="shared" si="34"/>
        <v>14.5</v>
      </c>
      <c r="F1131" s="1">
        <v>3361.02</v>
      </c>
      <c r="G1131" s="3">
        <f t="shared" si="35"/>
        <v>48734.79</v>
      </c>
    </row>
    <row r="1132" spans="1:8" hidden="1" outlineLevel="2" x14ac:dyDescent="0.25">
      <c r="A1132">
        <v>39800</v>
      </c>
      <c r="B1132" t="s">
        <v>5</v>
      </c>
      <c r="C1132">
        <v>2021</v>
      </c>
      <c r="D1132">
        <v>2008</v>
      </c>
      <c r="E1132">
        <f t="shared" si="34"/>
        <v>13.5</v>
      </c>
      <c r="F1132" s="1">
        <v>2887.48</v>
      </c>
      <c r="G1132" s="3">
        <f t="shared" si="35"/>
        <v>38980.980000000003</v>
      </c>
    </row>
    <row r="1133" spans="1:8" hidden="1" outlineLevel="2" x14ac:dyDescent="0.25">
      <c r="A1133">
        <v>39800</v>
      </c>
      <c r="B1133" t="s">
        <v>5</v>
      </c>
      <c r="C1133">
        <v>2021</v>
      </c>
      <c r="D1133">
        <v>2010</v>
      </c>
      <c r="E1133">
        <f t="shared" si="34"/>
        <v>11.5</v>
      </c>
      <c r="F1133" s="1">
        <v>5655.92</v>
      </c>
      <c r="G1133" s="3">
        <f t="shared" si="35"/>
        <v>65043.08</v>
      </c>
    </row>
    <row r="1134" spans="1:8" hidden="1" outlineLevel="2" x14ac:dyDescent="0.25">
      <c r="A1134">
        <v>39800</v>
      </c>
      <c r="B1134" t="s">
        <v>5</v>
      </c>
      <c r="C1134">
        <v>2021</v>
      </c>
      <c r="D1134">
        <v>2011</v>
      </c>
      <c r="E1134">
        <f t="shared" si="34"/>
        <v>10.5</v>
      </c>
      <c r="F1134" s="1">
        <v>20642.52</v>
      </c>
      <c r="G1134" s="3">
        <f t="shared" si="35"/>
        <v>216746.46</v>
      </c>
    </row>
    <row r="1135" spans="1:8" hidden="1" outlineLevel="2" x14ac:dyDescent="0.25">
      <c r="A1135">
        <v>39800</v>
      </c>
      <c r="B1135" t="s">
        <v>5</v>
      </c>
      <c r="C1135">
        <v>2021</v>
      </c>
      <c r="D1135">
        <v>2012</v>
      </c>
      <c r="E1135">
        <f t="shared" si="34"/>
        <v>9.5</v>
      </c>
      <c r="F1135" s="1">
        <v>1158.3499999999999</v>
      </c>
      <c r="G1135" s="3">
        <f t="shared" si="35"/>
        <v>11004.324999999999</v>
      </c>
    </row>
    <row r="1136" spans="1:8" hidden="1" outlineLevel="2" x14ac:dyDescent="0.25">
      <c r="A1136">
        <v>39800</v>
      </c>
      <c r="B1136" t="s">
        <v>5</v>
      </c>
      <c r="C1136">
        <v>2021</v>
      </c>
      <c r="D1136">
        <v>2013</v>
      </c>
      <c r="E1136">
        <f t="shared" si="34"/>
        <v>8.5</v>
      </c>
      <c r="F1136">
        <v>655.68</v>
      </c>
      <c r="G1136" s="3">
        <f t="shared" si="35"/>
        <v>5573.28</v>
      </c>
    </row>
    <row r="1137" spans="1:8" hidden="1" outlineLevel="2" x14ac:dyDescent="0.25">
      <c r="A1137">
        <v>39800</v>
      </c>
      <c r="B1137" t="s">
        <v>5</v>
      </c>
      <c r="C1137">
        <v>2021</v>
      </c>
      <c r="D1137">
        <v>2014</v>
      </c>
      <c r="E1137">
        <f t="shared" si="34"/>
        <v>7.5</v>
      </c>
      <c r="F1137" s="1">
        <v>10833.74</v>
      </c>
      <c r="G1137" s="3">
        <f t="shared" si="35"/>
        <v>81253.05</v>
      </c>
    </row>
    <row r="1138" spans="1:8" hidden="1" outlineLevel="2" x14ac:dyDescent="0.25">
      <c r="A1138">
        <v>39800</v>
      </c>
      <c r="B1138" t="s">
        <v>5</v>
      </c>
      <c r="C1138">
        <v>2021</v>
      </c>
      <c r="D1138">
        <v>2015</v>
      </c>
      <c r="E1138">
        <f t="shared" si="34"/>
        <v>6.5</v>
      </c>
      <c r="F1138" s="1">
        <v>8249.33</v>
      </c>
      <c r="G1138" s="3">
        <f t="shared" si="35"/>
        <v>53620.644999999997</v>
      </c>
    </row>
    <row r="1139" spans="1:8" hidden="1" outlineLevel="2" x14ac:dyDescent="0.25">
      <c r="A1139">
        <v>39800</v>
      </c>
      <c r="B1139" t="s">
        <v>5</v>
      </c>
      <c r="C1139">
        <v>2021</v>
      </c>
      <c r="D1139">
        <v>2016</v>
      </c>
      <c r="E1139">
        <f t="shared" si="34"/>
        <v>5.5</v>
      </c>
      <c r="F1139" s="1">
        <v>4275.45</v>
      </c>
      <c r="G1139" s="3">
        <f t="shared" si="35"/>
        <v>23514.974999999999</v>
      </c>
    </row>
    <row r="1140" spans="1:8" hidden="1" outlineLevel="2" x14ac:dyDescent="0.25">
      <c r="A1140">
        <v>39800</v>
      </c>
      <c r="B1140" t="s">
        <v>5</v>
      </c>
      <c r="C1140">
        <v>2021</v>
      </c>
      <c r="D1140">
        <v>2019</v>
      </c>
      <c r="E1140">
        <f t="shared" si="34"/>
        <v>2.5</v>
      </c>
      <c r="F1140" s="1">
        <v>9100.7900000000009</v>
      </c>
      <c r="G1140" s="3">
        <f t="shared" si="35"/>
        <v>22751.975000000002</v>
      </c>
    </row>
    <row r="1141" spans="1:8" hidden="1" outlineLevel="2" x14ac:dyDescent="0.25">
      <c r="A1141">
        <v>39800</v>
      </c>
      <c r="B1141" t="s">
        <v>5</v>
      </c>
      <c r="C1141">
        <v>2021</v>
      </c>
      <c r="D1141">
        <v>2020</v>
      </c>
      <c r="E1141">
        <f t="shared" si="34"/>
        <v>1.5</v>
      </c>
      <c r="F1141" s="1">
        <v>8108.69</v>
      </c>
      <c r="G1141" s="3">
        <f t="shared" si="35"/>
        <v>12163.035</v>
      </c>
    </row>
    <row r="1142" spans="1:8" outlineLevel="1" collapsed="1" x14ac:dyDescent="0.25">
      <c r="A1142" s="2" t="s">
        <v>40</v>
      </c>
      <c r="F1142" s="1">
        <f>SUBTOTAL(9,F1124:F1141)</f>
        <v>212167.02</v>
      </c>
      <c r="G1142" s="3">
        <f>SUBTOTAL(9,G1124:G1141)</f>
        <v>3047853.66</v>
      </c>
      <c r="H1142" s="3">
        <f>+G1142/F1142</f>
        <v>14.365350750554917</v>
      </c>
    </row>
    <row r="1143" spans="1:8" outlineLevel="1" x14ac:dyDescent="0.25"/>
    <row r="1144" spans="1:8" outlineLevel="1" x14ac:dyDescent="0.25"/>
    <row r="1145" spans="1:8" outlineLevel="1" x14ac:dyDescent="0.25"/>
    <row r="1146" spans="1:8" outlineLevel="1" x14ac:dyDescent="0.25"/>
    <row r="1147" spans="1:8" outlineLevel="1" x14ac:dyDescent="0.25"/>
    <row r="1148" spans="1:8" outlineLevel="1" x14ac:dyDescent="0.25">
      <c r="A1148" s="2" t="s">
        <v>41</v>
      </c>
      <c r="F1148">
        <f>SUBTOTAL(9,F2:F1147)</f>
        <v>2478715954.2000008</v>
      </c>
      <c r="G1148" s="3">
        <f>SUBTOTAL(9,G2:G1147)</f>
        <v>28722041616.13995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9C39EA-55B2-45D8-8740-6B3C3FBBFA91}"/>
</file>

<file path=customXml/itemProps2.xml><?xml version="1.0" encoding="utf-8"?>
<ds:datastoreItem xmlns:ds="http://schemas.openxmlformats.org/officeDocument/2006/customXml" ds:itemID="{0B173B59-A093-4B5F-8226-2FE48E0899CA}"/>
</file>

<file path=customXml/itemProps3.xml><?xml version="1.0" encoding="utf-8"?>
<ds:datastoreItem xmlns:ds="http://schemas.openxmlformats.org/officeDocument/2006/customXml" ds:itemID="{0B255091-1C0F-401D-9947-2A4BC3264A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kponder</dc:creator>
  <cp:lastModifiedBy>kponder</cp:lastModifiedBy>
  <dcterms:created xsi:type="dcterms:W3CDTF">2022-08-27T19:25:40Z</dcterms:created>
  <dcterms:modified xsi:type="dcterms:W3CDTF">2022-08-27T19:28:40Z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</Properties>
</file>