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klb.PGS\Downloads\"/>
    </mc:Choice>
  </mc:AlternateContent>
  <xr:revisionPtr revIDLastSave="0" documentId="13_ncr:1_{F0D0EEF9-4CE7-494C-95F3-E43F9E6B86EF}" xr6:coauthVersionLast="47" xr6:coauthVersionMax="47" xr10:uidLastSave="{00000000-0000-0000-0000-000000000000}"/>
  <bookViews>
    <workbookView xWindow="28680" yWindow="-120" windowWidth="38640" windowHeight="21240" xr2:uid="{78988E48-FD71-4FC9-AD59-42947CE31473}"/>
  </bookViews>
  <sheets>
    <sheet name="TEC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F23" i="2"/>
  <c r="E23" i="2"/>
  <c r="D23" i="2"/>
  <c r="C23" i="2"/>
  <c r="D19" i="2"/>
  <c r="E19" i="2" s="1"/>
  <c r="F19" i="2" s="1"/>
  <c r="G19" i="2" s="1"/>
</calcChain>
</file>

<file path=xl/sharedStrings.xml><?xml version="1.0" encoding="utf-8"?>
<sst xmlns="http://schemas.openxmlformats.org/spreadsheetml/2006/main" count="9" uniqueCount="9">
  <si>
    <t>Year End Capital Structure</t>
  </si>
  <si>
    <t>2018-2022</t>
  </si>
  <si>
    <t>OPC's Second Request for Production of Documents No. 54</t>
  </si>
  <si>
    <t>Long Term Debt</t>
  </si>
  <si>
    <t>Short Term Debt</t>
  </si>
  <si>
    <t>Equity</t>
  </si>
  <si>
    <t>Total Capital</t>
  </si>
  <si>
    <t>Request:</t>
  </si>
  <si>
    <t>Tampa Electric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</si>
</sst>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2" fillId="0" borderId="0" xfId="0" applyFont="1"/>
    <xf numFmtId="0" fontId="3" fillId="0" borderId="0" xfId="0" applyFont="1"/>
    <xf numFmtId="164" fontId="0" fillId="0" borderId="0" xfId="1" applyNumberFormat="1" applyFont="1" applyFill="1"/>
    <xf numFmtId="164" fontId="0" fillId="0" borderId="0" xfId="0" applyNumberForma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31751</xdr:rowOff>
    </xdr:from>
    <xdr:to>
      <xdr:col>5</xdr:col>
      <xdr:colOff>952500</xdr:colOff>
      <xdr:row>17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A5ABA-239A-4780-B642-FDE88B9D9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1"/>
          <a:ext cx="5429250" cy="181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52C5-95FB-4CAD-9203-5333F35239C1}">
  <dimension ref="A1:G32"/>
  <sheetViews>
    <sheetView showGridLines="0" tabSelected="1" workbookViewId="0">
      <selection activeCell="F25" sqref="F25"/>
    </sheetView>
  </sheetViews>
  <sheetFormatPr defaultRowHeight="14.5" x14ac:dyDescent="0.35"/>
  <cols>
    <col min="3" max="7" width="15.54296875" customWidth="1"/>
  </cols>
  <sheetData>
    <row r="1" spans="1:1" ht="15.5" x14ac:dyDescent="0.35">
      <c r="A1" s="6" t="s">
        <v>8</v>
      </c>
    </row>
    <row r="2" spans="1:1" x14ac:dyDescent="0.35">
      <c r="A2" s="5" t="s">
        <v>0</v>
      </c>
    </row>
    <row r="3" spans="1:1" x14ac:dyDescent="0.35">
      <c r="A3" s="5" t="s">
        <v>1</v>
      </c>
    </row>
    <row r="4" spans="1:1" x14ac:dyDescent="0.35">
      <c r="A4" s="5"/>
    </row>
    <row r="5" spans="1:1" x14ac:dyDescent="0.35">
      <c r="A5" t="s">
        <v>2</v>
      </c>
    </row>
    <row r="7" spans="1:1" x14ac:dyDescent="0.35">
      <c r="A7" t="s">
        <v>7</v>
      </c>
    </row>
    <row r="19" spans="1:7" x14ac:dyDescent="0.35">
      <c r="C19" s="3">
        <v>2018</v>
      </c>
      <c r="D19" s="3">
        <f>+C19+1</f>
        <v>2019</v>
      </c>
      <c r="E19" s="3">
        <f t="shared" ref="E19:G19" si="0">+D19+1</f>
        <v>2020</v>
      </c>
      <c r="F19" s="3">
        <f t="shared" si="0"/>
        <v>2021</v>
      </c>
      <c r="G19" s="3">
        <f t="shared" si="0"/>
        <v>2022</v>
      </c>
    </row>
    <row r="20" spans="1:7" x14ac:dyDescent="0.35">
      <c r="A20" s="4" t="s">
        <v>3</v>
      </c>
      <c r="C20" s="1">
        <v>2259764432</v>
      </c>
      <c r="D20" s="1">
        <v>2530014275</v>
      </c>
      <c r="E20" s="1">
        <v>2532435960</v>
      </c>
      <c r="F20" s="1">
        <v>2866411674</v>
      </c>
      <c r="G20" s="1">
        <v>3164808412</v>
      </c>
    </row>
    <row r="21" spans="1:7" x14ac:dyDescent="0.35">
      <c r="A21" s="4" t="s">
        <v>4</v>
      </c>
      <c r="C21" s="1">
        <v>167348357</v>
      </c>
      <c r="D21" s="1">
        <v>256861021</v>
      </c>
      <c r="E21" s="1">
        <v>560641997</v>
      </c>
      <c r="F21" s="1">
        <v>555419865</v>
      </c>
      <c r="G21" s="1">
        <v>852878287</v>
      </c>
    </row>
    <row r="22" spans="1:7" x14ac:dyDescent="0.35">
      <c r="A22" s="4" t="s">
        <v>5</v>
      </c>
      <c r="C22" s="7">
        <v>2867405914</v>
      </c>
      <c r="D22" s="7">
        <v>3164685873</v>
      </c>
      <c r="E22" s="7">
        <v>3554661131</v>
      </c>
      <c r="F22" s="7">
        <v>4006405387</v>
      </c>
      <c r="G22" s="7">
        <v>4430112647</v>
      </c>
    </row>
    <row r="23" spans="1:7" ht="15" thickBot="1" x14ac:dyDescent="0.4">
      <c r="A23" s="4" t="s">
        <v>6</v>
      </c>
      <c r="C23" s="2">
        <f>SUM(C20:C22)</f>
        <v>5294518703</v>
      </c>
      <c r="D23" s="2">
        <f t="shared" ref="D23:G23" si="1">SUM(D20:D22)</f>
        <v>5951561169</v>
      </c>
      <c r="E23" s="2">
        <f t="shared" si="1"/>
        <v>6647739088</v>
      </c>
      <c r="F23" s="2">
        <f t="shared" si="1"/>
        <v>7428236926</v>
      </c>
      <c r="G23" s="2">
        <f t="shared" si="1"/>
        <v>8447799346</v>
      </c>
    </row>
    <row r="24" spans="1:7" ht="15" thickTop="1" x14ac:dyDescent="0.35">
      <c r="C24" s="9"/>
      <c r="D24" s="9"/>
      <c r="E24" s="9"/>
      <c r="F24" s="9"/>
      <c r="G24" s="9"/>
    </row>
    <row r="32" spans="1:7" x14ac:dyDescent="0.35">
      <c r="D32" s="8"/>
      <c r="E32" s="8"/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7D1645-8049-4298-BF77-14F34F8C8355}">
  <ds:schemaRefs>
    <ds:schemaRef ds:uri="http://schemas.microsoft.com/office/2006/metadata/properties"/>
    <ds:schemaRef ds:uri="http://schemas.microsoft.com/office/infopath/2007/PartnerControls"/>
    <ds:schemaRef ds:uri="94791c15-4105-42df-b17e-66b53d20fde0"/>
    <ds:schemaRef ds:uri="94791C15-4105-42DF-B17E-66B53D20FDE0"/>
  </ds:schemaRefs>
</ds:datastoreItem>
</file>

<file path=customXml/itemProps2.xml><?xml version="1.0" encoding="utf-8"?>
<ds:datastoreItem xmlns:ds="http://schemas.openxmlformats.org/officeDocument/2006/customXml" ds:itemID="{3AFC0C0F-B25C-4F94-A156-B06D6B538941}"/>
</file>

<file path=customXml/itemProps3.xml><?xml version="1.0" encoding="utf-8"?>
<ds:datastoreItem xmlns:ds="http://schemas.openxmlformats.org/officeDocument/2006/customXml" ds:itemID="{F804BB3F-3F3D-47A0-A85F-E282777729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Bruen, Hal F.</dc:creator>
  <cp:lastModifiedBy>Bramley, Karen L.</cp:lastModifiedBy>
  <dcterms:created xsi:type="dcterms:W3CDTF">2023-04-25T16:35:26Z</dcterms:created>
  <dcterms:modified xsi:type="dcterms:W3CDTF">2023-05-09T13:37:34Z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2023-04-25T18:21:09Z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bef1cce5-d6c5-4623-839d-8ad4a552f079</vt:lpwstr>
  </property>
  <property fmtid="{D5CDD505-2E9C-101B-9397-08002B2CF9AE}" pid="8" name="MSIP_Label_a83f872e-d8d7-43ac-9961-0f2ad31e50e5_ContentBits">
    <vt:lpwstr>0</vt:lpwstr>
  </property>
  <property fmtid="{D5CDD505-2E9C-101B-9397-08002B2CF9AE}" pid="9" name="{A44787D4-0540-4523-9961-78E4036D8C6D}">
    <vt:lpwstr>{BEE53ABA-FB83-4D1C-A36C-E10C7D45AFE9}</vt:lpwstr>
  </property>
  <property fmtid="{D5CDD505-2E9C-101B-9397-08002B2CF9AE}" pid="10" name="ContentTypeId">
    <vt:lpwstr>0x0101001B9469E761E20748A773F85B33816D32</vt:lpwstr>
  </property>
</Properties>
</file>