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205" yWindow="1125" windowWidth="24600" windowHeight="14355" activeTab="2"/>
  </bookViews>
  <sheets>
    <sheet name="DR Participation #7B" sheetId="1" r:id="rId1"/>
    <sheet name="DR Annual Use #7C" sheetId="3" r:id="rId2"/>
    <sheet name="DR Peak Activation #7D" sheetId="4" r:id="rId3"/>
  </sheets>
  <definedNames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19" i="3"/>
  <c r="A20" i="3" s="1"/>
  <c r="A21" i="3" s="1"/>
  <c r="A22" i="3" s="1"/>
  <c r="A23" i="3" s="1"/>
  <c r="A24" i="3" s="1"/>
  <c r="A25" i="3" s="1"/>
  <c r="A26" i="3" s="1"/>
  <c r="A27" i="3" s="1"/>
  <c r="A28" i="3" s="1"/>
  <c r="A16" i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<sst xmlns="http://schemas.openxmlformats.org/spreadsheetml/2006/main" count="323" uniqueCount="60">
  <si>
    <t>DSM Goals Filing</t>
  </si>
  <si>
    <t>Staff's Data Request #</t>
  </si>
  <si>
    <t xml:space="preserve">Question No. </t>
  </si>
  <si>
    <t>7B</t>
  </si>
  <si>
    <t>TABLE 7B - FPL Total Demand Response</t>
  </si>
  <si>
    <t>Year</t>
  </si>
  <si>
    <t xml:space="preserve">Beginning Year: Number of Customers </t>
  </si>
  <si>
    <t>Available Capacity (MW)</t>
  </si>
  <si>
    <t>New Customers Added</t>
  </si>
  <si>
    <t xml:space="preserve">Added Capacity (MW) </t>
  </si>
  <si>
    <t>Customers Lost</t>
  </si>
  <si>
    <t xml:space="preserve">Lost Capacity (MW) </t>
  </si>
  <si>
    <t>Sum</t>
  </si>
  <si>
    <t>Win</t>
  </si>
  <si>
    <t xml:space="preserve">Win </t>
  </si>
  <si>
    <t>TABLE 7B - FPL Residential On Call Program</t>
  </si>
  <si>
    <t>TABLE 7B - FPL Business On Call Program</t>
  </si>
  <si>
    <t>TABLE 7B - FPL Commercial/Industrial Load Control Program (CILC)</t>
  </si>
  <si>
    <t>TABLE 7B - FPL  Commercial/Industrial Demand Reduction Rider (CDR)</t>
  </si>
  <si>
    <t>TABLE 7B - FPL  Curtailable Service</t>
  </si>
  <si>
    <t>TABLE 7B - FPL Curtailable Load Program (Legacy Gulf Power Program - Closed)</t>
  </si>
  <si>
    <t xml:space="preserve">Notes: </t>
  </si>
  <si>
    <t>(Include Notes Here)</t>
  </si>
  <si>
    <t>TYSP Year</t>
  </si>
  <si>
    <t>7C</t>
  </si>
  <si>
    <t>TABLE 7C- FPL Total Demand Response</t>
  </si>
  <si>
    <t>Summer</t>
  </si>
  <si>
    <t>Winter</t>
  </si>
  <si>
    <t>Number of Events</t>
  </si>
  <si>
    <t>Average Event Size</t>
  </si>
  <si>
    <t>Maximum Event Size</t>
  </si>
  <si>
    <t>MW</t>
  </si>
  <si>
    <t>Number of Customers</t>
  </si>
  <si>
    <t>TABLE 7C - FPL Residential On Call &amp; Business On Call Programs</t>
  </si>
  <si>
    <t>TABLE 7C - FPL Commercial/Industrial Load Control (CILC), 
Commercial/Industrial Demand Reduction (CDR) ,Curtailable Service (CS) &amp; Curtailable Load (CL)</t>
  </si>
  <si>
    <t>Notes</t>
  </si>
  <si>
    <t>7D</t>
  </si>
  <si>
    <t>TABLE 7D - FPL Total Demand Response</t>
  </si>
  <si>
    <t>Average Number of Customers</t>
  </si>
  <si>
    <t>Summer Peak</t>
  </si>
  <si>
    <t>Winter Peak</t>
  </si>
  <si>
    <t>Activated</t>
  </si>
  <si>
    <t>Number of</t>
  </si>
  <si>
    <t>Capacity</t>
  </si>
  <si>
    <t>During</t>
  </si>
  <si>
    <t>Customers</t>
  </si>
  <si>
    <t>Peak?</t>
  </si>
  <si>
    <t>(Y/N)</t>
  </si>
  <si>
    <t>(MW)</t>
  </si>
  <si>
    <t>N</t>
  </si>
  <si>
    <t>TABLE 7D - FPL Residential On Call and FPL Business On Call Programs</t>
  </si>
  <si>
    <t>TABLE 7D -  FPL Commercial/Industrial Load Control (CILC), 
Commercial/Industrial Demand Reduction (CDR), Curtailable Service (CS) &amp; Curtailable Load (CL)</t>
  </si>
  <si>
    <t>Florida Power &amp; Light Company</t>
  </si>
  <si>
    <t>Docket No. 20240012-EG</t>
  </si>
  <si>
    <t>Staff’s First Set of Interrogatories</t>
  </si>
  <si>
    <t xml:space="preserve">Attachment 1 of 1 </t>
  </si>
  <si>
    <t>Interrogatory No. 7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</si>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</sst>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000"/>
  </numFmts>
  <fonts count="20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0"/>
      <name val="Helvetica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name val="SWISS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5" fillId="2" borderId="1" applyNumberFormat="0" applyAlignment="0" applyProtection="0"/>
    <xf numFmtId="0" fontId="4" fillId="0" borderId="0"/>
    <xf numFmtId="0" fontId="3" fillId="0" borderId="0"/>
    <xf numFmtId="164" fontId="12" fillId="0" borderId="0">
      <alignment horizontal="left" wrapText="1"/>
    </xf>
    <xf numFmtId="0" fontId="2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10">
    <xf numFmtId="0" fontId="0" fillId="0" borderId="0" xfId="0"/>
    <xf numFmtId="0" fontId="6" fillId="0" borderId="0" xfId="2" applyFont="1"/>
    <xf numFmtId="0" fontId="8" fillId="2" borderId="5" xfId="1" applyFont="1" applyBorder="1" applyAlignment="1">
      <alignment horizontal="center" wrapText="1"/>
    </xf>
    <xf numFmtId="1" fontId="8" fillId="2" borderId="5" xfId="1" applyNumberFormat="1" applyFont="1" applyBorder="1" applyAlignment="1">
      <alignment horizontal="center" wrapText="1"/>
    </xf>
    <xf numFmtId="0" fontId="7" fillId="4" borderId="5" xfId="2" applyFont="1" applyFill="1" applyBorder="1" applyAlignment="1">
      <alignment horizontal="center" vertical="center" wrapText="1"/>
    </xf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left"/>
    </xf>
    <xf numFmtId="37" fontId="10" fillId="5" borderId="8" xfId="0" applyNumberFormat="1" applyFont="1" applyFill="1" applyBorder="1" applyAlignment="1">
      <alignment horizontal="right"/>
    </xf>
    <xf numFmtId="37" fontId="10" fillId="5" borderId="9" xfId="0" applyNumberFormat="1" applyFont="1" applyFill="1" applyBorder="1" applyAlignment="1">
      <alignment horizontal="right"/>
    </xf>
    <xf numFmtId="37" fontId="10" fillId="5" borderId="10" xfId="0" applyNumberFormat="1" applyFont="1" applyFill="1" applyBorder="1" applyAlignment="1">
      <alignment horizontal="right"/>
    </xf>
    <xf numFmtId="37" fontId="10" fillId="5" borderId="11" xfId="0" applyNumberFormat="1" applyFont="1" applyFill="1" applyBorder="1" applyAlignment="1">
      <alignment horizontal="right"/>
    </xf>
    <xf numFmtId="37" fontId="10" fillId="5" borderId="12" xfId="0" applyNumberFormat="1" applyFont="1" applyFill="1" applyBorder="1" applyAlignment="1">
      <alignment horizontal="right"/>
    </xf>
    <xf numFmtId="37" fontId="10" fillId="5" borderId="13" xfId="0" applyNumberFormat="1" applyFont="1" applyFill="1" applyBorder="1" applyAlignment="1">
      <alignment horizontal="right"/>
    </xf>
    <xf numFmtId="37" fontId="10" fillId="0" borderId="14" xfId="0" applyNumberFormat="1" applyFont="1" applyBorder="1" applyAlignment="1">
      <alignment horizontal="right"/>
    </xf>
    <xf numFmtId="37" fontId="10" fillId="0" borderId="15" xfId="0" applyNumberFormat="1" applyFont="1" applyBorder="1" applyAlignment="1">
      <alignment horizontal="right"/>
    </xf>
    <xf numFmtId="37" fontId="10" fillId="0" borderId="16" xfId="0" applyNumberFormat="1" applyFont="1" applyBorder="1" applyAlignment="1">
      <alignment horizontal="right"/>
    </xf>
    <xf numFmtId="37" fontId="11" fillId="6" borderId="8" xfId="0" applyNumberFormat="1" applyFont="1" applyFill="1" applyBorder="1" applyAlignment="1">
      <alignment horizontal="right"/>
    </xf>
    <xf numFmtId="37" fontId="10" fillId="6" borderId="9" xfId="0" applyNumberFormat="1" applyFont="1" applyFill="1" applyBorder="1" applyAlignment="1">
      <alignment horizontal="right"/>
    </xf>
    <xf numFmtId="37" fontId="10" fillId="6" borderId="10" xfId="0" applyNumberFormat="1" applyFont="1" applyFill="1" applyBorder="1" applyAlignment="1">
      <alignment horizontal="right"/>
    </xf>
    <xf numFmtId="37" fontId="11" fillId="6" borderId="9" xfId="0" applyNumberFormat="1" applyFont="1" applyFill="1" applyBorder="1" applyAlignment="1">
      <alignment horizontal="right"/>
    </xf>
    <xf numFmtId="37" fontId="11" fillId="6" borderId="10" xfId="0" applyNumberFormat="1" applyFont="1" applyFill="1" applyBorder="1" applyAlignment="1">
      <alignment horizontal="right"/>
    </xf>
    <xf numFmtId="37" fontId="10" fillId="6" borderId="12" xfId="0" applyNumberFormat="1" applyFont="1" applyFill="1" applyBorder="1" applyAlignment="1">
      <alignment horizontal="right"/>
    </xf>
    <xf numFmtId="37" fontId="10" fillId="6" borderId="13" xfId="0" applyNumberFormat="1" applyFont="1" applyFill="1" applyBorder="1" applyAlignment="1">
      <alignment horizontal="right"/>
    </xf>
    <xf numFmtId="37" fontId="11" fillId="6" borderId="11" xfId="0" applyNumberFormat="1" applyFont="1" applyFill="1" applyBorder="1" applyAlignment="1">
      <alignment horizontal="right"/>
    </xf>
    <xf numFmtId="37" fontId="11" fillId="6" borderId="12" xfId="0" applyNumberFormat="1" applyFont="1" applyFill="1" applyBorder="1" applyAlignment="1">
      <alignment horizontal="right"/>
    </xf>
    <xf numFmtId="37" fontId="11" fillId="6" borderId="13" xfId="0" applyNumberFormat="1" applyFont="1" applyFill="1" applyBorder="1" applyAlignment="1">
      <alignment horizontal="right"/>
    </xf>
    <xf numFmtId="37" fontId="11" fillId="0" borderId="14" xfId="0" applyNumberFormat="1" applyFont="1" applyBorder="1" applyAlignment="1">
      <alignment horizontal="right"/>
    </xf>
    <xf numFmtId="37" fontId="11" fillId="0" borderId="15" xfId="0" applyNumberFormat="1" applyFont="1" applyBorder="1" applyAlignment="1">
      <alignment horizontal="right"/>
    </xf>
    <xf numFmtId="37" fontId="11" fillId="0" borderId="16" xfId="0" applyNumberFormat="1" applyFont="1" applyBorder="1" applyAlignment="1">
      <alignment horizontal="right"/>
    </xf>
    <xf numFmtId="164" fontId="13" fillId="0" borderId="0" xfId="4" applyFont="1" applyAlignment="1">
      <alignment vertical="center"/>
    </xf>
    <xf numFmtId="37" fontId="11" fillId="0" borderId="11" xfId="0" applyNumberFormat="1" applyFont="1" applyBorder="1" applyAlignment="1">
      <alignment horizontal="right"/>
    </xf>
    <xf numFmtId="37" fontId="10" fillId="0" borderId="12" xfId="0" applyNumberFormat="1" applyFont="1" applyBorder="1" applyAlignment="1">
      <alignment horizontal="right"/>
    </xf>
    <xf numFmtId="37" fontId="10" fillId="0" borderId="13" xfId="0" applyNumberFormat="1" applyFont="1" applyBorder="1" applyAlignment="1">
      <alignment horizontal="right"/>
    </xf>
    <xf numFmtId="37" fontId="11" fillId="0" borderId="12" xfId="0" applyNumberFormat="1" applyFont="1" applyBorder="1" applyAlignment="1">
      <alignment horizontal="right"/>
    </xf>
    <xf numFmtId="37" fontId="11" fillId="0" borderId="13" xfId="0" applyNumberFormat="1" applyFont="1" applyBorder="1" applyAlignment="1">
      <alignment horizontal="right"/>
    </xf>
    <xf numFmtId="0" fontId="2" fillId="0" borderId="0" xfId="5"/>
    <xf numFmtId="37" fontId="10" fillId="0" borderId="16" xfId="6" applyNumberFormat="1" applyFont="1" applyBorder="1" applyAlignment="1" applyProtection="1">
      <alignment horizontal="center"/>
      <protection locked="0"/>
    </xf>
    <xf numFmtId="37" fontId="10" fillId="0" borderId="15" xfId="6" applyNumberFormat="1" applyFont="1" applyBorder="1" applyAlignment="1" applyProtection="1">
      <alignment horizontal="center"/>
      <protection locked="0"/>
    </xf>
    <xf numFmtId="37" fontId="10" fillId="0" borderId="14" xfId="6" applyNumberFormat="1" applyFont="1" applyBorder="1" applyAlignment="1" applyProtection="1">
      <alignment horizontal="center"/>
      <protection locked="0"/>
    </xf>
    <xf numFmtId="1" fontId="15" fillId="4" borderId="5" xfId="5" applyNumberFormat="1" applyFont="1" applyFill="1" applyBorder="1" applyAlignment="1">
      <alignment horizontal="center" vertical="center" wrapText="1"/>
    </xf>
    <xf numFmtId="37" fontId="10" fillId="0" borderId="10" xfId="6" applyNumberFormat="1" applyFont="1" applyBorder="1" applyAlignment="1" applyProtection="1">
      <alignment horizontal="center"/>
      <protection locked="0"/>
    </xf>
    <xf numFmtId="37" fontId="10" fillId="0" borderId="9" xfId="6" applyNumberFormat="1" applyFont="1" applyBorder="1" applyAlignment="1" applyProtection="1">
      <alignment horizontal="center"/>
      <protection locked="0"/>
    </xf>
    <xf numFmtId="37" fontId="10" fillId="0" borderId="8" xfId="6" applyNumberFormat="1" applyFont="1" applyBorder="1" applyAlignment="1" applyProtection="1">
      <alignment horizontal="center"/>
      <protection locked="0"/>
    </xf>
    <xf numFmtId="37" fontId="10" fillId="5" borderId="13" xfId="6" applyNumberFormat="1" applyFont="1" applyFill="1" applyBorder="1" applyAlignment="1" applyProtection="1">
      <alignment horizontal="center"/>
      <protection locked="0"/>
    </xf>
    <xf numFmtId="37" fontId="10" fillId="5" borderId="12" xfId="6" applyNumberFormat="1" applyFont="1" applyFill="1" applyBorder="1" applyAlignment="1" applyProtection="1">
      <alignment horizontal="center"/>
      <protection locked="0"/>
    </xf>
    <xf numFmtId="37" fontId="10" fillId="5" borderId="11" xfId="6" applyNumberFormat="1" applyFont="1" applyFill="1" applyBorder="1" applyAlignment="1" applyProtection="1">
      <alignment horizontal="center"/>
      <protection locked="0"/>
    </xf>
    <xf numFmtId="37" fontId="10" fillId="5" borderId="10" xfId="6" applyNumberFormat="1" applyFont="1" applyFill="1" applyBorder="1" applyAlignment="1" applyProtection="1">
      <alignment horizontal="center"/>
      <protection locked="0"/>
    </xf>
    <xf numFmtId="37" fontId="10" fillId="5" borderId="9" xfId="6" applyNumberFormat="1" applyFont="1" applyFill="1" applyBorder="1" applyAlignment="1" applyProtection="1">
      <alignment horizontal="center"/>
      <protection locked="0"/>
    </xf>
    <xf numFmtId="37" fontId="10" fillId="5" borderId="8" xfId="6" applyNumberFormat="1" applyFont="1" applyFill="1" applyBorder="1" applyAlignment="1" applyProtection="1">
      <alignment horizontal="center"/>
      <protection locked="0"/>
    </xf>
    <xf numFmtId="0" fontId="17" fillId="4" borderId="18" xfId="5" applyFont="1" applyFill="1" applyBorder="1" applyAlignment="1">
      <alignment horizontal="center" vertical="center" wrapText="1"/>
    </xf>
    <xf numFmtId="0" fontId="10" fillId="0" borderId="0" xfId="6" applyFont="1"/>
    <xf numFmtId="1" fontId="10" fillId="0" borderId="0" xfId="6" applyNumberFormat="1" applyFont="1"/>
    <xf numFmtId="0" fontId="18" fillId="0" borderId="0" xfId="6" applyFont="1"/>
    <xf numFmtId="0" fontId="10" fillId="0" borderId="0" xfId="6" applyFont="1" applyAlignment="1">
      <alignment horizontal="left"/>
    </xf>
    <xf numFmtId="37" fontId="10" fillId="0" borderId="16" xfId="6" applyNumberFormat="1" applyFont="1" applyBorder="1" applyAlignment="1">
      <alignment horizontal="center"/>
    </xf>
    <xf numFmtId="37" fontId="10" fillId="0" borderId="15" xfId="6" applyNumberFormat="1" applyFont="1" applyBorder="1" applyAlignment="1">
      <alignment horizontal="center"/>
    </xf>
    <xf numFmtId="49" fontId="10" fillId="0" borderId="14" xfId="6" applyNumberFormat="1" applyFont="1" applyBorder="1" applyAlignment="1">
      <alignment horizontal="center"/>
    </xf>
    <xf numFmtId="37" fontId="10" fillId="0" borderId="22" xfId="6" applyNumberFormat="1" applyFont="1" applyBorder="1" applyAlignment="1">
      <alignment horizontal="right"/>
    </xf>
    <xf numFmtId="1" fontId="15" fillId="4" borderId="6" xfId="5" applyNumberFormat="1" applyFont="1" applyFill="1" applyBorder="1" applyAlignment="1">
      <alignment horizontal="center" vertical="center" wrapText="1"/>
    </xf>
    <xf numFmtId="37" fontId="10" fillId="5" borderId="13" xfId="6" applyNumberFormat="1" applyFont="1" applyFill="1" applyBorder="1" applyAlignment="1">
      <alignment horizontal="center"/>
    </xf>
    <xf numFmtId="37" fontId="10" fillId="5" borderId="12" xfId="6" applyNumberFormat="1" applyFont="1" applyFill="1" applyBorder="1" applyAlignment="1">
      <alignment horizontal="center"/>
    </xf>
    <xf numFmtId="49" fontId="10" fillId="5" borderId="11" xfId="6" applyNumberFormat="1" applyFont="1" applyFill="1" applyBorder="1" applyAlignment="1">
      <alignment horizontal="center"/>
    </xf>
    <xf numFmtId="37" fontId="10" fillId="5" borderId="23" xfId="6" applyNumberFormat="1" applyFont="1" applyFill="1" applyBorder="1" applyAlignment="1">
      <alignment horizontal="right"/>
    </xf>
    <xf numFmtId="37" fontId="10" fillId="5" borderId="10" xfId="6" applyNumberFormat="1" applyFont="1" applyFill="1" applyBorder="1" applyAlignment="1">
      <alignment horizontal="center"/>
    </xf>
    <xf numFmtId="37" fontId="10" fillId="5" borderId="9" xfId="6" applyNumberFormat="1" applyFont="1" applyFill="1" applyBorder="1" applyAlignment="1">
      <alignment horizontal="center"/>
    </xf>
    <xf numFmtId="49" fontId="10" fillId="5" borderId="8" xfId="6" applyNumberFormat="1" applyFont="1" applyFill="1" applyBorder="1" applyAlignment="1">
      <alignment horizontal="center"/>
    </xf>
    <xf numFmtId="37" fontId="10" fillId="5" borderId="24" xfId="6" applyNumberFormat="1" applyFont="1" applyFill="1" applyBorder="1" applyAlignment="1">
      <alignment horizontal="right"/>
    </xf>
    <xf numFmtId="0" fontId="16" fillId="4" borderId="18" xfId="5" applyFont="1" applyFill="1" applyBorder="1" applyAlignment="1">
      <alignment horizontal="center" vertical="center" wrapText="1"/>
    </xf>
    <xf numFmtId="0" fontId="2" fillId="4" borderId="18" xfId="5" applyFill="1" applyBorder="1" applyAlignment="1">
      <alignment vertical="center" wrapText="1"/>
    </xf>
    <xf numFmtId="0" fontId="17" fillId="4" borderId="25" xfId="5" applyFont="1" applyFill="1" applyBorder="1" applyAlignment="1">
      <alignment horizontal="center" vertical="center" wrapText="1"/>
    </xf>
    <xf numFmtId="1" fontId="10" fillId="0" borderId="0" xfId="6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37" fontId="6" fillId="0" borderId="0" xfId="2" applyNumberFormat="1" applyFont="1"/>
    <xf numFmtId="0" fontId="19" fillId="0" borderId="0" xfId="10" applyFont="1" applyAlignment="1">
      <alignment horizontal="left" vertical="center"/>
    </xf>
    <xf numFmtId="0" fontId="19" fillId="0" borderId="0" xfId="10" applyFont="1" applyAlignment="1">
      <alignment horizontal="left" vertical="center"/>
    </xf>
    <xf numFmtId="0" fontId="19" fillId="0" borderId="0" xfId="10" applyFont="1" applyAlignment="1">
      <alignment horizontal="left" vertical="center"/>
    </xf>
    <xf numFmtId="0" fontId="9" fillId="2" borderId="5" xfId="1" applyFont="1" applyBorder="1" applyAlignment="1">
      <alignment horizontal="center" vertical="center"/>
    </xf>
    <xf numFmtId="0" fontId="9" fillId="2" borderId="5" xfId="1" applyFont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6" xfId="2" applyFont="1" applyFill="1" applyBorder="1" applyAlignment="1">
      <alignment horizontal="center" vertical="center" wrapText="1"/>
    </xf>
    <xf numFmtId="0" fontId="8" fillId="4" borderId="4" xfId="2" applyFont="1" applyFill="1" applyBorder="1" applyAlignment="1">
      <alignment horizontal="left" vertical="center" wrapText="1"/>
    </xf>
    <xf numFmtId="0" fontId="8" fillId="4" borderId="3" xfId="2" applyFont="1" applyFill="1" applyBorder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7" fillId="3" borderId="3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8" fillId="4" borderId="5" xfId="5" applyFont="1" applyFill="1" applyBorder="1" applyAlignment="1">
      <alignment horizontal="left" vertical="center" wrapText="1"/>
    </xf>
    <xf numFmtId="0" fontId="7" fillId="3" borderId="5" xfId="5" applyFont="1" applyFill="1" applyBorder="1" applyAlignment="1">
      <alignment horizontal="left" vertical="center" wrapText="1"/>
    </xf>
    <xf numFmtId="0" fontId="16" fillId="4" borderId="5" xfId="5" applyFont="1" applyFill="1" applyBorder="1" applyAlignment="1">
      <alignment horizontal="center" vertical="center" wrapText="1"/>
    </xf>
    <xf numFmtId="0" fontId="16" fillId="4" borderId="7" xfId="5" applyFont="1" applyFill="1" applyBorder="1" applyAlignment="1">
      <alignment horizontal="center" vertical="center" wrapText="1"/>
    </xf>
    <xf numFmtId="0" fontId="16" fillId="4" borderId="6" xfId="5" applyFont="1" applyFill="1" applyBorder="1" applyAlignment="1">
      <alignment horizontal="center" vertical="center" wrapText="1"/>
    </xf>
    <xf numFmtId="0" fontId="17" fillId="4" borderId="5" xfId="5" applyFont="1" applyFill="1" applyBorder="1" applyAlignment="1">
      <alignment horizontal="center" vertical="center" wrapText="1"/>
    </xf>
    <xf numFmtId="0" fontId="17" fillId="4" borderId="7" xfId="5" applyFont="1" applyFill="1" applyBorder="1" applyAlignment="1">
      <alignment horizontal="center" vertical="center" wrapText="1"/>
    </xf>
    <xf numFmtId="0" fontId="17" fillId="4" borderId="17" xfId="5" applyFont="1" applyFill="1" applyBorder="1" applyAlignment="1">
      <alignment horizontal="center" vertical="center" wrapText="1"/>
    </xf>
    <xf numFmtId="0" fontId="17" fillId="4" borderId="6" xfId="5" applyFont="1" applyFill="1" applyBorder="1" applyAlignment="1">
      <alignment horizontal="center" vertical="center" wrapText="1"/>
    </xf>
    <xf numFmtId="0" fontId="17" fillId="4" borderId="21" xfId="5" applyFont="1" applyFill="1" applyBorder="1" applyAlignment="1">
      <alignment horizontal="center" vertical="center" wrapText="1"/>
    </xf>
    <xf numFmtId="0" fontId="17" fillId="4" borderId="20" xfId="5" applyFont="1" applyFill="1" applyBorder="1" applyAlignment="1">
      <alignment horizontal="center" vertical="center" wrapText="1"/>
    </xf>
    <xf numFmtId="0" fontId="17" fillId="4" borderId="19" xfId="5" applyFont="1" applyFill="1" applyBorder="1" applyAlignment="1">
      <alignment horizontal="center" vertical="center" wrapText="1"/>
    </xf>
    <xf numFmtId="0" fontId="17" fillId="4" borderId="18" xfId="5" applyFont="1" applyFill="1" applyBorder="1" applyAlignment="1">
      <alignment horizontal="center" vertical="center" wrapText="1"/>
    </xf>
    <xf numFmtId="0" fontId="17" fillId="4" borderId="4" xfId="5" applyFont="1" applyFill="1" applyBorder="1" applyAlignment="1">
      <alignment vertical="center" wrapText="1"/>
    </xf>
    <xf numFmtId="0" fontId="17" fillId="4" borderId="3" xfId="5" applyFont="1" applyFill="1" applyBorder="1" applyAlignment="1">
      <alignment vertical="center" wrapText="1"/>
    </xf>
    <xf numFmtId="0" fontId="17" fillId="4" borderId="2" xfId="5" applyFont="1" applyFill="1" applyBorder="1" applyAlignment="1">
      <alignment vertical="center" wrapText="1"/>
    </xf>
    <xf numFmtId="0" fontId="16" fillId="0" borderId="4" xfId="5" applyFont="1" applyBorder="1" applyAlignment="1">
      <alignment vertical="center" wrapText="1"/>
    </xf>
    <xf numFmtId="0" fontId="16" fillId="0" borderId="3" xfId="5" applyFont="1" applyBorder="1" applyAlignment="1">
      <alignment vertical="center" wrapText="1"/>
    </xf>
    <xf numFmtId="0" fontId="16" fillId="0" borderId="2" xfId="5" applyFont="1" applyBorder="1" applyAlignment="1">
      <alignment vertical="center" wrapText="1"/>
    </xf>
    <xf numFmtId="0" fontId="17" fillId="4" borderId="4" xfId="5" applyFont="1" applyFill="1" applyBorder="1" applyAlignment="1">
      <alignment horizontal="center"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2" xfId="5" applyFont="1" applyFill="1" applyBorder="1" applyAlignment="1">
      <alignment horizontal="center" vertical="center" wrapText="1"/>
    </xf>
  </cellXfs>
  <cellStyles count="11">
    <cellStyle name="Currency 2" xfId="8"/>
    <cellStyle name="Input" xfId="1" builtinId="20"/>
    <cellStyle name="Normal" xfId="0" builtinId="0"/>
    <cellStyle name="Normal 2" xfId="2"/>
    <cellStyle name="Normal 2 2" xfId="3"/>
    <cellStyle name="Normal 2 2 2" xfId="10"/>
    <cellStyle name="Normal 2 3" xfId="5"/>
    <cellStyle name="Normal 3" xfId="6"/>
    <cellStyle name="Normal 4" xfId="7"/>
    <cellStyle name="Normal 4 2 2" xfId="4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workbookViewId="0">
      <selection activeCell="A6" sqref="A6"/>
    </sheetView>
  </sheetViews>
  <sheetFormatPr defaultRowHeight="15"/>
  <cols>
    <col min="1" max="1" width="15.88671875" style="1" bestFit="1" customWidth="1"/>
    <col min="2" max="2" width="8.44140625" style="1" customWidth="1"/>
    <col min="3" max="4" width="8.88671875" style="1"/>
    <col min="5" max="5" width="9.77734375" style="1" customWidth="1"/>
    <col min="6" max="6" width="6.5546875" style="1" customWidth="1"/>
    <col min="7" max="7" width="6.44140625" style="1" customWidth="1"/>
    <col min="8" max="8" width="9" style="1" customWidth="1"/>
    <col min="9" max="10" width="5.5546875" style="1" customWidth="1"/>
    <col min="11" max="16384" width="8.88671875" style="1"/>
  </cols>
  <sheetData>
    <row r="1" spans="1:10" ht="15.75">
      <c r="A1" s="74" t="s">
        <v>52</v>
      </c>
    </row>
    <row r="2" spans="1:10" ht="15.75">
      <c r="A2" s="74" t="s">
        <v>53</v>
      </c>
    </row>
    <row r="3" spans="1:10" ht="15.75">
      <c r="A3" s="74" t="s">
        <v>54</v>
      </c>
    </row>
    <row r="4" spans="1:10" ht="15.75">
      <c r="A4" s="74" t="s">
        <v>56</v>
      </c>
    </row>
    <row r="5" spans="1:10" ht="15.75">
      <c r="A5" s="74" t="s">
        <v>55</v>
      </c>
    </row>
    <row r="6" spans="1:10" ht="15.75">
      <c r="A6" s="74" t="s">
        <v>57</v>
      </c>
    </row>
    <row r="7" spans="1:10">
      <c r="A7" s="30"/>
    </row>
    <row r="9" spans="1:10" s="5" customFormat="1" ht="15.75">
      <c r="A9" s="7" t="s">
        <v>0</v>
      </c>
      <c r="B9" s="6">
        <v>2024</v>
      </c>
    </row>
    <row r="10" spans="1:10" s="5" customFormat="1" ht="15.75">
      <c r="A10" s="5" t="s">
        <v>1</v>
      </c>
      <c r="B10" s="6">
        <v>1</v>
      </c>
    </row>
    <row r="11" spans="1:10" s="5" customFormat="1" ht="15.75">
      <c r="A11" s="5" t="s">
        <v>2</v>
      </c>
      <c r="B11" s="72" t="s">
        <v>3</v>
      </c>
    </row>
    <row r="12" spans="1:10" ht="15.75" thickBot="1"/>
    <row r="13" spans="1:10" ht="15.75" thickBot="1">
      <c r="A13" s="77" t="s">
        <v>4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0" ht="51" customHeight="1" thickBot="1">
      <c r="A14" s="78" t="s">
        <v>5</v>
      </c>
      <c r="B14" s="79" t="s">
        <v>6</v>
      </c>
      <c r="C14" s="79" t="s">
        <v>7</v>
      </c>
      <c r="D14" s="79"/>
      <c r="E14" s="80" t="s">
        <v>8</v>
      </c>
      <c r="F14" s="79" t="s">
        <v>9</v>
      </c>
      <c r="G14" s="79"/>
      <c r="H14" s="80" t="s">
        <v>10</v>
      </c>
      <c r="I14" s="79" t="s">
        <v>11</v>
      </c>
      <c r="J14" s="79"/>
    </row>
    <row r="15" spans="1:10" ht="15.75" thickBot="1">
      <c r="A15" s="78"/>
      <c r="B15" s="79"/>
      <c r="C15" s="4" t="s">
        <v>12</v>
      </c>
      <c r="D15" s="4" t="s">
        <v>13</v>
      </c>
      <c r="E15" s="81"/>
      <c r="F15" s="4" t="s">
        <v>12</v>
      </c>
      <c r="G15" s="4" t="s">
        <v>13</v>
      </c>
      <c r="H15" s="81"/>
      <c r="I15" s="4" t="s">
        <v>12</v>
      </c>
      <c r="J15" s="4" t="s">
        <v>14</v>
      </c>
    </row>
    <row r="16" spans="1:10" ht="16.5" thickBot="1">
      <c r="A16" s="3">
        <f>B9-10</f>
        <v>2014</v>
      </c>
      <c r="B16" s="8">
        <v>847507</v>
      </c>
      <c r="C16" s="9">
        <v>1857.1001430537742</v>
      </c>
      <c r="D16" s="10">
        <v>1418.9086946149991</v>
      </c>
      <c r="E16" s="8">
        <v>11282</v>
      </c>
      <c r="F16" s="9">
        <v>38.421202059999999</v>
      </c>
      <c r="G16" s="10">
        <v>28.028951609499998</v>
      </c>
      <c r="H16" s="8">
        <v>26638</v>
      </c>
      <c r="I16" s="9">
        <v>103.3099442081042</v>
      </c>
      <c r="J16" s="10">
        <v>86.734883891236521</v>
      </c>
    </row>
    <row r="17" spans="1:13" ht="16.5" thickBot="1">
      <c r="A17" s="2">
        <f t="shared" ref="A17:A25" si="0">A16+1</f>
        <v>2015</v>
      </c>
      <c r="B17" s="8">
        <v>832151</v>
      </c>
      <c r="C17" s="9">
        <v>1702.6871580988989</v>
      </c>
      <c r="D17" s="10">
        <v>1371.1716705207737</v>
      </c>
      <c r="E17" s="8">
        <v>4901</v>
      </c>
      <c r="F17" s="9">
        <v>20.990180270238127</v>
      </c>
      <c r="G17" s="10">
        <v>15.140955019147988</v>
      </c>
      <c r="H17" s="8">
        <v>12574</v>
      </c>
      <c r="I17" s="9">
        <v>33.053696694426897</v>
      </c>
      <c r="J17" s="10">
        <v>29.651094629971894</v>
      </c>
    </row>
    <row r="18" spans="1:13" ht="16.5" thickBot="1">
      <c r="A18" s="2">
        <f t="shared" si="0"/>
        <v>2016</v>
      </c>
      <c r="B18" s="8">
        <v>824478</v>
      </c>
      <c r="C18" s="9">
        <v>1716.3433898091384</v>
      </c>
      <c r="D18" s="10">
        <v>1312.0061886000001</v>
      </c>
      <c r="E18" s="8">
        <v>7926</v>
      </c>
      <c r="F18" s="9">
        <v>26.234662864212339</v>
      </c>
      <c r="G18" s="10">
        <v>20.270503271587316</v>
      </c>
      <c r="H18" s="8">
        <v>25479</v>
      </c>
      <c r="I18" s="9">
        <v>62.103014839893994</v>
      </c>
      <c r="J18" s="10">
        <v>54.228296495727804</v>
      </c>
    </row>
    <row r="19" spans="1:13" ht="16.5" thickBot="1">
      <c r="A19" s="2">
        <f t="shared" si="0"/>
        <v>2017</v>
      </c>
      <c r="B19" s="8">
        <v>806925</v>
      </c>
      <c r="C19" s="9">
        <v>1737.1722956619292</v>
      </c>
      <c r="D19" s="10">
        <v>1337.2129197703425</v>
      </c>
      <c r="E19" s="8">
        <v>7547</v>
      </c>
      <c r="F19" s="9">
        <v>39.901433183699709</v>
      </c>
      <c r="G19" s="10">
        <v>29.657225955060252</v>
      </c>
      <c r="H19" s="8">
        <v>41865</v>
      </c>
      <c r="I19" s="9">
        <v>62.482085018912791</v>
      </c>
      <c r="J19" s="10">
        <v>49.862133311420237</v>
      </c>
    </row>
    <row r="20" spans="1:13" ht="16.5" thickBot="1">
      <c r="A20" s="2">
        <f t="shared" si="0"/>
        <v>2018</v>
      </c>
      <c r="B20" s="8">
        <v>772607</v>
      </c>
      <c r="C20" s="9">
        <v>1728.768537098628</v>
      </c>
      <c r="D20" s="10">
        <v>1338.5792954140697</v>
      </c>
      <c r="E20" s="8">
        <v>7983</v>
      </c>
      <c r="F20" s="9">
        <v>55.749535673284626</v>
      </c>
      <c r="G20" s="10">
        <v>39.405029942068353</v>
      </c>
      <c r="H20" s="8">
        <v>48566</v>
      </c>
      <c r="I20" s="9">
        <v>77.300195170561096</v>
      </c>
      <c r="J20" s="10">
        <v>61.153799523422236</v>
      </c>
    </row>
    <row r="21" spans="1:13" ht="16.5" thickBot="1">
      <c r="A21" s="2">
        <f t="shared" si="0"/>
        <v>2019</v>
      </c>
      <c r="B21" s="8">
        <v>732024</v>
      </c>
      <c r="C21" s="9">
        <v>1729.7012173941921</v>
      </c>
      <c r="D21" s="10">
        <v>1312.4022893859831</v>
      </c>
      <c r="E21" s="8">
        <v>8739</v>
      </c>
      <c r="F21" s="9">
        <v>33.408704738538781</v>
      </c>
      <c r="G21" s="10">
        <v>26.160710282744091</v>
      </c>
      <c r="H21" s="8">
        <v>16314</v>
      </c>
      <c r="I21" s="9">
        <v>35.290878280946409</v>
      </c>
      <c r="J21" s="10">
        <v>24.941680805752796</v>
      </c>
    </row>
    <row r="22" spans="1:13" ht="16.5" thickBot="1">
      <c r="A22" s="2">
        <f t="shared" si="0"/>
        <v>2020</v>
      </c>
      <c r="B22" s="11">
        <v>724450</v>
      </c>
      <c r="C22" s="12">
        <v>1733.635058101368</v>
      </c>
      <c r="D22" s="13">
        <v>1315.7029051001002</v>
      </c>
      <c r="E22" s="11">
        <v>4766</v>
      </c>
      <c r="F22" s="12">
        <v>36.456906350623903</v>
      </c>
      <c r="G22" s="13">
        <v>24.722001206122336</v>
      </c>
      <c r="H22" s="11">
        <v>12427</v>
      </c>
      <c r="I22" s="12">
        <v>47.018837663304275</v>
      </c>
      <c r="J22" s="13">
        <v>29.705994964850923</v>
      </c>
    </row>
    <row r="23" spans="1:13" ht="16.5" thickBot="1">
      <c r="A23" s="2">
        <f t="shared" si="0"/>
        <v>2021</v>
      </c>
      <c r="B23" s="11">
        <v>716787</v>
      </c>
      <c r="C23" s="12">
        <v>1712.3360377631864</v>
      </c>
      <c r="D23" s="13">
        <v>1308.4884460758744</v>
      </c>
      <c r="E23" s="11">
        <v>3049</v>
      </c>
      <c r="F23" s="12">
        <v>37.130657998017341</v>
      </c>
      <c r="G23" s="13">
        <v>27.857855920173002</v>
      </c>
      <c r="H23" s="11">
        <v>9348</v>
      </c>
      <c r="I23" s="12">
        <v>30.461158535960482</v>
      </c>
      <c r="J23" s="13">
        <v>23.568452001541043</v>
      </c>
    </row>
    <row r="24" spans="1:13" ht="16.5" thickBot="1">
      <c r="A24" s="2">
        <f t="shared" si="0"/>
        <v>2022</v>
      </c>
      <c r="B24" s="11">
        <v>710512</v>
      </c>
      <c r="C24" s="12">
        <v>1708.041661362236</v>
      </c>
      <c r="D24" s="13">
        <v>1319.1042277639058</v>
      </c>
      <c r="E24" s="11">
        <v>3359</v>
      </c>
      <c r="F24" s="12">
        <v>22.876716612112176</v>
      </c>
      <c r="G24" s="13">
        <v>18.848231269704218</v>
      </c>
      <c r="H24" s="11">
        <v>16842</v>
      </c>
      <c r="I24" s="12">
        <v>32.829023171694544</v>
      </c>
      <c r="J24" s="13">
        <v>27.286128014336249</v>
      </c>
    </row>
    <row r="25" spans="1:13" ht="16.5" thickBot="1">
      <c r="A25" s="2">
        <f t="shared" si="0"/>
        <v>2023</v>
      </c>
      <c r="B25" s="14">
        <v>697029</v>
      </c>
      <c r="C25" s="15">
        <v>1766.7060729723951</v>
      </c>
      <c r="D25" s="16">
        <v>1335.5643180870243</v>
      </c>
      <c r="E25" s="14">
        <v>3562</v>
      </c>
      <c r="F25" s="15">
        <v>38.686033949805683</v>
      </c>
      <c r="G25" s="16">
        <v>27.157773734081069</v>
      </c>
      <c r="H25" s="14">
        <v>29399</v>
      </c>
      <c r="I25" s="15">
        <v>60.196235993785486</v>
      </c>
      <c r="J25" s="16">
        <v>44.99131475414594</v>
      </c>
      <c r="M25" s="73"/>
    </row>
    <row r="26" spans="1:13" ht="15.75" thickBot="1"/>
    <row r="27" spans="1:13" ht="15.75" thickBot="1">
      <c r="A27" s="77" t="s">
        <v>15</v>
      </c>
      <c r="B27" s="77"/>
      <c r="C27" s="77"/>
      <c r="D27" s="77"/>
      <c r="E27" s="77"/>
      <c r="F27" s="77"/>
      <c r="G27" s="77"/>
      <c r="H27" s="77"/>
      <c r="I27" s="77"/>
      <c r="J27" s="77"/>
    </row>
    <row r="28" spans="1:13" ht="51" customHeight="1" thickBot="1">
      <c r="A28" s="78" t="s">
        <v>5</v>
      </c>
      <c r="B28" s="79" t="s">
        <v>6</v>
      </c>
      <c r="C28" s="79" t="s">
        <v>7</v>
      </c>
      <c r="D28" s="79"/>
      <c r="E28" s="80" t="s">
        <v>8</v>
      </c>
      <c r="F28" s="79" t="s">
        <v>9</v>
      </c>
      <c r="G28" s="79"/>
      <c r="H28" s="80" t="s">
        <v>10</v>
      </c>
      <c r="I28" s="79" t="s">
        <v>11</v>
      </c>
      <c r="J28" s="79"/>
    </row>
    <row r="29" spans="1:13" ht="15.75" thickBot="1">
      <c r="A29" s="78"/>
      <c r="B29" s="79"/>
      <c r="C29" s="4" t="s">
        <v>12</v>
      </c>
      <c r="D29" s="4" t="s">
        <v>13</v>
      </c>
      <c r="E29" s="81"/>
      <c r="F29" s="4" t="s">
        <v>12</v>
      </c>
      <c r="G29" s="4" t="s">
        <v>13</v>
      </c>
      <c r="H29" s="81"/>
      <c r="I29" s="4" t="s">
        <v>12</v>
      </c>
      <c r="J29" s="4" t="s">
        <v>14</v>
      </c>
    </row>
    <row r="30" spans="1:13" ht="16.5" thickBot="1">
      <c r="A30" s="3">
        <v>2014</v>
      </c>
      <c r="B30" s="8">
        <v>824883</v>
      </c>
      <c r="C30" s="9">
        <v>1010</v>
      </c>
      <c r="D30" s="10">
        <v>828</v>
      </c>
      <c r="E30" s="8">
        <v>10395</v>
      </c>
      <c r="F30" s="9">
        <v>22.207403279999998</v>
      </c>
      <c r="G30" s="10">
        <v>21.069225360000001</v>
      </c>
      <c r="H30" s="8">
        <v>25204</v>
      </c>
      <c r="I30" s="9">
        <v>53.844674580963932</v>
      </c>
      <c r="J30" s="10">
        <v>51.085017409662335</v>
      </c>
    </row>
    <row r="31" spans="1:13" ht="16.5" thickBot="1">
      <c r="A31" s="2">
        <v>2015</v>
      </c>
      <c r="B31" s="8">
        <v>810074</v>
      </c>
      <c r="C31" s="9">
        <v>878.29793933448286</v>
      </c>
      <c r="D31" s="10">
        <v>821.84899682266303</v>
      </c>
      <c r="E31" s="8">
        <v>4422</v>
      </c>
      <c r="F31" s="9">
        <v>9.4514508022901733</v>
      </c>
      <c r="G31" s="10">
        <v>9.8570830042429876</v>
      </c>
      <c r="H31" s="8">
        <v>12041</v>
      </c>
      <c r="I31" s="9">
        <v>25.72384251029149</v>
      </c>
      <c r="J31" s="10">
        <v>26.840600735886436</v>
      </c>
    </row>
    <row r="32" spans="1:13" ht="16.5" thickBot="1">
      <c r="A32" s="2">
        <v>2016</v>
      </c>
      <c r="B32" s="8">
        <v>802455</v>
      </c>
      <c r="C32" s="9">
        <v>882</v>
      </c>
      <c r="D32" s="10">
        <v>742</v>
      </c>
      <c r="E32" s="8">
        <v>7302</v>
      </c>
      <c r="F32" s="9">
        <v>15.293595922862659</v>
      </c>
      <c r="G32" s="10">
        <v>15.042322503849306</v>
      </c>
      <c r="H32" s="8">
        <v>24689</v>
      </c>
      <c r="I32" s="9">
        <v>51.709612399281866</v>
      </c>
      <c r="J32" s="10">
        <v>50.860024691527727</v>
      </c>
    </row>
    <row r="33" spans="1:10" ht="16.5" thickBot="1">
      <c r="A33" s="2">
        <v>2017</v>
      </c>
      <c r="B33" s="8">
        <v>785068</v>
      </c>
      <c r="C33" s="9">
        <v>910</v>
      </c>
      <c r="D33" s="10">
        <v>759</v>
      </c>
      <c r="E33" s="8">
        <v>7226</v>
      </c>
      <c r="F33" s="9">
        <v>15.212299856456125</v>
      </c>
      <c r="G33" s="10">
        <v>14.731707345114254</v>
      </c>
      <c r="H33" s="8">
        <v>41271</v>
      </c>
      <c r="I33" s="9">
        <v>53.941025325276428</v>
      </c>
      <c r="J33" s="10">
        <v>47.046568522442698</v>
      </c>
    </row>
    <row r="34" spans="1:10" ht="16.5" thickBot="1">
      <c r="A34" s="2">
        <v>2018</v>
      </c>
      <c r="B34" s="8">
        <v>751023</v>
      </c>
      <c r="C34" s="9">
        <v>866</v>
      </c>
      <c r="D34" s="10">
        <v>750</v>
      </c>
      <c r="E34" s="8">
        <v>7771</v>
      </c>
      <c r="F34" s="9">
        <v>16.221389423604592</v>
      </c>
      <c r="G34" s="10">
        <v>14.471552771248358</v>
      </c>
      <c r="H34" s="8">
        <v>48151</v>
      </c>
      <c r="I34" s="9">
        <v>67.82996735782605</v>
      </c>
      <c r="J34" s="10">
        <v>55.453558148244056</v>
      </c>
    </row>
    <row r="35" spans="1:10" ht="16.5" thickBot="1">
      <c r="A35" s="2">
        <v>2019</v>
      </c>
      <c r="B35" s="8">
        <v>710643</v>
      </c>
      <c r="C35" s="9">
        <v>852</v>
      </c>
      <c r="D35" s="10">
        <v>706</v>
      </c>
      <c r="E35" s="8">
        <v>8631</v>
      </c>
      <c r="F35" s="9">
        <v>19.861970923453281</v>
      </c>
      <c r="G35" s="10">
        <v>16.394994848524092</v>
      </c>
      <c r="H35" s="8">
        <v>15673</v>
      </c>
      <c r="I35" s="9">
        <v>28.952147258036234</v>
      </c>
      <c r="J35" s="10">
        <v>22.844545528032796</v>
      </c>
    </row>
    <row r="36" spans="1:10" ht="16.5" thickBot="1">
      <c r="A36" s="2">
        <v>2020</v>
      </c>
      <c r="B36" s="11">
        <v>703601</v>
      </c>
      <c r="C36" s="12">
        <v>845</v>
      </c>
      <c r="D36" s="13">
        <v>702</v>
      </c>
      <c r="E36" s="11">
        <v>4674</v>
      </c>
      <c r="F36" s="12">
        <v>10.141083867006392</v>
      </c>
      <c r="G36" s="13">
        <v>9.1562321614423379</v>
      </c>
      <c r="H36" s="11">
        <v>11758</v>
      </c>
      <c r="I36" s="12">
        <v>20.864844731631088</v>
      </c>
      <c r="J36" s="13">
        <v>19.662353524135934</v>
      </c>
    </row>
    <row r="37" spans="1:10" ht="16.5" thickBot="1">
      <c r="A37" s="2">
        <v>2021</v>
      </c>
      <c r="B37" s="11">
        <v>696517</v>
      </c>
      <c r="C37" s="12">
        <v>830.19048779306388</v>
      </c>
      <c r="D37" s="13">
        <v>688.83377947900897</v>
      </c>
      <c r="E37" s="11">
        <v>3002</v>
      </c>
      <c r="F37" s="12">
        <v>8.0980474902092414</v>
      </c>
      <c r="G37" s="13">
        <v>9.3797248432930029</v>
      </c>
      <c r="H37" s="11">
        <v>8932</v>
      </c>
      <c r="I37" s="12">
        <v>18.394377970684062</v>
      </c>
      <c r="J37" s="13">
        <v>19.693876994803091</v>
      </c>
    </row>
    <row r="38" spans="1:10" ht="16.5" thickBot="1">
      <c r="A38" s="2">
        <v>2022</v>
      </c>
      <c r="B38" s="11">
        <v>690587</v>
      </c>
      <c r="C38" s="12">
        <v>827.43058727164976</v>
      </c>
      <c r="D38" s="13">
        <v>681.05329868463195</v>
      </c>
      <c r="E38" s="11">
        <v>3300</v>
      </c>
      <c r="F38" s="12">
        <v>8.4855794811848586</v>
      </c>
      <c r="G38" s="13">
        <v>10.273837429704217</v>
      </c>
      <c r="H38" s="11">
        <v>16062</v>
      </c>
      <c r="I38" s="12">
        <v>22.071023171694549</v>
      </c>
      <c r="J38" s="13">
        <v>21.826128014336248</v>
      </c>
    </row>
    <row r="39" spans="1:10" ht="16.5" thickBot="1">
      <c r="A39" s="2">
        <v>2023</v>
      </c>
      <c r="B39" s="14">
        <v>677825</v>
      </c>
      <c r="C39" s="15">
        <v>813.6</v>
      </c>
      <c r="D39" s="16">
        <v>669.5</v>
      </c>
      <c r="E39" s="14">
        <v>3406</v>
      </c>
      <c r="F39" s="15">
        <v>9.6755984235457273</v>
      </c>
      <c r="G39" s="16">
        <v>9.0242830340810656</v>
      </c>
      <c r="H39" s="14">
        <v>28289</v>
      </c>
      <c r="I39" s="15">
        <v>36.007773891095994</v>
      </c>
      <c r="J39" s="16">
        <v>32.124314754145942</v>
      </c>
    </row>
    <row r="40" spans="1:10" ht="15.75" thickBot="1"/>
    <row r="41" spans="1:10" ht="15.75" thickBot="1">
      <c r="A41" s="77" t="s">
        <v>16</v>
      </c>
      <c r="B41" s="77"/>
      <c r="C41" s="77"/>
      <c r="D41" s="77"/>
      <c r="E41" s="77"/>
      <c r="F41" s="77"/>
      <c r="G41" s="77"/>
      <c r="H41" s="77"/>
      <c r="I41" s="77"/>
      <c r="J41" s="77"/>
    </row>
    <row r="42" spans="1:10" ht="51" customHeight="1" thickBot="1">
      <c r="A42" s="78" t="s">
        <v>5</v>
      </c>
      <c r="B42" s="79" t="s">
        <v>6</v>
      </c>
      <c r="C42" s="79" t="s">
        <v>7</v>
      </c>
      <c r="D42" s="79"/>
      <c r="E42" s="80" t="s">
        <v>8</v>
      </c>
      <c r="F42" s="79" t="s">
        <v>9</v>
      </c>
      <c r="G42" s="79"/>
      <c r="H42" s="80" t="s">
        <v>10</v>
      </c>
      <c r="I42" s="79" t="s">
        <v>11</v>
      </c>
      <c r="J42" s="79"/>
    </row>
    <row r="43" spans="1:10" ht="15.75" thickBot="1">
      <c r="A43" s="78"/>
      <c r="B43" s="79"/>
      <c r="C43" s="4" t="s">
        <v>12</v>
      </c>
      <c r="D43" s="4" t="s">
        <v>13</v>
      </c>
      <c r="E43" s="81"/>
      <c r="F43" s="4" t="s">
        <v>12</v>
      </c>
      <c r="G43" s="4" t="s">
        <v>13</v>
      </c>
      <c r="H43" s="81"/>
      <c r="I43" s="4" t="s">
        <v>12</v>
      </c>
      <c r="J43" s="4" t="s">
        <v>14</v>
      </c>
    </row>
    <row r="44" spans="1:10" ht="16.5" thickBot="1">
      <c r="A44" s="3">
        <v>2014</v>
      </c>
      <c r="B44" s="8">
        <v>21623</v>
      </c>
      <c r="C44" s="9">
        <v>103.20478999999999</v>
      </c>
      <c r="D44" s="10">
        <v>0</v>
      </c>
      <c r="E44" s="8">
        <v>871</v>
      </c>
      <c r="F44" s="9">
        <v>5.2965600000000004</v>
      </c>
      <c r="G44" s="10">
        <v>0</v>
      </c>
      <c r="H44" s="8">
        <v>1332</v>
      </c>
      <c r="I44" s="9">
        <v>5.6767368537777232</v>
      </c>
      <c r="J44" s="10">
        <v>0</v>
      </c>
    </row>
    <row r="45" spans="1:10" ht="16.5" thickBot="1">
      <c r="A45" s="2">
        <v>2015</v>
      </c>
      <c r="B45" s="8">
        <v>21162</v>
      </c>
      <c r="C45" s="9">
        <v>103.49897981661863</v>
      </c>
      <c r="D45" s="10">
        <v>0</v>
      </c>
      <c r="E45" s="8">
        <v>462</v>
      </c>
      <c r="F45" s="9">
        <v>3.322476917947955</v>
      </c>
      <c r="G45" s="10">
        <v>0</v>
      </c>
      <c r="H45" s="8">
        <v>525</v>
      </c>
      <c r="I45" s="9">
        <v>3.7567658115856775</v>
      </c>
      <c r="J45" s="10">
        <v>0</v>
      </c>
    </row>
    <row r="46" spans="1:10" ht="16.5" thickBot="1">
      <c r="A46" s="2">
        <v>2016</v>
      </c>
      <c r="B46" s="8">
        <v>21099</v>
      </c>
      <c r="C46" s="9">
        <v>102.50040766149512</v>
      </c>
      <c r="D46" s="10">
        <v>0</v>
      </c>
      <c r="E46" s="8">
        <v>606</v>
      </c>
      <c r="F46" s="9">
        <v>2.8114125054330126</v>
      </c>
      <c r="G46" s="10">
        <v>0</v>
      </c>
      <c r="H46" s="8">
        <v>781</v>
      </c>
      <c r="I46" s="9">
        <v>5.6839257986905505</v>
      </c>
      <c r="J46" s="10">
        <v>0</v>
      </c>
    </row>
    <row r="47" spans="1:10" ht="16.5" thickBot="1">
      <c r="A47" s="2">
        <v>2017</v>
      </c>
      <c r="B47" s="8">
        <v>20924</v>
      </c>
      <c r="C47" s="9">
        <v>80.225295661929138</v>
      </c>
      <c r="D47" s="10">
        <v>0</v>
      </c>
      <c r="E47" s="8">
        <v>296</v>
      </c>
      <c r="F47" s="9">
        <v>1.480427667243585</v>
      </c>
      <c r="G47" s="10">
        <v>0</v>
      </c>
      <c r="H47" s="8">
        <v>586</v>
      </c>
      <c r="I47" s="9">
        <v>4.5</v>
      </c>
      <c r="J47" s="10">
        <v>0</v>
      </c>
    </row>
    <row r="48" spans="1:10" ht="16.5" thickBot="1">
      <c r="A48" s="2">
        <v>2018</v>
      </c>
      <c r="B48" s="8">
        <v>20634</v>
      </c>
      <c r="C48" s="9">
        <v>79.700214315831019</v>
      </c>
      <c r="D48" s="10">
        <v>0</v>
      </c>
      <c r="E48" s="8">
        <v>163</v>
      </c>
      <c r="F48" s="9">
        <v>0.75738404968003681</v>
      </c>
      <c r="G48" s="10">
        <v>0</v>
      </c>
      <c r="H48" s="8">
        <v>400</v>
      </c>
      <c r="I48" s="9">
        <v>1.4467391036441364</v>
      </c>
      <c r="J48" s="10">
        <v>0</v>
      </c>
    </row>
    <row r="49" spans="1:10" ht="16.5" thickBot="1">
      <c r="A49" s="2">
        <v>2019</v>
      </c>
      <c r="B49" s="8">
        <v>20397</v>
      </c>
      <c r="C49" s="9">
        <v>77.746460528078629</v>
      </c>
      <c r="D49" s="10">
        <v>0</v>
      </c>
      <c r="E49" s="8">
        <v>87</v>
      </c>
      <c r="F49" s="9">
        <v>0.38987921508549894</v>
      </c>
      <c r="G49" s="10">
        <v>0</v>
      </c>
      <c r="H49" s="8">
        <v>630</v>
      </c>
      <c r="I49" s="9">
        <v>3.0777547029101728</v>
      </c>
      <c r="J49" s="10">
        <v>0</v>
      </c>
    </row>
    <row r="50" spans="1:10" ht="16.5" thickBot="1">
      <c r="A50" s="2">
        <v>2020</v>
      </c>
      <c r="B50" s="11">
        <v>19854</v>
      </c>
      <c r="C50" s="12">
        <v>74.574098295935997</v>
      </c>
      <c r="D50" s="13">
        <v>0</v>
      </c>
      <c r="E50" s="11">
        <v>50</v>
      </c>
      <c r="F50" s="12">
        <v>0.55622248361751081</v>
      </c>
      <c r="G50" s="13">
        <v>0</v>
      </c>
      <c r="H50" s="11">
        <v>651</v>
      </c>
      <c r="I50" s="12">
        <v>3.5961868516731874</v>
      </c>
      <c r="J50" s="13">
        <v>0</v>
      </c>
    </row>
    <row r="51" spans="1:10" ht="16.5" thickBot="1">
      <c r="A51" s="2">
        <v>2021</v>
      </c>
      <c r="B51" s="11">
        <v>19253</v>
      </c>
      <c r="C51" s="12">
        <v>72.143065363829336</v>
      </c>
      <c r="D51" s="13">
        <v>0</v>
      </c>
      <c r="E51" s="11">
        <v>25</v>
      </c>
      <c r="F51" s="12">
        <v>0.29970570780809369</v>
      </c>
      <c r="G51" s="13">
        <v>0</v>
      </c>
      <c r="H51" s="11">
        <v>395</v>
      </c>
      <c r="I51" s="12">
        <v>2.3338030264819682</v>
      </c>
      <c r="J51" s="13">
        <v>0</v>
      </c>
    </row>
    <row r="52" spans="1:10" ht="16.5" thickBot="1">
      <c r="A52" s="2">
        <v>2022</v>
      </c>
      <c r="B52" s="11">
        <v>18883</v>
      </c>
      <c r="C52" s="12">
        <v>70.639792970586143</v>
      </c>
      <c r="D52" s="13">
        <v>0</v>
      </c>
      <c r="E52" s="11">
        <v>39</v>
      </c>
      <c r="F52" s="12">
        <v>1.0580359309273195</v>
      </c>
      <c r="G52" s="13">
        <v>0</v>
      </c>
      <c r="H52" s="11">
        <v>760</v>
      </c>
      <c r="I52" s="12">
        <v>3</v>
      </c>
      <c r="J52" s="13">
        <v>0</v>
      </c>
    </row>
    <row r="53" spans="1:10" ht="16.5" thickBot="1">
      <c r="A53" s="2">
        <v>2023</v>
      </c>
      <c r="B53" s="14">
        <v>18162</v>
      </c>
      <c r="C53" s="15">
        <v>69.400000000000006</v>
      </c>
      <c r="D53" s="16">
        <v>0</v>
      </c>
      <c r="E53" s="14">
        <v>94</v>
      </c>
      <c r="F53" s="15">
        <v>0.81343552625995308</v>
      </c>
      <c r="G53" s="16">
        <v>0</v>
      </c>
      <c r="H53" s="14">
        <v>1078</v>
      </c>
      <c r="I53" s="15">
        <v>4.1794621026894863</v>
      </c>
      <c r="J53" s="16">
        <v>0</v>
      </c>
    </row>
    <row r="54" spans="1:10" ht="15.75" thickBot="1"/>
    <row r="55" spans="1:10" ht="15.75" thickBot="1">
      <c r="A55" s="77" t="s">
        <v>17</v>
      </c>
      <c r="B55" s="77"/>
      <c r="C55" s="77"/>
      <c r="D55" s="77"/>
      <c r="E55" s="77"/>
      <c r="F55" s="77"/>
      <c r="G55" s="77"/>
      <c r="H55" s="77"/>
      <c r="I55" s="77"/>
      <c r="J55" s="77"/>
    </row>
    <row r="56" spans="1:10" ht="51" customHeight="1" thickBot="1">
      <c r="A56" s="78" t="s">
        <v>5</v>
      </c>
      <c r="B56" s="79" t="s">
        <v>6</v>
      </c>
      <c r="C56" s="79" t="s">
        <v>7</v>
      </c>
      <c r="D56" s="79"/>
      <c r="E56" s="80" t="s">
        <v>8</v>
      </c>
      <c r="F56" s="79" t="s">
        <v>9</v>
      </c>
      <c r="G56" s="79"/>
      <c r="H56" s="80" t="s">
        <v>10</v>
      </c>
      <c r="I56" s="79" t="s">
        <v>11</v>
      </c>
      <c r="J56" s="79"/>
    </row>
    <row r="57" spans="1:10" ht="15.75" thickBot="1">
      <c r="A57" s="78"/>
      <c r="B57" s="79"/>
      <c r="C57" s="4" t="s">
        <v>12</v>
      </c>
      <c r="D57" s="4" t="s">
        <v>13</v>
      </c>
      <c r="E57" s="81"/>
      <c r="F57" s="4" t="s">
        <v>12</v>
      </c>
      <c r="G57" s="4" t="s">
        <v>13</v>
      </c>
      <c r="H57" s="81"/>
      <c r="I57" s="4" t="s">
        <v>12</v>
      </c>
      <c r="J57" s="4" t="s">
        <v>14</v>
      </c>
    </row>
    <row r="58" spans="1:10" ht="16.5" thickBot="1">
      <c r="A58" s="3">
        <v>2014</v>
      </c>
      <c r="B58" s="8">
        <v>437</v>
      </c>
      <c r="C58" s="9">
        <v>483.05654841392874</v>
      </c>
      <c r="D58" s="10">
        <v>421.6204282430769</v>
      </c>
      <c r="E58" s="8">
        <v>0</v>
      </c>
      <c r="F58" s="9">
        <v>0</v>
      </c>
      <c r="G58" s="10">
        <v>0</v>
      </c>
      <c r="H58" s="8">
        <v>78</v>
      </c>
      <c r="I58" s="9">
        <v>32.135859701733899</v>
      </c>
      <c r="J58" s="10">
        <v>26.891287398410917</v>
      </c>
    </row>
    <row r="59" spans="1:10" ht="16.5" thickBot="1">
      <c r="A59" s="2">
        <v>2015</v>
      </c>
      <c r="B59" s="8">
        <v>359</v>
      </c>
      <c r="C59" s="9">
        <v>459.38900000000001</v>
      </c>
      <c r="D59" s="10">
        <v>378.54871059411414</v>
      </c>
      <c r="E59" s="8">
        <v>0</v>
      </c>
      <c r="F59" s="9">
        <v>0</v>
      </c>
      <c r="G59" s="10">
        <v>0</v>
      </c>
      <c r="H59" s="8">
        <v>2</v>
      </c>
      <c r="I59" s="9">
        <v>0.78892378546597663</v>
      </c>
      <c r="J59" s="10">
        <v>0.67026964813189382</v>
      </c>
    </row>
    <row r="60" spans="1:10" ht="16.5" thickBot="1">
      <c r="A60" s="2">
        <v>2016</v>
      </c>
      <c r="B60" s="8">
        <v>357</v>
      </c>
      <c r="C60" s="9">
        <v>461.44299999999998</v>
      </c>
      <c r="D60" s="10">
        <v>393.9</v>
      </c>
      <c r="E60" s="8">
        <v>0</v>
      </c>
      <c r="F60" s="9">
        <v>0</v>
      </c>
      <c r="G60" s="10">
        <v>0</v>
      </c>
      <c r="H60" s="8">
        <v>4</v>
      </c>
      <c r="I60" s="9">
        <v>1.6445877761758285</v>
      </c>
      <c r="J60" s="10">
        <v>1.397241774638984</v>
      </c>
    </row>
    <row r="61" spans="1:10" ht="16.5" thickBot="1">
      <c r="A61" s="2">
        <v>2017</v>
      </c>
      <c r="B61" s="8">
        <v>353</v>
      </c>
      <c r="C61" s="9">
        <v>461.5</v>
      </c>
      <c r="D61" s="10">
        <v>392.1379776</v>
      </c>
      <c r="E61" s="8">
        <v>0</v>
      </c>
      <c r="F61" s="9">
        <v>0</v>
      </c>
      <c r="G61" s="10">
        <v>0</v>
      </c>
      <c r="H61" s="8">
        <v>1</v>
      </c>
      <c r="I61" s="9">
        <v>1.2529999999999999</v>
      </c>
      <c r="J61" s="10">
        <v>0.80580430000000003</v>
      </c>
    </row>
    <row r="62" spans="1:10" ht="16.5" thickBot="1">
      <c r="A62" s="2">
        <v>2018</v>
      </c>
      <c r="B62" s="8">
        <v>352</v>
      </c>
      <c r="C62" s="9">
        <v>466.17055121818163</v>
      </c>
      <c r="D62" s="10">
        <v>387.96983999999998</v>
      </c>
      <c r="E62" s="8">
        <v>0</v>
      </c>
      <c r="F62" s="9">
        <v>0</v>
      </c>
      <c r="G62" s="10">
        <v>0</v>
      </c>
      <c r="H62" s="8">
        <v>4</v>
      </c>
      <c r="I62" s="9">
        <v>1.5492580363636363</v>
      </c>
      <c r="J62" s="10">
        <v>0.26291984750727271</v>
      </c>
    </row>
    <row r="63" spans="1:10" ht="16.5" thickBot="1">
      <c r="A63" s="2">
        <v>2019</v>
      </c>
      <c r="B63" s="8">
        <v>348</v>
      </c>
      <c r="C63" s="9">
        <v>465.37942000000004</v>
      </c>
      <c r="D63" s="10">
        <v>389.04741053298301</v>
      </c>
      <c r="E63" s="8">
        <v>0</v>
      </c>
      <c r="F63" s="9">
        <v>0</v>
      </c>
      <c r="G63" s="10">
        <v>0</v>
      </c>
      <c r="H63" s="8">
        <v>5</v>
      </c>
      <c r="I63" s="9">
        <v>1.2665475199999998</v>
      </c>
      <c r="J63" s="10">
        <v>0.81503099999999995</v>
      </c>
    </row>
    <row r="64" spans="1:10" ht="16.5" thickBot="1">
      <c r="A64" s="2">
        <v>2020</v>
      </c>
      <c r="B64" s="11">
        <v>343</v>
      </c>
      <c r="C64" s="12">
        <v>464.56959056666676</v>
      </c>
      <c r="D64" s="13">
        <v>391.10087703480144</v>
      </c>
      <c r="E64" s="11">
        <v>0</v>
      </c>
      <c r="F64" s="12">
        <v>0</v>
      </c>
      <c r="G64" s="13">
        <v>0</v>
      </c>
      <c r="H64" s="11">
        <v>8</v>
      </c>
      <c r="I64" s="12">
        <v>13.39172464</v>
      </c>
      <c r="J64" s="13">
        <v>5.2511121986480003</v>
      </c>
    </row>
    <row r="65" spans="1:10" ht="16.5" thickBot="1">
      <c r="A65" s="2">
        <v>2021</v>
      </c>
      <c r="B65" s="11">
        <v>335</v>
      </c>
      <c r="C65" s="12">
        <v>459.31616940000004</v>
      </c>
      <c r="D65" s="13">
        <v>387.45705675599993</v>
      </c>
      <c r="E65" s="11">
        <v>0</v>
      </c>
      <c r="F65" s="12">
        <v>0</v>
      </c>
      <c r="G65" s="13">
        <v>0</v>
      </c>
      <c r="H65" s="11">
        <v>7</v>
      </c>
      <c r="I65" s="12">
        <v>4.8735881249695456</v>
      </c>
      <c r="J65" s="13">
        <v>1.9009779579829158</v>
      </c>
    </row>
    <row r="66" spans="1:10" ht="16.5" thickBot="1">
      <c r="A66" s="2">
        <v>2022</v>
      </c>
      <c r="B66" s="11">
        <v>328</v>
      </c>
      <c r="C66" s="12">
        <v>453.9474242</v>
      </c>
      <c r="D66" s="13">
        <v>387.58587466464002</v>
      </c>
      <c r="E66" s="11">
        <v>0</v>
      </c>
      <c r="F66" s="12">
        <v>0</v>
      </c>
      <c r="G66" s="13">
        <v>0</v>
      </c>
      <c r="H66" s="11">
        <v>4</v>
      </c>
      <c r="I66" s="12">
        <v>1.2689999999999999</v>
      </c>
      <c r="J66" s="13">
        <v>0.81599999999999995</v>
      </c>
    </row>
    <row r="67" spans="1:10" ht="16.5" thickBot="1">
      <c r="A67" s="2">
        <v>2023</v>
      </c>
      <c r="B67" s="14">
        <v>324</v>
      </c>
      <c r="C67" s="15">
        <v>454.82915238139793</v>
      </c>
      <c r="D67" s="16">
        <v>386.42284786323569</v>
      </c>
      <c r="E67" s="14">
        <v>0</v>
      </c>
      <c r="F67" s="15">
        <v>0</v>
      </c>
      <c r="G67" s="16">
        <v>0</v>
      </c>
      <c r="H67" s="14">
        <v>7</v>
      </c>
      <c r="I67" s="15">
        <v>5.2549999999999999</v>
      </c>
      <c r="J67" s="16">
        <v>3.379</v>
      </c>
    </row>
    <row r="68" spans="1:10" ht="15.75" thickBot="1"/>
    <row r="69" spans="1:10" ht="15.75" thickBot="1">
      <c r="A69" s="77" t="s">
        <v>18</v>
      </c>
      <c r="B69" s="77"/>
      <c r="C69" s="77"/>
      <c r="D69" s="77"/>
      <c r="E69" s="77"/>
      <c r="F69" s="77"/>
      <c r="G69" s="77"/>
      <c r="H69" s="77"/>
      <c r="I69" s="77"/>
      <c r="J69" s="77"/>
    </row>
    <row r="70" spans="1:10" ht="51" customHeight="1" thickBot="1">
      <c r="A70" s="78" t="s">
        <v>5</v>
      </c>
      <c r="B70" s="79" t="s">
        <v>6</v>
      </c>
      <c r="C70" s="79" t="s">
        <v>7</v>
      </c>
      <c r="D70" s="79"/>
      <c r="E70" s="80" t="s">
        <v>8</v>
      </c>
      <c r="F70" s="79" t="s">
        <v>9</v>
      </c>
      <c r="G70" s="79"/>
      <c r="H70" s="80" t="s">
        <v>10</v>
      </c>
      <c r="I70" s="79" t="s">
        <v>11</v>
      </c>
      <c r="J70" s="79"/>
    </row>
    <row r="71" spans="1:10" ht="15.75" thickBot="1">
      <c r="A71" s="78"/>
      <c r="B71" s="79"/>
      <c r="C71" s="4" t="s">
        <v>12</v>
      </c>
      <c r="D71" s="4" t="s">
        <v>13</v>
      </c>
      <c r="E71" s="81"/>
      <c r="F71" s="4" t="s">
        <v>12</v>
      </c>
      <c r="G71" s="4" t="s">
        <v>13</v>
      </c>
      <c r="H71" s="81"/>
      <c r="I71" s="4" t="s">
        <v>12</v>
      </c>
      <c r="J71" s="4" t="s">
        <v>14</v>
      </c>
    </row>
    <row r="72" spans="1:10" ht="16.5" thickBot="1">
      <c r="A72" s="3">
        <v>2014</v>
      </c>
      <c r="B72" s="8">
        <v>520</v>
      </c>
      <c r="C72" s="9">
        <v>238.53880463984535</v>
      </c>
      <c r="D72" s="10">
        <v>150.2882663719223</v>
      </c>
      <c r="E72" s="8">
        <v>16</v>
      </c>
      <c r="F72" s="9">
        <v>10.91723878</v>
      </c>
      <c r="G72" s="10">
        <v>6.9597262494999983</v>
      </c>
      <c r="H72" s="8">
        <v>13</v>
      </c>
      <c r="I72" s="9">
        <v>6.052673071628643</v>
      </c>
      <c r="J72" s="10">
        <v>3.85857908316326</v>
      </c>
    </row>
    <row r="73" spans="1:10" ht="16.5" thickBot="1">
      <c r="A73" s="2">
        <v>2015</v>
      </c>
      <c r="B73" s="8">
        <v>523</v>
      </c>
      <c r="C73" s="9">
        <v>242.59423894779741</v>
      </c>
      <c r="D73" s="10">
        <v>152.7310130039964</v>
      </c>
      <c r="E73" s="8">
        <v>17</v>
      </c>
      <c r="F73" s="9">
        <v>8.2162525500000019</v>
      </c>
      <c r="G73" s="10">
        <v>5.2838720149050014</v>
      </c>
      <c r="H73" s="8">
        <v>4</v>
      </c>
      <c r="I73" s="9">
        <v>1.6641645870837576</v>
      </c>
      <c r="J73" s="10">
        <v>1.0702242459535647</v>
      </c>
    </row>
    <row r="74" spans="1:10" ht="16.5" thickBot="1">
      <c r="A74" s="2">
        <v>2016</v>
      </c>
      <c r="B74" s="8">
        <v>536</v>
      </c>
      <c r="C74" s="9">
        <v>250.79798214764307</v>
      </c>
      <c r="D74" s="10">
        <v>157.4</v>
      </c>
      <c r="E74" s="8">
        <v>18</v>
      </c>
      <c r="F74" s="9">
        <v>8.1296544359166667</v>
      </c>
      <c r="G74" s="10">
        <v>5.2281807677380083</v>
      </c>
      <c r="H74" s="8">
        <v>5</v>
      </c>
      <c r="I74" s="9">
        <v>3.0648888657457496</v>
      </c>
      <c r="J74" s="10">
        <v>1.9710300295610916</v>
      </c>
    </row>
    <row r="75" spans="1:10" ht="16.5" thickBot="1">
      <c r="A75" s="2">
        <v>2017</v>
      </c>
      <c r="B75" s="8">
        <v>549</v>
      </c>
      <c r="C75" s="9">
        <v>264.78500000000003</v>
      </c>
      <c r="D75" s="10">
        <v>166.35719557034267</v>
      </c>
      <c r="E75" s="8">
        <v>25</v>
      </c>
      <c r="F75" s="9">
        <v>23.20870566</v>
      </c>
      <c r="G75" s="10">
        <v>14.925518609945998</v>
      </c>
      <c r="H75" s="8">
        <v>5</v>
      </c>
      <c r="I75" s="9">
        <v>2.091059693636363</v>
      </c>
      <c r="J75" s="10">
        <v>1.3447604889775453</v>
      </c>
    </row>
    <row r="76" spans="1:10" ht="16.5" thickBot="1">
      <c r="A76" s="2">
        <v>2018</v>
      </c>
      <c r="B76" s="8">
        <v>569</v>
      </c>
      <c r="C76" s="9">
        <v>293.37095999999997</v>
      </c>
      <c r="D76" s="10">
        <v>178.15781913795743</v>
      </c>
      <c r="E76" s="8">
        <v>49</v>
      </c>
      <c r="F76" s="9">
        <v>38.7707622</v>
      </c>
      <c r="G76" s="10">
        <v>24.933477170819994</v>
      </c>
      <c r="H76" s="8">
        <v>6</v>
      </c>
      <c r="I76" s="9">
        <v>2.3802306727272726</v>
      </c>
      <c r="J76" s="10">
        <v>1.530321527670909</v>
      </c>
    </row>
    <row r="77" spans="1:10" ht="16.5" thickBot="1">
      <c r="A77" s="2">
        <v>2019</v>
      </c>
      <c r="B77" s="8">
        <v>612</v>
      </c>
      <c r="C77" s="9">
        <v>319.51501132159996</v>
      </c>
      <c r="D77" s="10">
        <v>201.57379777300002</v>
      </c>
      <c r="E77" s="8">
        <v>21</v>
      </c>
      <c r="F77" s="9">
        <v>13.156854599999999</v>
      </c>
      <c r="G77" s="10">
        <v>9.7657154342199988</v>
      </c>
      <c r="H77" s="8">
        <v>6</v>
      </c>
      <c r="I77" s="9">
        <v>1.9944287999999999</v>
      </c>
      <c r="J77" s="10">
        <v>1.28210427772</v>
      </c>
    </row>
    <row r="78" spans="1:10" ht="16.5" thickBot="1">
      <c r="A78" s="2">
        <v>2020</v>
      </c>
      <c r="B78" s="11">
        <v>627</v>
      </c>
      <c r="C78" s="12">
        <v>340.7669038215999</v>
      </c>
      <c r="D78" s="13">
        <v>212.46002806529879</v>
      </c>
      <c r="E78" s="11">
        <v>42</v>
      </c>
      <c r="F78" s="12">
        <v>25.759599999999999</v>
      </c>
      <c r="G78" s="13">
        <v>16.56576904468</v>
      </c>
      <c r="H78" s="11">
        <v>8</v>
      </c>
      <c r="I78" s="12">
        <v>2.8027263333333332</v>
      </c>
      <c r="J78" s="13">
        <v>1.10936715358617</v>
      </c>
    </row>
    <row r="79" spans="1:10" ht="16.5" thickBot="1">
      <c r="A79" s="2">
        <v>2021</v>
      </c>
      <c r="B79" s="11">
        <v>661</v>
      </c>
      <c r="C79" s="12">
        <v>342.11927140799997</v>
      </c>
      <c r="D79" s="13">
        <v>224.02184115288159</v>
      </c>
      <c r="E79" s="11">
        <v>22</v>
      </c>
      <c r="F79" s="12">
        <v>28.732904800000004</v>
      </c>
      <c r="G79" s="13">
        <v>18.47813107688</v>
      </c>
      <c r="H79" s="11">
        <v>13</v>
      </c>
      <c r="I79" s="12">
        <v>4.4453127402756998</v>
      </c>
      <c r="J79" s="13">
        <v>1.7339260764177822</v>
      </c>
    </row>
    <row r="80" spans="1:10" ht="16.5" thickBot="1">
      <c r="A80" s="2">
        <v>2022</v>
      </c>
      <c r="B80" s="11">
        <v>670</v>
      </c>
      <c r="C80" s="12">
        <v>337.50785691999999</v>
      </c>
      <c r="D80" s="13">
        <v>232.33799824611697</v>
      </c>
      <c r="E80" s="11">
        <v>20</v>
      </c>
      <c r="F80" s="12">
        <v>13.3331012</v>
      </c>
      <c r="G80" s="13">
        <v>8.5743938400000008</v>
      </c>
      <c r="H80" s="11">
        <v>12</v>
      </c>
      <c r="I80" s="12">
        <v>4.8890000000000002</v>
      </c>
      <c r="J80" s="13">
        <v>3.1440000000000001</v>
      </c>
    </row>
    <row r="81" spans="1:10" ht="16.5" thickBot="1">
      <c r="A81" s="2">
        <v>2023</v>
      </c>
      <c r="B81" s="14">
        <v>678</v>
      </c>
      <c r="C81" s="15">
        <v>409.64492059099706</v>
      </c>
      <c r="D81" s="16">
        <v>263.4426484320702</v>
      </c>
      <c r="E81" s="14">
        <v>62</v>
      </c>
      <c r="F81" s="15">
        <v>28.197000000000003</v>
      </c>
      <c r="G81" s="16">
        <v>18.133490700000003</v>
      </c>
      <c r="H81" s="14">
        <v>5</v>
      </c>
      <c r="I81" s="15">
        <v>7.8310000000000004</v>
      </c>
      <c r="J81" s="16">
        <v>5.0359999999999996</v>
      </c>
    </row>
    <row r="82" spans="1:10" ht="15.75" thickBot="1"/>
    <row r="83" spans="1:10" ht="15.75" thickBot="1">
      <c r="A83" s="77" t="s">
        <v>19</v>
      </c>
      <c r="B83" s="77"/>
      <c r="C83" s="77"/>
      <c r="D83" s="77"/>
      <c r="E83" s="77"/>
      <c r="F83" s="77"/>
      <c r="G83" s="77"/>
      <c r="H83" s="77"/>
      <c r="I83" s="77"/>
      <c r="J83" s="77"/>
    </row>
    <row r="84" spans="1:10" ht="51" customHeight="1" thickBot="1">
      <c r="A84" s="78" t="s">
        <v>5</v>
      </c>
      <c r="B84" s="79" t="s">
        <v>6</v>
      </c>
      <c r="C84" s="79" t="s">
        <v>7</v>
      </c>
      <c r="D84" s="79"/>
      <c r="E84" s="80" t="s">
        <v>8</v>
      </c>
      <c r="F84" s="79" t="s">
        <v>9</v>
      </c>
      <c r="G84" s="79"/>
      <c r="H84" s="80" t="s">
        <v>10</v>
      </c>
      <c r="I84" s="79" t="s">
        <v>11</v>
      </c>
      <c r="J84" s="79"/>
    </row>
    <row r="85" spans="1:10" ht="15.75" thickBot="1">
      <c r="A85" s="78"/>
      <c r="B85" s="79"/>
      <c r="C85" s="4" t="s">
        <v>12</v>
      </c>
      <c r="D85" s="4" t="s">
        <v>13</v>
      </c>
      <c r="E85" s="81"/>
      <c r="F85" s="4" t="s">
        <v>12</v>
      </c>
      <c r="G85" s="4" t="s">
        <v>13</v>
      </c>
      <c r="H85" s="81"/>
      <c r="I85" s="4" t="s">
        <v>12</v>
      </c>
      <c r="J85" s="4" t="s">
        <v>14</v>
      </c>
    </row>
    <row r="86" spans="1:10" ht="16.5" thickBot="1">
      <c r="A86" s="3">
        <v>2014</v>
      </c>
      <c r="B86" s="8">
        <v>44</v>
      </c>
      <c r="C86" s="9">
        <v>22.3</v>
      </c>
      <c r="D86" s="10">
        <v>19</v>
      </c>
      <c r="E86" s="8">
        <v>0</v>
      </c>
      <c r="F86" s="9">
        <v>0</v>
      </c>
      <c r="G86" s="10">
        <v>0</v>
      </c>
      <c r="H86" s="8">
        <v>11</v>
      </c>
      <c r="I86" s="9">
        <v>5.6</v>
      </c>
      <c r="J86" s="10">
        <v>4.9000000000000004</v>
      </c>
    </row>
    <row r="87" spans="1:10" ht="16.5" thickBot="1">
      <c r="A87" s="2">
        <v>2015</v>
      </c>
      <c r="B87" s="8">
        <v>33</v>
      </c>
      <c r="C87" s="9">
        <v>18.907</v>
      </c>
      <c r="D87" s="10">
        <v>18.042950100000002</v>
      </c>
      <c r="E87" s="8">
        <v>0</v>
      </c>
      <c r="F87" s="9">
        <v>0</v>
      </c>
      <c r="G87" s="10">
        <v>0</v>
      </c>
      <c r="H87" s="8">
        <v>2</v>
      </c>
      <c r="I87" s="9">
        <v>1.1200000000000001</v>
      </c>
      <c r="J87" s="10">
        <v>1.07</v>
      </c>
    </row>
    <row r="88" spans="1:10" ht="16.5" thickBot="1">
      <c r="A88" s="2">
        <v>2016</v>
      </c>
      <c r="B88" s="8">
        <v>31</v>
      </c>
      <c r="C88" s="9">
        <v>19.602</v>
      </c>
      <c r="D88" s="10">
        <v>18.706188600000001</v>
      </c>
      <c r="E88" s="8">
        <v>0</v>
      </c>
      <c r="F88" s="9">
        <v>0</v>
      </c>
      <c r="G88" s="10">
        <v>0</v>
      </c>
      <c r="H88" s="8">
        <v>0</v>
      </c>
      <c r="I88" s="9">
        <v>0</v>
      </c>
      <c r="J88" s="10">
        <v>0</v>
      </c>
    </row>
    <row r="89" spans="1:10" ht="16.5" thickBot="1">
      <c r="A89" s="2">
        <v>2017</v>
      </c>
      <c r="B89" s="8">
        <v>31</v>
      </c>
      <c r="C89" s="9">
        <v>20.661999999999999</v>
      </c>
      <c r="D89" s="10">
        <v>19.717746600000002</v>
      </c>
      <c r="E89" s="8">
        <v>0</v>
      </c>
      <c r="F89" s="9">
        <v>0</v>
      </c>
      <c r="G89" s="10">
        <v>0</v>
      </c>
      <c r="H89" s="8">
        <v>2</v>
      </c>
      <c r="I89" s="9">
        <v>0.69699999999999995</v>
      </c>
      <c r="J89" s="10">
        <v>0.66500000000000004</v>
      </c>
    </row>
    <row r="90" spans="1:10" ht="16.5" thickBot="1">
      <c r="A90" s="2">
        <v>2018</v>
      </c>
      <c r="B90" s="8">
        <v>29</v>
      </c>
      <c r="C90" s="9">
        <v>23.526811564615386</v>
      </c>
      <c r="D90" s="10">
        <v>22.451636276112463</v>
      </c>
      <c r="E90" s="8">
        <v>0</v>
      </c>
      <c r="F90" s="9">
        <v>0</v>
      </c>
      <c r="G90" s="10">
        <v>0</v>
      </c>
      <c r="H90" s="8">
        <v>5</v>
      </c>
      <c r="I90" s="9">
        <v>4.0940000000000003</v>
      </c>
      <c r="J90" s="10">
        <v>3.907</v>
      </c>
    </row>
    <row r="91" spans="1:10" ht="16.5" thickBot="1">
      <c r="A91" s="2">
        <v>2019</v>
      </c>
      <c r="B91" s="8">
        <v>24</v>
      </c>
      <c r="C91" s="9">
        <v>15.060325544513601</v>
      </c>
      <c r="D91" s="10">
        <v>15.781081080000002</v>
      </c>
      <c r="E91" s="8">
        <v>0</v>
      </c>
      <c r="F91" s="9">
        <v>0</v>
      </c>
      <c r="G91" s="10">
        <v>0</v>
      </c>
      <c r="H91" s="8">
        <v>0</v>
      </c>
      <c r="I91" s="9">
        <v>0</v>
      </c>
      <c r="J91" s="10">
        <v>0</v>
      </c>
    </row>
    <row r="92" spans="1:10" ht="16.5" thickBot="1">
      <c r="A92" s="2">
        <v>2020</v>
      </c>
      <c r="B92" s="11">
        <v>24</v>
      </c>
      <c r="C92" s="12">
        <v>8.7244654171654084</v>
      </c>
      <c r="D92" s="13">
        <v>9.142000000000003</v>
      </c>
      <c r="E92" s="11">
        <v>0</v>
      </c>
      <c r="F92" s="12">
        <v>0</v>
      </c>
      <c r="G92" s="13">
        <v>0</v>
      </c>
      <c r="H92" s="11">
        <v>3</v>
      </c>
      <c r="I92" s="12">
        <v>6.363355106666666</v>
      </c>
      <c r="J92" s="13">
        <v>3.6831620884808194</v>
      </c>
    </row>
    <row r="93" spans="1:10" ht="16.5" thickBot="1">
      <c r="A93" s="2">
        <v>2021</v>
      </c>
      <c r="B93" s="11">
        <v>21</v>
      </c>
      <c r="C93" s="12">
        <v>8.5670437982930121</v>
      </c>
      <c r="D93" s="13">
        <v>8.1757686879838953</v>
      </c>
      <c r="E93" s="11">
        <v>0</v>
      </c>
      <c r="F93" s="12">
        <v>0</v>
      </c>
      <c r="G93" s="13">
        <v>0</v>
      </c>
      <c r="H93" s="11">
        <v>1</v>
      </c>
      <c r="I93" s="12">
        <v>0.41407667354921202</v>
      </c>
      <c r="J93" s="13">
        <v>0.23967097233725282</v>
      </c>
    </row>
    <row r="94" spans="1:10" ht="16.5" thickBot="1">
      <c r="A94" s="2">
        <v>2022</v>
      </c>
      <c r="B94" s="11">
        <v>20</v>
      </c>
      <c r="C94" s="12">
        <v>8.516</v>
      </c>
      <c r="D94" s="13">
        <v>8.1270561685168037</v>
      </c>
      <c r="E94" s="11">
        <v>0</v>
      </c>
      <c r="F94" s="12">
        <v>0</v>
      </c>
      <c r="G94" s="13">
        <v>0</v>
      </c>
      <c r="H94" s="11">
        <v>0</v>
      </c>
      <c r="I94" s="12">
        <v>0</v>
      </c>
      <c r="J94" s="13">
        <v>0</v>
      </c>
    </row>
    <row r="95" spans="1:10" ht="16.5" thickBot="1">
      <c r="A95" s="2">
        <v>2023</v>
      </c>
      <c r="B95" s="14">
        <v>20</v>
      </c>
      <c r="C95" s="15">
        <v>12.308999999999999</v>
      </c>
      <c r="D95" s="16">
        <v>11.746821791718334</v>
      </c>
      <c r="E95" s="14">
        <v>0</v>
      </c>
      <c r="F95" s="15">
        <v>0</v>
      </c>
      <c r="G95" s="16">
        <v>0</v>
      </c>
      <c r="H95" s="14">
        <v>0</v>
      </c>
      <c r="I95" s="15">
        <v>0</v>
      </c>
      <c r="J95" s="16">
        <v>0</v>
      </c>
    </row>
    <row r="96" spans="1:10" ht="15.75" thickBot="1"/>
    <row r="97" spans="1:10" ht="15.75" thickBot="1">
      <c r="A97" s="77" t="s">
        <v>20</v>
      </c>
      <c r="B97" s="77"/>
      <c r="C97" s="77"/>
      <c r="D97" s="77"/>
      <c r="E97" s="77"/>
      <c r="F97" s="77"/>
      <c r="G97" s="77"/>
      <c r="H97" s="77"/>
      <c r="I97" s="77"/>
      <c r="J97" s="77"/>
    </row>
    <row r="98" spans="1:10" ht="51" customHeight="1" thickBot="1">
      <c r="A98" s="78" t="s">
        <v>5</v>
      </c>
      <c r="B98" s="79" t="s">
        <v>6</v>
      </c>
      <c r="C98" s="79" t="s">
        <v>7</v>
      </c>
      <c r="D98" s="79"/>
      <c r="E98" s="80" t="s">
        <v>8</v>
      </c>
      <c r="F98" s="79" t="s">
        <v>9</v>
      </c>
      <c r="G98" s="79"/>
      <c r="H98" s="80" t="s">
        <v>10</v>
      </c>
      <c r="I98" s="79" t="s">
        <v>11</v>
      </c>
      <c r="J98" s="79"/>
    </row>
    <row r="99" spans="1:10" ht="15.75" thickBot="1">
      <c r="A99" s="78"/>
      <c r="B99" s="79"/>
      <c r="C99" s="4" t="s">
        <v>12</v>
      </c>
      <c r="D99" s="4" t="s">
        <v>13</v>
      </c>
      <c r="E99" s="81"/>
      <c r="F99" s="4" t="s">
        <v>12</v>
      </c>
      <c r="G99" s="4" t="s">
        <v>13</v>
      </c>
      <c r="H99" s="81"/>
      <c r="I99" s="4" t="s">
        <v>12</v>
      </c>
      <c r="J99" s="4" t="s">
        <v>14</v>
      </c>
    </row>
    <row r="100" spans="1:10" ht="16.5" thickBot="1">
      <c r="A100" s="3">
        <v>2014</v>
      </c>
      <c r="B100" s="17"/>
      <c r="C100" s="18"/>
      <c r="D100" s="19"/>
      <c r="E100" s="17"/>
      <c r="F100" s="20"/>
      <c r="G100" s="21"/>
      <c r="H100" s="17"/>
      <c r="I100" s="20"/>
      <c r="J100" s="21"/>
    </row>
    <row r="101" spans="1:10" ht="16.5" thickBot="1">
      <c r="A101" s="2">
        <v>2015</v>
      </c>
      <c r="B101" s="17"/>
      <c r="C101" s="18"/>
      <c r="D101" s="19"/>
      <c r="E101" s="17"/>
      <c r="F101" s="20"/>
      <c r="G101" s="21"/>
      <c r="H101" s="17"/>
      <c r="I101" s="20"/>
      <c r="J101" s="21"/>
    </row>
    <row r="102" spans="1:10" ht="16.5" thickBot="1">
      <c r="A102" s="2">
        <v>2016</v>
      </c>
      <c r="B102" s="17"/>
      <c r="C102" s="18"/>
      <c r="D102" s="19"/>
      <c r="E102" s="17"/>
      <c r="F102" s="20"/>
      <c r="G102" s="21"/>
      <c r="H102" s="17"/>
      <c r="I102" s="20"/>
      <c r="J102" s="21"/>
    </row>
    <row r="103" spans="1:10" ht="16.5" thickBot="1">
      <c r="A103" s="2">
        <v>2017</v>
      </c>
      <c r="B103" s="17"/>
      <c r="C103" s="18"/>
      <c r="D103" s="19"/>
      <c r="E103" s="17"/>
      <c r="F103" s="20"/>
      <c r="G103" s="21"/>
      <c r="H103" s="17"/>
      <c r="I103" s="20"/>
      <c r="J103" s="21"/>
    </row>
    <row r="104" spans="1:10" ht="16.5" thickBot="1">
      <c r="A104" s="2">
        <v>2018</v>
      </c>
      <c r="B104" s="17"/>
      <c r="C104" s="18"/>
      <c r="D104" s="19"/>
      <c r="E104" s="17"/>
      <c r="F104" s="20"/>
      <c r="G104" s="21"/>
      <c r="H104" s="17"/>
      <c r="I104" s="20"/>
      <c r="J104" s="21"/>
    </row>
    <row r="105" spans="1:10" ht="16.5" thickBot="1">
      <c r="A105" s="2">
        <v>2019</v>
      </c>
      <c r="B105" s="17"/>
      <c r="C105" s="22"/>
      <c r="D105" s="23"/>
      <c r="E105" s="24"/>
      <c r="F105" s="25"/>
      <c r="G105" s="26"/>
      <c r="H105" s="24"/>
      <c r="I105" s="25"/>
      <c r="J105" s="26"/>
    </row>
    <row r="106" spans="1:10" ht="16.5" thickBot="1">
      <c r="A106" s="2">
        <v>2020</v>
      </c>
      <c r="B106" s="17"/>
      <c r="C106" s="22"/>
      <c r="D106" s="23"/>
      <c r="E106" s="24"/>
      <c r="F106" s="25"/>
      <c r="G106" s="26"/>
      <c r="H106" s="24"/>
      <c r="I106" s="25"/>
      <c r="J106" s="26"/>
    </row>
    <row r="107" spans="1:10" ht="16.5" thickBot="1">
      <c r="A107" s="2">
        <v>2021</v>
      </c>
      <c r="B107" s="24"/>
      <c r="C107" s="22"/>
      <c r="D107" s="23"/>
      <c r="E107" s="24"/>
      <c r="F107" s="25"/>
      <c r="G107" s="26"/>
      <c r="H107" s="24"/>
      <c r="I107" s="25"/>
      <c r="J107" s="26"/>
    </row>
    <row r="108" spans="1:10" ht="16.5" thickBot="1">
      <c r="A108" s="2">
        <v>2022</v>
      </c>
      <c r="B108" s="31">
        <v>24</v>
      </c>
      <c r="C108" s="32">
        <v>10</v>
      </c>
      <c r="D108" s="33">
        <v>10</v>
      </c>
      <c r="E108" s="31">
        <v>0</v>
      </c>
      <c r="F108" s="34">
        <v>0</v>
      </c>
      <c r="G108" s="35">
        <v>0</v>
      </c>
      <c r="H108" s="31">
        <v>4</v>
      </c>
      <c r="I108" s="34">
        <v>1.6</v>
      </c>
      <c r="J108" s="35">
        <v>1.5</v>
      </c>
    </row>
    <row r="109" spans="1:10" ht="16.5" thickBot="1">
      <c r="A109" s="2">
        <v>2023</v>
      </c>
      <c r="B109" s="14">
        <v>20</v>
      </c>
      <c r="C109" s="15">
        <v>6.923</v>
      </c>
      <c r="D109" s="16">
        <v>4.452</v>
      </c>
      <c r="E109" s="27">
        <v>0</v>
      </c>
      <c r="F109" s="28">
        <v>0</v>
      </c>
      <c r="G109" s="29">
        <v>0</v>
      </c>
      <c r="H109" s="27">
        <v>20</v>
      </c>
      <c r="I109" s="28">
        <v>6.923</v>
      </c>
      <c r="J109" s="29">
        <v>4.452</v>
      </c>
    </row>
    <row r="110" spans="1:10" ht="15.75" thickBot="1">
      <c r="A110" s="82" t="s">
        <v>21</v>
      </c>
      <c r="B110" s="83"/>
      <c r="C110" s="83"/>
      <c r="D110" s="83"/>
      <c r="E110" s="83"/>
      <c r="F110" s="83"/>
      <c r="G110" s="83"/>
      <c r="H110" s="83"/>
      <c r="I110" s="83"/>
      <c r="J110" s="84"/>
    </row>
    <row r="111" spans="1:10" ht="15.75" thickBot="1">
      <c r="A111" s="85" t="s">
        <v>22</v>
      </c>
      <c r="B111" s="86"/>
      <c r="C111" s="86"/>
      <c r="D111" s="86"/>
      <c r="E111" s="86"/>
      <c r="F111" s="86"/>
      <c r="G111" s="86"/>
      <c r="H111" s="86"/>
      <c r="I111" s="86"/>
      <c r="J111" s="87"/>
    </row>
  </sheetData>
  <mergeCells count="58">
    <mergeCell ref="A13:J13"/>
    <mergeCell ref="A14:A15"/>
    <mergeCell ref="B14:B15"/>
    <mergeCell ref="A110:J110"/>
    <mergeCell ref="A111:J111"/>
    <mergeCell ref="E14:E15"/>
    <mergeCell ref="H14:H15"/>
    <mergeCell ref="C14:D14"/>
    <mergeCell ref="F14:G14"/>
    <mergeCell ref="I14:J14"/>
    <mergeCell ref="A27:J27"/>
    <mergeCell ref="A28:A29"/>
    <mergeCell ref="B28:B29"/>
    <mergeCell ref="C28:D28"/>
    <mergeCell ref="E28:E29"/>
    <mergeCell ref="F28:G28"/>
    <mergeCell ref="H28:H29"/>
    <mergeCell ref="I28:J28"/>
    <mergeCell ref="A41:J41"/>
    <mergeCell ref="A42:A43"/>
    <mergeCell ref="B42:B43"/>
    <mergeCell ref="C42:D42"/>
    <mergeCell ref="E42:E43"/>
    <mergeCell ref="F42:G42"/>
    <mergeCell ref="H42:H43"/>
    <mergeCell ref="I42:J42"/>
    <mergeCell ref="A55:J55"/>
    <mergeCell ref="A56:A57"/>
    <mergeCell ref="B56:B57"/>
    <mergeCell ref="C56:D56"/>
    <mergeCell ref="E56:E57"/>
    <mergeCell ref="F56:G56"/>
    <mergeCell ref="H56:H57"/>
    <mergeCell ref="I56:J56"/>
    <mergeCell ref="A69:J69"/>
    <mergeCell ref="A70:A71"/>
    <mergeCell ref="B70:B71"/>
    <mergeCell ref="C70:D70"/>
    <mergeCell ref="E70:E71"/>
    <mergeCell ref="F70:G70"/>
    <mergeCell ref="H70:H71"/>
    <mergeCell ref="I70:J70"/>
    <mergeCell ref="A83:J83"/>
    <mergeCell ref="A84:A85"/>
    <mergeCell ref="B84:B85"/>
    <mergeCell ref="C84:D84"/>
    <mergeCell ref="E84:E85"/>
    <mergeCell ref="F84:G84"/>
    <mergeCell ref="H84:H85"/>
    <mergeCell ref="I84:J84"/>
    <mergeCell ref="A97:J97"/>
    <mergeCell ref="A98:A99"/>
    <mergeCell ref="B98:B99"/>
    <mergeCell ref="C98:D98"/>
    <mergeCell ref="E98:E99"/>
    <mergeCell ref="F98:G98"/>
    <mergeCell ref="H98:H99"/>
    <mergeCell ref="I98:J98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workbookViewId="0">
      <selection activeCell="A6" sqref="A6"/>
    </sheetView>
  </sheetViews>
  <sheetFormatPr defaultRowHeight="15"/>
  <cols>
    <col min="1" max="1" width="15.88671875" style="36" bestFit="1" customWidth="1"/>
    <col min="2" max="3" width="8.88671875" style="36"/>
    <col min="4" max="4" width="12.6640625" style="36" customWidth="1"/>
    <col min="5" max="5" width="8.88671875" style="36"/>
    <col min="6" max="6" width="12.21875" style="36" customWidth="1"/>
    <col min="7" max="8" width="8.88671875" style="36"/>
    <col min="9" max="9" width="13.33203125" style="36" customWidth="1"/>
    <col min="10" max="10" width="8.88671875" style="36"/>
    <col min="11" max="11" width="13.109375" style="36" customWidth="1"/>
    <col min="12" max="16384" width="8.88671875" style="36"/>
  </cols>
  <sheetData>
    <row r="1" spans="1:11" ht="15.75">
      <c r="A1" s="76" t="s">
        <v>52</v>
      </c>
    </row>
    <row r="2" spans="1:11" ht="15.75">
      <c r="A2" s="76" t="s">
        <v>53</v>
      </c>
    </row>
    <row r="3" spans="1:11" ht="15.75">
      <c r="A3" s="76" t="s">
        <v>54</v>
      </c>
    </row>
    <row r="4" spans="1:11" ht="15.75">
      <c r="A4" s="76" t="s">
        <v>56</v>
      </c>
    </row>
    <row r="5" spans="1:11" ht="15.75">
      <c r="A5" s="76" t="s">
        <v>55</v>
      </c>
    </row>
    <row r="6" spans="1:11" ht="15.75">
      <c r="A6" s="76" t="s">
        <v>58</v>
      </c>
    </row>
    <row r="7" spans="1:11">
      <c r="A7" s="30"/>
    </row>
    <row r="9" spans="1:11" s="53" customFormat="1" ht="15.75">
      <c r="A9" s="54" t="s">
        <v>23</v>
      </c>
      <c r="B9" s="52">
        <v>2024</v>
      </c>
      <c r="C9" s="51"/>
    </row>
    <row r="10" spans="1:11" s="53" customFormat="1" ht="15.75">
      <c r="A10" s="51" t="s">
        <v>1</v>
      </c>
      <c r="B10" s="52">
        <v>1</v>
      </c>
      <c r="C10" s="51"/>
    </row>
    <row r="11" spans="1:11" s="51" customFormat="1" ht="15.75">
      <c r="A11" s="51" t="s">
        <v>2</v>
      </c>
      <c r="B11" s="71" t="s">
        <v>24</v>
      </c>
    </row>
    <row r="12" spans="1:11" ht="15.75" thickBot="1"/>
    <row r="13" spans="1:11" ht="15.75" thickBot="1">
      <c r="A13" s="93" t="s">
        <v>25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1" ht="15.75" thickBot="1">
      <c r="A14" s="93" t="s">
        <v>5</v>
      </c>
      <c r="B14" s="93" t="s">
        <v>26</v>
      </c>
      <c r="C14" s="93"/>
      <c r="D14" s="93"/>
      <c r="E14" s="93"/>
      <c r="F14" s="93"/>
      <c r="G14" s="93" t="s">
        <v>27</v>
      </c>
      <c r="H14" s="93"/>
      <c r="I14" s="93"/>
      <c r="J14" s="93"/>
      <c r="K14" s="93"/>
    </row>
    <row r="15" spans="1:11" ht="26.25" customHeight="1" thickBot="1">
      <c r="A15" s="93"/>
      <c r="B15" s="94" t="s">
        <v>28</v>
      </c>
      <c r="C15" s="97" t="s">
        <v>29</v>
      </c>
      <c r="D15" s="98"/>
      <c r="E15" s="97" t="s">
        <v>30</v>
      </c>
      <c r="F15" s="98"/>
      <c r="G15" s="93" t="s">
        <v>28</v>
      </c>
      <c r="H15" s="97" t="s">
        <v>29</v>
      </c>
      <c r="I15" s="98"/>
      <c r="J15" s="97" t="s">
        <v>30</v>
      </c>
      <c r="K15" s="98"/>
    </row>
    <row r="16" spans="1:11" ht="15.75" thickBot="1">
      <c r="A16" s="93"/>
      <c r="B16" s="95"/>
      <c r="C16" s="99"/>
      <c r="D16" s="100"/>
      <c r="E16" s="99"/>
      <c r="F16" s="100"/>
      <c r="G16" s="93"/>
      <c r="H16" s="99"/>
      <c r="I16" s="100"/>
      <c r="J16" s="99"/>
      <c r="K16" s="100"/>
    </row>
    <row r="17" spans="1:11" ht="26.25" customHeight="1" thickBot="1">
      <c r="A17" s="93"/>
      <c r="B17" s="95"/>
      <c r="C17" s="90" t="s">
        <v>31</v>
      </c>
      <c r="D17" s="91" t="s">
        <v>32</v>
      </c>
      <c r="E17" s="90" t="s">
        <v>31</v>
      </c>
      <c r="F17" s="90" t="s">
        <v>32</v>
      </c>
      <c r="G17" s="93"/>
      <c r="H17" s="90" t="s">
        <v>31</v>
      </c>
      <c r="I17" s="90" t="s">
        <v>32</v>
      </c>
      <c r="J17" s="90" t="s">
        <v>31</v>
      </c>
      <c r="K17" s="90" t="s">
        <v>32</v>
      </c>
    </row>
    <row r="18" spans="1:11" ht="15.75" thickBot="1">
      <c r="A18" s="93"/>
      <c r="B18" s="96"/>
      <c r="C18" s="90"/>
      <c r="D18" s="92"/>
      <c r="E18" s="90"/>
      <c r="F18" s="90"/>
      <c r="G18" s="93"/>
      <c r="H18" s="90"/>
      <c r="I18" s="90"/>
      <c r="J18" s="90"/>
      <c r="K18" s="90"/>
    </row>
    <row r="19" spans="1:11" ht="16.5" thickBot="1">
      <c r="A19" s="40">
        <f>B9-10</f>
        <v>2014</v>
      </c>
      <c r="B19" s="49">
        <v>4</v>
      </c>
      <c r="C19" s="48">
        <v>174.191221476225</v>
      </c>
      <c r="D19" s="48">
        <v>598725</v>
      </c>
      <c r="E19" s="48">
        <v>272.99</v>
      </c>
      <c r="F19" s="47">
        <v>719331</v>
      </c>
      <c r="G19" s="49">
        <v>2</v>
      </c>
      <c r="H19" s="48">
        <v>94.32</v>
      </c>
      <c r="I19" s="48">
        <v>590165</v>
      </c>
      <c r="J19" s="48">
        <v>104.36</v>
      </c>
      <c r="K19" s="47">
        <v>590165</v>
      </c>
    </row>
    <row r="20" spans="1:11" ht="16.5" thickBot="1">
      <c r="A20" s="40">
        <f t="shared" ref="A20:A28" si="0">A19+1</f>
        <v>2015</v>
      </c>
      <c r="B20" s="49">
        <v>4</v>
      </c>
      <c r="C20" s="48">
        <v>131.9675</v>
      </c>
      <c r="D20" s="48">
        <v>305059</v>
      </c>
      <c r="E20" s="48">
        <v>310</v>
      </c>
      <c r="F20" s="47">
        <v>549041</v>
      </c>
      <c r="G20" s="49">
        <v>0</v>
      </c>
      <c r="H20" s="48">
        <v>0</v>
      </c>
      <c r="I20" s="48">
        <v>0</v>
      </c>
      <c r="J20" s="48">
        <v>0</v>
      </c>
      <c r="K20" s="47">
        <v>0</v>
      </c>
    </row>
    <row r="21" spans="1:11" ht="16.5" thickBot="1">
      <c r="A21" s="40">
        <f t="shared" si="0"/>
        <v>2016</v>
      </c>
      <c r="B21" s="49">
        <v>1</v>
      </c>
      <c r="C21" s="48">
        <v>2.0609999999999999</v>
      </c>
      <c r="D21" s="48">
        <v>2374</v>
      </c>
      <c r="E21" s="48">
        <v>2.0609999999999999</v>
      </c>
      <c r="F21" s="47">
        <v>2374</v>
      </c>
      <c r="G21" s="49">
        <v>0</v>
      </c>
      <c r="H21" s="48">
        <v>0</v>
      </c>
      <c r="I21" s="48">
        <v>0</v>
      </c>
      <c r="J21" s="48">
        <v>0</v>
      </c>
      <c r="K21" s="47">
        <v>0</v>
      </c>
    </row>
    <row r="22" spans="1:11" ht="16.5" thickBot="1">
      <c r="A22" s="40">
        <f t="shared" si="0"/>
        <v>2017</v>
      </c>
      <c r="B22" s="49">
        <v>3</v>
      </c>
      <c r="C22" s="48">
        <v>66.666666666666671</v>
      </c>
      <c r="D22" s="48">
        <v>560173</v>
      </c>
      <c r="E22" s="48">
        <v>80</v>
      </c>
      <c r="F22" s="47">
        <v>559579</v>
      </c>
      <c r="G22" s="49">
        <v>2</v>
      </c>
      <c r="H22" s="48">
        <v>65</v>
      </c>
      <c r="I22" s="48">
        <v>531063</v>
      </c>
      <c r="J22" s="48">
        <v>80</v>
      </c>
      <c r="K22" s="47">
        <v>531063</v>
      </c>
    </row>
    <row r="23" spans="1:11" ht="16.5" thickBot="1">
      <c r="A23" s="40">
        <f t="shared" si="0"/>
        <v>2018</v>
      </c>
      <c r="B23" s="49">
        <v>1</v>
      </c>
      <c r="C23" s="48">
        <v>75</v>
      </c>
      <c r="D23" s="48">
        <v>477930</v>
      </c>
      <c r="E23" s="48">
        <v>75</v>
      </c>
      <c r="F23" s="47">
        <v>477930</v>
      </c>
      <c r="G23" s="49">
        <v>1</v>
      </c>
      <c r="H23" s="48">
        <v>65</v>
      </c>
      <c r="I23" s="48">
        <v>112260</v>
      </c>
      <c r="J23" s="48">
        <v>65</v>
      </c>
      <c r="K23" s="47">
        <v>112260</v>
      </c>
    </row>
    <row r="24" spans="1:11" ht="16.5" thickBot="1">
      <c r="A24" s="40">
        <f t="shared" si="0"/>
        <v>2019</v>
      </c>
      <c r="B24" s="49">
        <v>1</v>
      </c>
      <c r="C24" s="48">
        <v>138</v>
      </c>
      <c r="D24" s="48">
        <v>466099</v>
      </c>
      <c r="E24" s="48">
        <v>138</v>
      </c>
      <c r="F24" s="47">
        <v>466099</v>
      </c>
      <c r="G24" s="49">
        <v>0</v>
      </c>
      <c r="H24" s="48">
        <v>0</v>
      </c>
      <c r="I24" s="48">
        <v>0</v>
      </c>
      <c r="J24" s="48">
        <v>0</v>
      </c>
      <c r="K24" s="47">
        <v>0</v>
      </c>
    </row>
    <row r="25" spans="1:11" ht="16.5" thickBot="1">
      <c r="A25" s="40">
        <f t="shared" si="0"/>
        <v>2020</v>
      </c>
      <c r="B25" s="46">
        <v>0</v>
      </c>
      <c r="C25" s="45">
        <v>0</v>
      </c>
      <c r="D25" s="45">
        <v>0</v>
      </c>
      <c r="E25" s="45">
        <v>0</v>
      </c>
      <c r="F25" s="44">
        <v>0</v>
      </c>
      <c r="G25" s="46">
        <v>0</v>
      </c>
      <c r="H25" s="45">
        <v>0</v>
      </c>
      <c r="I25" s="45">
        <v>0</v>
      </c>
      <c r="J25" s="45">
        <v>0</v>
      </c>
      <c r="K25" s="44">
        <v>0</v>
      </c>
    </row>
    <row r="26" spans="1:11" ht="16.5" thickBot="1">
      <c r="A26" s="40">
        <f t="shared" si="0"/>
        <v>2021</v>
      </c>
      <c r="B26" s="46">
        <v>0</v>
      </c>
      <c r="C26" s="45">
        <v>0</v>
      </c>
      <c r="D26" s="45">
        <v>0</v>
      </c>
      <c r="E26" s="45">
        <v>0</v>
      </c>
      <c r="F26" s="44">
        <v>0</v>
      </c>
      <c r="G26" s="46">
        <v>0</v>
      </c>
      <c r="H26" s="45">
        <v>0</v>
      </c>
      <c r="I26" s="45">
        <v>0</v>
      </c>
      <c r="J26" s="45">
        <v>0</v>
      </c>
      <c r="K26" s="44">
        <v>0</v>
      </c>
    </row>
    <row r="27" spans="1:11" ht="16.5" thickBot="1">
      <c r="A27" s="40">
        <f t="shared" si="0"/>
        <v>2022</v>
      </c>
      <c r="B27" s="43">
        <v>0</v>
      </c>
      <c r="C27" s="42">
        <v>0</v>
      </c>
      <c r="D27" s="42">
        <v>0</v>
      </c>
      <c r="E27" s="42">
        <v>0</v>
      </c>
      <c r="F27" s="41">
        <v>0</v>
      </c>
      <c r="G27" s="43">
        <v>0</v>
      </c>
      <c r="H27" s="42">
        <v>0</v>
      </c>
      <c r="I27" s="42">
        <v>0</v>
      </c>
      <c r="J27" s="42">
        <v>0</v>
      </c>
      <c r="K27" s="41">
        <v>0</v>
      </c>
    </row>
    <row r="28" spans="1:11" ht="16.5" thickBot="1">
      <c r="A28" s="40">
        <f t="shared" si="0"/>
        <v>2023</v>
      </c>
      <c r="B28" s="39">
        <v>2</v>
      </c>
      <c r="C28" s="38">
        <v>100</v>
      </c>
      <c r="D28" s="38">
        <v>473922</v>
      </c>
      <c r="E28" s="38">
        <v>100</v>
      </c>
      <c r="F28" s="37">
        <v>476191</v>
      </c>
      <c r="G28" s="39">
        <v>0</v>
      </c>
      <c r="H28" s="38">
        <v>0</v>
      </c>
      <c r="I28" s="38">
        <v>0</v>
      </c>
      <c r="J28" s="38">
        <v>0</v>
      </c>
      <c r="K28" s="37">
        <v>0</v>
      </c>
    </row>
    <row r="29" spans="1:11" ht="15.75" thickBot="1"/>
    <row r="30" spans="1:11" ht="15.75" thickBot="1">
      <c r="A30" s="93" t="s">
        <v>33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</row>
    <row r="31" spans="1:11" ht="15.75" thickBot="1">
      <c r="A31" s="93" t="s">
        <v>5</v>
      </c>
      <c r="B31" s="93" t="s">
        <v>26</v>
      </c>
      <c r="C31" s="93"/>
      <c r="D31" s="93"/>
      <c r="E31" s="93"/>
      <c r="F31" s="93"/>
      <c r="G31" s="93" t="s">
        <v>27</v>
      </c>
      <c r="H31" s="93"/>
      <c r="I31" s="93"/>
      <c r="J31" s="93"/>
      <c r="K31" s="93"/>
    </row>
    <row r="32" spans="1:11" ht="26.25" customHeight="1" thickBot="1">
      <c r="A32" s="93"/>
      <c r="B32" s="94" t="s">
        <v>28</v>
      </c>
      <c r="C32" s="97" t="s">
        <v>29</v>
      </c>
      <c r="D32" s="98"/>
      <c r="E32" s="97" t="s">
        <v>30</v>
      </c>
      <c r="F32" s="98"/>
      <c r="G32" s="93" t="s">
        <v>28</v>
      </c>
      <c r="H32" s="97" t="s">
        <v>29</v>
      </c>
      <c r="I32" s="98"/>
      <c r="J32" s="97" t="s">
        <v>30</v>
      </c>
      <c r="K32" s="98"/>
    </row>
    <row r="33" spans="1:11" ht="15.75" thickBot="1">
      <c r="A33" s="93"/>
      <c r="B33" s="95"/>
      <c r="C33" s="99"/>
      <c r="D33" s="100"/>
      <c r="E33" s="99"/>
      <c r="F33" s="100"/>
      <c r="G33" s="93"/>
      <c r="H33" s="99"/>
      <c r="I33" s="100"/>
      <c r="J33" s="99"/>
      <c r="K33" s="100"/>
    </row>
    <row r="34" spans="1:11" ht="26.25" customHeight="1" thickBot="1">
      <c r="A34" s="93"/>
      <c r="B34" s="95"/>
      <c r="C34" s="90" t="s">
        <v>31</v>
      </c>
      <c r="D34" s="91" t="s">
        <v>32</v>
      </c>
      <c r="E34" s="90" t="s">
        <v>31</v>
      </c>
      <c r="F34" s="90" t="s">
        <v>32</v>
      </c>
      <c r="G34" s="93"/>
      <c r="H34" s="90" t="s">
        <v>31</v>
      </c>
      <c r="I34" s="90" t="s">
        <v>32</v>
      </c>
      <c r="J34" s="90" t="s">
        <v>31</v>
      </c>
      <c r="K34" s="90" t="s">
        <v>32</v>
      </c>
    </row>
    <row r="35" spans="1:11" ht="15.75" thickBot="1">
      <c r="A35" s="93"/>
      <c r="B35" s="96"/>
      <c r="C35" s="90"/>
      <c r="D35" s="92"/>
      <c r="E35" s="90"/>
      <c r="F35" s="90"/>
      <c r="G35" s="93"/>
      <c r="H35" s="90"/>
      <c r="I35" s="90"/>
      <c r="J35" s="90"/>
      <c r="K35" s="90"/>
    </row>
    <row r="36" spans="1:11" ht="16.5" thickBot="1">
      <c r="A36" s="40">
        <v>2014</v>
      </c>
      <c r="B36" s="49">
        <v>4</v>
      </c>
      <c r="C36" s="48">
        <v>174.191221476225</v>
      </c>
      <c r="D36" s="48">
        <v>598725</v>
      </c>
      <c r="E36" s="48">
        <v>272.99</v>
      </c>
      <c r="F36" s="47">
        <v>719331</v>
      </c>
      <c r="G36" s="49">
        <v>2</v>
      </c>
      <c r="H36" s="48">
        <v>94.32</v>
      </c>
      <c r="I36" s="48">
        <v>590164.5</v>
      </c>
      <c r="J36" s="48">
        <v>104.36</v>
      </c>
      <c r="K36" s="47">
        <v>590165</v>
      </c>
    </row>
    <row r="37" spans="1:11" ht="16.5" thickBot="1">
      <c r="A37" s="40">
        <v>2015</v>
      </c>
      <c r="B37" s="49">
        <v>4</v>
      </c>
      <c r="C37" s="48">
        <v>131.9675</v>
      </c>
      <c r="D37" s="48">
        <v>305059</v>
      </c>
      <c r="E37" s="48">
        <v>310</v>
      </c>
      <c r="F37" s="47">
        <v>549041</v>
      </c>
      <c r="G37" s="49">
        <v>0</v>
      </c>
      <c r="H37" s="48">
        <v>0</v>
      </c>
      <c r="I37" s="48">
        <v>0</v>
      </c>
      <c r="J37" s="48">
        <v>0</v>
      </c>
      <c r="K37" s="47">
        <v>0</v>
      </c>
    </row>
    <row r="38" spans="1:11" ht="16.5" thickBot="1">
      <c r="A38" s="40">
        <v>2016</v>
      </c>
      <c r="B38" s="49">
        <v>1</v>
      </c>
      <c r="C38" s="48">
        <v>2.0609999999999999</v>
      </c>
      <c r="D38" s="48">
        <v>2374</v>
      </c>
      <c r="E38" s="48">
        <v>2.0609999999999999</v>
      </c>
      <c r="F38" s="47">
        <v>2374</v>
      </c>
      <c r="G38" s="49">
        <v>0</v>
      </c>
      <c r="H38" s="48">
        <v>0</v>
      </c>
      <c r="I38" s="48">
        <v>0</v>
      </c>
      <c r="J38" s="48">
        <v>0</v>
      </c>
      <c r="K38" s="47">
        <v>0</v>
      </c>
    </row>
    <row r="39" spans="1:11" ht="16.5" thickBot="1">
      <c r="A39" s="40">
        <v>2017</v>
      </c>
      <c r="B39" s="49">
        <v>3</v>
      </c>
      <c r="C39" s="48">
        <v>66.666666666666671</v>
      </c>
      <c r="D39" s="48">
        <v>560173</v>
      </c>
      <c r="E39" s="48">
        <v>80</v>
      </c>
      <c r="F39" s="47">
        <v>559579</v>
      </c>
      <c r="G39" s="49">
        <v>2</v>
      </c>
      <c r="H39" s="48">
        <v>65</v>
      </c>
      <c r="I39" s="48">
        <v>531063</v>
      </c>
      <c r="J39" s="48">
        <v>80</v>
      </c>
      <c r="K39" s="47">
        <v>531063</v>
      </c>
    </row>
    <row r="40" spans="1:11" ht="16.5" thickBot="1">
      <c r="A40" s="40">
        <v>2018</v>
      </c>
      <c r="B40" s="49">
        <v>1</v>
      </c>
      <c r="C40" s="48">
        <v>75</v>
      </c>
      <c r="D40" s="48">
        <v>477930</v>
      </c>
      <c r="E40" s="48">
        <v>75</v>
      </c>
      <c r="F40" s="47">
        <v>477930</v>
      </c>
      <c r="G40" s="49">
        <v>1</v>
      </c>
      <c r="H40" s="48">
        <v>65</v>
      </c>
      <c r="I40" s="48">
        <v>112260</v>
      </c>
      <c r="J40" s="48">
        <v>65</v>
      </c>
      <c r="K40" s="47">
        <v>112260</v>
      </c>
    </row>
    <row r="41" spans="1:11" ht="16.5" thickBot="1">
      <c r="A41" s="40">
        <v>2019</v>
      </c>
      <c r="B41" s="49">
        <v>1</v>
      </c>
      <c r="C41" s="48">
        <v>138</v>
      </c>
      <c r="D41" s="48">
        <v>466099</v>
      </c>
      <c r="E41" s="48">
        <v>138</v>
      </c>
      <c r="F41" s="47">
        <v>466099</v>
      </c>
      <c r="G41" s="49">
        <v>0</v>
      </c>
      <c r="H41" s="48">
        <v>0</v>
      </c>
      <c r="I41" s="48">
        <v>0</v>
      </c>
      <c r="J41" s="48">
        <v>0</v>
      </c>
      <c r="K41" s="47">
        <v>0</v>
      </c>
    </row>
    <row r="42" spans="1:11" ht="16.5" thickBot="1">
      <c r="A42" s="40">
        <v>2020</v>
      </c>
      <c r="B42" s="46">
        <v>0</v>
      </c>
      <c r="C42" s="45">
        <v>0</v>
      </c>
      <c r="D42" s="45">
        <v>0</v>
      </c>
      <c r="E42" s="45">
        <v>0</v>
      </c>
      <c r="F42" s="44">
        <v>0</v>
      </c>
      <c r="G42" s="46">
        <v>0</v>
      </c>
      <c r="H42" s="45">
        <v>0</v>
      </c>
      <c r="I42" s="45">
        <v>0</v>
      </c>
      <c r="J42" s="45">
        <v>0</v>
      </c>
      <c r="K42" s="44">
        <v>0</v>
      </c>
    </row>
    <row r="43" spans="1:11" ht="16.5" thickBot="1">
      <c r="A43" s="40">
        <v>2021</v>
      </c>
      <c r="B43" s="46">
        <v>0</v>
      </c>
      <c r="C43" s="45">
        <v>0</v>
      </c>
      <c r="D43" s="45">
        <v>0</v>
      </c>
      <c r="E43" s="45">
        <v>0</v>
      </c>
      <c r="F43" s="44">
        <v>0</v>
      </c>
      <c r="G43" s="46">
        <v>0</v>
      </c>
      <c r="H43" s="45">
        <v>0</v>
      </c>
      <c r="I43" s="45">
        <v>0</v>
      </c>
      <c r="J43" s="45">
        <v>0</v>
      </c>
      <c r="K43" s="44">
        <v>0</v>
      </c>
    </row>
    <row r="44" spans="1:11" ht="16.5" thickBot="1">
      <c r="A44" s="40">
        <v>2022</v>
      </c>
      <c r="B44" s="43">
        <v>0</v>
      </c>
      <c r="C44" s="42">
        <v>0</v>
      </c>
      <c r="D44" s="42">
        <v>0</v>
      </c>
      <c r="E44" s="42">
        <v>0</v>
      </c>
      <c r="F44" s="41">
        <v>0</v>
      </c>
      <c r="G44" s="43">
        <v>0</v>
      </c>
      <c r="H44" s="42">
        <v>0</v>
      </c>
      <c r="I44" s="42">
        <v>0</v>
      </c>
      <c r="J44" s="42">
        <v>0</v>
      </c>
      <c r="K44" s="41">
        <v>0</v>
      </c>
    </row>
    <row r="45" spans="1:11" ht="16.5" thickBot="1">
      <c r="A45" s="40">
        <v>2023</v>
      </c>
      <c r="B45" s="39">
        <v>2</v>
      </c>
      <c r="C45" s="38">
        <v>100</v>
      </c>
      <c r="D45" s="38">
        <v>473922</v>
      </c>
      <c r="E45" s="38">
        <v>100</v>
      </c>
      <c r="F45" s="37">
        <v>476191</v>
      </c>
      <c r="G45" s="39">
        <v>0</v>
      </c>
      <c r="H45" s="38">
        <v>0</v>
      </c>
      <c r="I45" s="38">
        <v>0</v>
      </c>
      <c r="J45" s="38">
        <v>0</v>
      </c>
      <c r="K45" s="37">
        <v>0</v>
      </c>
    </row>
    <row r="46" spans="1:11" ht="15.75" thickBot="1"/>
    <row r="47" spans="1:11" ht="30.75" customHeight="1" thickBot="1">
      <c r="A47" s="93" t="s">
        <v>34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11" ht="15.75" thickBot="1">
      <c r="A48" s="93" t="s">
        <v>5</v>
      </c>
      <c r="B48" s="93" t="s">
        <v>26</v>
      </c>
      <c r="C48" s="93"/>
      <c r="D48" s="93"/>
      <c r="E48" s="93"/>
      <c r="F48" s="93"/>
      <c r="G48" s="93" t="s">
        <v>27</v>
      </c>
      <c r="H48" s="93"/>
      <c r="I48" s="93"/>
      <c r="J48" s="93"/>
      <c r="K48" s="93"/>
    </row>
    <row r="49" spans="1:11" ht="26.25" customHeight="1" thickBot="1">
      <c r="A49" s="93"/>
      <c r="B49" s="94" t="s">
        <v>28</v>
      </c>
      <c r="C49" s="97" t="s">
        <v>29</v>
      </c>
      <c r="D49" s="98"/>
      <c r="E49" s="97" t="s">
        <v>30</v>
      </c>
      <c r="F49" s="98"/>
      <c r="G49" s="93" t="s">
        <v>28</v>
      </c>
      <c r="H49" s="97" t="s">
        <v>29</v>
      </c>
      <c r="I49" s="98"/>
      <c r="J49" s="97" t="s">
        <v>30</v>
      </c>
      <c r="K49" s="98"/>
    </row>
    <row r="50" spans="1:11" ht="15.75" thickBot="1">
      <c r="A50" s="93"/>
      <c r="B50" s="95"/>
      <c r="C50" s="99"/>
      <c r="D50" s="100"/>
      <c r="E50" s="99"/>
      <c r="F50" s="100"/>
      <c r="G50" s="93"/>
      <c r="H50" s="99"/>
      <c r="I50" s="100"/>
      <c r="J50" s="99"/>
      <c r="K50" s="100"/>
    </row>
    <row r="51" spans="1:11" ht="26.25" customHeight="1" thickBot="1">
      <c r="A51" s="93"/>
      <c r="B51" s="95"/>
      <c r="C51" s="90" t="s">
        <v>31</v>
      </c>
      <c r="D51" s="91" t="s">
        <v>32</v>
      </c>
      <c r="E51" s="90" t="s">
        <v>31</v>
      </c>
      <c r="F51" s="90" t="s">
        <v>32</v>
      </c>
      <c r="G51" s="93"/>
      <c r="H51" s="90" t="s">
        <v>31</v>
      </c>
      <c r="I51" s="90" t="s">
        <v>32</v>
      </c>
      <c r="J51" s="90" t="s">
        <v>31</v>
      </c>
      <c r="K51" s="90" t="s">
        <v>32</v>
      </c>
    </row>
    <row r="52" spans="1:11" ht="15.75" thickBot="1">
      <c r="A52" s="93"/>
      <c r="B52" s="96"/>
      <c r="C52" s="90"/>
      <c r="D52" s="92"/>
      <c r="E52" s="90"/>
      <c r="F52" s="90"/>
      <c r="G52" s="93"/>
      <c r="H52" s="90"/>
      <c r="I52" s="90"/>
      <c r="J52" s="90"/>
      <c r="K52" s="90"/>
    </row>
    <row r="53" spans="1:11" ht="16.5" thickBot="1">
      <c r="A53" s="40">
        <v>2014</v>
      </c>
      <c r="B53" s="49">
        <v>0</v>
      </c>
      <c r="C53" s="48">
        <v>0</v>
      </c>
      <c r="D53" s="48">
        <v>0</v>
      </c>
      <c r="E53" s="48">
        <v>0</v>
      </c>
      <c r="F53" s="47">
        <v>0</v>
      </c>
      <c r="G53" s="49">
        <v>0</v>
      </c>
      <c r="H53" s="48">
        <v>0</v>
      </c>
      <c r="I53" s="48">
        <v>0</v>
      </c>
      <c r="J53" s="48">
        <v>0</v>
      </c>
      <c r="K53" s="47">
        <v>0</v>
      </c>
    </row>
    <row r="54" spans="1:11" ht="16.5" thickBot="1">
      <c r="A54" s="40">
        <v>2015</v>
      </c>
      <c r="B54" s="49">
        <v>0</v>
      </c>
      <c r="C54" s="48">
        <v>0</v>
      </c>
      <c r="D54" s="48">
        <v>0</v>
      </c>
      <c r="E54" s="48">
        <v>0</v>
      </c>
      <c r="F54" s="47">
        <v>0</v>
      </c>
      <c r="G54" s="49">
        <v>0</v>
      </c>
      <c r="H54" s="48">
        <v>0</v>
      </c>
      <c r="I54" s="48">
        <v>0</v>
      </c>
      <c r="J54" s="48">
        <v>0</v>
      </c>
      <c r="K54" s="47">
        <v>0</v>
      </c>
    </row>
    <row r="55" spans="1:11" ht="16.5" thickBot="1">
      <c r="A55" s="40">
        <v>2016</v>
      </c>
      <c r="B55" s="49">
        <v>0</v>
      </c>
      <c r="C55" s="48">
        <v>0</v>
      </c>
      <c r="D55" s="48">
        <v>0</v>
      </c>
      <c r="E55" s="48">
        <v>0</v>
      </c>
      <c r="F55" s="47">
        <v>0</v>
      </c>
      <c r="G55" s="49">
        <v>0</v>
      </c>
      <c r="H55" s="48">
        <v>0</v>
      </c>
      <c r="I55" s="48">
        <v>0</v>
      </c>
      <c r="J55" s="48">
        <v>0</v>
      </c>
      <c r="K55" s="47">
        <v>0</v>
      </c>
    </row>
    <row r="56" spans="1:11" ht="16.5" thickBot="1">
      <c r="A56" s="40">
        <v>2017</v>
      </c>
      <c r="B56" s="49">
        <v>0</v>
      </c>
      <c r="C56" s="48">
        <v>0</v>
      </c>
      <c r="D56" s="48">
        <v>0</v>
      </c>
      <c r="E56" s="48">
        <v>0</v>
      </c>
      <c r="F56" s="47">
        <v>0</v>
      </c>
      <c r="G56" s="49">
        <v>0</v>
      </c>
      <c r="H56" s="48">
        <v>0</v>
      </c>
      <c r="I56" s="48">
        <v>0</v>
      </c>
      <c r="J56" s="48">
        <v>0</v>
      </c>
      <c r="K56" s="47">
        <v>0</v>
      </c>
    </row>
    <row r="57" spans="1:11" ht="16.5" thickBot="1">
      <c r="A57" s="40">
        <v>2018</v>
      </c>
      <c r="B57" s="49">
        <v>0</v>
      </c>
      <c r="C57" s="48">
        <v>0</v>
      </c>
      <c r="D57" s="48">
        <v>0</v>
      </c>
      <c r="E57" s="48">
        <v>0</v>
      </c>
      <c r="F57" s="47">
        <v>0</v>
      </c>
      <c r="G57" s="49">
        <v>0</v>
      </c>
      <c r="H57" s="48">
        <v>0</v>
      </c>
      <c r="I57" s="48">
        <v>0</v>
      </c>
      <c r="J57" s="48">
        <v>0</v>
      </c>
      <c r="K57" s="47">
        <v>0</v>
      </c>
    </row>
    <row r="58" spans="1:11" ht="16.5" thickBot="1">
      <c r="A58" s="40">
        <v>2019</v>
      </c>
      <c r="B58" s="49">
        <v>0</v>
      </c>
      <c r="C58" s="48">
        <v>0</v>
      </c>
      <c r="D58" s="48">
        <v>0</v>
      </c>
      <c r="E58" s="48">
        <v>0</v>
      </c>
      <c r="F58" s="47">
        <v>0</v>
      </c>
      <c r="G58" s="49">
        <v>0</v>
      </c>
      <c r="H58" s="48">
        <v>0</v>
      </c>
      <c r="I58" s="48">
        <v>0</v>
      </c>
      <c r="J58" s="48">
        <v>0</v>
      </c>
      <c r="K58" s="47">
        <v>0</v>
      </c>
    </row>
    <row r="59" spans="1:11" ht="16.5" thickBot="1">
      <c r="A59" s="40">
        <v>2020</v>
      </c>
      <c r="B59" s="46">
        <v>0</v>
      </c>
      <c r="C59" s="45">
        <v>0</v>
      </c>
      <c r="D59" s="45">
        <v>0</v>
      </c>
      <c r="E59" s="45">
        <v>0</v>
      </c>
      <c r="F59" s="44">
        <v>0</v>
      </c>
      <c r="G59" s="46">
        <v>0</v>
      </c>
      <c r="H59" s="45">
        <v>0</v>
      </c>
      <c r="I59" s="45">
        <v>0</v>
      </c>
      <c r="J59" s="45">
        <v>0</v>
      </c>
      <c r="K59" s="44">
        <v>0</v>
      </c>
    </row>
    <row r="60" spans="1:11" ht="16.5" thickBot="1">
      <c r="A60" s="40">
        <v>2021</v>
      </c>
      <c r="B60" s="46">
        <v>0</v>
      </c>
      <c r="C60" s="45">
        <v>0</v>
      </c>
      <c r="D60" s="45">
        <v>0</v>
      </c>
      <c r="E60" s="45">
        <v>0</v>
      </c>
      <c r="F60" s="44">
        <v>0</v>
      </c>
      <c r="G60" s="46">
        <v>0</v>
      </c>
      <c r="H60" s="45">
        <v>0</v>
      </c>
      <c r="I60" s="45">
        <v>0</v>
      </c>
      <c r="J60" s="45">
        <v>0</v>
      </c>
      <c r="K60" s="44">
        <v>0</v>
      </c>
    </row>
    <row r="61" spans="1:11" ht="16.5" thickBot="1">
      <c r="A61" s="40">
        <v>2022</v>
      </c>
      <c r="B61" s="43">
        <v>0</v>
      </c>
      <c r="C61" s="42">
        <v>0</v>
      </c>
      <c r="D61" s="42">
        <v>0</v>
      </c>
      <c r="E61" s="42">
        <v>0</v>
      </c>
      <c r="F61" s="41">
        <v>0</v>
      </c>
      <c r="G61" s="43">
        <v>0</v>
      </c>
      <c r="H61" s="42">
        <v>0</v>
      </c>
      <c r="I61" s="42">
        <v>0</v>
      </c>
      <c r="J61" s="42">
        <v>0</v>
      </c>
      <c r="K61" s="41">
        <v>0</v>
      </c>
    </row>
    <row r="62" spans="1:11" ht="16.5" thickBot="1">
      <c r="A62" s="40">
        <v>2023</v>
      </c>
      <c r="B62" s="39">
        <v>0</v>
      </c>
      <c r="C62" s="38">
        <v>0</v>
      </c>
      <c r="D62" s="38">
        <v>0</v>
      </c>
      <c r="E62" s="38">
        <v>0</v>
      </c>
      <c r="F62" s="37">
        <v>0</v>
      </c>
      <c r="G62" s="39">
        <v>0</v>
      </c>
      <c r="H62" s="38">
        <v>0</v>
      </c>
      <c r="I62" s="38">
        <v>0</v>
      </c>
      <c r="J62" s="38">
        <v>0</v>
      </c>
      <c r="K62" s="37">
        <v>0</v>
      </c>
    </row>
    <row r="63" spans="1:11" ht="15.75" thickBot="1">
      <c r="A63" s="88" t="s">
        <v>35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</row>
    <row r="64" spans="1:11" ht="15.75" thickBot="1">
      <c r="A64" s="89" t="s">
        <v>22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</row>
  </sheetData>
  <mergeCells count="56">
    <mergeCell ref="A13:K13"/>
    <mergeCell ref="A14:A18"/>
    <mergeCell ref="B14:F14"/>
    <mergeCell ref="G14:K14"/>
    <mergeCell ref="B15:B18"/>
    <mergeCell ref="C15:D16"/>
    <mergeCell ref="E15:F16"/>
    <mergeCell ref="G15:G18"/>
    <mergeCell ref="H15:I16"/>
    <mergeCell ref="J15:K16"/>
    <mergeCell ref="C17:C18"/>
    <mergeCell ref="D17:D18"/>
    <mergeCell ref="E17:E18"/>
    <mergeCell ref="F17:F18"/>
    <mergeCell ref="H17:H18"/>
    <mergeCell ref="I17:I18"/>
    <mergeCell ref="J17:J18"/>
    <mergeCell ref="K17:K18"/>
    <mergeCell ref="A30:K30"/>
    <mergeCell ref="A31:A35"/>
    <mergeCell ref="B31:F31"/>
    <mergeCell ref="G31:K31"/>
    <mergeCell ref="B32:B35"/>
    <mergeCell ref="C32:D33"/>
    <mergeCell ref="E32:F33"/>
    <mergeCell ref="G32:G35"/>
    <mergeCell ref="H32:I33"/>
    <mergeCell ref="J32:K33"/>
    <mergeCell ref="C34:C35"/>
    <mergeCell ref="D34:D35"/>
    <mergeCell ref="E34:E35"/>
    <mergeCell ref="F34:F35"/>
    <mergeCell ref="J49:K50"/>
    <mergeCell ref="J51:J52"/>
    <mergeCell ref="K51:K52"/>
    <mergeCell ref="H34:H35"/>
    <mergeCell ref="I34:I35"/>
    <mergeCell ref="J34:J35"/>
    <mergeCell ref="K34:K35"/>
    <mergeCell ref="A47:K47"/>
    <mergeCell ref="A63:K63"/>
    <mergeCell ref="A64:K64"/>
    <mergeCell ref="C51:C52"/>
    <mergeCell ref="D51:D52"/>
    <mergeCell ref="E51:E52"/>
    <mergeCell ref="F51:F52"/>
    <mergeCell ref="H51:H52"/>
    <mergeCell ref="I51:I52"/>
    <mergeCell ref="A48:A52"/>
    <mergeCell ref="B48:F48"/>
    <mergeCell ref="G48:K48"/>
    <mergeCell ref="B49:B52"/>
    <mergeCell ref="C49:D50"/>
    <mergeCell ref="E49:F50"/>
    <mergeCell ref="G49:G52"/>
    <mergeCell ref="H49:I50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tabSelected="1" workbookViewId="0">
      <selection activeCell="A4" sqref="A4"/>
    </sheetView>
  </sheetViews>
  <sheetFormatPr defaultRowHeight="15"/>
  <cols>
    <col min="1" max="1" width="15.88671875" style="36" bestFit="1" customWidth="1"/>
    <col min="2" max="2" width="8.44140625" style="36" customWidth="1"/>
    <col min="3" max="3" width="8.33203125" style="36" customWidth="1"/>
    <col min="4" max="4" width="9.88671875" style="36" customWidth="1"/>
    <col min="5" max="5" width="8" style="36" customWidth="1"/>
    <col min="6" max="6" width="9" style="36" customWidth="1"/>
    <col min="7" max="7" width="10.21875" style="36" customWidth="1"/>
    <col min="8" max="8" width="9" style="36" customWidth="1"/>
    <col min="9" max="16384" width="8.88671875" style="36"/>
  </cols>
  <sheetData>
    <row r="1" spans="1:8" ht="15.75">
      <c r="A1" s="75" t="s">
        <v>52</v>
      </c>
    </row>
    <row r="2" spans="1:8" ht="15.75">
      <c r="A2" s="75" t="s">
        <v>53</v>
      </c>
    </row>
    <row r="3" spans="1:8" ht="15.75">
      <c r="A3" s="75" t="s">
        <v>54</v>
      </c>
    </row>
    <row r="4" spans="1:8" ht="15.75">
      <c r="A4" s="75" t="s">
        <v>56</v>
      </c>
    </row>
    <row r="5" spans="1:8" ht="15.75">
      <c r="A5" s="75" t="s">
        <v>55</v>
      </c>
    </row>
    <row r="6" spans="1:8" ht="15.75">
      <c r="A6" s="75" t="s">
        <v>59</v>
      </c>
    </row>
    <row r="7" spans="1:8">
      <c r="A7" s="30"/>
    </row>
    <row r="9" spans="1:8" s="53" customFormat="1" ht="15.75">
      <c r="A9" s="54" t="s">
        <v>0</v>
      </c>
      <c r="B9" s="52">
        <v>2024</v>
      </c>
      <c r="C9" s="51"/>
    </row>
    <row r="10" spans="1:8" s="53" customFormat="1" ht="15.75">
      <c r="A10" s="51" t="s">
        <v>1</v>
      </c>
      <c r="B10" s="52">
        <v>1</v>
      </c>
      <c r="C10" s="51"/>
    </row>
    <row r="11" spans="1:8" s="51" customFormat="1" ht="15.75">
      <c r="A11" s="51" t="s">
        <v>2</v>
      </c>
      <c r="B11" s="71" t="s">
        <v>36</v>
      </c>
    </row>
    <row r="12" spans="1:8" ht="15.75" thickBot="1"/>
    <row r="13" spans="1:8" ht="15.75" thickBot="1">
      <c r="A13" s="107" t="s">
        <v>37</v>
      </c>
      <c r="B13" s="108"/>
      <c r="C13" s="108"/>
      <c r="D13" s="108"/>
      <c r="E13" s="108"/>
      <c r="F13" s="108"/>
      <c r="G13" s="108"/>
      <c r="H13" s="109"/>
    </row>
    <row r="14" spans="1:8" ht="15.75" thickBot="1">
      <c r="A14" s="94" t="s">
        <v>5</v>
      </c>
      <c r="B14" s="94" t="s">
        <v>38</v>
      </c>
      <c r="C14" s="107" t="s">
        <v>39</v>
      </c>
      <c r="D14" s="108"/>
      <c r="E14" s="109"/>
      <c r="F14" s="107" t="s">
        <v>40</v>
      </c>
      <c r="G14" s="108"/>
      <c r="H14" s="109"/>
    </row>
    <row r="15" spans="1:8">
      <c r="A15" s="95"/>
      <c r="B15" s="95"/>
      <c r="C15" s="70" t="s">
        <v>41</v>
      </c>
      <c r="D15" s="70" t="s">
        <v>42</v>
      </c>
      <c r="E15" s="70" t="s">
        <v>43</v>
      </c>
      <c r="F15" s="70" t="s">
        <v>41</v>
      </c>
      <c r="G15" s="70" t="s">
        <v>42</v>
      </c>
      <c r="H15" s="70" t="s">
        <v>43</v>
      </c>
    </row>
    <row r="16" spans="1:8">
      <c r="A16" s="95"/>
      <c r="B16" s="95"/>
      <c r="C16" s="70" t="s">
        <v>44</v>
      </c>
      <c r="D16" s="70" t="s">
        <v>45</v>
      </c>
      <c r="E16" s="70" t="s">
        <v>41</v>
      </c>
      <c r="F16" s="70" t="s">
        <v>44</v>
      </c>
      <c r="G16" s="70" t="s">
        <v>45</v>
      </c>
      <c r="H16" s="70" t="s">
        <v>41</v>
      </c>
    </row>
    <row r="17" spans="1:8" ht="15.75" thickBot="1">
      <c r="A17" s="95"/>
      <c r="B17" s="95"/>
      <c r="C17" s="50" t="s">
        <v>46</v>
      </c>
      <c r="D17" s="70" t="s">
        <v>41</v>
      </c>
      <c r="E17" s="69"/>
      <c r="F17" s="50" t="s">
        <v>46</v>
      </c>
      <c r="G17" s="70" t="s">
        <v>41</v>
      </c>
      <c r="H17" s="69"/>
    </row>
    <row r="18" spans="1:8" ht="15.75" thickBot="1">
      <c r="A18" s="96"/>
      <c r="B18" s="96"/>
      <c r="C18" s="68" t="s">
        <v>47</v>
      </c>
      <c r="D18" s="69"/>
      <c r="E18" s="68" t="s">
        <v>48</v>
      </c>
      <c r="F18" s="68" t="s">
        <v>47</v>
      </c>
      <c r="G18" s="69"/>
      <c r="H18" s="68" t="s">
        <v>48</v>
      </c>
    </row>
    <row r="19" spans="1:8" ht="16.5" thickBot="1">
      <c r="A19" s="59">
        <f>B9-10</f>
        <v>2014</v>
      </c>
      <c r="B19" s="67">
        <v>839829</v>
      </c>
      <c r="C19" s="66" t="s">
        <v>49</v>
      </c>
      <c r="D19" s="65">
        <v>0</v>
      </c>
      <c r="E19" s="64">
        <v>0</v>
      </c>
      <c r="F19" s="66" t="s">
        <v>49</v>
      </c>
      <c r="G19" s="65">
        <v>0</v>
      </c>
      <c r="H19" s="64">
        <v>0</v>
      </c>
    </row>
    <row r="20" spans="1:8" ht="16.5" thickBot="1">
      <c r="A20" s="59">
        <f t="shared" ref="A20:A28" si="0">A19+1</f>
        <v>2015</v>
      </c>
      <c r="B20" s="67">
        <v>828315</v>
      </c>
      <c r="C20" s="66" t="s">
        <v>49</v>
      </c>
      <c r="D20" s="65">
        <v>0</v>
      </c>
      <c r="E20" s="64">
        <v>0</v>
      </c>
      <c r="F20" s="66" t="s">
        <v>49</v>
      </c>
      <c r="G20" s="65">
        <v>0</v>
      </c>
      <c r="H20" s="64">
        <v>0</v>
      </c>
    </row>
    <row r="21" spans="1:8" ht="16.5" thickBot="1">
      <c r="A21" s="59">
        <f t="shared" si="0"/>
        <v>2016</v>
      </c>
      <c r="B21" s="67">
        <v>815702</v>
      </c>
      <c r="C21" s="66" t="s">
        <v>49</v>
      </c>
      <c r="D21" s="65">
        <v>0</v>
      </c>
      <c r="E21" s="64">
        <v>0</v>
      </c>
      <c r="F21" s="66" t="s">
        <v>49</v>
      </c>
      <c r="G21" s="65">
        <v>0</v>
      </c>
      <c r="H21" s="64">
        <v>0</v>
      </c>
    </row>
    <row r="22" spans="1:8" ht="16.5" thickBot="1">
      <c r="A22" s="59">
        <f t="shared" si="0"/>
        <v>2017</v>
      </c>
      <c r="B22" s="67">
        <v>789766</v>
      </c>
      <c r="C22" s="66" t="s">
        <v>49</v>
      </c>
      <c r="D22" s="65">
        <v>0</v>
      </c>
      <c r="E22" s="64">
        <v>0</v>
      </c>
      <c r="F22" s="66" t="s">
        <v>49</v>
      </c>
      <c r="G22" s="65">
        <v>0</v>
      </c>
      <c r="H22" s="64">
        <v>0</v>
      </c>
    </row>
    <row r="23" spans="1:8" ht="16.5" thickBot="1">
      <c r="A23" s="59">
        <f t="shared" si="0"/>
        <v>2018</v>
      </c>
      <c r="B23" s="67">
        <v>752316</v>
      </c>
      <c r="C23" s="66" t="s">
        <v>49</v>
      </c>
      <c r="D23" s="65">
        <v>0</v>
      </c>
      <c r="E23" s="64">
        <v>0</v>
      </c>
      <c r="F23" s="66" t="s">
        <v>49</v>
      </c>
      <c r="G23" s="65">
        <v>0</v>
      </c>
      <c r="H23" s="64">
        <v>0</v>
      </c>
    </row>
    <row r="24" spans="1:8" ht="16.5" thickBot="1">
      <c r="A24" s="59">
        <f t="shared" si="0"/>
        <v>2019</v>
      </c>
      <c r="B24" s="67">
        <v>728238</v>
      </c>
      <c r="C24" s="66" t="s">
        <v>49</v>
      </c>
      <c r="D24" s="65">
        <v>0</v>
      </c>
      <c r="E24" s="64">
        <v>0</v>
      </c>
      <c r="F24" s="66" t="s">
        <v>49</v>
      </c>
      <c r="G24" s="65">
        <v>0</v>
      </c>
      <c r="H24" s="64">
        <v>0</v>
      </c>
    </row>
    <row r="25" spans="1:8" ht="16.5" thickBot="1">
      <c r="A25" s="59">
        <f t="shared" si="0"/>
        <v>2020</v>
      </c>
      <c r="B25" s="67">
        <v>720618</v>
      </c>
      <c r="C25" s="66" t="s">
        <v>49</v>
      </c>
      <c r="D25" s="65">
        <v>0</v>
      </c>
      <c r="E25" s="64">
        <v>0</v>
      </c>
      <c r="F25" s="66" t="s">
        <v>49</v>
      </c>
      <c r="G25" s="65">
        <v>0</v>
      </c>
      <c r="H25" s="64">
        <v>0</v>
      </c>
    </row>
    <row r="26" spans="1:8" ht="16.5" thickBot="1">
      <c r="A26" s="59">
        <f t="shared" si="0"/>
        <v>2021</v>
      </c>
      <c r="B26" s="67">
        <v>713637.5</v>
      </c>
      <c r="C26" s="66" t="s">
        <v>49</v>
      </c>
      <c r="D26" s="65">
        <v>0</v>
      </c>
      <c r="E26" s="64">
        <v>0</v>
      </c>
      <c r="F26" s="66" t="s">
        <v>49</v>
      </c>
      <c r="G26" s="65">
        <v>0</v>
      </c>
      <c r="H26" s="64">
        <v>0</v>
      </c>
    </row>
    <row r="27" spans="1:8" ht="16.5" thickBot="1">
      <c r="A27" s="59">
        <f t="shared" si="0"/>
        <v>2022</v>
      </c>
      <c r="B27" s="63">
        <v>703770.5</v>
      </c>
      <c r="C27" s="62" t="s">
        <v>49</v>
      </c>
      <c r="D27" s="61">
        <v>0</v>
      </c>
      <c r="E27" s="60">
        <v>0</v>
      </c>
      <c r="F27" s="62" t="s">
        <v>49</v>
      </c>
      <c r="G27" s="61">
        <v>0</v>
      </c>
      <c r="H27" s="60">
        <v>0</v>
      </c>
    </row>
    <row r="28" spans="1:8" ht="16.5" thickBot="1">
      <c r="A28" s="59">
        <f t="shared" si="0"/>
        <v>2023</v>
      </c>
      <c r="B28" s="58">
        <v>684112.5</v>
      </c>
      <c r="C28" s="57" t="s">
        <v>49</v>
      </c>
      <c r="D28" s="56">
        <v>0</v>
      </c>
      <c r="E28" s="55">
        <v>0</v>
      </c>
      <c r="F28" s="57" t="s">
        <v>49</v>
      </c>
      <c r="G28" s="56">
        <v>0</v>
      </c>
      <c r="H28" s="55">
        <v>0</v>
      </c>
    </row>
    <row r="29" spans="1:8" ht="15.75" thickBot="1"/>
    <row r="30" spans="1:8" ht="15.75" thickBot="1">
      <c r="A30" s="107" t="s">
        <v>50</v>
      </c>
      <c r="B30" s="108"/>
      <c r="C30" s="108"/>
      <c r="D30" s="108"/>
      <c r="E30" s="108"/>
      <c r="F30" s="108"/>
      <c r="G30" s="108"/>
      <c r="H30" s="109"/>
    </row>
    <row r="31" spans="1:8" ht="15.75" thickBot="1">
      <c r="A31" s="94" t="s">
        <v>5</v>
      </c>
      <c r="B31" s="94" t="s">
        <v>38</v>
      </c>
      <c r="C31" s="107" t="s">
        <v>39</v>
      </c>
      <c r="D31" s="108"/>
      <c r="E31" s="109"/>
      <c r="F31" s="107" t="s">
        <v>40</v>
      </c>
      <c r="G31" s="108"/>
      <c r="H31" s="109"/>
    </row>
    <row r="32" spans="1:8">
      <c r="A32" s="95"/>
      <c r="B32" s="95"/>
      <c r="C32" s="70" t="s">
        <v>41</v>
      </c>
      <c r="D32" s="70" t="s">
        <v>42</v>
      </c>
      <c r="E32" s="70" t="s">
        <v>43</v>
      </c>
      <c r="F32" s="70" t="s">
        <v>41</v>
      </c>
      <c r="G32" s="70" t="s">
        <v>42</v>
      </c>
      <c r="H32" s="70" t="s">
        <v>43</v>
      </c>
    </row>
    <row r="33" spans="1:8">
      <c r="A33" s="95"/>
      <c r="B33" s="95"/>
      <c r="C33" s="70" t="s">
        <v>44</v>
      </c>
      <c r="D33" s="70" t="s">
        <v>45</v>
      </c>
      <c r="E33" s="70" t="s">
        <v>41</v>
      </c>
      <c r="F33" s="70" t="s">
        <v>44</v>
      </c>
      <c r="G33" s="70" t="s">
        <v>45</v>
      </c>
      <c r="H33" s="70" t="s">
        <v>41</v>
      </c>
    </row>
    <row r="34" spans="1:8" ht="15.75" thickBot="1">
      <c r="A34" s="95"/>
      <c r="B34" s="95"/>
      <c r="C34" s="50" t="s">
        <v>46</v>
      </c>
      <c r="D34" s="70" t="s">
        <v>41</v>
      </c>
      <c r="E34" s="69"/>
      <c r="F34" s="50" t="s">
        <v>46</v>
      </c>
      <c r="G34" s="70" t="s">
        <v>41</v>
      </c>
      <c r="H34" s="69"/>
    </row>
    <row r="35" spans="1:8" ht="15.75" thickBot="1">
      <c r="A35" s="96"/>
      <c r="B35" s="96"/>
      <c r="C35" s="68" t="s">
        <v>47</v>
      </c>
      <c r="D35" s="69"/>
      <c r="E35" s="68" t="s">
        <v>48</v>
      </c>
      <c r="F35" s="68" t="s">
        <v>47</v>
      </c>
      <c r="G35" s="69"/>
      <c r="H35" s="68" t="s">
        <v>48</v>
      </c>
    </row>
    <row r="36" spans="1:8" ht="16.5" thickBot="1">
      <c r="A36" s="59">
        <v>2014</v>
      </c>
      <c r="B36" s="67">
        <v>838871</v>
      </c>
      <c r="C36" s="66" t="s">
        <v>49</v>
      </c>
      <c r="D36" s="65">
        <v>0</v>
      </c>
      <c r="E36" s="64">
        <v>0</v>
      </c>
      <c r="F36" s="66" t="s">
        <v>49</v>
      </c>
      <c r="G36" s="65">
        <v>0</v>
      </c>
      <c r="H36" s="64">
        <v>0</v>
      </c>
    </row>
    <row r="37" spans="1:8" ht="16.5" thickBot="1">
      <c r="A37" s="59">
        <v>2015</v>
      </c>
      <c r="B37" s="67">
        <v>827395</v>
      </c>
      <c r="C37" s="66" t="s">
        <v>49</v>
      </c>
      <c r="D37" s="65">
        <v>0</v>
      </c>
      <c r="E37" s="64">
        <v>0</v>
      </c>
      <c r="F37" s="66" t="s">
        <v>49</v>
      </c>
      <c r="G37" s="65">
        <v>0</v>
      </c>
      <c r="H37" s="64">
        <v>0</v>
      </c>
    </row>
    <row r="38" spans="1:8" ht="16.5" thickBot="1">
      <c r="A38" s="59">
        <v>2016</v>
      </c>
      <c r="B38" s="67">
        <v>814773</v>
      </c>
      <c r="C38" s="66" t="s">
        <v>49</v>
      </c>
      <c r="D38" s="65">
        <v>0</v>
      </c>
      <c r="E38" s="64">
        <v>0</v>
      </c>
      <c r="F38" s="66" t="s">
        <v>49</v>
      </c>
      <c r="G38" s="65">
        <v>0</v>
      </c>
      <c r="H38" s="64">
        <v>0</v>
      </c>
    </row>
    <row r="39" spans="1:8" ht="16.5" thickBot="1">
      <c r="A39" s="59">
        <v>2017</v>
      </c>
      <c r="B39" s="67">
        <v>788825</v>
      </c>
      <c r="C39" s="66" t="s">
        <v>49</v>
      </c>
      <c r="D39" s="65">
        <v>0</v>
      </c>
      <c r="E39" s="64">
        <v>0</v>
      </c>
      <c r="F39" s="66" t="s">
        <v>49</v>
      </c>
      <c r="G39" s="65">
        <v>0</v>
      </c>
      <c r="H39" s="64">
        <v>0</v>
      </c>
    </row>
    <row r="40" spans="1:8" ht="16.5" thickBot="1">
      <c r="A40" s="59">
        <v>2018</v>
      </c>
      <c r="B40" s="67">
        <v>751349</v>
      </c>
      <c r="C40" s="66" t="s">
        <v>49</v>
      </c>
      <c r="D40" s="65">
        <v>0</v>
      </c>
      <c r="E40" s="64">
        <v>0</v>
      </c>
      <c r="F40" s="66" t="s">
        <v>49</v>
      </c>
      <c r="G40" s="65">
        <v>0</v>
      </c>
      <c r="H40" s="64">
        <v>0</v>
      </c>
    </row>
    <row r="41" spans="1:8" ht="16.5" thickBot="1">
      <c r="A41" s="59">
        <v>2019</v>
      </c>
      <c r="B41" s="67">
        <v>727248</v>
      </c>
      <c r="C41" s="66" t="s">
        <v>49</v>
      </c>
      <c r="D41" s="65">
        <v>0</v>
      </c>
      <c r="E41" s="64">
        <v>0</v>
      </c>
      <c r="F41" s="66" t="s">
        <v>49</v>
      </c>
      <c r="G41" s="65">
        <v>0</v>
      </c>
      <c r="H41" s="64">
        <v>0</v>
      </c>
    </row>
    <row r="42" spans="1:8" ht="16.5" thickBot="1">
      <c r="A42" s="59">
        <v>2020</v>
      </c>
      <c r="B42" s="67">
        <v>719613</v>
      </c>
      <c r="C42" s="66" t="s">
        <v>49</v>
      </c>
      <c r="D42" s="65">
        <v>0</v>
      </c>
      <c r="E42" s="64">
        <v>0</v>
      </c>
      <c r="F42" s="66" t="s">
        <v>49</v>
      </c>
      <c r="G42" s="65">
        <v>0</v>
      </c>
      <c r="H42" s="64">
        <v>0</v>
      </c>
    </row>
    <row r="43" spans="1:8" ht="16.5" thickBot="1">
      <c r="A43" s="59">
        <v>2021</v>
      </c>
      <c r="B43" s="67">
        <v>712620</v>
      </c>
      <c r="C43" s="66" t="s">
        <v>49</v>
      </c>
      <c r="D43" s="65">
        <v>0</v>
      </c>
      <c r="E43" s="64">
        <v>0</v>
      </c>
      <c r="F43" s="66" t="s">
        <v>49</v>
      </c>
      <c r="G43" s="65">
        <v>0</v>
      </c>
      <c r="H43" s="64">
        <v>0</v>
      </c>
    </row>
    <row r="44" spans="1:8" ht="16.5" thickBot="1">
      <c r="A44" s="59">
        <v>2022</v>
      </c>
      <c r="B44" s="63">
        <v>702728.5</v>
      </c>
      <c r="C44" s="62" t="s">
        <v>49</v>
      </c>
      <c r="D44" s="61">
        <v>0</v>
      </c>
      <c r="E44" s="60">
        <v>0</v>
      </c>
      <c r="F44" s="62" t="s">
        <v>49</v>
      </c>
      <c r="G44" s="61">
        <v>0</v>
      </c>
      <c r="H44" s="60">
        <v>0</v>
      </c>
    </row>
    <row r="45" spans="1:8" ht="16.5" thickBot="1">
      <c r="A45" s="59">
        <v>2023</v>
      </c>
      <c r="B45" s="58">
        <v>683053.5</v>
      </c>
      <c r="C45" s="57" t="s">
        <v>49</v>
      </c>
      <c r="D45" s="56">
        <v>0</v>
      </c>
      <c r="E45" s="55">
        <v>0</v>
      </c>
      <c r="F45" s="57" t="s">
        <v>49</v>
      </c>
      <c r="G45" s="56">
        <v>0</v>
      </c>
      <c r="H45" s="55">
        <v>0</v>
      </c>
    </row>
    <row r="46" spans="1:8" ht="15.75" thickBot="1"/>
    <row r="47" spans="1:8" ht="33.75" customHeight="1" thickBot="1">
      <c r="A47" s="107" t="s">
        <v>51</v>
      </c>
      <c r="B47" s="108"/>
      <c r="C47" s="108"/>
      <c r="D47" s="108"/>
      <c r="E47" s="108"/>
      <c r="F47" s="108"/>
      <c r="G47" s="108"/>
      <c r="H47" s="109"/>
    </row>
    <row r="48" spans="1:8" ht="15.75" thickBot="1">
      <c r="A48" s="94" t="s">
        <v>5</v>
      </c>
      <c r="B48" s="94" t="s">
        <v>38</v>
      </c>
      <c r="C48" s="107" t="s">
        <v>39</v>
      </c>
      <c r="D48" s="108"/>
      <c r="E48" s="109"/>
      <c r="F48" s="107" t="s">
        <v>40</v>
      </c>
      <c r="G48" s="108"/>
      <c r="H48" s="109"/>
    </row>
    <row r="49" spans="1:8">
      <c r="A49" s="95"/>
      <c r="B49" s="95"/>
      <c r="C49" s="70" t="s">
        <v>41</v>
      </c>
      <c r="D49" s="70" t="s">
        <v>42</v>
      </c>
      <c r="E49" s="70" t="s">
        <v>43</v>
      </c>
      <c r="F49" s="70" t="s">
        <v>41</v>
      </c>
      <c r="G49" s="70" t="s">
        <v>42</v>
      </c>
      <c r="H49" s="70" t="s">
        <v>43</v>
      </c>
    </row>
    <row r="50" spans="1:8">
      <c r="A50" s="95"/>
      <c r="B50" s="95"/>
      <c r="C50" s="70" t="s">
        <v>44</v>
      </c>
      <c r="D50" s="70" t="s">
        <v>45</v>
      </c>
      <c r="E50" s="70" t="s">
        <v>41</v>
      </c>
      <c r="F50" s="70" t="s">
        <v>44</v>
      </c>
      <c r="G50" s="70" t="s">
        <v>45</v>
      </c>
      <c r="H50" s="70" t="s">
        <v>41</v>
      </c>
    </row>
    <row r="51" spans="1:8" ht="15.75" thickBot="1">
      <c r="A51" s="95"/>
      <c r="B51" s="95"/>
      <c r="C51" s="50" t="s">
        <v>46</v>
      </c>
      <c r="D51" s="70" t="s">
        <v>41</v>
      </c>
      <c r="E51" s="69"/>
      <c r="F51" s="50" t="s">
        <v>46</v>
      </c>
      <c r="G51" s="70" t="s">
        <v>41</v>
      </c>
      <c r="H51" s="69"/>
    </row>
    <row r="52" spans="1:8" ht="15.75" thickBot="1">
      <c r="A52" s="96"/>
      <c r="B52" s="96"/>
      <c r="C52" s="68" t="s">
        <v>47</v>
      </c>
      <c r="D52" s="69"/>
      <c r="E52" s="68" t="s">
        <v>48</v>
      </c>
      <c r="F52" s="68" t="s">
        <v>47</v>
      </c>
      <c r="G52" s="69"/>
      <c r="H52" s="68" t="s">
        <v>48</v>
      </c>
    </row>
    <row r="53" spans="1:8" ht="16.5" thickBot="1">
      <c r="A53" s="59">
        <v>2014</v>
      </c>
      <c r="B53" s="67">
        <v>958</v>
      </c>
      <c r="C53" s="66" t="s">
        <v>49</v>
      </c>
      <c r="D53" s="65">
        <v>0</v>
      </c>
      <c r="E53" s="64">
        <v>0</v>
      </c>
      <c r="F53" s="66" t="s">
        <v>49</v>
      </c>
      <c r="G53" s="65">
        <v>0</v>
      </c>
      <c r="H53" s="64">
        <v>0</v>
      </c>
    </row>
    <row r="54" spans="1:8" ht="16.5" thickBot="1">
      <c r="A54" s="59">
        <v>2015</v>
      </c>
      <c r="B54" s="67">
        <v>920</v>
      </c>
      <c r="C54" s="66" t="s">
        <v>49</v>
      </c>
      <c r="D54" s="65">
        <v>0</v>
      </c>
      <c r="E54" s="64">
        <v>0</v>
      </c>
      <c r="F54" s="66" t="s">
        <v>49</v>
      </c>
      <c r="G54" s="65">
        <v>0</v>
      </c>
      <c r="H54" s="64">
        <v>0</v>
      </c>
    </row>
    <row r="55" spans="1:8" ht="16.5" thickBot="1">
      <c r="A55" s="59">
        <v>2016</v>
      </c>
      <c r="B55" s="67">
        <v>929</v>
      </c>
      <c r="C55" s="66" t="s">
        <v>49</v>
      </c>
      <c r="D55" s="65">
        <v>0</v>
      </c>
      <c r="E55" s="64">
        <v>0</v>
      </c>
      <c r="F55" s="66" t="s">
        <v>49</v>
      </c>
      <c r="G55" s="65">
        <v>0</v>
      </c>
      <c r="H55" s="64">
        <v>0</v>
      </c>
    </row>
    <row r="56" spans="1:8" ht="16.5" thickBot="1">
      <c r="A56" s="59">
        <v>2017</v>
      </c>
      <c r="B56" s="67">
        <v>942</v>
      </c>
      <c r="C56" s="66" t="s">
        <v>49</v>
      </c>
      <c r="D56" s="65">
        <v>0</v>
      </c>
      <c r="E56" s="64">
        <v>0</v>
      </c>
      <c r="F56" s="66" t="s">
        <v>49</v>
      </c>
      <c r="G56" s="65">
        <v>0</v>
      </c>
      <c r="H56" s="64">
        <v>0</v>
      </c>
    </row>
    <row r="57" spans="1:8" ht="16.5" thickBot="1">
      <c r="A57" s="59">
        <v>2018</v>
      </c>
      <c r="B57" s="67">
        <v>968</v>
      </c>
      <c r="C57" s="66" t="s">
        <v>49</v>
      </c>
      <c r="D57" s="65">
        <v>0</v>
      </c>
      <c r="E57" s="64">
        <v>0</v>
      </c>
      <c r="F57" s="66" t="s">
        <v>49</v>
      </c>
      <c r="G57" s="65">
        <v>0</v>
      </c>
      <c r="H57" s="64">
        <v>0</v>
      </c>
    </row>
    <row r="58" spans="1:8" ht="16.5" thickBot="1">
      <c r="A58" s="59">
        <v>2019</v>
      </c>
      <c r="B58" s="67">
        <v>989</v>
      </c>
      <c r="C58" s="66" t="s">
        <v>49</v>
      </c>
      <c r="D58" s="65">
        <v>0</v>
      </c>
      <c r="E58" s="64">
        <v>0</v>
      </c>
      <c r="F58" s="66" t="s">
        <v>49</v>
      </c>
      <c r="G58" s="65">
        <v>0</v>
      </c>
      <c r="H58" s="64">
        <v>0</v>
      </c>
    </row>
    <row r="59" spans="1:8" ht="16.5" thickBot="1">
      <c r="A59" s="59">
        <v>2020</v>
      </c>
      <c r="B59" s="67">
        <v>1006</v>
      </c>
      <c r="C59" s="66" t="s">
        <v>49</v>
      </c>
      <c r="D59" s="65">
        <v>0</v>
      </c>
      <c r="E59" s="64">
        <v>0</v>
      </c>
      <c r="F59" s="66" t="s">
        <v>49</v>
      </c>
      <c r="G59" s="65">
        <v>0</v>
      </c>
      <c r="H59" s="64">
        <v>0</v>
      </c>
    </row>
    <row r="60" spans="1:8" ht="16.5" thickBot="1">
      <c r="A60" s="59">
        <v>2021</v>
      </c>
      <c r="B60" s="67">
        <v>1017.5</v>
      </c>
      <c r="C60" s="66" t="s">
        <v>49</v>
      </c>
      <c r="D60" s="65">
        <v>0</v>
      </c>
      <c r="E60" s="64">
        <v>0</v>
      </c>
      <c r="F60" s="66" t="s">
        <v>49</v>
      </c>
      <c r="G60" s="65">
        <v>0</v>
      </c>
      <c r="H60" s="64">
        <v>0</v>
      </c>
    </row>
    <row r="61" spans="1:8" ht="16.5" thickBot="1">
      <c r="A61" s="59">
        <v>2022</v>
      </c>
      <c r="B61" s="63">
        <v>1042</v>
      </c>
      <c r="C61" s="62" t="s">
        <v>49</v>
      </c>
      <c r="D61" s="61">
        <v>0</v>
      </c>
      <c r="E61" s="60">
        <v>0</v>
      </c>
      <c r="F61" s="62" t="s">
        <v>49</v>
      </c>
      <c r="G61" s="61">
        <v>0</v>
      </c>
      <c r="H61" s="60">
        <v>0</v>
      </c>
    </row>
    <row r="62" spans="1:8" ht="16.5" thickBot="1">
      <c r="A62" s="59">
        <v>2023</v>
      </c>
      <c r="B62" s="58">
        <v>1059</v>
      </c>
      <c r="C62" s="57" t="s">
        <v>49</v>
      </c>
      <c r="D62" s="56">
        <v>0</v>
      </c>
      <c r="E62" s="55">
        <v>0</v>
      </c>
      <c r="F62" s="57" t="s">
        <v>49</v>
      </c>
      <c r="G62" s="56">
        <v>0</v>
      </c>
      <c r="H62" s="55">
        <v>0</v>
      </c>
    </row>
    <row r="63" spans="1:8" ht="15.75" thickBot="1">
      <c r="A63" s="101" t="s">
        <v>35</v>
      </c>
      <c r="B63" s="102"/>
      <c r="C63" s="102"/>
      <c r="D63" s="102"/>
      <c r="E63" s="102"/>
      <c r="F63" s="102"/>
      <c r="G63" s="102"/>
      <c r="H63" s="103"/>
    </row>
    <row r="64" spans="1:8" ht="15.75" thickBot="1">
      <c r="A64" s="104" t="s">
        <v>22</v>
      </c>
      <c r="B64" s="105"/>
      <c r="C64" s="105"/>
      <c r="D64" s="105"/>
      <c r="E64" s="105"/>
      <c r="F64" s="105"/>
      <c r="G64" s="105"/>
      <c r="H64" s="106"/>
    </row>
  </sheetData>
  <mergeCells count="17">
    <mergeCell ref="A30:H30"/>
    <mergeCell ref="A13:H13"/>
    <mergeCell ref="A14:A18"/>
    <mergeCell ref="B14:B18"/>
    <mergeCell ref="C14:E14"/>
    <mergeCell ref="F14:H14"/>
    <mergeCell ref="A63:H63"/>
    <mergeCell ref="A64:H64"/>
    <mergeCell ref="A31:A35"/>
    <mergeCell ref="B31:B35"/>
    <mergeCell ref="C31:E31"/>
    <mergeCell ref="F31:H31"/>
    <mergeCell ref="A47:H47"/>
    <mergeCell ref="A48:A52"/>
    <mergeCell ref="B48:B52"/>
    <mergeCell ref="C48:E48"/>
    <mergeCell ref="F48:H48"/>
  </mergeCells>
  <pageMargins left="0.7" right="0.7" top="0.75" bottom="0.75" header="0.3" footer="0.3"/>
  <pageSetup scale="67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 Participation #7B</vt:lpstr>
      <vt:lpstr>DR Annual Use #7C</vt:lpstr>
      <vt:lpstr>DR Peak Activation #7D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2024-05-16T01:34:56Z</dcterms:created>
  <dcterms:modified xsi:type="dcterms:W3CDTF">2024-07-29T20:21:54Z</dcterms:modified>
  <cp:category/>
  <cp:contentStatus/>
</cp:coreProperties>
</file>