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STAFF ROG 12 (169-173)\169\"/>
    </mc:Choice>
  </mc:AlternateContent>
  <xr:revisionPtr revIDLastSave="0" documentId="13_ncr:1_{B4520B1E-88DA-48D8-B86B-B8868D439EF7}" xr6:coauthVersionLast="47" xr6:coauthVersionMax="47" xr10:uidLastSave="{00000000-0000-0000-0000-000000000000}"/>
  <bookViews>
    <workbookView xWindow="-108" yWindow="-108" windowWidth="23256" windowHeight="12456" xr2:uid="{4FF694FE-315D-4759-B469-37F28C94B41D}"/>
  </bookViews>
  <sheets>
    <sheet name="SCENARIO COMPARISON" sheetId="1" r:id="rId1"/>
    <sheet name="CALENDAR NORMAL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B19" i="1"/>
  <c r="C19" i="1"/>
  <c r="D19" i="1"/>
  <c r="E19" i="1"/>
  <c r="F19" i="1"/>
  <c r="G19" i="1"/>
  <c r="C17" i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<sst xmlns="http://schemas.openxmlformats.org/spreadsheetml/2006/main" count="34" uniqueCount="19">
  <si>
    <t>Year</t>
  </si>
  <si>
    <t>AnnForecast.RES_Cal</t>
  </si>
  <si>
    <t>AnnForecast.COM_Cal</t>
  </si>
  <si>
    <t>AnnForecast.IND_Cal</t>
  </si>
  <si>
    <t>AnnForecast.OPA_Cal</t>
  </si>
  <si>
    <t>AnnForecast.SL_Cal</t>
  </si>
  <si>
    <t>AnnForecast.RETAIL_Cal</t>
  </si>
  <si>
    <t>20 YEAR WEATHER: SPRING 2023 FORECAST -- ANNUAL CALENDAR SALES</t>
  </si>
  <si>
    <t>30 YEAR WEATHER: SPRING 2023 FORECAST  -- ANNUAL CALENDAR SALES</t>
  </si>
  <si>
    <t>% DIFFERENCE</t>
  </si>
  <si>
    <t>Month</t>
  </si>
  <si>
    <t>C_HDD65_30-YEAR</t>
  </si>
  <si>
    <t>C_CDD65_30-YEAR</t>
  </si>
  <si>
    <t>C_CDD70_30-YEAR</t>
  </si>
  <si>
    <t>C_HDD55_30-YEAR</t>
  </si>
  <si>
    <t>C_HDD65_20-YEAR</t>
  </si>
  <si>
    <t>C_CDD65_20-YEAR</t>
  </si>
  <si>
    <t>C_CDD70_20-YEAR</t>
  </si>
  <si>
    <t>C_HDD55_20-YEAR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</si>
</sst>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10" fontId="0" fillId="0" borderId="0" xfId="2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DA17-F4B4-4AEF-96B4-6E2788B80654}">
  <dimension ref="A1:G19"/>
  <sheetViews>
    <sheetView tabSelected="1" view="pageLayout" topLeftCell="A34" zoomScaleNormal="100" workbookViewId="0">
      <selection activeCell="E24" sqref="E24"/>
    </sheetView>
  </sheetViews>
  <sheetFormatPr defaultRowHeight="15" x14ac:dyDescent="0.25"/>
  <cols>
    <col min="1" max="1" width="5" bestFit="1" customWidth="1"/>
    <col min="2" max="2" width="19.7109375" bestFit="1" customWidth="1"/>
    <col min="3" max="3" width="20.85546875" bestFit="1" customWidth="1"/>
    <col min="4" max="4" width="19.85546875" bestFit="1" customWidth="1"/>
    <col min="5" max="5" width="20.42578125" bestFit="1" customWidth="1"/>
    <col min="6" max="6" width="18.42578125" bestFit="1" customWidth="1"/>
    <col min="7" max="7" width="22.5703125" bestFit="1" customWidth="1"/>
  </cols>
  <sheetData>
    <row r="1" spans="1:7" x14ac:dyDescent="0.25">
      <c r="A1" s="15" t="s">
        <v>7</v>
      </c>
      <c r="B1" s="15"/>
      <c r="C1" s="15"/>
      <c r="D1" s="15"/>
      <c r="E1" s="15"/>
      <c r="F1" s="15"/>
      <c r="G1" s="15"/>
    </row>
    <row r="2" spans="1: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 x14ac:dyDescent="0.25">
      <c r="A3">
        <v>2025</v>
      </c>
      <c r="B3" s="1">
        <v>21190802.446193468</v>
      </c>
      <c r="C3" s="1">
        <v>12142963.425597372</v>
      </c>
      <c r="D3" s="1">
        <v>3446561.5993035492</v>
      </c>
      <c r="E3" s="1">
        <v>3200034.8490026109</v>
      </c>
      <c r="F3" s="1">
        <v>32860.35</v>
      </c>
      <c r="G3" s="1">
        <v>40014318.839724548</v>
      </c>
    </row>
    <row r="4" spans="1:7" x14ac:dyDescent="0.25">
      <c r="A4">
        <v>2026</v>
      </c>
      <c r="B4" s="1">
        <v>21205072.245871395</v>
      </c>
      <c r="C4" s="1">
        <v>12191198.869836168</v>
      </c>
      <c r="D4" s="1">
        <v>3499869.9318270506</v>
      </c>
      <c r="E4" s="1">
        <v>3214630.0681152935</v>
      </c>
      <c r="F4" s="1">
        <v>32514.19</v>
      </c>
      <c r="G4" s="1">
        <v>40144232.322014213</v>
      </c>
    </row>
    <row r="5" spans="1:7" x14ac:dyDescent="0.25">
      <c r="A5">
        <v>2027</v>
      </c>
      <c r="B5" s="1">
        <v>21152152.815960456</v>
      </c>
      <c r="C5" s="1">
        <v>12247641.510143748</v>
      </c>
      <c r="D5" s="1">
        <v>3502574.6555113588</v>
      </c>
      <c r="E5" s="1">
        <v>3241217.4865729697</v>
      </c>
      <c r="F5" s="1">
        <v>32299.19</v>
      </c>
      <c r="G5" s="1">
        <v>40177070.263057984</v>
      </c>
    </row>
    <row r="8" spans="1:7" x14ac:dyDescent="0.25">
      <c r="A8" s="15" t="s">
        <v>8</v>
      </c>
      <c r="B8" s="15"/>
      <c r="C8" s="15"/>
      <c r="D8" s="15"/>
      <c r="E8" s="15"/>
      <c r="F8" s="15"/>
      <c r="G8" s="15"/>
    </row>
    <row r="9" spans="1:7" x14ac:dyDescent="0.25">
      <c r="A9" t="s">
        <v>0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</row>
    <row r="10" spans="1:7" x14ac:dyDescent="0.25">
      <c r="A10">
        <v>2025</v>
      </c>
      <c r="B10" s="1">
        <v>21043959.710000001</v>
      </c>
      <c r="C10" s="1">
        <v>12090150.83</v>
      </c>
      <c r="D10" s="1">
        <v>3441277.02</v>
      </c>
      <c r="E10" s="1">
        <v>3190657.27</v>
      </c>
      <c r="F10" s="1">
        <v>32860.35</v>
      </c>
      <c r="G10" s="1">
        <v>39798905.18</v>
      </c>
    </row>
    <row r="11" spans="1:7" x14ac:dyDescent="0.25">
      <c r="A11">
        <v>2026</v>
      </c>
      <c r="B11" s="1">
        <v>21056240.68</v>
      </c>
      <c r="C11" s="1">
        <v>12138050.17</v>
      </c>
      <c r="D11" s="1">
        <v>3494619.8</v>
      </c>
      <c r="E11" s="1">
        <v>3205206.28</v>
      </c>
      <c r="F11" s="1">
        <v>32514.19</v>
      </c>
      <c r="G11" s="1">
        <v>39926631.109999999</v>
      </c>
    </row>
    <row r="12" spans="1:7" x14ac:dyDescent="0.25">
      <c r="A12">
        <v>2027</v>
      </c>
      <c r="B12" s="1">
        <v>21002050.210000001</v>
      </c>
      <c r="C12" s="1">
        <v>12194078.949999999</v>
      </c>
      <c r="D12" s="1">
        <v>3497306.52</v>
      </c>
      <c r="E12" s="1">
        <v>3231712.61</v>
      </c>
      <c r="F12" s="1">
        <v>32299.19</v>
      </c>
      <c r="G12" s="1">
        <v>39957447.479999997</v>
      </c>
    </row>
    <row r="15" spans="1:7" x14ac:dyDescent="0.25">
      <c r="A15" s="15" t="s">
        <v>9</v>
      </c>
      <c r="B15" s="15"/>
      <c r="C15" s="15"/>
      <c r="D15" s="15"/>
      <c r="E15" s="15"/>
      <c r="F15" s="15"/>
      <c r="G15" s="15"/>
    </row>
    <row r="16" spans="1:7" x14ac:dyDescent="0.25">
      <c r="A16" t="s">
        <v>0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</row>
    <row r="17" spans="1:7" x14ac:dyDescent="0.25">
      <c r="A17">
        <v>2025</v>
      </c>
      <c r="B17" s="2">
        <f>B3/B10-1</f>
        <v>6.9779042640767397E-3</v>
      </c>
      <c r="C17" s="2">
        <f t="shared" ref="C17:G17" si="0">C3/C10-1</f>
        <v>4.3682329807106512E-3</v>
      </c>
      <c r="D17" s="2">
        <f t="shared" si="0"/>
        <v>1.5356448413876844E-3</v>
      </c>
      <c r="E17" s="2">
        <f t="shared" si="0"/>
        <v>2.9390743690282939E-3</v>
      </c>
      <c r="F17" s="2">
        <f t="shared" si="0"/>
        <v>0</v>
      </c>
      <c r="G17" s="2">
        <f t="shared" si="0"/>
        <v>5.4125523993759916E-3</v>
      </c>
    </row>
    <row r="18" spans="1:7" x14ac:dyDescent="0.25">
      <c r="A18">
        <v>2026</v>
      </c>
      <c r="B18" s="2">
        <f t="shared" ref="B18:G18" si="1">B4/B11-1</f>
        <v>7.0682876460830268E-3</v>
      </c>
      <c r="C18" s="2">
        <f t="shared" si="1"/>
        <v>4.3786851340859023E-3</v>
      </c>
      <c r="D18" s="2">
        <f t="shared" si="1"/>
        <v>1.5023470727919541E-3</v>
      </c>
      <c r="E18" s="2">
        <f t="shared" si="1"/>
        <v>2.9401502717927297E-3</v>
      </c>
      <c r="F18" s="2">
        <f t="shared" si="1"/>
        <v>0</v>
      </c>
      <c r="G18" s="2">
        <f t="shared" si="1"/>
        <v>5.4500268608865809E-3</v>
      </c>
    </row>
    <row r="19" spans="1:7" x14ac:dyDescent="0.25">
      <c r="A19">
        <v>2027</v>
      </c>
      <c r="B19" s="2">
        <f t="shared" ref="B19:G19" si="2">B5/B12-1</f>
        <v>7.147045381740158E-3</v>
      </c>
      <c r="C19" s="2">
        <f t="shared" si="2"/>
        <v>4.3925056056610678E-3</v>
      </c>
      <c r="D19" s="2">
        <f t="shared" si="2"/>
        <v>1.5063408029099001E-3</v>
      </c>
      <c r="E19" s="2">
        <f t="shared" si="2"/>
        <v>2.9411268017949244E-3</v>
      </c>
      <c r="F19" s="2">
        <f t="shared" si="2"/>
        <v>0</v>
      </c>
      <c r="G19" s="2">
        <f t="shared" si="2"/>
        <v>5.4964167360269656E-3</v>
      </c>
    </row>
  </sheetData>
  <mergeCells count="3">
    <mergeCell ref="A1:G1"/>
    <mergeCell ref="A8:G8"/>
    <mergeCell ref="A15:G15"/>
  </mergeCells>
  <pageMargins left="0.7" right="0.7" top="0.75" bottom="0.75" header="0.3" footer="0.3"/>
  <pageSetup paperSize="5" orientation="landscape" r:id="rId1"/>
  <headerFooter>
    <oddHeader>&amp;RDEF's Response to Staff's ROG 12 (169-173)
Q169e
Page &amp;P of &amp;N</oddHeader>
    <oddFooter>&amp;R20240025-STAFFROG12-00001477 through 20240025-STAFFROG12-00001478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8F80-7BD0-41DA-969A-FD6695471AFD}">
  <sheetPr>
    <pageSetUpPr fitToPage="1"/>
  </sheetPr>
  <dimension ref="A1:J3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7" sqref="G17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7.42578125" style="3" bestFit="1" customWidth="1"/>
    <col min="4" max="5" width="17.28515625" style="4" bestFit="1" customWidth="1"/>
    <col min="6" max="6" width="17.42578125" style="5" bestFit="1" customWidth="1"/>
    <col min="7" max="7" width="17.42578125" style="3" bestFit="1" customWidth="1"/>
    <col min="8" max="9" width="17.28515625" style="4" bestFit="1" customWidth="1"/>
    <col min="10" max="10" width="17.42578125" style="5" bestFit="1" customWidth="1"/>
  </cols>
  <sheetData>
    <row r="1" spans="1:10" x14ac:dyDescent="0.25">
      <c r="A1" t="s">
        <v>0</v>
      </c>
      <c r="B1" t="s">
        <v>10</v>
      </c>
      <c r="C1" s="6" t="s">
        <v>11</v>
      </c>
      <c r="D1" s="7" t="s">
        <v>12</v>
      </c>
      <c r="E1" s="7" t="s">
        <v>13</v>
      </c>
      <c r="F1" s="8" t="s">
        <v>14</v>
      </c>
      <c r="G1" s="9" t="s">
        <v>15</v>
      </c>
      <c r="H1" s="10" t="s">
        <v>16</v>
      </c>
      <c r="I1" s="10" t="s">
        <v>17</v>
      </c>
      <c r="J1" s="11" t="s">
        <v>18</v>
      </c>
    </row>
    <row r="2" spans="1:10" x14ac:dyDescent="0.25">
      <c r="A2">
        <v>2025</v>
      </c>
      <c r="B2">
        <v>1</v>
      </c>
      <c r="C2" s="12">
        <v>195.52</v>
      </c>
      <c r="D2" s="13">
        <v>34.159999999999997</v>
      </c>
      <c r="E2" s="13">
        <v>4.59</v>
      </c>
      <c r="F2" s="14">
        <v>46.26</v>
      </c>
      <c r="G2" s="12">
        <v>187.99150520942493</v>
      </c>
      <c r="H2" s="13">
        <v>35.070286581493718</v>
      </c>
      <c r="I2" s="13">
        <v>4.7552364072068327</v>
      </c>
      <c r="J2" s="14">
        <v>43.787571212528555</v>
      </c>
    </row>
    <row r="3" spans="1:10" x14ac:dyDescent="0.25">
      <c r="A3">
        <v>2025</v>
      </c>
      <c r="B3">
        <v>2</v>
      </c>
      <c r="C3" s="12">
        <v>118.26</v>
      </c>
      <c r="D3" s="13">
        <v>51.26</v>
      </c>
      <c r="E3" s="13">
        <v>9.3000000000000007</v>
      </c>
      <c r="F3" s="14">
        <v>18.440000000000001</v>
      </c>
      <c r="G3" s="12">
        <v>113.70640039927676</v>
      </c>
      <c r="H3" s="13">
        <v>52.625962826913586</v>
      </c>
      <c r="I3" s="13">
        <v>9.6347927204844321</v>
      </c>
      <c r="J3" s="14">
        <v>17.45444905229197</v>
      </c>
    </row>
    <row r="4" spans="1:10" x14ac:dyDescent="0.25">
      <c r="A4">
        <v>2025</v>
      </c>
      <c r="B4">
        <v>3</v>
      </c>
      <c r="C4" s="12">
        <v>58.69</v>
      </c>
      <c r="D4" s="13">
        <v>111.73</v>
      </c>
      <c r="E4" s="13">
        <v>30.61</v>
      </c>
      <c r="F4" s="14">
        <v>5.85</v>
      </c>
      <c r="G4" s="12">
        <v>56.430142393316018</v>
      </c>
      <c r="H4" s="13">
        <v>114.70735128074631</v>
      </c>
      <c r="I4" s="13">
        <v>31.711936040218113</v>
      </c>
      <c r="J4" s="14">
        <v>5.5373387720123661</v>
      </c>
    </row>
    <row r="5" spans="1:10" x14ac:dyDescent="0.25">
      <c r="A5">
        <v>2025</v>
      </c>
      <c r="B5">
        <v>4</v>
      </c>
      <c r="C5" s="12">
        <v>8.07</v>
      </c>
      <c r="D5" s="13">
        <v>213.26</v>
      </c>
      <c r="E5" s="13">
        <v>88.86</v>
      </c>
      <c r="F5" s="14">
        <v>0</v>
      </c>
      <c r="G5" s="12">
        <v>7.7592647659577496</v>
      </c>
      <c r="H5" s="13">
        <v>218.94289567825967</v>
      </c>
      <c r="I5" s="13">
        <v>92.058890445402866</v>
      </c>
      <c r="J5" s="14">
        <v>0</v>
      </c>
    </row>
    <row r="6" spans="1:10" x14ac:dyDescent="0.25">
      <c r="A6">
        <v>2025</v>
      </c>
      <c r="B6">
        <v>5</v>
      </c>
      <c r="C6" s="12">
        <v>0.36</v>
      </c>
      <c r="D6" s="13">
        <v>375.25</v>
      </c>
      <c r="E6" s="13">
        <v>221.74</v>
      </c>
      <c r="F6" s="14">
        <v>0</v>
      </c>
      <c r="G6" s="12">
        <v>0.34613820517283639</v>
      </c>
      <c r="H6" s="13">
        <v>385.24956205226931</v>
      </c>
      <c r="I6" s="13">
        <v>229.72246643443205</v>
      </c>
      <c r="J6" s="14">
        <v>0</v>
      </c>
    </row>
    <row r="7" spans="1:10" x14ac:dyDescent="0.25">
      <c r="A7">
        <v>2025</v>
      </c>
      <c r="B7">
        <v>6</v>
      </c>
      <c r="C7" s="12">
        <v>0</v>
      </c>
      <c r="D7" s="13">
        <v>464.36</v>
      </c>
      <c r="E7" s="13">
        <v>314.36</v>
      </c>
      <c r="F7" s="14">
        <v>0</v>
      </c>
      <c r="G7" s="12">
        <v>0</v>
      </c>
      <c r="H7" s="13">
        <v>476.73414159784619</v>
      </c>
      <c r="I7" s="13">
        <v>325.67671393671895</v>
      </c>
      <c r="J7" s="14">
        <v>0</v>
      </c>
    </row>
    <row r="8" spans="1:10" x14ac:dyDescent="0.25">
      <c r="A8">
        <v>2025</v>
      </c>
      <c r="B8">
        <v>7</v>
      </c>
      <c r="C8" s="12">
        <v>0</v>
      </c>
      <c r="D8" s="13">
        <v>515.17999999999995</v>
      </c>
      <c r="E8" s="13">
        <v>360.18</v>
      </c>
      <c r="F8" s="14">
        <v>0</v>
      </c>
      <c r="G8" s="12">
        <v>0</v>
      </c>
      <c r="H8" s="13">
        <v>528.90837942195355</v>
      </c>
      <c r="I8" s="13">
        <v>373.14619807140673</v>
      </c>
      <c r="J8" s="14">
        <v>0</v>
      </c>
    </row>
    <row r="9" spans="1:10" x14ac:dyDescent="0.25">
      <c r="A9">
        <v>2025</v>
      </c>
      <c r="B9">
        <v>8</v>
      </c>
      <c r="C9" s="12">
        <v>0</v>
      </c>
      <c r="D9" s="13">
        <v>517.25</v>
      </c>
      <c r="E9" s="13">
        <v>362.25</v>
      </c>
      <c r="F9" s="14">
        <v>0</v>
      </c>
      <c r="G9" s="12">
        <v>0</v>
      </c>
      <c r="H9" s="13">
        <v>531.03354023060967</v>
      </c>
      <c r="I9" s="13">
        <v>375.29071645112748</v>
      </c>
      <c r="J9" s="14">
        <v>0</v>
      </c>
    </row>
    <row r="10" spans="1:10" x14ac:dyDescent="0.25">
      <c r="A10">
        <v>2025</v>
      </c>
      <c r="B10">
        <v>9</v>
      </c>
      <c r="C10" s="12">
        <v>0</v>
      </c>
      <c r="D10" s="13">
        <v>454.39</v>
      </c>
      <c r="E10" s="13">
        <v>304.39</v>
      </c>
      <c r="F10" s="14">
        <v>0</v>
      </c>
      <c r="G10" s="12">
        <v>0</v>
      </c>
      <c r="H10" s="13">
        <v>466.49846369335279</v>
      </c>
      <c r="I10" s="13">
        <v>315.34780174067271</v>
      </c>
      <c r="J10" s="14">
        <v>0</v>
      </c>
    </row>
    <row r="11" spans="1:10" x14ac:dyDescent="0.25">
      <c r="A11">
        <v>2025</v>
      </c>
      <c r="B11">
        <v>10</v>
      </c>
      <c r="C11" s="12">
        <v>5.0199999999999996</v>
      </c>
      <c r="D11" s="13">
        <v>310.10000000000002</v>
      </c>
      <c r="E11" s="13">
        <v>167.47</v>
      </c>
      <c r="F11" s="14">
        <v>0.09</v>
      </c>
      <c r="G11" s="12">
        <v>4.8267049721323296</v>
      </c>
      <c r="H11" s="13">
        <v>318.36346220495329</v>
      </c>
      <c r="I11" s="13">
        <v>173.49878891392771</v>
      </c>
      <c r="J11" s="14">
        <v>8.5189827261728718E-2</v>
      </c>
    </row>
    <row r="12" spans="1:10" x14ac:dyDescent="0.25">
      <c r="A12">
        <v>2025</v>
      </c>
      <c r="B12">
        <v>11</v>
      </c>
      <c r="C12" s="12">
        <v>47.26</v>
      </c>
      <c r="D12" s="13">
        <v>117.01</v>
      </c>
      <c r="E12" s="13">
        <v>35.9</v>
      </c>
      <c r="F12" s="14">
        <v>3.6</v>
      </c>
      <c r="G12" s="12">
        <v>45.440254379078468</v>
      </c>
      <c r="H12" s="13">
        <v>120.12805131441981</v>
      </c>
      <c r="I12" s="13">
        <v>37.192371899504423</v>
      </c>
      <c r="J12" s="14">
        <v>3.4075930904691489</v>
      </c>
    </row>
    <row r="13" spans="1:10" x14ac:dyDescent="0.25">
      <c r="A13">
        <v>2025</v>
      </c>
      <c r="B13">
        <v>12</v>
      </c>
      <c r="C13" s="12">
        <v>139.02000000000001</v>
      </c>
      <c r="D13" s="13">
        <v>59.88</v>
      </c>
      <c r="E13" s="13">
        <v>11.57</v>
      </c>
      <c r="F13" s="14">
        <v>24.98</v>
      </c>
      <c r="G13" s="12">
        <v>133.66703689757702</v>
      </c>
      <c r="H13" s="13">
        <v>61.475666290979042</v>
      </c>
      <c r="I13" s="13">
        <v>11.986510943656439</v>
      </c>
      <c r="J13" s="14">
        <v>23.64490983331093</v>
      </c>
    </row>
    <row r="14" spans="1:10" x14ac:dyDescent="0.25">
      <c r="A14">
        <v>2026</v>
      </c>
      <c r="B14">
        <v>1</v>
      </c>
      <c r="C14" s="12">
        <v>195.52</v>
      </c>
      <c r="D14" s="13">
        <v>34.159999999999997</v>
      </c>
      <c r="E14" s="13">
        <v>4.59</v>
      </c>
      <c r="F14" s="14">
        <v>46.26</v>
      </c>
      <c r="G14" s="12">
        <v>187.99150520942493</v>
      </c>
      <c r="H14" s="13">
        <v>35.070286581493718</v>
      </c>
      <c r="I14" s="13">
        <v>4.7552364072068327</v>
      </c>
      <c r="J14" s="14">
        <v>43.787571212528555</v>
      </c>
    </row>
    <row r="15" spans="1:10" x14ac:dyDescent="0.25">
      <c r="A15">
        <v>2026</v>
      </c>
      <c r="B15">
        <v>2</v>
      </c>
      <c r="C15" s="12">
        <v>118.26</v>
      </c>
      <c r="D15" s="13">
        <v>51.26</v>
      </c>
      <c r="E15" s="13">
        <v>9.3000000000000007</v>
      </c>
      <c r="F15" s="14">
        <v>18.440000000000001</v>
      </c>
      <c r="G15" s="12">
        <v>113.70640039927676</v>
      </c>
      <c r="H15" s="13">
        <v>52.625962826913586</v>
      </c>
      <c r="I15" s="13">
        <v>9.6347927204844321</v>
      </c>
      <c r="J15" s="14">
        <v>17.45444905229197</v>
      </c>
    </row>
    <row r="16" spans="1:10" x14ac:dyDescent="0.25">
      <c r="A16">
        <v>2026</v>
      </c>
      <c r="B16">
        <v>3</v>
      </c>
      <c r="C16" s="12">
        <v>58.69</v>
      </c>
      <c r="D16" s="13">
        <v>111.73</v>
      </c>
      <c r="E16" s="13">
        <v>30.61</v>
      </c>
      <c r="F16" s="14">
        <v>5.85</v>
      </c>
      <c r="G16" s="12">
        <v>56.430142393316018</v>
      </c>
      <c r="H16" s="13">
        <v>114.70735128074631</v>
      </c>
      <c r="I16" s="13">
        <v>31.711936040218113</v>
      </c>
      <c r="J16" s="14">
        <v>5.5373387720123661</v>
      </c>
    </row>
    <row r="17" spans="1:10" x14ac:dyDescent="0.25">
      <c r="A17">
        <v>2026</v>
      </c>
      <c r="B17">
        <v>4</v>
      </c>
      <c r="C17" s="12">
        <v>8.07</v>
      </c>
      <c r="D17" s="13">
        <v>213.26</v>
      </c>
      <c r="E17" s="13">
        <v>88.86</v>
      </c>
      <c r="F17" s="14">
        <v>0</v>
      </c>
      <c r="G17" s="12">
        <v>7.7592647659577496</v>
      </c>
      <c r="H17" s="13">
        <v>218.94289567825967</v>
      </c>
      <c r="I17" s="13">
        <v>92.058890445402866</v>
      </c>
      <c r="J17" s="14">
        <v>0</v>
      </c>
    </row>
    <row r="18" spans="1:10" x14ac:dyDescent="0.25">
      <c r="A18">
        <v>2026</v>
      </c>
      <c r="B18">
        <v>5</v>
      </c>
      <c r="C18" s="12">
        <v>0.36</v>
      </c>
      <c r="D18" s="13">
        <v>375.25</v>
      </c>
      <c r="E18" s="13">
        <v>221.74</v>
      </c>
      <c r="F18" s="14">
        <v>0</v>
      </c>
      <c r="G18" s="12">
        <v>0.34613820517283639</v>
      </c>
      <c r="H18" s="13">
        <v>385.24956205226931</v>
      </c>
      <c r="I18" s="13">
        <v>229.72246643443205</v>
      </c>
      <c r="J18" s="14">
        <v>0</v>
      </c>
    </row>
    <row r="19" spans="1:10" x14ac:dyDescent="0.25">
      <c r="A19">
        <v>2026</v>
      </c>
      <c r="B19">
        <v>6</v>
      </c>
      <c r="C19" s="12">
        <v>0</v>
      </c>
      <c r="D19" s="13">
        <v>464.36</v>
      </c>
      <c r="E19" s="13">
        <v>314.36</v>
      </c>
      <c r="F19" s="14">
        <v>0</v>
      </c>
      <c r="G19" s="12">
        <v>0</v>
      </c>
      <c r="H19" s="13">
        <v>476.73414159784619</v>
      </c>
      <c r="I19" s="13">
        <v>325.67671393671895</v>
      </c>
      <c r="J19" s="14">
        <v>0</v>
      </c>
    </row>
    <row r="20" spans="1:10" x14ac:dyDescent="0.25">
      <c r="A20">
        <v>2026</v>
      </c>
      <c r="B20">
        <v>7</v>
      </c>
      <c r="C20" s="12">
        <v>0</v>
      </c>
      <c r="D20" s="13">
        <v>515.17999999999995</v>
      </c>
      <c r="E20" s="13">
        <v>360.18</v>
      </c>
      <c r="F20" s="14">
        <v>0</v>
      </c>
      <c r="G20" s="12">
        <v>0</v>
      </c>
      <c r="H20" s="13">
        <v>528.90837942195355</v>
      </c>
      <c r="I20" s="13">
        <v>373.14619807140673</v>
      </c>
      <c r="J20" s="14">
        <v>0</v>
      </c>
    </row>
    <row r="21" spans="1:10" x14ac:dyDescent="0.25">
      <c r="A21">
        <v>2026</v>
      </c>
      <c r="B21">
        <v>8</v>
      </c>
      <c r="C21" s="12">
        <v>0</v>
      </c>
      <c r="D21" s="13">
        <v>517.25</v>
      </c>
      <c r="E21" s="13">
        <v>362.25</v>
      </c>
      <c r="F21" s="14">
        <v>0</v>
      </c>
      <c r="G21" s="12">
        <v>0</v>
      </c>
      <c r="H21" s="13">
        <v>531.03354023060967</v>
      </c>
      <c r="I21" s="13">
        <v>375.29071645112748</v>
      </c>
      <c r="J21" s="14">
        <v>0</v>
      </c>
    </row>
    <row r="22" spans="1:10" x14ac:dyDescent="0.25">
      <c r="A22">
        <v>2026</v>
      </c>
      <c r="B22">
        <v>9</v>
      </c>
      <c r="C22" s="12">
        <v>0</v>
      </c>
      <c r="D22" s="13">
        <v>454.39</v>
      </c>
      <c r="E22" s="13">
        <v>304.39</v>
      </c>
      <c r="F22" s="14">
        <v>0</v>
      </c>
      <c r="G22" s="12">
        <v>0</v>
      </c>
      <c r="H22" s="13">
        <v>466.49846369335279</v>
      </c>
      <c r="I22" s="13">
        <v>315.34780174067271</v>
      </c>
      <c r="J22" s="14">
        <v>0</v>
      </c>
    </row>
    <row r="23" spans="1:10" x14ac:dyDescent="0.25">
      <c r="A23">
        <v>2026</v>
      </c>
      <c r="B23">
        <v>10</v>
      </c>
      <c r="C23" s="12">
        <v>5.0199999999999996</v>
      </c>
      <c r="D23" s="13">
        <v>310.10000000000002</v>
      </c>
      <c r="E23" s="13">
        <v>167.47</v>
      </c>
      <c r="F23" s="14">
        <v>0.09</v>
      </c>
      <c r="G23" s="12">
        <v>4.8267049721323296</v>
      </c>
      <c r="H23" s="13">
        <v>318.36346220495329</v>
      </c>
      <c r="I23" s="13">
        <v>173.49878891392771</v>
      </c>
      <c r="J23" s="14">
        <v>8.5189827261728718E-2</v>
      </c>
    </row>
    <row r="24" spans="1:10" x14ac:dyDescent="0.25">
      <c r="A24">
        <v>2026</v>
      </c>
      <c r="B24">
        <v>11</v>
      </c>
      <c r="C24" s="12">
        <v>47.26</v>
      </c>
      <c r="D24" s="13">
        <v>117.01</v>
      </c>
      <c r="E24" s="13">
        <v>35.9</v>
      </c>
      <c r="F24" s="14">
        <v>3.6</v>
      </c>
      <c r="G24" s="12">
        <v>45.440254379078468</v>
      </c>
      <c r="H24" s="13">
        <v>120.12805131441981</v>
      </c>
      <c r="I24" s="13">
        <v>37.192371899504423</v>
      </c>
      <c r="J24" s="14">
        <v>3.4075930904691489</v>
      </c>
    </row>
    <row r="25" spans="1:10" x14ac:dyDescent="0.25">
      <c r="A25">
        <v>2026</v>
      </c>
      <c r="B25">
        <v>12</v>
      </c>
      <c r="C25" s="12">
        <v>139.02000000000001</v>
      </c>
      <c r="D25" s="13">
        <v>59.88</v>
      </c>
      <c r="E25" s="13">
        <v>11.57</v>
      </c>
      <c r="F25" s="14">
        <v>24.98</v>
      </c>
      <c r="G25" s="12">
        <v>133.66703689757702</v>
      </c>
      <c r="H25" s="13">
        <v>61.475666290979042</v>
      </c>
      <c r="I25" s="13">
        <v>11.986510943656439</v>
      </c>
      <c r="J25" s="14">
        <v>23.64490983331093</v>
      </c>
    </row>
    <row r="26" spans="1:10" x14ac:dyDescent="0.25">
      <c r="A26">
        <v>2027</v>
      </c>
      <c r="B26">
        <v>1</v>
      </c>
      <c r="C26" s="12">
        <v>195.52</v>
      </c>
      <c r="D26" s="13">
        <v>34.159999999999997</v>
      </c>
      <c r="E26" s="13">
        <v>4.59</v>
      </c>
      <c r="F26" s="14">
        <v>46.26</v>
      </c>
      <c r="G26" s="12">
        <v>187.99150520942493</v>
      </c>
      <c r="H26" s="13">
        <v>35.070286581493718</v>
      </c>
      <c r="I26" s="13">
        <v>4.7552364072068327</v>
      </c>
      <c r="J26" s="14">
        <v>43.787571212528555</v>
      </c>
    </row>
    <row r="27" spans="1:10" x14ac:dyDescent="0.25">
      <c r="A27">
        <v>2027</v>
      </c>
      <c r="B27">
        <v>2</v>
      </c>
      <c r="C27" s="12">
        <v>118.26</v>
      </c>
      <c r="D27" s="13">
        <v>51.26</v>
      </c>
      <c r="E27" s="13">
        <v>9.3000000000000007</v>
      </c>
      <c r="F27" s="14">
        <v>18.440000000000001</v>
      </c>
      <c r="G27" s="12">
        <v>113.70640039927676</v>
      </c>
      <c r="H27" s="13">
        <v>52.625962826913586</v>
      </c>
      <c r="I27" s="13">
        <v>9.6347927204844321</v>
      </c>
      <c r="J27" s="14">
        <v>17.45444905229197</v>
      </c>
    </row>
    <row r="28" spans="1:10" x14ac:dyDescent="0.25">
      <c r="A28">
        <v>2027</v>
      </c>
      <c r="B28">
        <v>3</v>
      </c>
      <c r="C28" s="12">
        <v>58.69</v>
      </c>
      <c r="D28" s="13">
        <v>111.73</v>
      </c>
      <c r="E28" s="13">
        <v>30.61</v>
      </c>
      <c r="F28" s="14">
        <v>5.85</v>
      </c>
      <c r="G28" s="12">
        <v>56.430142393316018</v>
      </c>
      <c r="H28" s="13">
        <v>114.70735128074631</v>
      </c>
      <c r="I28" s="13">
        <v>31.711936040218113</v>
      </c>
      <c r="J28" s="14">
        <v>5.5373387720123661</v>
      </c>
    </row>
    <row r="29" spans="1:10" x14ac:dyDescent="0.25">
      <c r="A29">
        <v>2027</v>
      </c>
      <c r="B29">
        <v>4</v>
      </c>
      <c r="C29" s="12">
        <v>8.07</v>
      </c>
      <c r="D29" s="13">
        <v>213.26</v>
      </c>
      <c r="E29" s="13">
        <v>88.86</v>
      </c>
      <c r="F29" s="14">
        <v>0</v>
      </c>
      <c r="G29" s="12">
        <v>7.7592647659577496</v>
      </c>
      <c r="H29" s="13">
        <v>218.94289567825967</v>
      </c>
      <c r="I29" s="13">
        <v>92.058890445402866</v>
      </c>
      <c r="J29" s="14">
        <v>0</v>
      </c>
    </row>
    <row r="30" spans="1:10" x14ac:dyDescent="0.25">
      <c r="A30">
        <v>2027</v>
      </c>
      <c r="B30">
        <v>5</v>
      </c>
      <c r="C30" s="12">
        <v>0.36</v>
      </c>
      <c r="D30" s="13">
        <v>375.25</v>
      </c>
      <c r="E30" s="13">
        <v>221.74</v>
      </c>
      <c r="F30" s="14">
        <v>0</v>
      </c>
      <c r="G30" s="12">
        <v>0.34613820517283639</v>
      </c>
      <c r="H30" s="13">
        <v>385.24956205226931</v>
      </c>
      <c r="I30" s="13">
        <v>229.72246643443205</v>
      </c>
      <c r="J30" s="14">
        <v>0</v>
      </c>
    </row>
    <row r="31" spans="1:10" x14ac:dyDescent="0.25">
      <c r="A31">
        <v>2027</v>
      </c>
      <c r="B31">
        <v>6</v>
      </c>
      <c r="C31" s="12">
        <v>0</v>
      </c>
      <c r="D31" s="13">
        <v>464.36</v>
      </c>
      <c r="E31" s="13">
        <v>314.36</v>
      </c>
      <c r="F31" s="14">
        <v>0</v>
      </c>
      <c r="G31" s="12">
        <v>0</v>
      </c>
      <c r="H31" s="13">
        <v>476.73414159784619</v>
      </c>
      <c r="I31" s="13">
        <v>325.67671393671895</v>
      </c>
      <c r="J31" s="14">
        <v>0</v>
      </c>
    </row>
    <row r="32" spans="1:10" x14ac:dyDescent="0.25">
      <c r="A32">
        <v>2027</v>
      </c>
      <c r="B32">
        <v>7</v>
      </c>
      <c r="C32" s="12">
        <v>0</v>
      </c>
      <c r="D32" s="13">
        <v>515.17999999999995</v>
      </c>
      <c r="E32" s="13">
        <v>360.18</v>
      </c>
      <c r="F32" s="14">
        <v>0</v>
      </c>
      <c r="G32" s="12">
        <v>0</v>
      </c>
      <c r="H32" s="13">
        <v>528.90837942195355</v>
      </c>
      <c r="I32" s="13">
        <v>373.14619807140673</v>
      </c>
      <c r="J32" s="14">
        <v>0</v>
      </c>
    </row>
    <row r="33" spans="1:10" x14ac:dyDescent="0.25">
      <c r="A33">
        <v>2027</v>
      </c>
      <c r="B33">
        <v>8</v>
      </c>
      <c r="C33" s="12">
        <v>0</v>
      </c>
      <c r="D33" s="13">
        <v>517.25</v>
      </c>
      <c r="E33" s="13">
        <v>362.25</v>
      </c>
      <c r="F33" s="14">
        <v>0</v>
      </c>
      <c r="G33" s="12">
        <v>0</v>
      </c>
      <c r="H33" s="13">
        <v>531.03354023060967</v>
      </c>
      <c r="I33" s="13">
        <v>375.29071645112748</v>
      </c>
      <c r="J33" s="14">
        <v>0</v>
      </c>
    </row>
    <row r="34" spans="1:10" x14ac:dyDescent="0.25">
      <c r="A34">
        <v>2027</v>
      </c>
      <c r="B34">
        <v>9</v>
      </c>
      <c r="C34" s="12">
        <v>0</v>
      </c>
      <c r="D34" s="13">
        <v>454.39</v>
      </c>
      <c r="E34" s="13">
        <v>304.39</v>
      </c>
      <c r="F34" s="14">
        <v>0</v>
      </c>
      <c r="G34" s="12">
        <v>0</v>
      </c>
      <c r="H34" s="13">
        <v>466.49846369335279</v>
      </c>
      <c r="I34" s="13">
        <v>315.34780174067271</v>
      </c>
      <c r="J34" s="14">
        <v>0</v>
      </c>
    </row>
    <row r="35" spans="1:10" x14ac:dyDescent="0.25">
      <c r="A35">
        <v>2027</v>
      </c>
      <c r="B35">
        <v>10</v>
      </c>
      <c r="C35" s="12">
        <v>5.0199999999999996</v>
      </c>
      <c r="D35" s="13">
        <v>310.10000000000002</v>
      </c>
      <c r="E35" s="13">
        <v>167.47</v>
      </c>
      <c r="F35" s="14">
        <v>0.09</v>
      </c>
      <c r="G35" s="12">
        <v>4.8267049721323296</v>
      </c>
      <c r="H35" s="13">
        <v>318.36346220495329</v>
      </c>
      <c r="I35" s="13">
        <v>173.49878891392771</v>
      </c>
      <c r="J35" s="14">
        <v>8.5189827261728718E-2</v>
      </c>
    </row>
    <row r="36" spans="1:10" x14ac:dyDescent="0.25">
      <c r="A36">
        <v>2027</v>
      </c>
      <c r="B36">
        <v>11</v>
      </c>
      <c r="C36" s="12">
        <v>47.26</v>
      </c>
      <c r="D36" s="13">
        <v>117.01</v>
      </c>
      <c r="E36" s="13">
        <v>35.9</v>
      </c>
      <c r="F36" s="14">
        <v>3.6</v>
      </c>
      <c r="G36" s="12">
        <v>45.440254379078468</v>
      </c>
      <c r="H36" s="13">
        <v>120.12805131441981</v>
      </c>
      <c r="I36" s="13">
        <v>37.192371899504423</v>
      </c>
      <c r="J36" s="14">
        <v>3.4075930904691489</v>
      </c>
    </row>
    <row r="37" spans="1:10" x14ac:dyDescent="0.25">
      <c r="A37">
        <v>2027</v>
      </c>
      <c r="B37">
        <v>12</v>
      </c>
      <c r="C37" s="12">
        <v>139.02000000000001</v>
      </c>
      <c r="D37" s="13">
        <v>59.88</v>
      </c>
      <c r="E37" s="13">
        <v>11.57</v>
      </c>
      <c r="F37" s="14">
        <v>24.98</v>
      </c>
      <c r="G37" s="12">
        <v>133.66703689757702</v>
      </c>
      <c r="H37" s="13">
        <v>61.475666290979042</v>
      </c>
      <c r="I37" s="13">
        <v>11.986510943656439</v>
      </c>
      <c r="J37" s="14">
        <v>23.64490983331093</v>
      </c>
    </row>
  </sheetData>
  <pageMargins left="0.7" right="0.7" top="0.75" bottom="0.75" header="0.3" footer="0.3"/>
  <pageSetup paperSize="5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061751ED-57BA-4E56-8E58-AB631BB02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4D48FA-4093-4742-9085-39D2107AB7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4D4833-A2E9-4BBF-B7A0-A53B264E6025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SCENARIO COMPARISON</vt:lpstr>
      <vt:lpstr>CALENDAR NORMALS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Linville, Jaz E</dc:creator>
  <cp:lastModifiedBy>Hampton, Monique</cp:lastModifiedBy>
  <cp:lastPrinted>2024-07-31T18:24:10Z</cp:lastPrinted>
  <dcterms:created xsi:type="dcterms:W3CDTF">2024-07-30T19:14:16Z</dcterms:created>
  <dcterms:modified xsi:type="dcterms:W3CDTF">2024-08-01T11:29:08Z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</Properties>
</file>