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94D20482-F9D8-4A5A-A5E0-036016B5297A}" xr6:coauthVersionLast="47" xr6:coauthVersionMax="47" xr10:uidLastSave="{00000000-0000-0000-0000-000000000000}"/>
  <bookViews>
    <workbookView xWindow="-108" yWindow="-108" windowWidth="23256" windowHeight="12576" xr2:uid="{85A3A7D2-DFAD-46A2-8399-0147090370AC}"/>
  </bookViews>
  <sheets>
    <sheet name="B-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2MEACT" localSheetId="0">'[1]Page 1'!#REF!</definedName>
    <definedName name="_12MEACT">'[1]Page 1'!#REF!</definedName>
    <definedName name="_12MEBUD" localSheetId="0">'[1]Page 1'!#REF!</definedName>
    <definedName name="_12MEBUD">'[1]Page 1'!#REF!</definedName>
    <definedName name="_1B_15" localSheetId="0">#REF!</definedName>
    <definedName name="_1B_15">#REF!</definedName>
    <definedName name="_C44">#REF!</definedName>
    <definedName name="_Key1" hidden="1">#REF!</definedName>
    <definedName name="_Order1" hidden="1">255</definedName>
    <definedName name="_Sort" hidden="1">#REF!</definedName>
    <definedName name="a">[2]Sheet1!$B$10</definedName>
    <definedName name="ADJTS">#REF!</definedName>
    <definedName name="AP_OTHER">#REF!</definedName>
    <definedName name="ASSUMPTIONS">#REF!</definedName>
    <definedName name="BAL">#REF!</definedName>
    <definedName name="BalDat">[3]BALSHT!$A$818:$O$892</definedName>
    <definedName name="BalDatData" localSheetId="0">#REF!</definedName>
    <definedName name="BalDatData">#REF!</definedName>
    <definedName name="BENEFITS_EXP" localSheetId="0">#REF!</definedName>
    <definedName name="BENEFITS_EXP">#REF!</definedName>
    <definedName name="BS_Forecast" localSheetId="0">#REF!</definedName>
    <definedName name="BS_Forecast">#REF!</definedName>
    <definedName name="BS_Plan" localSheetId="0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SHFLS">'[4]CASH FLOWS BKUP'!#REF!</definedName>
    <definedName name="CF_Forecast" localSheetId="0">#REF!</definedName>
    <definedName name="CF_Forecast">#REF!</definedName>
    <definedName name="CF_Plan2" localSheetId="0">#REF!</definedName>
    <definedName name="CF_Plan2">#REF!</definedName>
    <definedName name="CMACT" localSheetId="0">'[1]Page 1'!#REF!</definedName>
    <definedName name="CMACT">'[1]Page 1'!#REF!</definedName>
    <definedName name="CMBUD" localSheetId="0">'[1]Page 1'!#REF!</definedName>
    <definedName name="CMBUD">'[1]Page 1'!#REF!</definedName>
    <definedName name="CONSCF4A" localSheetId="0">#REF!</definedName>
    <definedName name="CONSCF4A">#REF!</definedName>
    <definedName name="CONSCF4B" localSheetId="0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'[5]DAT ACCOUNTS'!$A$1:$D$65536</definedName>
    <definedName name="DEC" localSheetId="0">#REF!</definedName>
    <definedName name="DEC">#REF!</definedName>
    <definedName name="DEC_Proj" localSheetId="0">#REF!</definedName>
    <definedName name="DEC_Proj">#REF!</definedName>
    <definedName name="DETAIL146234" localSheetId="0">#REF!</definedName>
    <definedName name="DETAIL146234">#REF!</definedName>
    <definedName name="DocketNum" localSheetId="0">'[6]from Others ---&gt;&gt;'!$B$5</definedName>
    <definedName name="DocketNum">'[7]from Others ---&gt;&gt;'!$B$5</definedName>
    <definedName name="DocKetNumber">[8]SetupData!$B$6</definedName>
    <definedName name="DOWNLOAD">[9]Download!$A$1:$D$2443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OR_DENISE_O.">#REF!</definedName>
    <definedName name="FullDocketNumber">[8]SetupData!$B$7</definedName>
    <definedName name="GLDOWNLOAD">#REF!</definedName>
    <definedName name="HistYear" localSheetId="0">'[6]from Others ---&gt;&gt;'!$B$17</definedName>
    <definedName name="HistYear">'[7]from Others ---&gt;&gt;'!$B$17</definedName>
    <definedName name="intangibles">[10]MFR_SUMMARY!$D$22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NOI">#REF!</definedName>
    <definedName name="OTHER_CF">#REF!</definedName>
    <definedName name="OTHER_CR">#REF!</definedName>
    <definedName name="PAGE10">#REF!</definedName>
    <definedName name="PAGE1A">'[11]Page 1 last month YTD'!#REF!</definedName>
    <definedName name="PAGE1C">'[11]Page 1 last month YTD'!#REF!</definedName>
    <definedName name="PAGE1D">'[11]Page 1 last month YTD'!#REF!</definedName>
    <definedName name="PAGE1D2">'[11]Page 1 last month YTD'!#REF!</definedName>
    <definedName name="PAGE2A">#REF!</definedName>
    <definedName name="PAGE2B">#REF!</definedName>
    <definedName name="PAGE6">#REF!</definedName>
    <definedName name="PAGE7">#REF!</definedName>
    <definedName name="PAGE8">#REF!</definedName>
    <definedName name="PAGE9">#REF!</definedName>
    <definedName name="PE_CPYIS">'[1]PEC Income Stmt'!#REF!</definedName>
    <definedName name="PLine1" localSheetId="0">'[6]from Others ---&gt;&gt;'!$B$8</definedName>
    <definedName name="PLine1">'[7]from Others ---&gt;&gt;'!$B$8</definedName>
    <definedName name="PLine2" localSheetId="0">'[6]from Others ---&gt;&gt;'!$B$9</definedName>
    <definedName name="PLine2">'[7]from Others ---&gt;&gt;'!$B$9</definedName>
    <definedName name="PLine3" localSheetId="0">'[6]from Others ---&gt;&gt;'!$B$10</definedName>
    <definedName name="PLine3">'[7]from Others ---&gt;&gt;'!$B$10</definedName>
    <definedName name="PLine4" localSheetId="0">'[6]from Others ---&gt;&gt;'!$B$11</definedName>
    <definedName name="PLine4">'[7]from Others ---&gt;&gt;'!$B$11</definedName>
    <definedName name="_xlnm.Print_Area" localSheetId="0">'B-22'!$A$1:$S$50</definedName>
    <definedName name="printa1a_d12">#N/A</definedName>
    <definedName name="PriorYear" localSheetId="0">'[6]from Others ---&gt;&gt;'!$B$16</definedName>
    <definedName name="PriorYear">'[7]from Others ---&gt;&gt;'!$B$16</definedName>
    <definedName name="PYEGYASSTS" localSheetId="0">#REF!</definedName>
    <definedName name="PYEGYASSTS">#REF!</definedName>
    <definedName name="PYEGYLIABS" localSheetId="0">#REF!</definedName>
    <definedName name="PYEGYLIABS">#REF!</definedName>
    <definedName name="PYISWP" localSheetId="0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[12]Sheet1!$B$10</definedName>
    <definedName name="ScheduleData">[8]Schedules!$C$3:$G$102</definedName>
    <definedName name="SURV">'[13]SURV ACCOUNTS'!$A$1:$C$453</definedName>
    <definedName name="TestYear" localSheetId="0">'[6]from Others ---&gt;&gt;'!$B$15</definedName>
    <definedName name="TestYear">'[7]from Others ---&gt;&gt;'!$B$15</definedName>
    <definedName name="TYL1_">[8]SetupData!$B$24</definedName>
    <definedName name="TYL2_">[8]SetupData!$B$25</definedName>
    <definedName name="TYL3_">[8]SetupData!$B$26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'[1]Page 1'!#REF!</definedName>
    <definedName name="YTDBUD">'[1]Page 1'!#REF!</definedName>
    <definedName name="Z_2A078061_226A_4F0A_B4D4_D18DDDD4F2B8_.wvu.Rows" localSheetId="0" hidden="1">'B-22'!#REF!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Q20" i="1"/>
  <c r="Q19" i="1"/>
  <c r="Q17" i="1"/>
  <c r="Q16" i="1"/>
  <c r="Q15" i="1"/>
</calcChain>
</file>

<file path=xl/sharedStrings.xml><?xml version="1.0" encoding="utf-8"?>
<sst xmlns="http://schemas.openxmlformats.org/spreadsheetml/2006/main" count="61" uniqueCount="40">
  <si>
    <t>SCHEDULE B-22</t>
  </si>
  <si>
    <t>TOTAL ACCUMULATED DEFERRED INCOME TAXES</t>
  </si>
  <si>
    <t>Page 1 of 1</t>
  </si>
  <si>
    <t>FLORIDA PUBLIC SERVICE COMMISSION</t>
  </si>
  <si>
    <t xml:space="preserve">                  EXPLANATION:</t>
  </si>
  <si>
    <t>For each of the accumulated deferred income tax accounts (Nos. 190, 281, 282, 283), provide annual balances</t>
  </si>
  <si>
    <t xml:space="preserve">       Type of data shown:</t>
  </si>
  <si>
    <t>beginning with the historical base year in the last rate case and ending with the end of the test year.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</si>
  <si>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</si>
  <si>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</si>
  <si>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</si>
  <si>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</si>
  <si>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</si>
  <si>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(Dollars in 000's)</t>
  </si>
  <si>
    <t>(1)</t>
  </si>
  <si>
    <t>(2)</t>
  </si>
  <si>
    <t>(3)</t>
  </si>
  <si>
    <t>(4)</t>
  </si>
  <si>
    <t>(5)</t>
  </si>
  <si>
    <t>(6)</t>
  </si>
  <si>
    <t>Account 190</t>
  </si>
  <si>
    <t>Account 281</t>
  </si>
  <si>
    <t>Account 282</t>
  </si>
  <si>
    <t>Account 283</t>
  </si>
  <si>
    <t>Net</t>
  </si>
  <si>
    <t>Accumulated</t>
  </si>
  <si>
    <t>Deferred</t>
  </si>
  <si>
    <t>Income</t>
  </si>
  <si>
    <t>Line</t>
  </si>
  <si>
    <t>Annual</t>
  </si>
  <si>
    <t>Taxes</t>
  </si>
  <si>
    <t>No.</t>
  </si>
  <si>
    <t>Period</t>
  </si>
  <si>
    <t>Dr(Cr)</t>
  </si>
  <si>
    <t>Cr(Dr)</t>
  </si>
  <si>
    <t>Total may not foot due to rounding.</t>
  </si>
  <si>
    <t>Supporting Schedules:</t>
  </si>
  <si>
    <t>Recap Schedules:</t>
  </si>
  <si>
    <t>DOCKET No. 20240026-EI</t>
  </si>
  <si>
    <t>Witness: V.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</si>
</sst>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2" applyNumberFormat="1" applyFont="1" applyFill="1" applyAlignment="1">
      <alignment horizontal="center"/>
    </xf>
    <xf numFmtId="164" fontId="2" fillId="0" borderId="0" xfId="1" applyNumberFormat="1" applyFont="1" applyFill="1" applyBorder="1"/>
    <xf numFmtId="41" fontId="2" fillId="0" borderId="0" xfId="1" applyNumberFormat="1" applyFont="1" applyFill="1" applyBorder="1"/>
    <xf numFmtId="41" fontId="2" fillId="0" borderId="0" xfId="2" applyNumberFormat="1" applyFont="1" applyFill="1"/>
    <xf numFmtId="165" fontId="2" fillId="0" borderId="0" xfId="2" applyNumberFormat="1" applyFont="1" applyFill="1"/>
    <xf numFmtId="164" fontId="2" fillId="0" borderId="0" xfId="1" applyNumberFormat="1" applyFont="1" applyFill="1"/>
    <xf numFmtId="0" fontId="2" fillId="0" borderId="0" xfId="2" applyNumberFormat="1" applyFont="1" applyFill="1"/>
    <xf numFmtId="164" fontId="2" fillId="0" borderId="1" xfId="1" applyNumberFormat="1" applyFont="1" applyFill="1" applyBorder="1"/>
    <xf numFmtId="41" fontId="2" fillId="0" borderId="1" xfId="1" applyNumberFormat="1" applyFont="1" applyFill="1" applyBorder="1"/>
    <xf numFmtId="165" fontId="2" fillId="0" borderId="0" xfId="2" applyNumberFormat="1" applyFont="1" applyFill="1" applyBorder="1"/>
    <xf numFmtId="41" fontId="2" fillId="0" borderId="0" xfId="2" applyNumberFormat="1" applyFont="1" applyFill="1" applyBorder="1"/>
    <xf numFmtId="41" fontId="2" fillId="0" borderId="0" xfId="1" applyNumberFormat="1" applyFont="1" applyFill="1"/>
    <xf numFmtId="0" fontId="2" fillId="0" borderId="1" xfId="3" applyFont="1" applyFill="1" applyBorder="1"/>
    <xf numFmtId="41" fontId="2" fillId="0" borderId="1" xfId="3" applyNumberFormat="1" applyFont="1" applyFill="1" applyBorder="1"/>
    <xf numFmtId="0" fontId="2" fillId="0" borderId="0" xfId="3" applyFont="1" applyFill="1"/>
    <xf numFmtId="41" fontId="2" fillId="0" borderId="0" xfId="3" applyNumberFormat="1" applyFont="1" applyFill="1"/>
    <xf numFmtId="41" fontId="2" fillId="0" borderId="2" xfId="3" applyNumberFormat="1" applyFont="1" applyFill="1" applyBorder="1" applyAlignment="1">
      <alignment horizontal="left"/>
    </xf>
    <xf numFmtId="0" fontId="2" fillId="0" borderId="2" xfId="3" applyFont="1" applyFill="1" applyBorder="1" applyAlignment="1">
      <alignment horizontal="left"/>
    </xf>
    <xf numFmtId="0" fontId="2" fillId="0" borderId="0" xfId="3" applyFont="1" applyFill="1" applyAlignment="1">
      <alignment horizontal="left"/>
    </xf>
    <xf numFmtId="41" fontId="2" fillId="0" borderId="0" xfId="3" applyNumberFormat="1" applyFont="1" applyFill="1" applyAlignment="1">
      <alignment horizontal="right"/>
    </xf>
    <xf numFmtId="0" fontId="3" fillId="0" borderId="0" xfId="3" applyFont="1" applyFill="1" applyAlignment="1">
      <alignment horizontal="right"/>
    </xf>
    <xf numFmtId="0" fontId="2" fillId="0" borderId="0" xfId="3" applyFont="1" applyFill="1" applyAlignment="1">
      <alignment horizontal="right"/>
    </xf>
    <xf numFmtId="41" fontId="2" fillId="0" borderId="0" xfId="3" applyNumberFormat="1" applyFont="1" applyFill="1" applyAlignment="1">
      <alignment horizontal="left"/>
    </xf>
    <xf numFmtId="0" fontId="2" fillId="0" borderId="1" xfId="3" applyFont="1" applyFill="1" applyBorder="1" applyAlignment="1">
      <alignment horizontal="center"/>
    </xf>
    <xf numFmtId="0" fontId="2" fillId="0" borderId="0" xfId="3" quotePrefix="1" applyFont="1" applyFill="1" applyAlignment="1">
      <alignment horizontal="center"/>
    </xf>
    <xf numFmtId="41" fontId="2" fillId="0" borderId="0" xfId="3" quotePrefix="1" applyNumberFormat="1" applyFont="1" applyFill="1" applyAlignment="1">
      <alignment horizontal="center"/>
    </xf>
    <xf numFmtId="41" fontId="2" fillId="0" borderId="0" xfId="3" applyNumberFormat="1" applyFont="1" applyFill="1" applyAlignment="1">
      <alignment horizontal="center"/>
    </xf>
    <xf numFmtId="0" fontId="2" fillId="0" borderId="0" xfId="3" applyFont="1" applyFill="1" applyAlignment="1">
      <alignment horizontal="center"/>
    </xf>
    <xf numFmtId="14" fontId="2" fillId="0" borderId="0" xfId="3" applyNumberFormat="1" applyFont="1" applyFill="1" applyAlignment="1">
      <alignment horizontal="center"/>
    </xf>
    <xf numFmtId="14" fontId="2" fillId="0" borderId="0" xfId="3" quotePrefix="1" applyNumberFormat="1" applyFont="1" applyFill="1" applyAlignment="1">
      <alignment horizontal="center"/>
    </xf>
    <xf numFmtId="0" fontId="2" fillId="0" borderId="1" xfId="3" applyFont="1" applyFill="1" applyBorder="1" applyAlignment="1">
      <alignment horizontal="center"/>
    </xf>
    <xf numFmtId="0" fontId="2" fillId="0" borderId="1" xfId="3" quotePrefix="1" applyFont="1" applyFill="1" applyBorder="1" applyAlignment="1">
      <alignment horizontal="center"/>
    </xf>
    <xf numFmtId="14" fontId="2" fillId="0" borderId="1" xfId="3" applyNumberFormat="1" applyFont="1" applyFill="1" applyBorder="1" applyAlignment="1">
      <alignment horizontal="center"/>
    </xf>
    <xf numFmtId="14" fontId="2" fillId="0" borderId="1" xfId="3" quotePrefix="1" applyNumberFormat="1" applyFont="1" applyFill="1" applyBorder="1" applyAlignment="1">
      <alignment horizontal="center"/>
    </xf>
    <xf numFmtId="0" fontId="5" fillId="0" borderId="0" xfId="4" applyFont="1" applyFill="1" applyAlignment="1">
      <alignment wrapText="1"/>
    </xf>
    <xf numFmtId="0" fontId="5" fillId="0" borderId="0" xfId="4" quotePrefix="1" applyFont="1" applyFill="1" applyAlignment="1">
      <alignment horizontal="right" wrapText="1"/>
    </xf>
    <xf numFmtId="0" fontId="5" fillId="0" borderId="1" xfId="4" applyFont="1" applyFill="1" applyBorder="1" applyAlignment="1">
      <alignment horizontal="center" wrapText="1"/>
    </xf>
    <xf numFmtId="0" fontId="2" fillId="0" borderId="0" xfId="3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3" xr:uid="{E1256017-4E69-4B7B-8D26-2F57DA8C6CCF}"/>
    <cellStyle name="Normal_Sheet1" xfId="4" xr:uid="{7132CC97-EEE5-4F3C-8334-9B90667F3320}"/>
  </cellStyles>
  <dxfs count="0"/>
  <tableStyles count="1" defaultTableStyle="TableStyleMedium2" defaultPivotStyle="PivotStyleLight16">
    <tableStyle name="Invisible" pivot="0" table="0" count="0" xr9:uid="{04D2D281-E49A-4B4A-9037-D9F615AA3D92}"/>
  </tableStyles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2006/FEB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AXV/AppData/Local/Microsoft/Windows/Temporary%20Internet%20Files/Content.Outlook/R0XXJMNP/mfr_template_2014_budget_12201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TXB/Thuy/Check%20Financial%20pages/0905%20CHECK%20PAGE%201%20TO%20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krbk/LOCALS~1/Temp/MFR_2008%20Actu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SR%202007%20Budget_Final_FILED_0227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CAS/LOCALS~1/Temp/MFR_E_BJ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3%20Rate%20Case%20Documents\MFRs\2014%20MFRs\FINAL_MFRs_2014_0205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BUDGET/UPDATE/2007/EARNINGS%20ESTIMATES/2007_12&amp;0_EE%20Dec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xSurv-06Dec_021407_FIL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ECTRIC\Rate%20Case\2022%20Rate%20Case\2022%20RATE%20CASE%20DRY%20RUN\2022%20RATE%20CASE%20Tax%20MFR's_incl%202021%20&amp;%202022%20Budget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DATA\ELECTRIC\Rate%20Case\2024%20Rate%20Case\2022-2024%20RATE%20CASE%20DRY%20RUN\2024%20RATE%20CASE%20Tax%20MFR's_2022%20DRY%20RUN%20-%2009.26.23.xlsm" TargetMode="External"/><Relationship Id="rId1" Type="http://schemas.openxmlformats.org/officeDocument/2006/relationships/externalLinkPath" Target="https://tecoenergy.sharepoint.com/SHARDATA/ELECTRIC/Rate%20Case/2024%20Rate%20Case/2022-2024%20RATE%20CASE%20DRY%20RUN/2024%20RATE%20CASE%20Tax%20MFR's_2022%20DRY%20RUN%20-%2009.26.2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egulatory\2021%20Rate%20Case\MFR\Final%20Versions\2021%20Rate%20Case%20MFR%20-%20All%20Templates%20-%20Link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LOSEOUT/PAGES/2004/FIN%20REPORT/JUNE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LH_Notes"/>
      <sheetName val="MFR_SUMMARY"/>
      <sheetName val="MFR_EXTRACT"/>
      <sheetName val="B-7"/>
      <sheetName val="B-9"/>
      <sheetName val="SOP worksht"/>
      <sheetName val="&lt;&lt;not_used&gt;&gt;"/>
      <sheetName val="BALSHT"/>
      <sheetName val="acq_adj"/>
      <sheetName val="TST_DISMANTL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REPORT"/>
      <sheetName val="SURV INPUTS"/>
      <sheetName val="Update Sep Factors"/>
      <sheetName val="TRANS SEP"/>
      <sheetName val="WC INPUTS"/>
      <sheetName val="PRINTING"/>
      <sheetName val="WC"/>
      <sheetName val="NOTE"/>
      <sheetName val="RB vs CAP"/>
      <sheetName val="COMP vs 9+3"/>
      <sheetName val="COMP vs Sep"/>
      <sheetName val="COMP vs Tefis"/>
      <sheetName val="COMP Plan"/>
      <sheetName val="COMP Stretch"/>
      <sheetName val="JSC Request"/>
      <sheetName val="ROE Ratios"/>
      <sheetName val="ROR Adjustments"/>
      <sheetName val="Equity Adjustments"/>
      <sheetName val="ROE Recon"/>
      <sheetName val="ROE Recon Budget"/>
      <sheetName val="Recon Summary"/>
      <sheetName val="NI Summary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_FAC"/>
      <sheetName val="SEPSTUDY"/>
      <sheetName val="O_M"/>
      <sheetName val="Cap Struct"/>
      <sheetName val="BALSHT"/>
      <sheetName val="D-1b"/>
      <sheetName val="A-1"/>
      <sheetName val="B-1"/>
      <sheetName val="B-2"/>
      <sheetName val="B-3"/>
      <sheetName val="B-3_page #"/>
      <sheetName val="B-17"/>
      <sheetName val="B-6"/>
      <sheetName val="NOI"/>
      <sheetName val="C-1"/>
      <sheetName val="C-2"/>
      <sheetName val="C-3"/>
      <sheetName val="C-4"/>
      <sheetName val="C-5"/>
      <sheetName val="C-11"/>
      <sheetName val="C-23"/>
      <sheetName val="C-44"/>
      <sheetName val="D-1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QTR RECON"/>
      <sheetName val="RECONS Variance"/>
      <sheetName val="O_INC_DED"/>
      <sheetName val="MTHLY RECON"/>
      <sheetName val="OTHER"/>
      <sheetName val="INCOME STAT."/>
      <sheetName val="OTHER INC."/>
      <sheetName val="BALANCE SH."/>
      <sheetName val="BALANCE SH. (new)"/>
      <sheetName val="BS ACCTS"/>
      <sheetName val="IS ACCTS"/>
      <sheetName val="CASH FLOWS"/>
      <sheetName val="CASH FLOWS BKUP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OOR"/>
      <sheetName val="CAPITAL"/>
      <sheetName val="OTHER (2)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ROE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NRGYCONSOL"/>
      <sheetName val="ASSUMPTIONS"/>
      <sheetName val="INTEREST EXP"/>
      <sheetName val="INT EXP"/>
      <sheetName val="FUEL RECON"/>
      <sheetName val="TESAM FINANCIALS"/>
      <sheetName val="EE Procedures"/>
      <sheetName val="Quarterly Recons Budget"/>
      <sheetName val="CF Recon (Budget)"/>
      <sheetName val="CF Recon (Forecast)"/>
      <sheetName val="CF Recon (Forbackup)"/>
      <sheetName val="DL1206"/>
      <sheetName val="DL1205"/>
      <sheetName val="216.01"/>
      <sheetName val="2007 CF Budget"/>
      <sheetName val="07 CF BUD WKST"/>
      <sheetName val="CF to TECO"/>
      <sheetName val="Unadj. CF fr. TECO"/>
      <sheetName val="2007 BS A Budget (FINAL)"/>
      <sheetName val="2007 BS L Budget (FINAL)"/>
      <sheetName val="BS TO TECO"/>
      <sheetName val="2007 IS Budget  (FINAL)"/>
      <sheetName val="IS TO TECO"/>
      <sheetName val="Unadj. CF (link)"/>
      <sheetName val="2007 BS A Budget"/>
      <sheetName val="2007 BS L Budget"/>
      <sheetName val="2007 IS Budget "/>
      <sheetName val="Unadj. CF"/>
      <sheetName val="DL0906"/>
      <sheetName val="Review sheet"/>
      <sheetName val="2007 BUDGET tax py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TRANS SEP"/>
      <sheetName val="New Sep Factors"/>
      <sheetName val="WC INPUTS"/>
      <sheetName val="WC"/>
      <sheetName val="PRINTING"/>
      <sheetName val="NOTE"/>
      <sheetName val="RB vs CAP"/>
      <sheetName val="COMPARISON to Bud"/>
      <sheetName val="COMPARISON to Act"/>
      <sheetName val="ROE Ratios"/>
      <sheetName val="ROR Adjustments"/>
      <sheetName val="Equity Adjustments"/>
      <sheetName val="Book-Surv Summary"/>
      <sheetName val="ROE Recon"/>
      <sheetName val="ROE Recon w-Budget"/>
      <sheetName val="Recon verbal descrip"/>
      <sheetName val="historical compare"/>
      <sheetName val="Recon Summary"/>
      <sheetName val="NI Summary"/>
      <sheetName val="Rev_Exp_Variances"/>
      <sheetName val="Test Wrkst"/>
      <sheetName val="Meeting Not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2Formatted"/>
      <sheetName val="B-22draft"/>
      <sheetName val="B-23 Formatted"/>
      <sheetName val="B-23draft"/>
      <sheetName val="C-20 (from Brady G.)"/>
      <sheetName val="C-21 (from Brady G.)"/>
      <sheetName val="C-22Formatted"/>
      <sheetName val="C-23 (Hal B.)"/>
      <sheetName val="C-23 2021 From Hal "/>
      <sheetName val="C-22draft"/>
      <sheetName val="C-25"/>
      <sheetName val="C-26"/>
      <sheetName val="C-27"/>
      <sheetName val="C-28"/>
      <sheetName val="from Others ---&gt;&gt;"/>
      <sheetName val="G-12 (see C-22 (12-31-06)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22"/>
      <sheetName val="B-23 "/>
      <sheetName val="C-22"/>
      <sheetName val="C-25"/>
      <sheetName val="C-26"/>
      <sheetName val="C-27"/>
      <sheetName val="C-28"/>
      <sheetName val="from Others ---&gt;&gt;"/>
      <sheetName val="C-20 (from Brady G.)"/>
      <sheetName val="C-21 (from Brady G.)"/>
      <sheetName val="C-23 Final 2.24.21"/>
      <sheetName val="C-23 (from Riley)"/>
      <sheetName val="G-12 (see C-22 (12-31-06)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Data"/>
      <sheetName val="Schedules"/>
      <sheetName val="A-1"/>
      <sheetName val="A-2"/>
      <sheetName val="A-3"/>
      <sheetName val="A-4"/>
      <sheetName val="A-5"/>
      <sheetName val="BalDat"/>
      <sheetName val="BsWksHY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Reformat Cons"/>
      <sheetName val="DOWNLOAD03"/>
      <sheetName val="Consolidated IS"/>
      <sheetName val="PEC Income Stmt"/>
      <sheetName val="IS Worksheet"/>
      <sheetName val="PEC Budget IS"/>
      <sheetName val="PEC Budg IS WKT"/>
      <sheetName val="Consolidated BS"/>
      <sheetName val="BS Worksheet"/>
      <sheetName val="Page 4"/>
      <sheetName val="&quot;other&quot; RECON"/>
      <sheetName val="181 query"/>
      <sheetName val=" VEHICLE DEPREC"/>
      <sheetName val="CF Pres"/>
      <sheetName val="CF-RANDY"/>
      <sheetName val="CONSOL. CF"/>
      <sheetName val="Estimate"/>
      <sheetName val="Page 1"/>
      <sheetName val="Page 2"/>
      <sheetName val="Page 3"/>
      <sheetName val="Page 5"/>
      <sheetName val="Page 6"/>
      <sheetName val="Page 7"/>
      <sheetName val="Page 8"/>
      <sheetName val="Page 9"/>
      <sheetName val="Page 10"/>
      <sheetName val="Page 11"/>
      <sheetName val="Detail of Int Expense"/>
      <sheetName val="REG. A. L."/>
      <sheetName val="RECONCILATION"/>
      <sheetName val="BUDGET"/>
      <sheetName val="ESOP GOALS"/>
      <sheetName val="2004 cash flow goa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55F8-5673-4521-BC4F-C63805B6C017}">
  <sheetPr>
    <tabColor rgb="FFFFFF00"/>
  </sheetPr>
  <dimension ref="A1:T51"/>
  <sheetViews>
    <sheetView tabSelected="1" view="pageBreakPreview" zoomScale="60" zoomScaleNormal="90" workbookViewId="0">
      <selection activeCell="Q17" sqref="Q17"/>
    </sheetView>
  </sheetViews>
  <sheetFormatPr defaultColWidth="9.109375" defaultRowHeight="14.1" customHeight="1" x14ac:dyDescent="0.2"/>
  <cols>
    <col min="1" max="1" width="3.5546875" style="15" customWidth="1"/>
    <col min="2" max="2" width="6.88671875" style="15" bestFit="1" customWidth="1"/>
    <col min="3" max="4" width="9.5546875" style="15" customWidth="1"/>
    <col min="5" max="5" width="9.5546875" style="16" customWidth="1"/>
    <col min="6" max="6" width="10.5546875" style="15" customWidth="1"/>
    <col min="7" max="7" width="9.5546875" style="15" customWidth="1"/>
    <col min="8" max="8" width="9.5546875" style="16" customWidth="1"/>
    <col min="9" max="10" width="9.5546875" style="15" customWidth="1"/>
    <col min="11" max="11" width="11.109375" style="16" bestFit="1" customWidth="1"/>
    <col min="12" max="13" width="9.5546875" style="15" customWidth="1"/>
    <col min="14" max="14" width="9.5546875" style="16" customWidth="1"/>
    <col min="15" max="16" width="9.5546875" style="15" customWidth="1"/>
    <col min="17" max="17" width="12.44140625" style="16" customWidth="1"/>
    <col min="18" max="20" width="9.5546875" style="15" customWidth="1"/>
    <col min="21" max="16384" width="9.109375" style="15"/>
  </cols>
  <sheetData>
    <row r="1" spans="1:20" ht="14.1" customHeight="1" thickBot="1" x14ac:dyDescent="0.25">
      <c r="A1" s="13" t="s">
        <v>0</v>
      </c>
      <c r="B1" s="13"/>
      <c r="C1" s="13"/>
      <c r="D1" s="13"/>
      <c r="E1" s="14"/>
      <c r="F1" s="13"/>
      <c r="G1" s="13"/>
      <c r="H1" s="14"/>
      <c r="I1" s="14" t="s">
        <v>1</v>
      </c>
      <c r="J1" s="13"/>
      <c r="K1" s="14"/>
      <c r="L1" s="13"/>
      <c r="M1" s="13"/>
      <c r="N1" s="14"/>
      <c r="O1" s="13"/>
      <c r="P1" s="13"/>
      <c r="Q1" s="14"/>
      <c r="R1" s="13"/>
      <c r="S1" s="13" t="s">
        <v>2</v>
      </c>
    </row>
    <row r="2" spans="1:20" ht="14.1" customHeight="1" x14ac:dyDescent="0.2">
      <c r="A2" s="15" t="s">
        <v>3</v>
      </c>
      <c r="E2" s="16" t="s">
        <v>4</v>
      </c>
      <c r="G2" s="15" t="s">
        <v>5</v>
      </c>
      <c r="K2" s="17"/>
      <c r="L2" s="18"/>
      <c r="N2" s="17"/>
      <c r="O2" s="18"/>
      <c r="P2" s="18" t="s">
        <v>6</v>
      </c>
      <c r="S2" s="19"/>
      <c r="T2" s="19"/>
    </row>
    <row r="3" spans="1:20" ht="14.1" customHeight="1" x14ac:dyDescent="0.2">
      <c r="G3" s="15" t="s">
        <v>7</v>
      </c>
      <c r="K3" s="20"/>
      <c r="L3" s="19"/>
      <c r="O3" s="21"/>
      <c r="P3" s="22" t="s">
        <v>8</v>
      </c>
      <c r="Q3" s="23" t="s">
        <v>9</v>
      </c>
      <c r="S3" s="22"/>
      <c r="T3" s="19"/>
    </row>
    <row r="4" spans="1:20" ht="14.1" customHeight="1" x14ac:dyDescent="0.2">
      <c r="A4" s="15" t="s">
        <v>10</v>
      </c>
      <c r="K4" s="20"/>
      <c r="L4" s="19"/>
      <c r="M4" s="22"/>
      <c r="O4" s="21"/>
      <c r="P4" s="22" t="s">
        <v>8</v>
      </c>
      <c r="Q4" s="23" t="s">
        <v>11</v>
      </c>
      <c r="S4" s="22"/>
      <c r="T4" s="19"/>
    </row>
    <row r="5" spans="1:20" ht="14.1" customHeight="1" x14ac:dyDescent="0.2">
      <c r="K5" s="20"/>
      <c r="L5" s="19"/>
      <c r="M5" s="22"/>
      <c r="O5" s="21"/>
      <c r="P5" s="22" t="s">
        <v>8</v>
      </c>
      <c r="Q5" s="23" t="s">
        <v>12</v>
      </c>
      <c r="S5" s="22"/>
      <c r="T5" s="19"/>
    </row>
    <row r="6" spans="1:20" ht="14.1" customHeight="1" thickBot="1" x14ac:dyDescent="0.25">
      <c r="A6" s="13" t="s">
        <v>38</v>
      </c>
      <c r="B6" s="13"/>
      <c r="C6" s="13"/>
      <c r="D6" s="13"/>
      <c r="E6" s="14"/>
      <c r="F6" s="13"/>
      <c r="G6" s="13"/>
      <c r="H6" s="14"/>
      <c r="I6" s="13"/>
      <c r="J6" s="24" t="s">
        <v>13</v>
      </c>
      <c r="K6" s="24"/>
      <c r="L6" s="13"/>
      <c r="M6" s="13"/>
      <c r="N6" s="14"/>
      <c r="O6" s="13"/>
      <c r="P6" s="13"/>
      <c r="Q6" s="13" t="s">
        <v>39</v>
      </c>
      <c r="R6" s="13"/>
      <c r="S6" s="13"/>
    </row>
    <row r="7" spans="1:20" ht="14.1" customHeight="1" x14ac:dyDescent="0.2">
      <c r="C7" s="25" t="s">
        <v>14</v>
      </c>
      <c r="D7" s="25"/>
      <c r="E7" s="26" t="s">
        <v>15</v>
      </c>
      <c r="F7" s="25"/>
      <c r="G7" s="25"/>
      <c r="H7" s="26" t="s">
        <v>16</v>
      </c>
      <c r="I7" s="25"/>
      <c r="J7" s="25"/>
      <c r="K7" s="26" t="s">
        <v>17</v>
      </c>
      <c r="L7" s="25"/>
      <c r="M7" s="25"/>
      <c r="N7" s="26" t="s">
        <v>18</v>
      </c>
      <c r="O7" s="25"/>
      <c r="P7" s="25"/>
      <c r="Q7" s="26" t="s">
        <v>19</v>
      </c>
      <c r="R7" s="25"/>
      <c r="S7" s="25"/>
    </row>
    <row r="8" spans="1:20" ht="14.1" customHeight="1" x14ac:dyDescent="0.2">
      <c r="C8" s="25"/>
      <c r="D8" s="25"/>
      <c r="E8" s="26" t="s">
        <v>20</v>
      </c>
      <c r="F8" s="25"/>
      <c r="G8" s="25"/>
      <c r="H8" s="26" t="s">
        <v>21</v>
      </c>
      <c r="I8" s="25"/>
      <c r="J8" s="25"/>
      <c r="K8" s="26" t="s">
        <v>22</v>
      </c>
      <c r="L8" s="25"/>
      <c r="M8" s="25"/>
      <c r="N8" s="26" t="s">
        <v>23</v>
      </c>
      <c r="O8" s="25"/>
      <c r="P8" s="25"/>
      <c r="Q8" s="26" t="s">
        <v>24</v>
      </c>
      <c r="R8" s="25"/>
      <c r="S8" s="25"/>
    </row>
    <row r="9" spans="1:20" ht="14.1" customHeight="1" x14ac:dyDescent="0.2">
      <c r="C9" s="25"/>
      <c r="D9" s="25"/>
      <c r="E9" s="26" t="s">
        <v>25</v>
      </c>
      <c r="F9" s="25"/>
      <c r="G9" s="25"/>
      <c r="H9" s="26" t="s">
        <v>25</v>
      </c>
      <c r="I9" s="25"/>
      <c r="J9" s="25"/>
      <c r="K9" s="27" t="s">
        <v>25</v>
      </c>
      <c r="L9" s="28"/>
      <c r="M9" s="25"/>
      <c r="N9" s="26" t="s">
        <v>25</v>
      </c>
      <c r="O9" s="25"/>
      <c r="P9" s="25"/>
      <c r="Q9" s="26" t="s">
        <v>25</v>
      </c>
      <c r="R9" s="25"/>
      <c r="S9" s="25"/>
    </row>
    <row r="10" spans="1:20" ht="14.1" customHeight="1" x14ac:dyDescent="0.2">
      <c r="C10" s="25"/>
      <c r="D10" s="25"/>
      <c r="E10" s="26" t="s">
        <v>26</v>
      </c>
      <c r="F10" s="25"/>
      <c r="G10" s="25"/>
      <c r="H10" s="26" t="s">
        <v>26</v>
      </c>
      <c r="I10" s="25"/>
      <c r="J10" s="25"/>
      <c r="K10" s="27" t="s">
        <v>26</v>
      </c>
      <c r="L10" s="28"/>
      <c r="M10" s="25"/>
      <c r="N10" s="26" t="s">
        <v>26</v>
      </c>
      <c r="O10" s="25"/>
      <c r="P10" s="25"/>
      <c r="Q10" s="26" t="s">
        <v>26</v>
      </c>
      <c r="R10" s="25"/>
      <c r="S10" s="25"/>
    </row>
    <row r="11" spans="1:20" ht="14.1" customHeight="1" x14ac:dyDescent="0.2">
      <c r="C11" s="28"/>
      <c r="D11" s="28"/>
      <c r="E11" s="27" t="s">
        <v>27</v>
      </c>
      <c r="F11" s="28"/>
      <c r="G11" s="25"/>
      <c r="H11" s="27" t="s">
        <v>27</v>
      </c>
      <c r="I11" s="25"/>
      <c r="J11" s="28"/>
      <c r="K11" s="26" t="s">
        <v>27</v>
      </c>
      <c r="L11" s="28"/>
      <c r="M11" s="28"/>
      <c r="N11" s="27" t="s">
        <v>27</v>
      </c>
      <c r="O11" s="28"/>
      <c r="P11" s="28"/>
      <c r="Q11" s="27" t="s">
        <v>27</v>
      </c>
      <c r="S11" s="28"/>
    </row>
    <row r="12" spans="1:20" ht="14.1" customHeight="1" x14ac:dyDescent="0.2">
      <c r="A12" s="15" t="s">
        <v>28</v>
      </c>
      <c r="B12" s="28"/>
      <c r="C12" s="28" t="s">
        <v>29</v>
      </c>
      <c r="D12" s="28"/>
      <c r="E12" s="27" t="s">
        <v>30</v>
      </c>
      <c r="F12" s="25"/>
      <c r="G12" s="28"/>
      <c r="H12" s="27" t="s">
        <v>30</v>
      </c>
      <c r="I12" s="28"/>
      <c r="J12" s="28"/>
      <c r="K12" s="27" t="s">
        <v>30</v>
      </c>
      <c r="L12" s="25"/>
      <c r="M12" s="28"/>
      <c r="N12" s="27" t="s">
        <v>30</v>
      </c>
      <c r="O12" s="28"/>
      <c r="P12" s="25"/>
      <c r="Q12" s="26" t="s">
        <v>30</v>
      </c>
      <c r="R12" s="25"/>
      <c r="S12" s="28"/>
    </row>
    <row r="13" spans="1:20" ht="14.1" customHeight="1" x14ac:dyDescent="0.2">
      <c r="A13" s="15" t="s">
        <v>31</v>
      </c>
      <c r="B13" s="28"/>
      <c r="C13" s="28" t="s">
        <v>32</v>
      </c>
      <c r="D13" s="28"/>
      <c r="E13" s="27" t="s">
        <v>33</v>
      </c>
      <c r="F13" s="28"/>
      <c r="G13" s="29"/>
      <c r="H13" s="27" t="s">
        <v>34</v>
      </c>
      <c r="I13" s="29"/>
      <c r="J13" s="30"/>
      <c r="K13" s="27" t="s">
        <v>34</v>
      </c>
      <c r="L13" s="30"/>
      <c r="M13" s="30"/>
      <c r="N13" s="26" t="s">
        <v>34</v>
      </c>
      <c r="O13" s="25"/>
      <c r="P13" s="25"/>
      <c r="Q13" s="26" t="s">
        <v>34</v>
      </c>
      <c r="R13" s="25"/>
      <c r="S13" s="25"/>
    </row>
    <row r="14" spans="1:20" ht="14.1" customHeight="1" thickBot="1" x14ac:dyDescent="0.25">
      <c r="A14" s="13"/>
      <c r="B14" s="31"/>
      <c r="C14" s="31"/>
      <c r="D14" s="31"/>
      <c r="E14" s="32"/>
      <c r="F14" s="31"/>
      <c r="G14" s="33"/>
      <c r="H14" s="32"/>
      <c r="I14" s="33"/>
      <c r="J14" s="34"/>
      <c r="K14" s="32"/>
      <c r="L14" s="34"/>
      <c r="M14" s="34"/>
      <c r="N14" s="32"/>
      <c r="O14" s="32"/>
      <c r="P14" s="32"/>
      <c r="Q14" s="32"/>
      <c r="R14" s="32"/>
      <c r="S14" s="32"/>
    </row>
    <row r="15" spans="1:20" ht="14.1" customHeight="1" x14ac:dyDescent="0.2">
      <c r="A15" s="15">
        <v>1</v>
      </c>
      <c r="B15" s="35"/>
      <c r="C15" s="1">
        <v>2020</v>
      </c>
      <c r="E15" s="16">
        <v>645272</v>
      </c>
      <c r="F15" s="2"/>
      <c r="G15" s="2"/>
      <c r="H15" s="3">
        <v>52167</v>
      </c>
      <c r="I15" s="2"/>
      <c r="J15" s="2"/>
      <c r="K15" s="3">
        <v>1242572</v>
      </c>
      <c r="L15" s="2"/>
      <c r="M15" s="2"/>
      <c r="N15" s="3">
        <v>-576</v>
      </c>
      <c r="O15" s="2"/>
      <c r="P15" s="2"/>
      <c r="Q15" s="4">
        <f t="shared" ref="Q15:Q20" si="0">+N15+K15+H15-E15</f>
        <v>648891</v>
      </c>
      <c r="R15" s="5"/>
      <c r="S15" s="5"/>
    </row>
    <row r="16" spans="1:20" ht="14.1" customHeight="1" x14ac:dyDescent="0.2">
      <c r="A16" s="15">
        <v>2</v>
      </c>
      <c r="B16" s="35"/>
      <c r="C16" s="1">
        <v>2021</v>
      </c>
      <c r="E16" s="16">
        <v>658178</v>
      </c>
      <c r="F16" s="2"/>
      <c r="G16" s="2"/>
      <c r="H16" s="3">
        <v>43605</v>
      </c>
      <c r="I16" s="2"/>
      <c r="J16" s="2"/>
      <c r="K16" s="3">
        <v>1304486</v>
      </c>
      <c r="L16" s="2"/>
      <c r="M16" s="2"/>
      <c r="N16" s="3">
        <v>14534</v>
      </c>
      <c r="O16" s="2"/>
      <c r="P16" s="2"/>
      <c r="Q16" s="4">
        <f t="shared" si="0"/>
        <v>704447</v>
      </c>
      <c r="R16" s="5"/>
      <c r="S16" s="5"/>
    </row>
    <row r="17" spans="1:19" ht="14.1" customHeight="1" x14ac:dyDescent="0.2">
      <c r="A17" s="15">
        <v>3</v>
      </c>
      <c r="B17" s="35"/>
      <c r="C17" s="1">
        <v>2022</v>
      </c>
      <c r="E17" s="16">
        <v>721217</v>
      </c>
      <c r="F17" s="2"/>
      <c r="G17" s="2"/>
      <c r="H17" s="3">
        <v>52271</v>
      </c>
      <c r="I17" s="2"/>
      <c r="J17" s="2"/>
      <c r="K17" s="3">
        <v>1383921</v>
      </c>
      <c r="L17" s="2"/>
      <c r="M17" s="2"/>
      <c r="N17" s="3">
        <v>153945</v>
      </c>
      <c r="O17" s="2"/>
      <c r="P17" s="2"/>
      <c r="Q17" s="4">
        <f t="shared" si="0"/>
        <v>868920</v>
      </c>
      <c r="R17" s="2"/>
      <c r="S17" s="2"/>
    </row>
    <row r="18" spans="1:19" ht="14.1" customHeight="1" x14ac:dyDescent="0.2">
      <c r="A18" s="15">
        <v>4</v>
      </c>
      <c r="B18" s="35"/>
      <c r="C18" s="1">
        <v>2023</v>
      </c>
      <c r="E18" s="16">
        <v>716562</v>
      </c>
      <c r="F18" s="10"/>
      <c r="G18" s="10"/>
      <c r="H18" s="11">
        <v>55086</v>
      </c>
      <c r="I18" s="10"/>
      <c r="J18" s="5"/>
      <c r="K18" s="4">
        <v>1483702</v>
      </c>
      <c r="L18" s="5"/>
      <c r="M18" s="5"/>
      <c r="N18" s="4">
        <v>58119</v>
      </c>
      <c r="O18" s="5"/>
      <c r="P18" s="5"/>
      <c r="Q18" s="4">
        <f>+N18+K18+H18-E18</f>
        <v>880345</v>
      </c>
      <c r="R18" s="2"/>
      <c r="S18" s="2"/>
    </row>
    <row r="19" spans="1:19" ht="14.1" customHeight="1" x14ac:dyDescent="0.2">
      <c r="A19" s="15">
        <v>5</v>
      </c>
      <c r="B19" s="35"/>
      <c r="C19" s="1">
        <v>2024</v>
      </c>
      <c r="E19" s="16">
        <v>768014</v>
      </c>
      <c r="F19" s="2"/>
      <c r="G19" s="2"/>
      <c r="H19" s="3">
        <v>53128</v>
      </c>
      <c r="I19" s="2"/>
      <c r="J19" s="6"/>
      <c r="K19" s="12">
        <v>1581778</v>
      </c>
      <c r="L19" s="6"/>
      <c r="M19" s="2"/>
      <c r="N19" s="3">
        <v>47507</v>
      </c>
      <c r="O19" s="2"/>
      <c r="P19" s="2"/>
      <c r="Q19" s="4">
        <f t="shared" si="0"/>
        <v>914399</v>
      </c>
      <c r="R19" s="2"/>
      <c r="S19" s="2"/>
    </row>
    <row r="20" spans="1:19" ht="14.1" customHeight="1" x14ac:dyDescent="0.2">
      <c r="A20" s="15">
        <v>6</v>
      </c>
      <c r="B20" s="35"/>
      <c r="C20" s="1">
        <v>2025</v>
      </c>
      <c r="E20" s="16">
        <v>866922</v>
      </c>
      <c r="F20" s="2"/>
      <c r="G20" s="2"/>
      <c r="H20" s="3">
        <v>50669</v>
      </c>
      <c r="I20" s="2"/>
      <c r="J20" s="2"/>
      <c r="K20" s="3">
        <v>1668101</v>
      </c>
      <c r="L20" s="2"/>
      <c r="M20" s="2"/>
      <c r="N20" s="3">
        <v>75368</v>
      </c>
      <c r="O20" s="2"/>
      <c r="P20" s="2"/>
      <c r="Q20" s="4">
        <f t="shared" si="0"/>
        <v>927216</v>
      </c>
      <c r="R20" s="2"/>
      <c r="S20" s="2"/>
    </row>
    <row r="21" spans="1:19" ht="14.1" customHeight="1" x14ac:dyDescent="0.2">
      <c r="A21" s="15">
        <v>7</v>
      </c>
      <c r="B21" s="35"/>
      <c r="C21" s="1"/>
      <c r="F21" s="2"/>
      <c r="G21" s="2"/>
      <c r="H21" s="3"/>
      <c r="I21" s="2"/>
      <c r="J21" s="2"/>
      <c r="K21" s="3"/>
      <c r="L21" s="2"/>
      <c r="M21" s="2"/>
      <c r="N21" s="3"/>
      <c r="O21" s="2"/>
      <c r="P21" s="2"/>
      <c r="Q21" s="4"/>
      <c r="R21" s="2"/>
      <c r="S21" s="2"/>
    </row>
    <row r="22" spans="1:19" ht="14.1" customHeight="1" x14ac:dyDescent="0.2">
      <c r="A22" s="15">
        <v>8</v>
      </c>
      <c r="B22" s="35"/>
      <c r="C22" s="1"/>
      <c r="F22" s="2"/>
      <c r="G22" s="2"/>
      <c r="H22" s="3"/>
      <c r="I22" s="2"/>
      <c r="J22" s="2"/>
      <c r="K22" s="3"/>
      <c r="L22" s="2"/>
      <c r="M22" s="2"/>
      <c r="N22" s="3"/>
      <c r="O22" s="2"/>
      <c r="P22" s="2"/>
      <c r="Q22" s="4"/>
      <c r="R22" s="2"/>
      <c r="S22" s="2"/>
    </row>
    <row r="23" spans="1:19" ht="14.1" customHeight="1" x14ac:dyDescent="0.2">
      <c r="A23" s="15">
        <v>9</v>
      </c>
      <c r="B23" s="35"/>
      <c r="C23" s="1"/>
      <c r="F23" s="2"/>
      <c r="G23" s="2"/>
      <c r="H23" s="3"/>
      <c r="I23" s="2"/>
      <c r="J23" s="2"/>
      <c r="K23" s="3"/>
      <c r="L23" s="2"/>
      <c r="M23" s="2"/>
      <c r="N23" s="3"/>
      <c r="O23" s="2"/>
      <c r="P23" s="2"/>
      <c r="Q23" s="4"/>
      <c r="R23" s="2"/>
      <c r="S23" s="2"/>
    </row>
    <row r="24" spans="1:19" ht="14.1" customHeight="1" x14ac:dyDescent="0.2">
      <c r="A24" s="15">
        <v>10</v>
      </c>
      <c r="B24" s="35"/>
      <c r="C24" s="1"/>
      <c r="F24" s="2"/>
      <c r="G24" s="2"/>
      <c r="H24" s="3"/>
      <c r="I24" s="2"/>
      <c r="J24" s="2"/>
      <c r="K24" s="3"/>
      <c r="L24" s="2"/>
      <c r="M24" s="2"/>
      <c r="N24" s="3"/>
      <c r="O24" s="2"/>
      <c r="P24" s="2"/>
      <c r="Q24" s="4"/>
      <c r="R24" s="2"/>
      <c r="S24" s="2"/>
    </row>
    <row r="25" spans="1:19" ht="14.1" customHeight="1" x14ac:dyDescent="0.2">
      <c r="A25" s="15">
        <v>11</v>
      </c>
      <c r="B25" s="35"/>
      <c r="C25" s="1"/>
      <c r="F25" s="2"/>
      <c r="G25" s="2"/>
      <c r="H25" s="3"/>
      <c r="I25" s="2"/>
      <c r="J25" s="2"/>
      <c r="K25" s="3"/>
      <c r="L25" s="2"/>
      <c r="M25" s="2"/>
      <c r="N25" s="3"/>
      <c r="O25" s="2"/>
      <c r="P25" s="2"/>
      <c r="Q25" s="4"/>
      <c r="R25" s="2"/>
      <c r="S25" s="2"/>
    </row>
    <row r="26" spans="1:19" ht="14.1" customHeight="1" x14ac:dyDescent="0.2">
      <c r="A26" s="15">
        <v>12</v>
      </c>
      <c r="B26" s="35"/>
      <c r="C26" s="1"/>
      <c r="F26" s="2"/>
      <c r="G26" s="2"/>
      <c r="H26" s="3"/>
      <c r="I26" s="2"/>
      <c r="J26" s="2"/>
      <c r="K26" s="3"/>
      <c r="L26" s="2"/>
      <c r="M26" s="2"/>
      <c r="N26" s="3"/>
      <c r="O26" s="2"/>
      <c r="P26" s="2"/>
      <c r="Q26" s="4"/>
      <c r="R26" s="2"/>
      <c r="S26" s="2"/>
    </row>
    <row r="27" spans="1:19" ht="14.1" customHeight="1" x14ac:dyDescent="0.2">
      <c r="A27" s="15">
        <v>13</v>
      </c>
      <c r="B27" s="35"/>
      <c r="C27" s="1"/>
      <c r="F27" s="2"/>
      <c r="G27" s="2"/>
      <c r="H27" s="3"/>
      <c r="I27" s="2"/>
      <c r="J27" s="2"/>
      <c r="K27" s="3"/>
      <c r="L27" s="2"/>
      <c r="M27" s="2"/>
      <c r="N27" s="3"/>
      <c r="O27" s="2"/>
      <c r="P27" s="2"/>
      <c r="Q27" s="4"/>
      <c r="R27" s="2"/>
      <c r="S27" s="2"/>
    </row>
    <row r="28" spans="1:19" ht="14.1" customHeight="1" x14ac:dyDescent="0.2">
      <c r="A28" s="15">
        <v>14</v>
      </c>
      <c r="B28" s="35"/>
      <c r="C28" s="1"/>
      <c r="F28" s="2"/>
      <c r="G28" s="2"/>
      <c r="H28" s="3"/>
      <c r="I28" s="2"/>
      <c r="J28" s="2"/>
      <c r="K28" s="3"/>
      <c r="L28" s="2"/>
      <c r="M28" s="2"/>
      <c r="N28" s="3"/>
      <c r="O28" s="2"/>
      <c r="P28" s="2"/>
      <c r="Q28" s="4"/>
      <c r="R28" s="2"/>
      <c r="S28" s="2"/>
    </row>
    <row r="29" spans="1:19" ht="14.1" customHeight="1" x14ac:dyDescent="0.2">
      <c r="A29" s="15">
        <v>15</v>
      </c>
      <c r="B29" s="35"/>
      <c r="C29" s="1"/>
      <c r="F29" s="2"/>
      <c r="G29" s="2"/>
      <c r="H29" s="3"/>
      <c r="I29" s="2"/>
      <c r="J29" s="2"/>
      <c r="K29" s="3"/>
      <c r="L29" s="2"/>
      <c r="M29" s="2"/>
      <c r="N29" s="3"/>
      <c r="O29" s="2"/>
      <c r="P29" s="2"/>
      <c r="Q29" s="4"/>
      <c r="R29" s="2"/>
      <c r="S29" s="2"/>
    </row>
    <row r="30" spans="1:19" ht="14.1" customHeight="1" x14ac:dyDescent="0.2">
      <c r="A30" s="15">
        <v>16</v>
      </c>
      <c r="B30" s="35"/>
      <c r="C30" s="1"/>
      <c r="F30" s="2"/>
      <c r="G30" s="2"/>
      <c r="H30" s="3"/>
      <c r="I30" s="2"/>
      <c r="J30" s="2"/>
      <c r="K30" s="3"/>
      <c r="L30" s="2"/>
      <c r="M30" s="2"/>
      <c r="N30" s="3"/>
      <c r="O30" s="2"/>
      <c r="P30" s="2"/>
      <c r="Q30" s="4"/>
      <c r="R30" s="2"/>
      <c r="S30" s="2"/>
    </row>
    <row r="31" spans="1:19" ht="14.1" customHeight="1" x14ac:dyDescent="0.2">
      <c r="A31" s="15">
        <v>17</v>
      </c>
      <c r="B31" s="35"/>
      <c r="R31" s="2"/>
      <c r="S31" s="2"/>
    </row>
    <row r="32" spans="1:19" ht="14.1" customHeight="1" x14ac:dyDescent="0.2">
      <c r="A32" s="15">
        <v>18</v>
      </c>
      <c r="B32" s="35"/>
      <c r="R32" s="2"/>
      <c r="S32" s="2"/>
    </row>
    <row r="33" spans="1:19" ht="14.1" customHeight="1" x14ac:dyDescent="0.2">
      <c r="A33" s="15">
        <v>19</v>
      </c>
      <c r="B33" s="35"/>
      <c r="R33" s="2"/>
      <c r="S33" s="2"/>
    </row>
    <row r="34" spans="1:19" ht="14.1" customHeight="1" x14ac:dyDescent="0.2">
      <c r="A34" s="15">
        <v>20</v>
      </c>
      <c r="B34" s="35"/>
      <c r="C34" s="7"/>
      <c r="F34" s="2"/>
      <c r="G34" s="2"/>
      <c r="H34" s="3"/>
      <c r="I34" s="2"/>
      <c r="J34" s="2"/>
      <c r="K34" s="3"/>
      <c r="L34" s="2"/>
      <c r="M34" s="2"/>
      <c r="N34" s="3"/>
      <c r="O34" s="2"/>
      <c r="P34" s="2"/>
      <c r="Q34" s="3"/>
      <c r="R34" s="2"/>
      <c r="S34" s="2"/>
    </row>
    <row r="35" spans="1:19" ht="14.1" customHeight="1" x14ac:dyDescent="0.2">
      <c r="A35" s="15">
        <v>21</v>
      </c>
      <c r="B35" s="35"/>
      <c r="C35" s="7"/>
      <c r="F35" s="2"/>
      <c r="G35" s="2"/>
      <c r="H35" s="3"/>
      <c r="I35" s="2"/>
      <c r="J35" s="6"/>
      <c r="K35" s="3"/>
      <c r="L35" s="6"/>
      <c r="M35" s="2"/>
      <c r="N35" s="3"/>
      <c r="O35" s="2"/>
      <c r="P35" s="2"/>
      <c r="Q35" s="3"/>
      <c r="R35" s="2"/>
      <c r="S35" s="2"/>
    </row>
    <row r="36" spans="1:19" ht="14.1" customHeight="1" x14ac:dyDescent="0.2">
      <c r="A36" s="15">
        <v>22</v>
      </c>
      <c r="B36" s="35"/>
      <c r="C36" s="7"/>
      <c r="F36" s="2"/>
      <c r="G36" s="2"/>
      <c r="H36" s="3"/>
      <c r="I36" s="2"/>
      <c r="J36" s="6"/>
      <c r="K36" s="3"/>
      <c r="L36" s="6"/>
      <c r="M36" s="2"/>
      <c r="N36" s="3"/>
      <c r="O36" s="2"/>
      <c r="P36" s="2"/>
      <c r="Q36" s="3"/>
      <c r="R36" s="2"/>
      <c r="S36" s="2"/>
    </row>
    <row r="37" spans="1:19" ht="14.1" customHeight="1" x14ac:dyDescent="0.2">
      <c r="A37" s="15">
        <v>23</v>
      </c>
      <c r="B37" s="35"/>
      <c r="C37" s="7"/>
      <c r="F37" s="2"/>
      <c r="G37" s="2"/>
      <c r="H37" s="3"/>
      <c r="I37" s="2"/>
      <c r="J37" s="6"/>
      <c r="K37" s="3"/>
      <c r="L37" s="6"/>
      <c r="M37" s="2"/>
      <c r="N37" s="3"/>
      <c r="O37" s="2"/>
      <c r="P37" s="2"/>
      <c r="Q37" s="3"/>
      <c r="R37" s="2"/>
      <c r="S37" s="2"/>
    </row>
    <row r="38" spans="1:19" ht="14.1" customHeight="1" x14ac:dyDescent="0.2">
      <c r="A38" s="15">
        <v>24</v>
      </c>
      <c r="B38" s="35"/>
      <c r="C38" s="7"/>
      <c r="F38" s="2"/>
      <c r="G38" s="2"/>
      <c r="H38" s="3"/>
      <c r="I38" s="2"/>
      <c r="J38" s="6"/>
      <c r="K38" s="3"/>
      <c r="L38" s="6"/>
      <c r="M38" s="2"/>
      <c r="N38" s="3"/>
      <c r="O38" s="2"/>
      <c r="P38" s="2"/>
      <c r="Q38" s="3"/>
      <c r="R38" s="2"/>
      <c r="S38" s="2"/>
    </row>
    <row r="39" spans="1:19" ht="14.1" customHeight="1" x14ac:dyDescent="0.2">
      <c r="A39" s="15">
        <v>25</v>
      </c>
      <c r="B39" s="35"/>
      <c r="C39" s="7"/>
      <c r="F39" s="2"/>
      <c r="G39" s="2"/>
      <c r="H39" s="3"/>
      <c r="I39" s="2"/>
      <c r="J39" s="6"/>
      <c r="K39" s="3"/>
      <c r="L39" s="6"/>
      <c r="M39" s="2"/>
      <c r="N39" s="3"/>
      <c r="O39" s="2"/>
      <c r="P39" s="2"/>
      <c r="Q39" s="3"/>
      <c r="R39" s="2"/>
      <c r="S39" s="2"/>
    </row>
    <row r="40" spans="1:19" ht="14.1" customHeight="1" x14ac:dyDescent="0.2">
      <c r="A40" s="15">
        <v>26</v>
      </c>
      <c r="B40" s="35"/>
      <c r="C40" s="7"/>
      <c r="F40" s="2"/>
      <c r="G40" s="2"/>
      <c r="H40" s="3"/>
      <c r="I40" s="2"/>
      <c r="J40" s="6"/>
      <c r="K40" s="3"/>
      <c r="L40" s="6"/>
      <c r="M40" s="2"/>
      <c r="N40" s="3"/>
      <c r="O40" s="2"/>
      <c r="P40" s="2"/>
      <c r="Q40" s="3"/>
      <c r="R40" s="2"/>
      <c r="S40" s="2"/>
    </row>
    <row r="41" spans="1:19" ht="14.1" customHeight="1" x14ac:dyDescent="0.2">
      <c r="A41" s="15">
        <v>27</v>
      </c>
      <c r="B41" s="35"/>
      <c r="C41" s="7"/>
      <c r="F41" s="2"/>
      <c r="G41" s="2"/>
      <c r="H41" s="3"/>
      <c r="I41" s="2"/>
      <c r="J41" s="6"/>
      <c r="K41" s="3"/>
      <c r="L41" s="6"/>
      <c r="M41" s="2"/>
      <c r="N41" s="3"/>
      <c r="O41" s="2"/>
      <c r="P41" s="2"/>
      <c r="Q41" s="3"/>
      <c r="R41" s="2"/>
      <c r="S41" s="2"/>
    </row>
    <row r="42" spans="1:19" ht="14.1" customHeight="1" x14ac:dyDescent="0.2">
      <c r="A42" s="15">
        <v>28</v>
      </c>
      <c r="B42" s="35"/>
      <c r="C42" s="7"/>
      <c r="F42" s="2"/>
      <c r="G42" s="2"/>
      <c r="H42" s="3"/>
      <c r="I42" s="2"/>
      <c r="J42" s="6"/>
      <c r="K42" s="3"/>
      <c r="L42" s="6"/>
      <c r="M42" s="2"/>
      <c r="N42" s="3"/>
      <c r="O42" s="2"/>
      <c r="P42" s="2"/>
      <c r="Q42" s="3"/>
      <c r="R42" s="2"/>
      <c r="S42" s="2"/>
    </row>
    <row r="43" spans="1:19" ht="14.1" customHeight="1" x14ac:dyDescent="0.2">
      <c r="A43" s="15">
        <v>29</v>
      </c>
      <c r="B43" s="35"/>
      <c r="C43" s="7"/>
      <c r="F43" s="2"/>
      <c r="G43" s="2"/>
      <c r="H43" s="3"/>
      <c r="I43" s="2"/>
      <c r="J43" s="6"/>
      <c r="K43" s="3"/>
      <c r="L43" s="6"/>
      <c r="M43" s="2"/>
      <c r="N43" s="3"/>
      <c r="O43" s="2"/>
      <c r="P43" s="2"/>
      <c r="Q43" s="3"/>
      <c r="R43" s="2"/>
      <c r="S43" s="2"/>
    </row>
    <row r="44" spans="1:19" ht="14.1" customHeight="1" x14ac:dyDescent="0.2">
      <c r="A44" s="15">
        <v>30</v>
      </c>
      <c r="B44" s="35"/>
      <c r="C44" s="7"/>
      <c r="F44" s="2"/>
      <c r="G44" s="2"/>
      <c r="H44" s="3"/>
      <c r="I44" s="2"/>
      <c r="J44" s="6"/>
      <c r="K44" s="3"/>
      <c r="L44" s="6"/>
      <c r="M44" s="2"/>
      <c r="N44" s="3"/>
      <c r="O44" s="2"/>
      <c r="P44" s="2"/>
      <c r="Q44" s="3"/>
      <c r="R44" s="2"/>
      <c r="S44" s="2"/>
    </row>
    <row r="45" spans="1:19" ht="14.1" customHeight="1" x14ac:dyDescent="0.2">
      <c r="A45" s="15">
        <v>31</v>
      </c>
      <c r="B45" s="36"/>
      <c r="C45" s="7"/>
      <c r="F45" s="2"/>
      <c r="G45" s="2"/>
      <c r="H45" s="3"/>
      <c r="I45" s="2"/>
      <c r="J45" s="6"/>
      <c r="K45" s="3"/>
      <c r="L45" s="6"/>
      <c r="M45" s="2"/>
      <c r="N45" s="3"/>
      <c r="O45" s="2"/>
      <c r="P45" s="2"/>
      <c r="Q45" s="3"/>
      <c r="R45" s="2"/>
      <c r="S45" s="2"/>
    </row>
    <row r="46" spans="1:19" ht="14.1" customHeight="1" x14ac:dyDescent="0.2">
      <c r="A46" s="15">
        <v>32</v>
      </c>
      <c r="B46" s="35"/>
      <c r="C46" s="7"/>
      <c r="F46" s="2"/>
      <c r="G46" s="2"/>
      <c r="H46" s="3"/>
      <c r="I46" s="2"/>
      <c r="J46" s="6"/>
      <c r="K46" s="3"/>
      <c r="L46" s="6"/>
      <c r="M46" s="2"/>
      <c r="N46" s="3"/>
      <c r="O46" s="2"/>
      <c r="P46" s="2"/>
      <c r="Q46" s="3"/>
      <c r="R46" s="2"/>
      <c r="S46" s="2"/>
    </row>
    <row r="47" spans="1:19" ht="14.1" customHeight="1" x14ac:dyDescent="0.2">
      <c r="A47" s="15">
        <v>33</v>
      </c>
      <c r="B47" s="35"/>
      <c r="C47" s="7"/>
      <c r="F47" s="2"/>
      <c r="G47" s="2"/>
      <c r="H47" s="3"/>
      <c r="I47" s="2"/>
      <c r="J47" s="6"/>
      <c r="K47" s="3"/>
      <c r="L47" s="6"/>
      <c r="M47" s="2"/>
      <c r="N47" s="3"/>
      <c r="O47" s="2"/>
      <c r="P47" s="2"/>
      <c r="Q47" s="3"/>
      <c r="R47" s="2"/>
      <c r="S47" s="2"/>
    </row>
    <row r="48" spans="1:19" ht="14.1" customHeight="1" x14ac:dyDescent="0.2">
      <c r="A48" s="15">
        <v>34</v>
      </c>
      <c r="B48" s="35"/>
      <c r="C48" s="7"/>
      <c r="F48" s="2"/>
      <c r="G48" s="2"/>
      <c r="H48" s="3"/>
      <c r="I48" s="2"/>
      <c r="J48" s="6"/>
      <c r="K48" s="3"/>
      <c r="L48" s="6"/>
      <c r="M48" s="2"/>
      <c r="N48" s="3"/>
      <c r="O48" s="2"/>
      <c r="P48" s="2"/>
      <c r="Q48" s="3"/>
      <c r="R48" s="2"/>
      <c r="S48" s="2"/>
    </row>
    <row r="49" spans="1:19" ht="14.1" customHeight="1" thickBot="1" x14ac:dyDescent="0.25">
      <c r="A49" s="13">
        <v>35</v>
      </c>
      <c r="B49" s="37" t="s">
        <v>35</v>
      </c>
      <c r="C49" s="37"/>
      <c r="D49" s="37"/>
      <c r="E49" s="14"/>
      <c r="F49" s="8"/>
      <c r="G49" s="8"/>
      <c r="H49" s="9"/>
      <c r="I49" s="8"/>
      <c r="J49" s="8"/>
      <c r="K49" s="9"/>
      <c r="L49" s="8"/>
      <c r="M49" s="8"/>
      <c r="N49" s="9"/>
      <c r="O49" s="8"/>
      <c r="P49" s="8"/>
      <c r="Q49" s="9"/>
      <c r="R49" s="8"/>
      <c r="S49" s="8"/>
    </row>
    <row r="50" spans="1:19" ht="14.1" customHeight="1" x14ac:dyDescent="0.2">
      <c r="A50" s="15" t="s">
        <v>36</v>
      </c>
      <c r="Q50" s="16" t="s">
        <v>37</v>
      </c>
    </row>
    <row r="51" spans="1:19" ht="14.1" customHeight="1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</row>
  </sheetData>
  <mergeCells count="3">
    <mergeCell ref="J6:K6"/>
    <mergeCell ref="B49:D49"/>
    <mergeCell ref="A51:S51"/>
  </mergeCells>
  <printOptions horizontalCentered="1" verticalCentered="1"/>
  <pageMargins left="0.5" right="0" top="0.5" bottom="0" header="0" footer="0"/>
  <pageSetup scale="69" orientation="landscape" cellComments="asDisplayed" r:id="rId1"/>
  <headerFooter alignWithMargins="0">
    <oddFooter xml:space="preserve">&amp;C
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AB2551-4190-490A-B2E5-7D14B391A42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ca4cc0f-2bf6-41bc-a7e6-74f286fc5a70"/>
    <ds:schemaRef ds:uri="http://purl.org/dc/terms/"/>
    <ds:schemaRef ds:uri="68f740ed-1bb5-4d6a-85fa-63caa26fe73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534C12-C624-4F5E-BAA9-8F21E332E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C8E46F-FC57-4E2E-A612-9C65AED6A0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B-22</vt:lpstr>
      <vt:lpstr>'B-22'!Print_Area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Kerdpoo, Natcha</dc:creator>
  <cp:keywords/>
  <dc:description/>
  <cp:lastModifiedBy>Otero, Onixa</cp:lastModifiedBy>
  <cp:revision/>
  <dcterms:created xsi:type="dcterms:W3CDTF">2023-11-09T17:53:15Z</dcterms:created>
  <dcterms:modified xsi:type="dcterms:W3CDTF">2024-04-08T20:28:28Z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2024-03-01T14:09:11Z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979a55a2-ca10-4e29-8662-5af26a6d9b59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765200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