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496E70C2-726A-43F9-93E7-4AB7907FBC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-19" sheetId="6" r:id="rId1"/>
  </sheets>
  <definedNames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_xlnm.Print_Area" localSheetId="0">'C-19'!$A$1:$S$52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6" l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S1" i="6"/>
</calcChain>
</file>

<file path=xl/sharedStrings.xml><?xml version="1.0" encoding="utf-8"?>
<sst xmlns="http://schemas.openxmlformats.org/spreadsheetml/2006/main" count="48" uniqueCount="40">
  <si>
    <t>SCHEDULE C-19</t>
  </si>
  <si>
    <t>AMORTIZATION/RECOVERY SCHEDULE -- 12-MONTHS</t>
  </si>
  <si>
    <t>FLORIDA PUBLIC SERVICE COMMISSION</t>
  </si>
  <si>
    <t>EXPLANATION:</t>
  </si>
  <si>
    <t>Provide a schedule for each Amortization/Recovery amount by account or sub-account currently in effect or</t>
  </si>
  <si>
    <t>Type of data shown:</t>
  </si>
  <si>
    <t>proposed and not shown on Schedule B-9.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</si>
  <si>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</si>
  <si>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</si>
  <si>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</si>
  <si>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</si>
  <si>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</si>
  <si>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</si>
  <si>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</si>
  <si>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</si>
  <si>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</si>
  <si>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</si>
  <si>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</si>
  <si>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(6)</t>
  </si>
  <si>
    <t>Account /</t>
  </si>
  <si>
    <t>Plant</t>
  </si>
  <si>
    <t>Total</t>
  </si>
  <si>
    <t>Line</t>
  </si>
  <si>
    <t>Sub-account</t>
  </si>
  <si>
    <t>Account</t>
  </si>
  <si>
    <t>Amort / Recovery</t>
  </si>
  <si>
    <t>Effective</t>
  </si>
  <si>
    <t>Amortization /</t>
  </si>
  <si>
    <t>No.</t>
  </si>
  <si>
    <t>Title</t>
  </si>
  <si>
    <t>Expense</t>
  </si>
  <si>
    <t>Date</t>
  </si>
  <si>
    <t>Recovery Period:</t>
  </si>
  <si>
    <t>Reason</t>
  </si>
  <si>
    <t>None</t>
  </si>
  <si>
    <t>Totals may be affected due to rounding.</t>
  </si>
  <si>
    <t>Supporting Schedules:</t>
  </si>
  <si>
    <t>Recap Schedules:</t>
  </si>
  <si>
    <t>DOCKET No. 20240026-EI</t>
  </si>
  <si>
    <t>Witness: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</si>
</sst>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;;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2" fontId="3" fillId="0" borderId="0" xfId="2" applyNumberFormat="1" applyFont="1" applyFill="1"/>
    <xf numFmtId="0" fontId="3" fillId="0" borderId="0" xfId="0" applyFont="1"/>
    <xf numFmtId="164" fontId="3" fillId="0" borderId="0" xfId="2" applyNumberFormat="1" applyFont="1" applyFill="1" applyBorder="1"/>
    <xf numFmtId="165" fontId="3" fillId="0" borderId="0" xfId="1" applyNumberFormat="1" applyFont="1" applyFill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3" fillId="0" borderId="0" xfId="2" applyNumberFormat="1" applyFont="1" applyFill="1"/>
    <xf numFmtId="0" fontId="3" fillId="0" borderId="0" xfId="3" applyFont="1" applyAlignment="1">
      <alignment horizontal="right" wrapTex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right" wrapText="1"/>
    </xf>
    <xf numFmtId="43" fontId="3" fillId="0" borderId="1" xfId="1" quotePrefix="1" applyFont="1" applyFill="1" applyBorder="1" applyAlignment="1">
      <alignment horizontal="left"/>
    </xf>
    <xf numFmtId="2" fontId="3" fillId="0" borderId="0" xfId="2" applyNumberFormat="1" applyFont="1" applyFill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1" xfId="7" applyFont="1" applyBorder="1"/>
    <xf numFmtId="0" fontId="3" fillId="0" borderId="0" xfId="3" applyFont="1" applyAlignment="1">
      <alignment horizontal="center" wrapText="1"/>
    </xf>
    <xf numFmtId="166" fontId="3" fillId="0" borderId="1" xfId="7" applyNumberFormat="1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1" xfId="0" quotePrefix="1" applyFont="1" applyBorder="1" applyAlignment="1">
      <alignment horizontal="left"/>
    </xf>
  </cellXfs>
  <cellStyles count="8">
    <cellStyle name="Comma" xfId="1" builtinId="3"/>
    <cellStyle name="Comma 2" xfId="5" xr:uid="{670F56F4-7D5B-447B-8BD8-73FBDBB01F07}"/>
    <cellStyle name="Comma 27" xfId="6" xr:uid="{0ADEC86D-4B7C-4154-952D-83C65AAB4493}"/>
    <cellStyle name="Currency" xfId="2" builtinId="4"/>
    <cellStyle name="Normal" xfId="0" builtinId="0"/>
    <cellStyle name="Normal 2" xfId="4" xr:uid="{D7B42D70-EA22-4796-922D-EC926CD15516}"/>
    <cellStyle name="Normal 2 2 6" xfId="7" xr:uid="{47E2B673-D20D-4E1A-A566-BBDF88F70A12}"/>
    <cellStyle name="Normal_Sheet1" xfId="3" xr:uid="{00000000-0005-0000-0000-000003000000}"/>
  </cellStyles>
  <dxfs count="0"/>
  <tableStyles count="1" defaultTableStyle="TableStyleMedium2" defaultPivotStyle="PivotStyleLight16">
    <tableStyle name="Invisible" pivot="0" table="0" count="0" xr9:uid="{D77350B4-7ED6-435F-B859-D075157C5C2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9B41-2C8A-40E9-BA45-23653121B81D}">
  <sheetPr>
    <tabColor rgb="FFFF0000"/>
  </sheetPr>
  <dimension ref="A1:T52"/>
  <sheetViews>
    <sheetView tabSelected="1" view="pageBreakPreview" zoomScaleNormal="100" zoomScaleSheetLayoutView="100" workbookViewId="0">
      <selection activeCell="F18" sqref="F18"/>
    </sheetView>
  </sheetViews>
  <sheetFormatPr defaultColWidth="9.109375" defaultRowHeight="10.199999999999999" x14ac:dyDescent="0.2"/>
  <cols>
    <col min="1" max="1" width="3.5546875" style="3" customWidth="1"/>
    <col min="2" max="2" width="6.88671875" style="3" bestFit="1" customWidth="1"/>
    <col min="3" max="16" width="9.6640625" style="3" customWidth="1"/>
    <col min="17" max="17" width="11.33203125" style="3" customWidth="1"/>
    <col min="18" max="18" width="9.6640625" style="3" customWidth="1"/>
    <col min="19" max="19" width="12" style="3" customWidth="1"/>
    <col min="20" max="20" width="9.5546875" style="3" customWidth="1"/>
    <col min="21" max="16384" width="9.109375" style="3"/>
  </cols>
  <sheetData>
    <row r="1" spans="1:20" ht="10.8" thickBot="1" x14ac:dyDescent="0.25">
      <c r="A1" s="6" t="s">
        <v>0</v>
      </c>
      <c r="B1" s="6"/>
      <c r="C1" s="6"/>
      <c r="D1" s="6"/>
      <c r="E1" s="6"/>
      <c r="F1" s="6"/>
      <c r="G1" s="6"/>
      <c r="H1" s="6" t="s">
        <v>1</v>
      </c>
      <c r="I1" s="6"/>
      <c r="J1" s="6"/>
      <c r="K1" s="6"/>
      <c r="L1" s="6"/>
      <c r="M1" s="6"/>
      <c r="N1" s="6"/>
      <c r="O1" s="6"/>
      <c r="P1" s="6"/>
      <c r="Q1" s="24">
        <v>1</v>
      </c>
      <c r="R1" s="6"/>
      <c r="S1" s="22" t="str">
        <f>"Page 1 of " &amp; Q$1</f>
        <v>Page 1 of 1</v>
      </c>
    </row>
    <row r="2" spans="1:20" x14ac:dyDescent="0.2">
      <c r="A2" s="3" t="s">
        <v>2</v>
      </c>
      <c r="F2" s="7" t="s">
        <v>3</v>
      </c>
      <c r="G2" s="3" t="s">
        <v>4</v>
      </c>
      <c r="K2" s="8"/>
      <c r="L2" s="8"/>
      <c r="N2" s="8"/>
      <c r="O2" s="8"/>
      <c r="P2" s="8"/>
      <c r="Q2" s="8" t="s">
        <v>5</v>
      </c>
      <c r="S2" s="9"/>
      <c r="T2" s="9"/>
    </row>
    <row r="3" spans="1:20" x14ac:dyDescent="0.2">
      <c r="G3" s="3" t="s">
        <v>6</v>
      </c>
      <c r="K3" s="7"/>
      <c r="L3" s="9"/>
      <c r="O3" s="7"/>
      <c r="P3" s="7" t="s">
        <v>7</v>
      </c>
      <c r="Q3" s="25" t="s">
        <v>8</v>
      </c>
      <c r="S3" s="7"/>
      <c r="T3" s="9"/>
    </row>
    <row r="4" spans="1:20" x14ac:dyDescent="0.2">
      <c r="A4" s="3" t="s">
        <v>9</v>
      </c>
      <c r="K4" s="7"/>
      <c r="L4" s="9"/>
      <c r="M4" s="7"/>
      <c r="P4" s="7" t="s">
        <v>7</v>
      </c>
      <c r="Q4" s="25" t="s">
        <v>10</v>
      </c>
      <c r="S4" s="7"/>
      <c r="T4" s="9"/>
    </row>
    <row r="5" spans="1:20" x14ac:dyDescent="0.2">
      <c r="K5" s="7"/>
      <c r="L5" s="9"/>
      <c r="M5" s="7"/>
      <c r="P5" s="7" t="s">
        <v>7</v>
      </c>
      <c r="Q5" s="25" t="s">
        <v>11</v>
      </c>
      <c r="S5" s="7"/>
      <c r="T5" s="9"/>
    </row>
    <row r="6" spans="1:20" x14ac:dyDescent="0.2">
      <c r="K6" s="7"/>
      <c r="L6" s="9"/>
      <c r="M6" s="7"/>
      <c r="Q6" s="3" t="s">
        <v>39</v>
      </c>
      <c r="T6" s="9"/>
    </row>
    <row r="7" spans="1:20" ht="10.8" thickBot="1" x14ac:dyDescent="0.25">
      <c r="A7" s="26" t="s">
        <v>38</v>
      </c>
      <c r="B7" s="6"/>
      <c r="C7" s="6"/>
      <c r="D7" s="6"/>
      <c r="E7" s="6"/>
      <c r="F7" s="6"/>
      <c r="G7" s="6"/>
      <c r="H7" s="6"/>
      <c r="I7" s="10" t="s">
        <v>12</v>
      </c>
      <c r="J7" s="6"/>
      <c r="K7" s="6"/>
      <c r="L7" s="6"/>
      <c r="M7" s="6"/>
      <c r="N7" s="6"/>
      <c r="O7" s="6"/>
      <c r="P7" s="6"/>
      <c r="Q7" s="6"/>
      <c r="R7" s="6"/>
      <c r="S7" s="6"/>
    </row>
    <row r="8" spans="1:20" x14ac:dyDescent="0.2">
      <c r="B8" s="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0" x14ac:dyDescent="0.2">
      <c r="B9" s="1"/>
      <c r="C9" s="11" t="s">
        <v>13</v>
      </c>
      <c r="D9" s="11"/>
      <c r="E9" s="11" t="s">
        <v>14</v>
      </c>
      <c r="F9" s="11"/>
      <c r="G9" s="11"/>
      <c r="H9" s="11"/>
      <c r="I9" s="11" t="s">
        <v>15</v>
      </c>
      <c r="J9" s="11"/>
      <c r="K9" s="11" t="s">
        <v>16</v>
      </c>
      <c r="L9" s="11"/>
      <c r="M9" s="11" t="s">
        <v>17</v>
      </c>
      <c r="N9" s="1"/>
      <c r="O9" s="11"/>
      <c r="P9" s="11" t="s">
        <v>18</v>
      </c>
      <c r="Q9" s="11"/>
      <c r="R9" s="11"/>
      <c r="S9" s="11"/>
    </row>
    <row r="10" spans="1:20" x14ac:dyDescent="0.2">
      <c r="B10" s="1"/>
      <c r="C10" s="11" t="s">
        <v>19</v>
      </c>
      <c r="D10" s="1"/>
      <c r="E10" s="1" t="s">
        <v>20</v>
      </c>
      <c r="F10" s="1"/>
      <c r="G10" s="11"/>
      <c r="H10" s="1"/>
      <c r="I10" s="11" t="s">
        <v>21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 x14ac:dyDescent="0.2">
      <c r="A11" s="3" t="s">
        <v>22</v>
      </c>
      <c r="B11" s="1"/>
      <c r="C11" s="1" t="s">
        <v>23</v>
      </c>
      <c r="D11" s="1"/>
      <c r="E11" s="1" t="s">
        <v>24</v>
      </c>
      <c r="F11" s="11"/>
      <c r="G11" s="1"/>
      <c r="H11" s="1"/>
      <c r="I11" s="11" t="s">
        <v>25</v>
      </c>
      <c r="J11" s="1"/>
      <c r="K11" s="1" t="s">
        <v>26</v>
      </c>
      <c r="L11" s="1"/>
      <c r="M11" s="11" t="s">
        <v>27</v>
      </c>
      <c r="N11" s="11"/>
      <c r="O11" s="11"/>
      <c r="P11" s="1"/>
      <c r="Q11" s="1"/>
      <c r="R11" s="11"/>
      <c r="S11" s="1"/>
    </row>
    <row r="12" spans="1:20" ht="10.8" thickBot="1" x14ac:dyDescent="0.25">
      <c r="A12" s="6" t="s">
        <v>28</v>
      </c>
      <c r="B12" s="10"/>
      <c r="C12" s="10" t="s">
        <v>28</v>
      </c>
      <c r="D12" s="10"/>
      <c r="E12" s="10" t="s">
        <v>29</v>
      </c>
      <c r="F12" s="10"/>
      <c r="G12" s="12"/>
      <c r="H12" s="12"/>
      <c r="I12" s="12" t="s">
        <v>30</v>
      </c>
      <c r="J12" s="12"/>
      <c r="K12" s="12" t="s">
        <v>31</v>
      </c>
      <c r="L12" s="13"/>
      <c r="M12" s="12" t="s">
        <v>32</v>
      </c>
      <c r="N12" s="13"/>
      <c r="O12" s="13"/>
      <c r="P12" s="10" t="s">
        <v>33</v>
      </c>
      <c r="Q12" s="10"/>
      <c r="R12" s="14"/>
      <c r="S12" s="14"/>
    </row>
    <row r="13" spans="1:20" x14ac:dyDescent="0.2">
      <c r="A13" s="3">
        <v>1</v>
      </c>
      <c r="B13" s="16"/>
      <c r="C13" s="2"/>
      <c r="D13" s="15"/>
      <c r="E13" s="15"/>
      <c r="F13" s="4"/>
      <c r="G13" s="4"/>
      <c r="H13" s="4"/>
      <c r="I13" s="4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20" x14ac:dyDescent="0.2">
      <c r="A14" s="3">
        <f>A13+1</f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"/>
    </row>
    <row r="15" spans="1:20" x14ac:dyDescent="0.2">
      <c r="A15" s="3">
        <f t="shared" ref="A15:A50" si="0">A14+1</f>
        <v>3</v>
      </c>
      <c r="B15" s="17"/>
      <c r="C15" s="23" t="s">
        <v>34</v>
      </c>
      <c r="D15" s="17"/>
      <c r="E15" s="23" t="s">
        <v>34</v>
      </c>
      <c r="F15" s="17"/>
      <c r="G15" s="17"/>
      <c r="H15" s="17"/>
      <c r="I15" s="23" t="s">
        <v>34</v>
      </c>
      <c r="J15" s="17"/>
      <c r="K15" s="23" t="s">
        <v>34</v>
      </c>
      <c r="L15" s="17"/>
      <c r="M15" s="23" t="s">
        <v>34</v>
      </c>
      <c r="N15" s="17"/>
      <c r="O15" s="17"/>
      <c r="P15" s="23" t="s">
        <v>34</v>
      </c>
      <c r="Q15" s="17"/>
      <c r="R15" s="17"/>
      <c r="S15" s="5"/>
    </row>
    <row r="16" spans="1:20" x14ac:dyDescent="0.2">
      <c r="A16" s="3">
        <f t="shared" si="0"/>
        <v>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5"/>
    </row>
    <row r="17" spans="1:19" x14ac:dyDescent="0.2">
      <c r="A17" s="3">
        <f t="shared" si="0"/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5"/>
    </row>
    <row r="18" spans="1:19" x14ac:dyDescent="0.2">
      <c r="A18" s="3">
        <f t="shared" si="0"/>
        <v>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5"/>
    </row>
    <row r="19" spans="1:19" x14ac:dyDescent="0.2">
      <c r="A19" s="3">
        <f t="shared" si="0"/>
        <v>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5"/>
    </row>
    <row r="20" spans="1:19" x14ac:dyDescent="0.2">
      <c r="A20" s="3">
        <f t="shared" si="0"/>
        <v>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5"/>
    </row>
    <row r="21" spans="1:19" x14ac:dyDescent="0.2">
      <c r="A21" s="3">
        <f t="shared" si="0"/>
        <v>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5"/>
    </row>
    <row r="22" spans="1:19" x14ac:dyDescent="0.2">
      <c r="A22" s="3">
        <f t="shared" si="0"/>
        <v>10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5"/>
    </row>
    <row r="23" spans="1:19" x14ac:dyDescent="0.2">
      <c r="A23" s="3">
        <f t="shared" si="0"/>
        <v>11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5"/>
    </row>
    <row r="24" spans="1:19" x14ac:dyDescent="0.2">
      <c r="A24" s="3">
        <f t="shared" si="0"/>
        <v>12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5"/>
    </row>
    <row r="25" spans="1:19" x14ac:dyDescent="0.2">
      <c r="A25" s="3">
        <f t="shared" si="0"/>
        <v>13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5"/>
    </row>
    <row r="26" spans="1:19" x14ac:dyDescent="0.2">
      <c r="A26" s="3">
        <f t="shared" si="0"/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9" x14ac:dyDescent="0.2">
      <c r="A27" s="3">
        <f t="shared" si="0"/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9" x14ac:dyDescent="0.2">
      <c r="A28" s="3">
        <f t="shared" si="0"/>
        <v>16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5"/>
    </row>
    <row r="29" spans="1:19" x14ac:dyDescent="0.2">
      <c r="A29" s="3">
        <f t="shared" si="0"/>
        <v>17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5"/>
    </row>
    <row r="30" spans="1:19" x14ac:dyDescent="0.2">
      <c r="A30" s="3">
        <f t="shared" si="0"/>
        <v>18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5"/>
    </row>
    <row r="31" spans="1:19" x14ac:dyDescent="0.2">
      <c r="A31" s="3">
        <f t="shared" si="0"/>
        <v>19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5"/>
    </row>
    <row r="32" spans="1:19" x14ac:dyDescent="0.2">
      <c r="A32" s="3">
        <f t="shared" si="0"/>
        <v>20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5"/>
    </row>
    <row r="33" spans="1:19" x14ac:dyDescent="0.2">
      <c r="A33" s="3">
        <f t="shared" si="0"/>
        <v>21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5"/>
    </row>
    <row r="34" spans="1:19" x14ac:dyDescent="0.2">
      <c r="A34" s="3">
        <f t="shared" si="0"/>
        <v>22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5"/>
    </row>
    <row r="35" spans="1:19" x14ac:dyDescent="0.2">
      <c r="A35" s="3">
        <f t="shared" si="0"/>
        <v>23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5"/>
    </row>
    <row r="36" spans="1:19" x14ac:dyDescent="0.2">
      <c r="A36" s="3">
        <f t="shared" si="0"/>
        <v>24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5"/>
    </row>
    <row r="37" spans="1:19" x14ac:dyDescent="0.2">
      <c r="A37" s="3">
        <f t="shared" si="0"/>
        <v>25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5"/>
    </row>
    <row r="38" spans="1:19" x14ac:dyDescent="0.2">
      <c r="A38" s="3">
        <f t="shared" si="0"/>
        <v>26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9" x14ac:dyDescent="0.2">
      <c r="A39" s="3">
        <f t="shared" si="0"/>
        <v>27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9" x14ac:dyDescent="0.2">
      <c r="A40" s="3">
        <f t="shared" si="0"/>
        <v>28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9" x14ac:dyDescent="0.2">
      <c r="A41" s="3">
        <f t="shared" si="0"/>
        <v>29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5"/>
    </row>
    <row r="42" spans="1:19" x14ac:dyDescent="0.2">
      <c r="A42" s="3">
        <f t="shared" si="0"/>
        <v>30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5"/>
    </row>
    <row r="43" spans="1:19" x14ac:dyDescent="0.2">
      <c r="A43" s="3">
        <f t="shared" si="0"/>
        <v>31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5"/>
    </row>
    <row r="44" spans="1:19" x14ac:dyDescent="0.2">
      <c r="A44" s="3">
        <f t="shared" si="0"/>
        <v>32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5"/>
    </row>
    <row r="45" spans="1:19" x14ac:dyDescent="0.2">
      <c r="A45" s="3">
        <f t="shared" si="0"/>
        <v>33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5"/>
    </row>
    <row r="46" spans="1:19" x14ac:dyDescent="0.2">
      <c r="A46" s="3">
        <f t="shared" si="0"/>
        <v>34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9" x14ac:dyDescent="0.2">
      <c r="A47" s="3">
        <f t="shared" si="0"/>
        <v>35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9" x14ac:dyDescent="0.2">
      <c r="A48" s="3">
        <f t="shared" si="0"/>
        <v>36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9" x14ac:dyDescent="0.2">
      <c r="A49" s="3">
        <f t="shared" si="0"/>
        <v>37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5"/>
    </row>
    <row r="50" spans="1:19" x14ac:dyDescent="0.2">
      <c r="A50" s="3">
        <f t="shared" si="0"/>
        <v>38</v>
      </c>
      <c r="B50" s="17"/>
      <c r="C50" s="20"/>
      <c r="F50" s="5"/>
      <c r="G50" s="5"/>
      <c r="H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ht="10.8" thickBot="1" x14ac:dyDescent="0.25">
      <c r="A51" s="6">
        <f>A50+1</f>
        <v>39</v>
      </c>
      <c r="B51" s="19" t="s">
        <v>35</v>
      </c>
      <c r="C51" s="2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">
      <c r="A52" s="3" t="s">
        <v>36</v>
      </c>
      <c r="C52" s="9"/>
      <c r="Q52" s="3" t="s">
        <v>37</v>
      </c>
    </row>
  </sheetData>
  <printOptions horizontalCentered="1"/>
  <pageMargins left="0.75" right="0.75" top="0.75" bottom="0.75" header="0.5" footer="0.25"/>
  <pageSetup scale="69" fitToHeight="2" orientation="landscape" blackAndWhite="1" horizontalDpi="300" verticalDpi="300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8399E-DDD5-4DFD-B8D6-C62CA28CB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B8846-B122-44F3-A312-BDB48FEB723B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2FF09917-BEE8-4F8F-BF66-3E8D772969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C-19</vt:lpstr>
      <vt:lpstr>'C-19'!Print_Area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jfkjc</dc:creator>
  <cp:keywords/>
  <dc:description/>
  <cp:lastModifiedBy>Otero, Onixa</cp:lastModifiedBy>
  <cp:revision/>
  <dcterms:created xsi:type="dcterms:W3CDTF">2008-03-14T20:05:27Z</dcterms:created>
  <dcterms:modified xsi:type="dcterms:W3CDTF">2024-04-08T22:34:55Z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2023-05-09T16:15:53Z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d45f5ef3-3b5c-49ce-ab13-721b88cf4661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767500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