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filterPrivacy="1" defaultThemeVersion="166925"/>
  <xr:revisionPtr revIDLastSave="37" documentId="8_{413A3A8E-398C-4F21-BDEF-EBF1BFC4D086}" xr6:coauthVersionLast="47" xr6:coauthVersionMax="47" xr10:uidLastSave="{1DAB6829-739F-439C-9CB8-38F9811628C0}"/>
  <bookViews>
    <workbookView xWindow="-120" yWindow="-120" windowWidth="29040" windowHeight="15840" xr2:uid="{00000000-000D-0000-FFFF-FFFF00000000}"/>
  </bookViews>
  <sheets>
    <sheet name="Reliability Improvemen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B9" i="1"/>
</calcChain>
</file>

<file path=xl/sharedStrings.xml><?xml version="1.0" encoding="utf-8"?>
<sst xmlns="http://schemas.openxmlformats.org/spreadsheetml/2006/main" count="28" uniqueCount="16">
  <si>
    <t>Total</t>
  </si>
  <si>
    <t>Residential</t>
  </si>
  <si>
    <t>Small &amp; Medium C&amp;I</t>
  </si>
  <si>
    <t>Large C&amp;I (&gt;50,000 kWh Annually)</t>
  </si>
  <si>
    <t>Sector</t>
  </si>
  <si>
    <t>Total Benefit (%)</t>
  </si>
  <si>
    <t>Year</t>
  </si>
  <si>
    <t>Without Improvement (Baseline)</t>
  </si>
  <si>
    <t>With Improvement</t>
  </si>
  <si>
    <t>Total Benefit</t>
  </si>
  <si>
    <t>Benefit</t>
  </si>
  <si>
    <t>Small C&amp;I</t>
  </si>
  <si>
    <t>Medium and Large C&amp;I</t>
  </si>
  <si>
    <t>2030 Total Customer Savings</t>
  </si>
  <si>
    <t>2040 Total Customer Savings</t>
  </si>
  <si>
    <t>Benefits for Medium &amp; Large C&amp;I Customers is cut by 1/2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</si>
</sst>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rgb="FF000000"/>
      <name val="Calibri"/>
      <family val="1"/>
    </font>
    <font>
      <b/>
      <sz val="12"/>
      <color rgb="FF000000"/>
      <name val="Calibri"/>
      <family val="1"/>
    </font>
    <font>
      <sz val="12"/>
      <color rgb="FF000000"/>
      <name val="Calibri"/>
      <family val="1"/>
    </font>
    <font>
      <b/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6">
    <xf numFmtId="0" fontId="0" fillId="0" borderId="0" xfId="0"/>
    <xf numFmtId="0" fontId="1" fillId="0" borderId="0" xfId="0" applyFont="1"/>
    <xf numFmtId="4" fontId="0" fillId="0" borderId="0" xfId="0" applyNumberFormat="1"/>
    <xf numFmtId="0" fontId="3" fillId="0" borderId="0" xfId="0" applyFont="1"/>
    <xf numFmtId="9" fontId="0" fillId="0" borderId="0" xfId="1" applyFont="1"/>
    <xf numFmtId="0" fontId="0" fillId="0" borderId="0" xfId="0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5"/>
  <sheetViews>
    <sheetView tabSelected="1" zoomScaleNormal="100" workbookViewId="0">
      <selection activeCell="A15" sqref="A15"/>
    </sheetView>
  </sheetViews>
  <sheetFormatPr defaultColWidth="11" defaultRowHeight="15.75" x14ac:dyDescent="0.25"/>
  <cols>
    <col min="1" max="1" width="25.375" bestFit="1" customWidth="1"/>
    <col min="2" max="2" width="15.25" bestFit="1" customWidth="1"/>
    <col min="4" max="4" width="4.875" bestFit="1" customWidth="1"/>
    <col min="5" max="5" width="29.625" bestFit="1" customWidth="1"/>
    <col min="6" max="6" width="17.5" bestFit="1" customWidth="1"/>
    <col min="7" max="7" width="13.5" bestFit="1" customWidth="1"/>
    <col min="9" max="9" width="4.875" bestFit="1" customWidth="1"/>
    <col min="10" max="10" width="29.625" bestFit="1" customWidth="1"/>
    <col min="11" max="11" width="17.5" bestFit="1" customWidth="1"/>
    <col min="12" max="12" width="12.375" bestFit="1" customWidth="1"/>
    <col min="15" max="15" width="29.625" bestFit="1" customWidth="1"/>
    <col min="16" max="16" width="17.5" bestFit="1" customWidth="1"/>
    <col min="17" max="17" width="13.5" bestFit="1" customWidth="1"/>
    <col min="20" max="20" width="29.625" bestFit="1" customWidth="1"/>
    <col min="21" max="21" width="17.5" bestFit="1" customWidth="1"/>
    <col min="22" max="22" width="13.5" bestFit="1" customWidth="1"/>
  </cols>
  <sheetData>
    <row r="1" spans="1:22" x14ac:dyDescent="0.25">
      <c r="D1" s="5" t="s">
        <v>0</v>
      </c>
      <c r="E1" s="5"/>
      <c r="F1" s="5"/>
      <c r="G1" s="5"/>
      <c r="I1" s="5" t="s">
        <v>1</v>
      </c>
      <c r="J1" s="5"/>
      <c r="K1" s="5"/>
      <c r="L1" s="5"/>
      <c r="N1" s="5" t="s">
        <v>2</v>
      </c>
      <c r="O1" s="5"/>
      <c r="P1" s="5"/>
      <c r="Q1" s="5"/>
      <c r="S1" s="5" t="s">
        <v>3</v>
      </c>
      <c r="T1" s="5"/>
      <c r="U1" s="5"/>
      <c r="V1" s="5"/>
    </row>
    <row r="2" spans="1:22" x14ac:dyDescent="0.25">
      <c r="A2" s="3" t="s">
        <v>4</v>
      </c>
      <c r="B2" s="3" t="s">
        <v>5</v>
      </c>
      <c r="D2" s="1" t="s">
        <v>6</v>
      </c>
      <c r="E2" s="1" t="s">
        <v>7</v>
      </c>
      <c r="F2" s="1" t="s">
        <v>8</v>
      </c>
      <c r="G2" s="1" t="s">
        <v>9</v>
      </c>
      <c r="I2" s="1" t="s">
        <v>6</v>
      </c>
      <c r="J2" s="1" t="s">
        <v>7</v>
      </c>
      <c r="K2" s="1" t="s">
        <v>8</v>
      </c>
      <c r="L2" s="1" t="s">
        <v>10</v>
      </c>
      <c r="N2" s="1" t="s">
        <v>6</v>
      </c>
      <c r="O2" s="1" t="s">
        <v>7</v>
      </c>
      <c r="P2" s="1" t="s">
        <v>8</v>
      </c>
      <c r="Q2" s="1" t="s">
        <v>10</v>
      </c>
      <c r="S2" s="1" t="s">
        <v>6</v>
      </c>
      <c r="T2" s="1" t="s">
        <v>7</v>
      </c>
      <c r="U2" s="1" t="s">
        <v>8</v>
      </c>
      <c r="V2" s="1" t="s">
        <v>10</v>
      </c>
    </row>
    <row r="3" spans="1:22" x14ac:dyDescent="0.25">
      <c r="A3" t="s">
        <v>1</v>
      </c>
      <c r="B3" s="4">
        <v>4.577301196692634E-2</v>
      </c>
      <c r="D3">
        <v>2023</v>
      </c>
      <c r="E3" s="2">
        <v>125814602.22</v>
      </c>
      <c r="F3" s="2">
        <v>125814602.22</v>
      </c>
      <c r="G3" s="2">
        <v>0</v>
      </c>
      <c r="I3">
        <v>2023</v>
      </c>
      <c r="J3" s="2">
        <v>5758913.2930301372</v>
      </c>
      <c r="K3" s="2">
        <v>5758913.2930301372</v>
      </c>
      <c r="L3" s="2">
        <v>0</v>
      </c>
      <c r="N3">
        <v>2023</v>
      </c>
      <c r="O3" s="2">
        <v>54655915.634156689</v>
      </c>
      <c r="P3" s="2">
        <v>54655915.634156689</v>
      </c>
      <c r="Q3" s="2">
        <v>0</v>
      </c>
      <c r="S3">
        <v>2023</v>
      </c>
      <c r="T3" s="2">
        <v>65399773.292813182</v>
      </c>
      <c r="U3" s="2">
        <v>65399773.292813182</v>
      </c>
      <c r="V3" s="2">
        <v>0</v>
      </c>
    </row>
    <row r="4" spans="1:22" x14ac:dyDescent="0.25">
      <c r="A4" t="s">
        <v>11</v>
      </c>
      <c r="B4" s="4">
        <v>0.43441631312862317</v>
      </c>
      <c r="D4">
        <v>2024</v>
      </c>
      <c r="E4" s="2">
        <v>128330894.26000001</v>
      </c>
      <c r="F4" s="2">
        <v>121874405.61</v>
      </c>
      <c r="G4" s="2">
        <v>6456488.6600000001</v>
      </c>
      <c r="I4">
        <v>2024</v>
      </c>
      <c r="J4" s="2">
        <v>5874091.5586893391</v>
      </c>
      <c r="K4" s="2">
        <v>5578558.6264485642</v>
      </c>
      <c r="L4" s="2">
        <v>295532.93269850424</v>
      </c>
      <c r="N4">
        <v>2024</v>
      </c>
      <c r="O4" s="2">
        <v>55749033.944928393</v>
      </c>
      <c r="P4" s="2">
        <v>52944229.949838586</v>
      </c>
      <c r="Q4" s="2">
        <v>2804803.9994339645</v>
      </c>
      <c r="S4">
        <v>2024</v>
      </c>
      <c r="T4" s="2">
        <v>66707768.756382279</v>
      </c>
      <c r="U4" s="2">
        <v>63351617.033712856</v>
      </c>
      <c r="V4" s="2">
        <v>3356151.7278675316</v>
      </c>
    </row>
    <row r="5" spans="1:22" x14ac:dyDescent="0.25">
      <c r="A5" t="s">
        <v>12</v>
      </c>
      <c r="B5" s="4">
        <v>0.51981067490445054</v>
      </c>
      <c r="D5">
        <v>2025</v>
      </c>
      <c r="E5" s="2">
        <v>130897512.15000001</v>
      </c>
      <c r="F5" s="2">
        <v>121358399.84</v>
      </c>
      <c r="G5" s="2">
        <v>9539112.3100000005</v>
      </c>
      <c r="I5">
        <v>2025</v>
      </c>
      <c r="J5" s="2">
        <v>5991573.3900828362</v>
      </c>
      <c r="K5" s="2">
        <v>5554939.488163352</v>
      </c>
      <c r="L5" s="2">
        <v>436633.90191948437</v>
      </c>
      <c r="N5">
        <v>2025</v>
      </c>
      <c r="O5" s="2">
        <v>56864014.62591216</v>
      </c>
      <c r="P5" s="2">
        <v>52720068.625682093</v>
      </c>
      <c r="Q5" s="2">
        <v>4143946.0002300641</v>
      </c>
      <c r="S5">
        <v>2025</v>
      </c>
      <c r="T5" s="2">
        <v>68041924.134005025</v>
      </c>
      <c r="U5" s="2">
        <v>63083391.726154566</v>
      </c>
      <c r="V5" s="2">
        <v>4958532.4078504527</v>
      </c>
    </row>
    <row r="6" spans="1:22" x14ac:dyDescent="0.25">
      <c r="A6" s="1"/>
      <c r="B6" s="1"/>
      <c r="D6">
        <v>2026</v>
      </c>
      <c r="E6" s="2">
        <v>133515462.39</v>
      </c>
      <c r="F6" s="2">
        <v>115659627.76000001</v>
      </c>
      <c r="G6" s="2">
        <v>17855834.629999999</v>
      </c>
      <c r="I6">
        <v>2026</v>
      </c>
      <c r="J6" s="2">
        <v>6111404.8577471739</v>
      </c>
      <c r="K6" s="2">
        <v>5294089.5255487263</v>
      </c>
      <c r="L6" s="2">
        <v>817315.33219844766</v>
      </c>
      <c r="N6">
        <v>2026</v>
      </c>
      <c r="O6" s="2">
        <v>58001294.917127147</v>
      </c>
      <c r="P6" s="2">
        <v>50244429.069328159</v>
      </c>
      <c r="Q6" s="2">
        <v>7756865.8477989929</v>
      </c>
      <c r="S6">
        <v>2026</v>
      </c>
      <c r="T6" s="2">
        <v>69402762.615125686</v>
      </c>
      <c r="U6" s="2">
        <v>60121109.165123127</v>
      </c>
      <c r="V6" s="2">
        <v>9281653.4500025585</v>
      </c>
    </row>
    <row r="7" spans="1:22" x14ac:dyDescent="0.25">
      <c r="D7">
        <v>2027</v>
      </c>
      <c r="E7" s="2">
        <v>136185771.63999999</v>
      </c>
      <c r="F7" s="2">
        <v>105555253.44</v>
      </c>
      <c r="G7" s="2">
        <v>30630518.199999999</v>
      </c>
      <c r="I7">
        <v>2027</v>
      </c>
      <c r="J7" s="2">
        <v>6233632.9550028173</v>
      </c>
      <c r="K7" s="2">
        <v>4831581.8788810624</v>
      </c>
      <c r="L7" s="2">
        <v>1402051.0761217549</v>
      </c>
      <c r="N7">
        <v>2027</v>
      </c>
      <c r="O7" s="2">
        <v>59161320.816425405</v>
      </c>
      <c r="P7" s="2">
        <v>45854924.030762218</v>
      </c>
      <c r="Q7" s="2">
        <v>13306396.785663191</v>
      </c>
      <c r="S7">
        <v>2027</v>
      </c>
      <c r="T7" s="2">
        <v>70790817.868571773</v>
      </c>
      <c r="U7" s="2">
        <v>54868747.53035672</v>
      </c>
      <c r="V7" s="2">
        <v>15922070.338215055</v>
      </c>
    </row>
    <row r="8" spans="1:22" x14ac:dyDescent="0.25">
      <c r="D8">
        <v>2028</v>
      </c>
      <c r="E8" s="2">
        <v>138909487.06999999</v>
      </c>
      <c r="F8" s="2">
        <v>94550868.239999995</v>
      </c>
      <c r="G8" s="2">
        <v>44358618.829999998</v>
      </c>
      <c r="I8">
        <v>2028</v>
      </c>
      <c r="J8" s="2">
        <v>6358305.6139747091</v>
      </c>
      <c r="K8" s="2">
        <v>4327878.023432795</v>
      </c>
      <c r="L8" s="2">
        <v>2030427.5905419141</v>
      </c>
      <c r="N8">
        <v>2028</v>
      </c>
      <c r="O8" s="2">
        <v>60344547.231537551</v>
      </c>
      <c r="P8" s="2">
        <v>41074439.583931029</v>
      </c>
      <c r="Q8" s="2">
        <v>19270107.647606518</v>
      </c>
      <c r="S8">
        <v>2028</v>
      </c>
      <c r="T8" s="2">
        <v>72206634.224487737</v>
      </c>
      <c r="U8" s="2">
        <v>49148550.632636175</v>
      </c>
      <c r="V8" s="2">
        <v>23058083.591851566</v>
      </c>
    </row>
    <row r="9" spans="1:22" x14ac:dyDescent="0.25">
      <c r="A9" t="s">
        <v>13</v>
      </c>
      <c r="B9" s="2">
        <f>SUM(G3:G10)</f>
        <v>230930120.77999997</v>
      </c>
      <c r="D9">
        <v>2029</v>
      </c>
      <c r="E9" s="2">
        <v>141687676.81999999</v>
      </c>
      <c r="F9" s="2">
        <v>85100299.989999995</v>
      </c>
      <c r="G9" s="2">
        <v>56587376.829999998</v>
      </c>
      <c r="I9">
        <v>2029</v>
      </c>
      <c r="J9" s="2">
        <v>6485471.7266478511</v>
      </c>
      <c r="K9" s="2">
        <v>3895297.0498312912</v>
      </c>
      <c r="L9" s="2">
        <v>2590174.6768165603</v>
      </c>
      <c r="N9">
        <v>2029</v>
      </c>
      <c r="O9" s="2">
        <v>61551438.179904282</v>
      </c>
      <c r="P9" s="2">
        <v>36968958.567795604</v>
      </c>
      <c r="Q9" s="2">
        <v>24582479.612108674</v>
      </c>
      <c r="S9">
        <v>2029</v>
      </c>
      <c r="T9" s="2">
        <v>73650766.913447872</v>
      </c>
      <c r="U9" s="2">
        <v>44236044.372373104</v>
      </c>
      <c r="V9" s="2">
        <v>29414722.541074768</v>
      </c>
    </row>
    <row r="10" spans="1:22" x14ac:dyDescent="0.25">
      <c r="A10" t="s">
        <v>14</v>
      </c>
      <c r="B10" s="2">
        <f>SUM(G3:G20)</f>
        <v>1017834096.2000002</v>
      </c>
      <c r="D10">
        <v>2030</v>
      </c>
      <c r="E10" s="2">
        <v>144521430.34999999</v>
      </c>
      <c r="F10" s="2">
        <v>79019259.030000001</v>
      </c>
      <c r="G10" s="2">
        <v>65502171.32</v>
      </c>
      <c r="I10">
        <v>2030</v>
      </c>
      <c r="J10" s="2">
        <v>6615181.1608878616</v>
      </c>
      <c r="K10" s="2">
        <v>3616949.4891978423</v>
      </c>
      <c r="L10" s="2">
        <v>2998231.6716900193</v>
      </c>
      <c r="N10">
        <v>2030</v>
      </c>
      <c r="O10" s="2">
        <v>62782466.9407221</v>
      </c>
      <c r="P10" s="2">
        <v>34327255.173968263</v>
      </c>
      <c r="Q10" s="2">
        <v>28455211.766753841</v>
      </c>
      <c r="S10">
        <v>2030</v>
      </c>
      <c r="T10" s="2">
        <v>75123782.248390034</v>
      </c>
      <c r="U10" s="2">
        <v>41075054.366833895</v>
      </c>
      <c r="V10" s="2">
        <v>34048727.881556146</v>
      </c>
    </row>
    <row r="11" spans="1:22" x14ac:dyDescent="0.25">
      <c r="D11">
        <v>2031</v>
      </c>
      <c r="E11" s="2">
        <v>147411858.96000001</v>
      </c>
      <c r="F11" s="2">
        <v>75546651.120000005</v>
      </c>
      <c r="G11" s="2">
        <v>71865207.840000004</v>
      </c>
      <c r="I11">
        <v>2031</v>
      </c>
      <c r="J11" s="2">
        <v>6747484.7842429383</v>
      </c>
      <c r="K11" s="2">
        <v>3457997.7657769695</v>
      </c>
      <c r="L11" s="2">
        <v>3289487.0184659688</v>
      </c>
      <c r="N11">
        <v>2031</v>
      </c>
      <c r="O11" s="2">
        <v>64038116.280839801</v>
      </c>
      <c r="P11" s="2">
        <v>32818697.64876477</v>
      </c>
      <c r="Q11" s="2">
        <v>31219418.632075027</v>
      </c>
      <c r="S11">
        <v>2031</v>
      </c>
      <c r="T11" s="2">
        <v>76626257.894917279</v>
      </c>
      <c r="U11" s="2">
        <v>39269955.705458269</v>
      </c>
      <c r="V11" s="2">
        <v>37356302.189459011</v>
      </c>
    </row>
    <row r="12" spans="1:22" x14ac:dyDescent="0.25">
      <c r="D12">
        <v>2032</v>
      </c>
      <c r="E12" s="2">
        <v>150360096.13999999</v>
      </c>
      <c r="F12" s="2">
        <v>77057584.140000001</v>
      </c>
      <c r="G12" s="2">
        <v>73302512</v>
      </c>
      <c r="I12">
        <v>2032</v>
      </c>
      <c r="J12" s="2">
        <v>6882434.4799644146</v>
      </c>
      <c r="K12" s="2">
        <v>3527157.7209826536</v>
      </c>
      <c r="L12" s="2">
        <v>3355276.7589817615</v>
      </c>
      <c r="N12">
        <v>2032</v>
      </c>
      <c r="O12" s="2">
        <v>65318878.606804118</v>
      </c>
      <c r="P12" s="2">
        <v>33475071.600697465</v>
      </c>
      <c r="Q12" s="2">
        <v>31843807.006106656</v>
      </c>
      <c r="S12">
        <v>2032</v>
      </c>
      <c r="T12" s="2">
        <v>78158783.053231463</v>
      </c>
      <c r="U12" s="2">
        <v>40055354.818319887</v>
      </c>
      <c r="V12" s="2">
        <v>38103428.234911583</v>
      </c>
    </row>
    <row r="13" spans="1:22" x14ac:dyDescent="0.25">
      <c r="D13">
        <v>2033</v>
      </c>
      <c r="E13" s="2">
        <v>153367298.06</v>
      </c>
      <c r="F13" s="2">
        <v>78598735.829999998</v>
      </c>
      <c r="G13" s="2">
        <v>74768562.230000004</v>
      </c>
      <c r="I13">
        <v>2033</v>
      </c>
      <c r="J13" s="2">
        <v>7020083.1694355393</v>
      </c>
      <c r="K13" s="2">
        <v>3597700.8757318719</v>
      </c>
      <c r="L13" s="2">
        <v>3422382.2937036669</v>
      </c>
      <c r="N13">
        <v>2033</v>
      </c>
      <c r="O13" s="2">
        <v>66625256.17772384</v>
      </c>
      <c r="P13" s="2">
        <v>34144573.035839215</v>
      </c>
      <c r="Q13" s="2">
        <v>32480683.141884629</v>
      </c>
      <c r="S13">
        <v>2033</v>
      </c>
      <c r="T13" s="2">
        <v>79721958.712840632</v>
      </c>
      <c r="U13" s="2">
        <v>40856461.91842892</v>
      </c>
      <c r="V13" s="2">
        <v>38865496.794411711</v>
      </c>
    </row>
    <row r="14" spans="1:22" x14ac:dyDescent="0.25">
      <c r="A14" t="s">
        <v>15</v>
      </c>
      <c r="D14">
        <v>2034</v>
      </c>
      <c r="E14" s="2">
        <v>156434644.02000001</v>
      </c>
      <c r="F14" s="2">
        <v>80170710.540000007</v>
      </c>
      <c r="G14" s="2">
        <v>76263933.480000004</v>
      </c>
      <c r="I14">
        <v>2034</v>
      </c>
      <c r="J14" s="2">
        <v>7160484.8327693222</v>
      </c>
      <c r="K14" s="2">
        <v>3669654.8929444081</v>
      </c>
      <c r="L14" s="2">
        <v>3490829.9398249146</v>
      </c>
      <c r="N14">
        <v>2034</v>
      </c>
      <c r="O14" s="2">
        <v>67957761.300757021</v>
      </c>
      <c r="P14" s="2">
        <v>34827464.493688852</v>
      </c>
      <c r="Q14" s="2">
        <v>33130296.807068169</v>
      </c>
      <c r="S14">
        <v>2034</v>
      </c>
      <c r="T14" s="2">
        <v>81316397.886473671</v>
      </c>
      <c r="U14" s="2">
        <v>41673591.153366752</v>
      </c>
      <c r="V14" s="2">
        <v>39642806.733106926</v>
      </c>
    </row>
    <row r="15" spans="1:22" x14ac:dyDescent="0.25">
      <c r="D15">
        <v>2035</v>
      </c>
      <c r="E15" s="2">
        <v>159563336.90000001</v>
      </c>
      <c r="F15" s="2">
        <v>81774124.75</v>
      </c>
      <c r="G15" s="2">
        <v>77789212.150000006</v>
      </c>
      <c r="I15">
        <v>2035</v>
      </c>
      <c r="J15" s="2">
        <v>7303694.5294063995</v>
      </c>
      <c r="K15" s="2">
        <v>3743047.9907666775</v>
      </c>
      <c r="L15" s="2">
        <v>3560646.5386397219</v>
      </c>
      <c r="N15">
        <v>2035</v>
      </c>
      <c r="O15" s="2">
        <v>69316916.526598394</v>
      </c>
      <c r="P15" s="2">
        <v>35524013.783215091</v>
      </c>
      <c r="Q15" s="2">
        <v>33792902.743383303</v>
      </c>
      <c r="S15">
        <v>2035</v>
      </c>
      <c r="T15" s="2">
        <v>82942725.843995214</v>
      </c>
      <c r="U15" s="2">
        <v>42507062.976018235</v>
      </c>
      <c r="V15" s="2">
        <v>40435662.867976986</v>
      </c>
    </row>
    <row r="16" spans="1:22" x14ac:dyDescent="0.25">
      <c r="D16">
        <v>2036</v>
      </c>
      <c r="E16" s="2">
        <v>162754603.63999999</v>
      </c>
      <c r="F16" s="2">
        <v>83409607.25</v>
      </c>
      <c r="G16" s="2">
        <v>79344996.390000001</v>
      </c>
      <c r="I16">
        <v>2036</v>
      </c>
      <c r="J16" s="2">
        <v>7449768.4200860728</v>
      </c>
      <c r="K16" s="2">
        <v>3817908.9508108762</v>
      </c>
      <c r="L16" s="2">
        <v>3631859.4692751975</v>
      </c>
      <c r="N16">
        <v>2036</v>
      </c>
      <c r="O16" s="2">
        <v>70703254.857999191</v>
      </c>
      <c r="P16" s="2">
        <v>36234494.06105148</v>
      </c>
      <c r="Q16" s="2">
        <v>34468760.796947718</v>
      </c>
      <c r="S16">
        <v>2036</v>
      </c>
      <c r="T16" s="2">
        <v>84601580.361914739</v>
      </c>
      <c r="U16" s="2">
        <v>43357204.238137648</v>
      </c>
      <c r="V16" s="2">
        <v>41244376.123777092</v>
      </c>
    </row>
    <row r="17" spans="4:22" x14ac:dyDescent="0.25">
      <c r="D17">
        <v>2037</v>
      </c>
      <c r="E17" s="2">
        <v>166009695.71000001</v>
      </c>
      <c r="F17" s="2">
        <v>85077799.390000001</v>
      </c>
      <c r="G17" s="2">
        <v>80931896.319999993</v>
      </c>
      <c r="I17">
        <v>2037</v>
      </c>
      <c r="J17" s="2">
        <v>7598763.7883596309</v>
      </c>
      <c r="K17" s="2">
        <v>3894267.1295982283</v>
      </c>
      <c r="L17" s="2">
        <v>3704496.6587614017</v>
      </c>
      <c r="N17">
        <v>2037</v>
      </c>
      <c r="O17" s="2">
        <v>72117319.95394282</v>
      </c>
      <c r="P17" s="2">
        <v>36959183.940100424</v>
      </c>
      <c r="Q17" s="2">
        <v>35158136.013842382</v>
      </c>
      <c r="S17">
        <v>2037</v>
      </c>
      <c r="T17" s="2">
        <v>86293611.967697576</v>
      </c>
      <c r="U17" s="2">
        <v>44224348.320301354</v>
      </c>
      <c r="V17" s="2">
        <v>42069263.647396214</v>
      </c>
    </row>
    <row r="18" spans="4:22" x14ac:dyDescent="0.25">
      <c r="D18">
        <v>2038</v>
      </c>
      <c r="E18" s="2">
        <v>169329889.63</v>
      </c>
      <c r="F18" s="2">
        <v>86779355.379999995</v>
      </c>
      <c r="G18" s="2">
        <v>82550534.25</v>
      </c>
      <c r="I18">
        <v>2038</v>
      </c>
      <c r="J18" s="2">
        <v>7750739.0643923059</v>
      </c>
      <c r="K18" s="2">
        <v>3972152.4722908936</v>
      </c>
      <c r="L18" s="2">
        <v>3778586.5921014128</v>
      </c>
      <c r="N18">
        <v>2038</v>
      </c>
      <c r="O18" s="2">
        <v>73559666.355541274</v>
      </c>
      <c r="P18" s="2">
        <v>37698367.619858146</v>
      </c>
      <c r="Q18" s="2">
        <v>35861298.735683128</v>
      </c>
      <c r="S18">
        <v>2038</v>
      </c>
      <c r="T18" s="2">
        <v>88019484.210066423</v>
      </c>
      <c r="U18" s="2">
        <v>45108835.287850961</v>
      </c>
      <c r="V18" s="2">
        <v>42910648.922215462</v>
      </c>
    </row>
    <row r="19" spans="4:22" x14ac:dyDescent="0.25">
      <c r="D19">
        <v>2039</v>
      </c>
      <c r="E19" s="2">
        <v>172716487.41999999</v>
      </c>
      <c r="F19" s="2">
        <v>88514942.489999995</v>
      </c>
      <c r="G19" s="2">
        <v>84201544.930000007</v>
      </c>
      <c r="I19">
        <v>2039</v>
      </c>
      <c r="J19" s="2">
        <v>7905753.8455611421</v>
      </c>
      <c r="K19" s="2">
        <v>4051595.5218465663</v>
      </c>
      <c r="L19" s="2">
        <v>3854158.3237145762</v>
      </c>
      <c r="N19">
        <v>2039</v>
      </c>
      <c r="O19" s="2">
        <v>75030859.681522623</v>
      </c>
      <c r="P19" s="2">
        <v>38452334.973297909</v>
      </c>
      <c r="Q19" s="2">
        <v>36578524.708224714</v>
      </c>
      <c r="S19">
        <v>2039</v>
      </c>
      <c r="T19" s="2">
        <v>89779873.892916232</v>
      </c>
      <c r="U19" s="2">
        <v>46011011.994855523</v>
      </c>
      <c r="V19" s="2">
        <v>43768861.898060717</v>
      </c>
    </row>
    <row r="20" spans="4:22" x14ac:dyDescent="0.25">
      <c r="D20">
        <v>2040</v>
      </c>
      <c r="E20" s="2">
        <v>176170817.16999999</v>
      </c>
      <c r="F20" s="2">
        <v>90285241.340000004</v>
      </c>
      <c r="G20" s="2">
        <v>85885575.829999998</v>
      </c>
      <c r="I20">
        <v>2040</v>
      </c>
      <c r="J20" s="2">
        <v>8063868.9225456016</v>
      </c>
      <c r="K20" s="2">
        <v>4132627.4322926528</v>
      </c>
      <c r="L20" s="2">
        <v>3931241.4902529498</v>
      </c>
      <c r="N20">
        <v>2040</v>
      </c>
      <c r="O20" s="2">
        <v>76531476.875848129</v>
      </c>
      <c r="P20" s="2">
        <v>39221381.672850758</v>
      </c>
      <c r="Q20" s="2">
        <v>37310095.202997386</v>
      </c>
      <c r="S20">
        <v>2040</v>
      </c>
      <c r="T20" s="2">
        <v>91575471.371606261</v>
      </c>
      <c r="U20" s="2">
        <v>46931232.234856598</v>
      </c>
      <c r="V20" s="2">
        <v>44644239.136749662</v>
      </c>
    </row>
    <row r="21" spans="4:22" x14ac:dyDescent="0.25">
      <c r="E21" s="2"/>
      <c r="F21" s="2"/>
      <c r="G21" s="2"/>
    </row>
    <row r="22" spans="4:22" x14ac:dyDescent="0.25">
      <c r="E22" s="2"/>
      <c r="F22" s="2"/>
      <c r="G22" s="2"/>
    </row>
    <row r="23" spans="4:22" x14ac:dyDescent="0.25">
      <c r="E23" s="2"/>
      <c r="F23" s="2"/>
      <c r="G23" s="2"/>
    </row>
    <row r="24" spans="4:22" x14ac:dyDescent="0.25">
      <c r="E24" s="2"/>
      <c r="F24" s="2"/>
      <c r="G24" s="2"/>
    </row>
    <row r="25" spans="4:22" x14ac:dyDescent="0.25">
      <c r="E25" s="2"/>
      <c r="F25" s="2"/>
      <c r="G25" s="2"/>
    </row>
    <row r="26" spans="4:22" x14ac:dyDescent="0.25">
      <c r="E26" s="2"/>
      <c r="F26" s="2"/>
      <c r="G26" s="2"/>
    </row>
    <row r="27" spans="4:22" x14ac:dyDescent="0.25">
      <c r="E27" s="2"/>
      <c r="F27" s="2"/>
      <c r="G27" s="2"/>
    </row>
    <row r="28" spans="4:22" x14ac:dyDescent="0.25">
      <c r="E28" s="2"/>
      <c r="F28" s="2"/>
      <c r="G28" s="2"/>
      <c r="J28" s="2"/>
      <c r="K28" s="2"/>
    </row>
    <row r="29" spans="4:22" x14ac:dyDescent="0.25">
      <c r="E29" s="2"/>
      <c r="F29" s="2"/>
      <c r="G29" s="2"/>
      <c r="J29" s="2"/>
      <c r="K29" s="2"/>
    </row>
    <row r="30" spans="4:22" x14ac:dyDescent="0.25">
      <c r="E30" s="2"/>
      <c r="F30" s="2"/>
      <c r="G30" s="2"/>
      <c r="J30" s="2"/>
      <c r="K30" s="2"/>
    </row>
    <row r="31" spans="4:22" x14ac:dyDescent="0.25">
      <c r="E31" s="2"/>
      <c r="F31" s="2"/>
      <c r="G31" s="2"/>
      <c r="J31" s="2"/>
      <c r="K31" s="2"/>
    </row>
    <row r="32" spans="4:22" x14ac:dyDescent="0.25">
      <c r="E32" s="2"/>
      <c r="F32" s="2"/>
      <c r="G32" s="2"/>
      <c r="J32" s="2"/>
      <c r="K32" s="2"/>
    </row>
    <row r="33" spans="10:11" x14ac:dyDescent="0.25">
      <c r="J33" s="2"/>
      <c r="K33" s="2"/>
    </row>
    <row r="34" spans="10:11" x14ac:dyDescent="0.25">
      <c r="J34" s="2"/>
      <c r="K34" s="2"/>
    </row>
    <row r="35" spans="10:11" x14ac:dyDescent="0.25">
      <c r="J35" s="2"/>
      <c r="K35" s="2"/>
    </row>
    <row r="36" spans="10:11" x14ac:dyDescent="0.25">
      <c r="J36" s="2"/>
      <c r="K36" s="2"/>
    </row>
    <row r="37" spans="10:11" x14ac:dyDescent="0.25">
      <c r="J37" s="2"/>
      <c r="K37" s="2"/>
    </row>
    <row r="38" spans="10:11" x14ac:dyDescent="0.25">
      <c r="J38" s="2"/>
      <c r="K38" s="2"/>
    </row>
    <row r="39" spans="10:11" x14ac:dyDescent="0.25">
      <c r="J39" s="2"/>
      <c r="K39" s="2"/>
    </row>
    <row r="40" spans="10:11" x14ac:dyDescent="0.25">
      <c r="J40" s="2"/>
      <c r="K40" s="2"/>
    </row>
    <row r="41" spans="10:11" x14ac:dyDescent="0.25">
      <c r="J41" s="2"/>
      <c r="K41" s="2"/>
    </row>
    <row r="42" spans="10:11" x14ac:dyDescent="0.25">
      <c r="J42" s="2"/>
      <c r="K42" s="2"/>
    </row>
    <row r="43" spans="10:11" x14ac:dyDescent="0.25">
      <c r="J43" s="2"/>
      <c r="K43" s="2"/>
    </row>
    <row r="44" spans="10:11" x14ac:dyDescent="0.25">
      <c r="J44" s="2"/>
      <c r="K44" s="2"/>
    </row>
    <row r="45" spans="10:11" x14ac:dyDescent="0.25">
      <c r="J45" s="2"/>
      <c r="K45" s="2"/>
    </row>
  </sheetData>
  <mergeCells count="4">
    <mergeCell ref="I1:L1"/>
    <mergeCell ref="D1:G1"/>
    <mergeCell ref="N1:Q1"/>
    <mergeCell ref="S1:V1"/>
  </mergeCells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25C4885EF66B48AAFD9E4A9CC8BF5E" ma:contentTypeVersion="4" ma:contentTypeDescription="Create a new document." ma:contentTypeScope="" ma:versionID="f75be072b016438776b4d2c94cc809dc">
  <xsd:schema xmlns:xsd="http://www.w3.org/2001/XMLSchema" xmlns:xs="http://www.w3.org/2001/XMLSchema" xmlns:p="http://schemas.microsoft.com/office/2006/metadata/properties" xmlns:ns2="6c16c6fc-c4e8-4518-9db1-1a3dadac20d5" targetNamespace="http://schemas.microsoft.com/office/2006/metadata/properties" ma:root="true" ma:fieldsID="39712d36c8343be37a8b7a02ff70dcb6" ns2:_="">
    <xsd:import namespace="6c16c6fc-c4e8-4518-9db1-1a3dadac20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16c6fc-c4e8-4518-9db1-1a3dadac20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947E726-F7A7-4866-9C2E-13ECEBD2E9F9}"/>
</file>

<file path=customXml/itemProps2.xml><?xml version="1.0" encoding="utf-8"?>
<ds:datastoreItem xmlns:ds="http://schemas.openxmlformats.org/officeDocument/2006/customXml" ds:itemID="{E3EF3124-1F24-4DD4-B3A4-C3CF2B84EEB1}"/>
</file>

<file path=customXml/itemProps3.xml><?xml version="1.0" encoding="utf-8"?>
<ds:datastoreItem xmlns:ds="http://schemas.openxmlformats.org/officeDocument/2006/customXml" ds:itemID="{6D1AE5F6-CF3E-4868-8C11-ECDF9F66FB7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Reliability Improvement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2024-05-14T13:35:15Z</dcterms:created>
  <dcterms:modified xsi:type="dcterms:W3CDTF">2024-05-14T13:35:17Z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2024-05-14T13:35:16Z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a6312eb3-704a-4461-bfb3-49dfea1352da</vt:lpwstr>
  </property>
  <property fmtid="{D5CDD505-2E9C-101B-9397-08002B2CF9AE}" pid="8" name="MSIP_Label_a83f872e-d8d7-43ac-9961-0f2ad31e50e5_ContentBits">
    <vt:lpwstr>0</vt:lpwstr>
  </property>
  <property fmtid="{D5CDD505-2E9C-101B-9397-08002B2CF9AE}" pid="9" name="Order">
    <vt:r8>22400</vt:r8>
  </property>
  <property fmtid="{D5CDD505-2E9C-101B-9397-08002B2CF9AE}" pid="10" name="MediaServiceImageTags">
    <vt:lpwstr/>
  </property>
  <property fmtid="{D5CDD505-2E9C-101B-9397-08002B2CF9AE}" pid="11" name="xd_ProgID">
    <vt:lpwstr/>
  </property>
  <property fmtid="{D5CDD505-2E9C-101B-9397-08002B2CF9AE}" pid="12" name="ContentTypeId">
    <vt:lpwstr>0x0101000C25C4885EF66B48AAFD9E4A9CC8BF5E</vt:lpwstr>
  </property>
  <property fmtid="{D5CDD505-2E9C-101B-9397-08002B2CF9AE}" pid="13" name="ComplianceAssetId">
    <vt:lpwstr/>
  </property>
  <property fmtid="{D5CDD505-2E9C-101B-9397-08002B2CF9AE}" pid="14" name="TemplateUrl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  <property fmtid="{D5CDD505-2E9C-101B-9397-08002B2CF9AE}" pid="17" name="xd_Signature">
    <vt:bool>false</vt:bool>
  </property>
</Properties>
</file>