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9410" yWindow="90" windowWidth="18375" windowHeight="13185"/>
  </bookViews>
  <sheets>
    <sheet name="Regress" sheetId="1" r:id="rId1"/>
  </sheets>
  <externalReferences>
    <externalReference r:id="rId2"/>
  </externalReferences>
  <definedNames>
    <definedName name="Graph_Ohd">Regress!$A$1:$I$38</definedName>
    <definedName name="Graph_Xfmr">Regress!$A$40:$I$79</definedName>
    <definedName name="hw365val">[1]Calc365!$AI$215:$AJ$251</definedName>
    <definedName name="hw367val">[1]Calc367!$AN$308:$AO$344</definedName>
    <definedName name="hw368val">#REF!</definedName>
    <definedName name="hw368valug">#REF!</definedName>
    <definedName name="hwvalues">'[1]HWI-Age'!$H$37:$L$82</definedName>
    <definedName name="PLNTSRVC">#REF!</definedName>
    <definedName name="_xlnm.Print_Area" localSheetId="0">Regress!$A$1:$R$75</definedName>
    <definedName name="Sheet1">[1]Acctg!#REF!</definedName>
  </definedNames>
  <calcPr calcId="125725" concurrentCalc="0"/>
</workbook>
</file>

<file path=xl/sharedStrings.xml><?xml version="1.0" encoding="utf-8"?>
<sst xmlns="http://schemas.openxmlformats.org/spreadsheetml/2006/main" count="67" uniqueCount="39">
  <si>
    <t>SUMMARY OUTPUT</t>
  </si>
  <si>
    <t>Wire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</si>
  <si>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</si>
  <si>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</si>
  <si>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</si>
  <si>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</si>
  <si>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</si>
  <si>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</si>
  <si>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</si>
  <si>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</si>
  <si>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</si>
  <si>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</si>
  <si>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</si>
  <si>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</si>
  <si>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</si>
  <si>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</si>
  <si>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</si>
  <si>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</si>
  <si>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</si>
  <si>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</si>
  <si>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</si>
  <si>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</si>
  <si>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90.0%</t>
  </si>
  <si>
    <t>Upper 90.0%</t>
  </si>
  <si>
    <t>Intercept</t>
  </si>
  <si>
    <t>X Variable 1</t>
  </si>
  <si>
    <t>Account 365--Overhead Primary Conductors</t>
  </si>
  <si>
    <t>Size</t>
  </si>
  <si>
    <t>MCM</t>
  </si>
  <si>
    <t>$ / ft</t>
  </si>
  <si>
    <t># 2</t>
  </si>
  <si>
    <t xml:space="preserve"> 1/0</t>
  </si>
  <si>
    <t xml:space="preserve"> 4/0</t>
  </si>
  <si>
    <t>795</t>
  </si>
  <si>
    <t xml:space="preserve">Zero Intercept =  </t>
  </si>
  <si>
    <t>Transformers</t>
  </si>
  <si>
    <t>Account 368--Single-Phase Overhead Transformers &lt; 100 KVA</t>
  </si>
  <si>
    <t>KVA</t>
  </si>
  <si>
    <t>$ / ea</t>
  </si>
</sst>
</file>

<file path=xl/styles.xml><?xml version="1.0" encoding="utf-8"?>
<styleSheet xmlns="http://schemas.openxmlformats.org/spreadsheetml/2006/main">
  <numFmts count="3">
    <numFmt numFmtId="164" formatCode="0.000_);[Red]\(0.000\)"/>
    <numFmt numFmtId="165" formatCode="#,##0.0000_);\(#,##0.0000\)"/>
    <numFmt numFmtId="166" formatCode="#,##0.0_);\(#,##0.0\)"/>
  </numFmts>
  <fonts count="9">
    <font>
      <sz val="10"/>
      <name val="MS Sans Serif"/>
    </font>
    <font>
      <sz val="10"/>
      <name val="MS Sans Serif"/>
      <family val="2"/>
    </font>
    <font>
      <i/>
      <sz val="10"/>
      <name val="MS Sans Serif"/>
      <family val="2"/>
    </font>
    <font>
      <sz val="10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70C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 applyAlignment="1">
      <alignment horizontal="right"/>
    </xf>
    <xf numFmtId="39" fontId="0" fillId="0" borderId="0" xfId="0" applyNumberFormat="1"/>
    <xf numFmtId="39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5" fontId="3" fillId="0" borderId="0" xfId="0" applyNumberFormat="1" applyFont="1"/>
    <xf numFmtId="0" fontId="6" fillId="0" borderId="0" xfId="0" applyFont="1"/>
    <xf numFmtId="0" fontId="0" fillId="0" borderId="0" xfId="0" quotePrefix="1" applyAlignment="1">
      <alignment horizontal="left"/>
    </xf>
    <xf numFmtId="37" fontId="0" fillId="0" borderId="0" xfId="0" applyNumberFormat="1"/>
    <xf numFmtId="166" fontId="0" fillId="0" borderId="0" xfId="0" applyNumberFormat="1"/>
    <xf numFmtId="37" fontId="7" fillId="0" borderId="0" xfId="0" applyNumberFormat="1" applyFont="1"/>
    <xf numFmtId="37" fontId="7" fillId="0" borderId="0" xfId="0" quotePrefix="1" applyNumberFormat="1" applyFont="1" applyAlignment="1">
      <alignment horizontal="left"/>
    </xf>
    <xf numFmtId="0" fontId="8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7" fontId="1" fillId="0" borderId="0" xfId="0" applyNumberFormat="1" applyFont="1"/>
    <xf numFmtId="0" fontId="8" fillId="0" borderId="0" xfId="0" applyFont="1" applyAlignment="1"/>
  </cellXfs>
  <cellStyles count="5">
    <cellStyle name="Normal" xfId="0" builtinId="0"/>
    <cellStyle name="Normal 2" xfId="1"/>
    <cellStyle name="Normal 3" xfId="2"/>
    <cellStyle name="Percent 2" xfId="3"/>
    <cellStyle name="Percent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Primary Overhead Conductors
Maximo Cost</a:t>
            </a:r>
          </a:p>
        </c:rich>
      </c:tx>
      <c:layout>
        <c:manualLayout>
          <c:xMode val="edge"/>
          <c:yMode val="edge"/>
          <c:x val="0.25258842644669416"/>
          <c:y val="2.84092174428610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42653829123467"/>
          <c:y val="0.26988673801316432"/>
          <c:w val="0.69565358043312564"/>
          <c:h val="0.54261438905804549"/>
        </c:manualLayout>
      </c:layout>
      <c:scatterChart>
        <c:scatterStyle val="smoothMarker"/>
        <c:ser>
          <c:idx val="0"/>
          <c:order val="0"/>
          <c:tx>
            <c:strRef>
              <c:f>Regress!$C$28</c:f>
              <c:strCache>
                <c:ptCount val="1"/>
                <c:pt idx="0">
                  <c:v>Account 365--Overhead Primary Conductors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backward val="66"/>
            <c:dispRSqr val="1"/>
            <c:dispEq val="1"/>
            <c:trendlineLbl>
              <c:layout>
                <c:manualLayout>
                  <c:x val="-0.25750281571136685"/>
                  <c:y val="2.93126974333644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Regress!$D$30:$D$34</c:f>
              <c:numCache>
                <c:formatCode>#,##0.00_);\(#,##0.00\)</c:formatCode>
                <c:ptCount val="5"/>
                <c:pt idx="0">
                  <c:v>77.47</c:v>
                </c:pt>
                <c:pt idx="1">
                  <c:v>123.3</c:v>
                </c:pt>
                <c:pt idx="2">
                  <c:v>246.9</c:v>
                </c:pt>
                <c:pt idx="3">
                  <c:v>477</c:v>
                </c:pt>
                <c:pt idx="4">
                  <c:v>795</c:v>
                </c:pt>
              </c:numCache>
            </c:numRef>
          </c:xVal>
          <c:yVal>
            <c:numRef>
              <c:f>Regress!$E$30:$E$34</c:f>
              <c:numCache>
                <c:formatCode>0.000_);[Red]\(0.000\)</c:formatCode>
                <c:ptCount val="5"/>
                <c:pt idx="0">
                  <c:v>0.49836999999999998</c:v>
                </c:pt>
                <c:pt idx="1">
                  <c:v>0.54648000000000008</c:v>
                </c:pt>
                <c:pt idx="2">
                  <c:v>1.10754</c:v>
                </c:pt>
                <c:pt idx="3">
                  <c:v>1.6373900000000001</c:v>
                </c:pt>
                <c:pt idx="4">
                  <c:v>2.4274999999999998</c:v>
                </c:pt>
              </c:numCache>
            </c:numRef>
          </c:yVal>
          <c:smooth val="1"/>
        </c:ser>
        <c:axId val="87747584"/>
        <c:axId val="90215552"/>
      </c:scatterChart>
      <c:valAx>
        <c:axId val="8774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MCM</a:t>
                </a:r>
              </a:p>
            </c:rich>
          </c:tx>
          <c:layout>
            <c:manualLayout>
              <c:xMode val="edge"/>
              <c:yMode val="edge"/>
              <c:x val="0.49482510338381736"/>
              <c:y val="0.8977283211499385"/>
            </c:manualLayout>
          </c:layout>
          <c:spPr>
            <a:noFill/>
            <a:ln w="25400">
              <a:noFill/>
            </a:ln>
          </c:spPr>
        </c:title>
        <c:numFmt formatCode="#,##0_);\(#,##0\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215552"/>
        <c:crosses val="autoZero"/>
        <c:crossBetween val="midCat"/>
      </c:valAx>
      <c:valAx>
        <c:axId val="90215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/ ft</a:t>
                </a:r>
              </a:p>
            </c:rich>
          </c:tx>
          <c:layout>
            <c:manualLayout>
              <c:xMode val="edge"/>
              <c:yMode val="edge"/>
              <c:x val="4.9689440993788823E-2"/>
              <c:y val="0.49431870602951594"/>
            </c:manualLayout>
          </c:layout>
          <c:spPr>
            <a:noFill/>
            <a:ln w="25400">
              <a:noFill/>
            </a:ln>
          </c:spPr>
        </c:title>
        <c:numFmt formatCode="0.000_);[Red]\(0.00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747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Single-Phase Overhead Transformers (&lt;100 KVA) Maximo Cost</a:t>
            </a:r>
          </a:p>
        </c:rich>
      </c:tx>
      <c:layout>
        <c:manualLayout>
          <c:xMode val="edge"/>
          <c:yMode val="edge"/>
          <c:x val="0.13070539419087177"/>
          <c:y val="1.45771609057342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879668049792656"/>
          <c:y val="0.26822188042821177"/>
          <c:w val="0.75311203319502074"/>
          <c:h val="0.51895117607617969"/>
        </c:manualLayout>
      </c:layout>
      <c:scatterChart>
        <c:scatterStyle val="smoothMarker"/>
        <c:ser>
          <c:idx val="0"/>
          <c:order val="0"/>
          <c:tx>
            <c:strRef>
              <c:f>Regress!$B$65</c:f>
              <c:strCache>
                <c:ptCount val="1"/>
                <c:pt idx="0">
                  <c:v>Account 368--Single-Phase Overhead Transformers &lt; 100 KVA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backward val="15"/>
            <c:dispRSqr val="1"/>
            <c:dispEq val="1"/>
            <c:trendlineLbl>
              <c:layout>
                <c:manualLayout>
                  <c:x val="-0.31591988760741196"/>
                  <c:y val="6.235210394619063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Regress!$C$67:$C$72</c:f>
              <c:numCache>
                <c:formatCode>#,##0_);\(#,##0\)</c:formatCode>
                <c:ptCount val="6"/>
                <c:pt idx="0">
                  <c:v>15</c:v>
                </c:pt>
                <c:pt idx="1">
                  <c:v>25</c:v>
                </c:pt>
                <c:pt idx="2" formatCode="#,##0.0_);\(#,##0.0\)">
                  <c:v>37.5</c:v>
                </c:pt>
                <c:pt idx="3">
                  <c:v>50</c:v>
                </c:pt>
                <c:pt idx="4">
                  <c:v>75</c:v>
                </c:pt>
                <c:pt idx="5">
                  <c:v>100</c:v>
                </c:pt>
              </c:numCache>
            </c:numRef>
          </c:xVal>
          <c:yVal>
            <c:numRef>
              <c:f>Regress!$D$67:$D$72</c:f>
              <c:numCache>
                <c:formatCode>#,##0_);\(#,##0\)</c:formatCode>
                <c:ptCount val="6"/>
                <c:pt idx="0">
                  <c:v>1028.1199999999999</c:v>
                </c:pt>
                <c:pt idx="1">
                  <c:v>1190.2249100000001</c:v>
                </c:pt>
                <c:pt idx="2">
                  <c:v>1464.76</c:v>
                </c:pt>
                <c:pt idx="3">
                  <c:v>1698.8799999999999</c:v>
                </c:pt>
                <c:pt idx="4">
                  <c:v>2360.2600000000002</c:v>
                </c:pt>
                <c:pt idx="5">
                  <c:v>2947.02</c:v>
                </c:pt>
              </c:numCache>
            </c:numRef>
          </c:yVal>
          <c:smooth val="1"/>
        </c:ser>
        <c:axId val="92024832"/>
        <c:axId val="92027904"/>
      </c:scatterChart>
      <c:valAx>
        <c:axId val="92024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KVA</a:t>
                </a:r>
              </a:p>
            </c:rich>
          </c:tx>
          <c:layout>
            <c:manualLayout>
              <c:xMode val="edge"/>
              <c:yMode val="edge"/>
              <c:x val="0.524896265560166"/>
              <c:y val="0.8775523822234087"/>
            </c:manualLayout>
          </c:layout>
          <c:spPr>
            <a:noFill/>
            <a:ln w="25400">
              <a:noFill/>
            </a:ln>
          </c:spPr>
        </c:title>
        <c:numFmt formatCode="#,##0_);\(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7904"/>
        <c:crosses val="autoZero"/>
        <c:crossBetween val="midCat"/>
      </c:valAx>
      <c:valAx>
        <c:axId val="92027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/ unit</a:t>
                </a:r>
              </a:p>
            </c:rich>
          </c:tx>
          <c:layout>
            <c:manualLayout>
              <c:xMode val="edge"/>
              <c:yMode val="edge"/>
              <c:x val="3.5269709543568464E-2"/>
              <c:y val="0.45481115707994191"/>
            </c:manualLayout>
          </c:layout>
          <c:spPr>
            <a:noFill/>
            <a:ln w="25400">
              <a:noFill/>
            </a:ln>
          </c:spPr>
        </c:title>
        <c:numFmt formatCode="#,##0_);\(#,##0\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4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3</xdr:row>
      <xdr:rowOff>60325</xdr:rowOff>
    </xdr:from>
    <xdr:to>
      <xdr:col>7</xdr:col>
      <xdr:colOff>555625</xdr:colOff>
      <xdr:row>24</xdr:row>
      <xdr:rowOff>15875</xdr:rowOff>
    </xdr:to>
    <xdr:graphicFrame macro="">
      <xdr:nvGraphicFramePr>
        <xdr:cNvPr id="10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73025</xdr:colOff>
      <xdr:row>40</xdr:row>
      <xdr:rowOff>82550</xdr:rowOff>
    </xdr:from>
    <xdr:to>
      <xdr:col>7</xdr:col>
      <xdr:colOff>555625</xdr:colOff>
      <xdr:row>60</xdr:row>
      <xdr:rowOff>111125</xdr:rowOff>
    </xdr:to>
    <xdr:graphicFrame macro="">
      <xdr:nvGraphicFramePr>
        <xdr:cNvPr id="10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mkosako\Local%20Settings\Temporary%20Internet%20Files\Content.Outlook\CTLY2APU\work%20copy%20of%20FINAL%20Gulf%20MDS_10%2003-17-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tg"/>
      <sheetName val="Regress"/>
      <sheetName val="DistGIS"/>
      <sheetName val="HWI-Age"/>
      <sheetName val="Summary"/>
      <sheetName val="Calc364"/>
      <sheetName val="Calc365"/>
      <sheetName val="Calc366"/>
      <sheetName val="Calc367"/>
      <sheetName val="Calc368"/>
      <sheetName val="Account 364"/>
      <sheetName val="Account 365"/>
      <sheetName val="Account 366"/>
      <sheetName val="Account 367"/>
      <sheetName val="Account 368"/>
      <sheetName val="Account 368-A"/>
      <sheetName val="Account 369"/>
      <sheetName val="Account 370"/>
    </sheetNames>
    <sheetDataSet>
      <sheetData sheetId="0"/>
      <sheetData sheetId="1"/>
      <sheetData sheetId="2" refreshError="1"/>
      <sheetData sheetId="3">
        <row r="37">
          <cell r="H37">
            <v>1</v>
          </cell>
          <cell r="I37">
            <v>2</v>
          </cell>
          <cell r="J37">
            <v>3</v>
          </cell>
          <cell r="K37">
            <v>4</v>
          </cell>
          <cell r="L37">
            <v>5</v>
          </cell>
        </row>
        <row r="38">
          <cell r="H38">
            <v>1970</v>
          </cell>
          <cell r="I38">
            <v>85</v>
          </cell>
          <cell r="J38">
            <v>85</v>
          </cell>
          <cell r="K38">
            <v>100</v>
          </cell>
          <cell r="L38">
            <v>95</v>
          </cell>
        </row>
        <row r="39">
          <cell r="H39">
            <v>1971</v>
          </cell>
          <cell r="I39">
            <v>93</v>
          </cell>
          <cell r="J39">
            <v>86</v>
          </cell>
          <cell r="K39">
            <v>101</v>
          </cell>
          <cell r="L39">
            <v>97</v>
          </cell>
        </row>
        <row r="40">
          <cell r="H40">
            <v>1972</v>
          </cell>
          <cell r="I40">
            <v>98</v>
          </cell>
          <cell r="J40">
            <v>98</v>
          </cell>
          <cell r="K40">
            <v>99</v>
          </cell>
          <cell r="L40">
            <v>100</v>
          </cell>
        </row>
        <row r="41">
          <cell r="H41">
            <v>1973</v>
          </cell>
          <cell r="I41">
            <v>100</v>
          </cell>
          <cell r="J41">
            <v>100</v>
          </cell>
          <cell r="K41">
            <v>100</v>
          </cell>
          <cell r="L41">
            <v>100</v>
          </cell>
        </row>
        <row r="42">
          <cell r="H42">
            <v>1974</v>
          </cell>
          <cell r="I42">
            <v>115</v>
          </cell>
          <cell r="J42">
            <v>124</v>
          </cell>
          <cell r="K42">
            <v>109</v>
          </cell>
          <cell r="L42">
            <v>104</v>
          </cell>
        </row>
        <row r="43">
          <cell r="H43">
            <v>1975</v>
          </cell>
          <cell r="I43">
            <v>143</v>
          </cell>
          <cell r="J43">
            <v>129</v>
          </cell>
          <cell r="K43">
            <v>130</v>
          </cell>
          <cell r="L43">
            <v>106</v>
          </cell>
        </row>
        <row r="44">
          <cell r="H44">
            <v>1976</v>
          </cell>
          <cell r="I44">
            <v>162</v>
          </cell>
          <cell r="J44">
            <v>134</v>
          </cell>
          <cell r="K44">
            <v>134</v>
          </cell>
          <cell r="L44">
            <v>108</v>
          </cell>
        </row>
        <row r="45">
          <cell r="H45">
            <v>1977</v>
          </cell>
          <cell r="I45">
            <v>173</v>
          </cell>
          <cell r="J45">
            <v>143</v>
          </cell>
          <cell r="K45">
            <v>145</v>
          </cell>
          <cell r="L45">
            <v>119</v>
          </cell>
        </row>
        <row r="46">
          <cell r="H46">
            <v>1978</v>
          </cell>
          <cell r="I46">
            <v>168</v>
          </cell>
          <cell r="J46">
            <v>151</v>
          </cell>
          <cell r="K46">
            <v>155</v>
          </cell>
          <cell r="L46">
            <v>132</v>
          </cell>
        </row>
        <row r="47">
          <cell r="H47">
            <v>1979</v>
          </cell>
          <cell r="I47">
            <v>181</v>
          </cell>
          <cell r="J47">
            <v>184</v>
          </cell>
          <cell r="K47">
            <v>163</v>
          </cell>
          <cell r="L47">
            <v>139</v>
          </cell>
        </row>
        <row r="48">
          <cell r="H48">
            <v>1980</v>
          </cell>
          <cell r="I48">
            <v>201</v>
          </cell>
          <cell r="J48">
            <v>209</v>
          </cell>
          <cell r="K48">
            <v>165</v>
          </cell>
          <cell r="L48">
            <v>160</v>
          </cell>
        </row>
        <row r="49">
          <cell r="H49">
            <v>1981</v>
          </cell>
          <cell r="I49">
            <v>218</v>
          </cell>
          <cell r="J49">
            <v>212</v>
          </cell>
          <cell r="K49">
            <v>192</v>
          </cell>
          <cell r="L49">
            <v>187</v>
          </cell>
        </row>
        <row r="50">
          <cell r="H50">
            <v>1982</v>
          </cell>
          <cell r="I50">
            <v>227</v>
          </cell>
          <cell r="J50">
            <v>210</v>
          </cell>
          <cell r="K50">
            <v>206</v>
          </cell>
          <cell r="L50">
            <v>185</v>
          </cell>
        </row>
        <row r="51">
          <cell r="H51">
            <v>1983</v>
          </cell>
          <cell r="I51">
            <v>238</v>
          </cell>
          <cell r="J51">
            <v>210</v>
          </cell>
          <cell r="K51">
            <v>209</v>
          </cell>
          <cell r="L51">
            <v>186</v>
          </cell>
        </row>
        <row r="52">
          <cell r="H52">
            <v>1984</v>
          </cell>
          <cell r="I52">
            <v>238</v>
          </cell>
          <cell r="J52">
            <v>209</v>
          </cell>
          <cell r="K52">
            <v>210</v>
          </cell>
          <cell r="L52">
            <v>202</v>
          </cell>
        </row>
        <row r="53">
          <cell r="H53">
            <v>1985</v>
          </cell>
          <cell r="I53">
            <v>237</v>
          </cell>
          <cell r="J53">
            <v>213</v>
          </cell>
          <cell r="K53">
            <v>211</v>
          </cell>
          <cell r="L53">
            <v>204</v>
          </cell>
        </row>
        <row r="54">
          <cell r="H54">
            <v>1986</v>
          </cell>
          <cell r="I54">
            <v>238</v>
          </cell>
          <cell r="J54">
            <v>222</v>
          </cell>
          <cell r="K54">
            <v>212</v>
          </cell>
          <cell r="L54">
            <v>210</v>
          </cell>
        </row>
        <row r="55">
          <cell r="H55">
            <v>1987</v>
          </cell>
          <cell r="I55">
            <v>236</v>
          </cell>
          <cell r="J55">
            <v>227</v>
          </cell>
          <cell r="K55">
            <v>211</v>
          </cell>
          <cell r="L55">
            <v>233</v>
          </cell>
        </row>
        <row r="56">
          <cell r="H56">
            <v>1988</v>
          </cell>
          <cell r="I56">
            <v>275.75</v>
          </cell>
          <cell r="J56">
            <v>229.75</v>
          </cell>
          <cell r="K56">
            <v>212.5</v>
          </cell>
          <cell r="L56">
            <v>254.75</v>
          </cell>
        </row>
        <row r="57">
          <cell r="H57">
            <v>1989</v>
          </cell>
          <cell r="I57">
            <v>287.25</v>
          </cell>
          <cell r="J57">
            <v>245.75</v>
          </cell>
          <cell r="K57">
            <v>221.25</v>
          </cell>
          <cell r="L57">
            <v>270</v>
          </cell>
        </row>
        <row r="58">
          <cell r="H58">
            <v>1990</v>
          </cell>
          <cell r="I58">
            <v>287.25</v>
          </cell>
          <cell r="J58">
            <v>254.5</v>
          </cell>
          <cell r="K58">
            <v>223.75</v>
          </cell>
          <cell r="L58">
            <v>274.75</v>
          </cell>
        </row>
        <row r="59">
          <cell r="H59">
            <v>1991</v>
          </cell>
          <cell r="I59">
            <v>292.25</v>
          </cell>
          <cell r="J59">
            <v>259.25</v>
          </cell>
          <cell r="K59">
            <v>222.5</v>
          </cell>
          <cell r="L59">
            <v>282.5</v>
          </cell>
        </row>
        <row r="60">
          <cell r="H60">
            <v>1992</v>
          </cell>
          <cell r="I60">
            <v>283.75</v>
          </cell>
          <cell r="J60">
            <v>261.5</v>
          </cell>
          <cell r="K60">
            <v>227</v>
          </cell>
          <cell r="L60">
            <v>281</v>
          </cell>
        </row>
        <row r="61">
          <cell r="H61">
            <v>1993</v>
          </cell>
          <cell r="I61">
            <v>293.75</v>
          </cell>
          <cell r="J61">
            <v>264.25</v>
          </cell>
          <cell r="K61">
            <v>227.5</v>
          </cell>
          <cell r="L61">
            <v>288.25</v>
          </cell>
        </row>
        <row r="62">
          <cell r="H62">
            <v>1994</v>
          </cell>
          <cell r="I62">
            <v>305.5</v>
          </cell>
          <cell r="J62">
            <v>266</v>
          </cell>
          <cell r="K62">
            <v>231.75</v>
          </cell>
          <cell r="L62">
            <v>288.75</v>
          </cell>
        </row>
        <row r="63">
          <cell r="H63">
            <v>1995</v>
          </cell>
          <cell r="I63">
            <v>326.5</v>
          </cell>
          <cell r="J63">
            <v>277.25</v>
          </cell>
          <cell r="K63">
            <v>228.25</v>
          </cell>
          <cell r="L63">
            <v>290.5</v>
          </cell>
        </row>
        <row r="64">
          <cell r="H64">
            <v>1996</v>
          </cell>
          <cell r="I64">
            <v>330.5</v>
          </cell>
          <cell r="J64">
            <v>281.75</v>
          </cell>
          <cell r="K64">
            <v>222.75</v>
          </cell>
          <cell r="L64">
            <v>301.75</v>
          </cell>
        </row>
        <row r="65">
          <cell r="H65">
            <v>1997</v>
          </cell>
          <cell r="I65">
            <v>336.75</v>
          </cell>
          <cell r="J65">
            <v>283.25</v>
          </cell>
          <cell r="K65">
            <v>213.5</v>
          </cell>
          <cell r="L65">
            <v>306.25</v>
          </cell>
        </row>
        <row r="66">
          <cell r="H66">
            <v>1998</v>
          </cell>
          <cell r="I66">
            <v>347.25</v>
          </cell>
          <cell r="J66">
            <v>289</v>
          </cell>
          <cell r="K66">
            <v>218</v>
          </cell>
          <cell r="L66">
            <v>308.25</v>
          </cell>
        </row>
        <row r="67">
          <cell r="H67">
            <v>1999</v>
          </cell>
          <cell r="I67">
            <v>336.5</v>
          </cell>
          <cell r="J67">
            <v>294.5</v>
          </cell>
          <cell r="K67">
            <v>218.5</v>
          </cell>
          <cell r="L67">
            <v>310</v>
          </cell>
        </row>
        <row r="68">
          <cell r="H68">
            <v>2000</v>
          </cell>
          <cell r="I68">
            <v>357.25</v>
          </cell>
          <cell r="J68">
            <v>301.5</v>
          </cell>
          <cell r="K68">
            <v>219</v>
          </cell>
          <cell r="L68">
            <v>311.75</v>
          </cell>
        </row>
        <row r="69">
          <cell r="H69">
            <v>2001</v>
          </cell>
          <cell r="I69">
            <v>372</v>
          </cell>
          <cell r="J69">
            <v>303.5</v>
          </cell>
          <cell r="K69">
            <v>224.5</v>
          </cell>
          <cell r="L69">
            <v>323</v>
          </cell>
        </row>
        <row r="70">
          <cell r="H70">
            <v>2002</v>
          </cell>
          <cell r="I70">
            <v>381.5</v>
          </cell>
          <cell r="J70">
            <v>302</v>
          </cell>
          <cell r="K70">
            <v>234</v>
          </cell>
          <cell r="L70">
            <v>338.5</v>
          </cell>
        </row>
        <row r="71">
          <cell r="H71">
            <v>2003</v>
          </cell>
          <cell r="I71">
            <v>387</v>
          </cell>
          <cell r="J71">
            <v>304</v>
          </cell>
          <cell r="K71">
            <v>238.5</v>
          </cell>
          <cell r="L71">
            <v>336</v>
          </cell>
        </row>
        <row r="72">
          <cell r="H72">
            <v>2004</v>
          </cell>
          <cell r="I72">
            <v>405.5</v>
          </cell>
          <cell r="J72">
            <v>315.5</v>
          </cell>
          <cell r="K72">
            <v>241.5</v>
          </cell>
          <cell r="L72">
            <v>400.5</v>
          </cell>
        </row>
        <row r="73">
          <cell r="H73">
            <v>2005</v>
          </cell>
          <cell r="I73">
            <v>439.5</v>
          </cell>
          <cell r="J73">
            <v>352.5</v>
          </cell>
          <cell r="K73">
            <v>265</v>
          </cell>
          <cell r="L73">
            <v>491</v>
          </cell>
        </row>
        <row r="74">
          <cell r="H74">
            <v>2006</v>
          </cell>
          <cell r="I74">
            <v>493</v>
          </cell>
          <cell r="J74">
            <v>384</v>
          </cell>
          <cell r="K74">
            <v>324.5</v>
          </cell>
          <cell r="L74">
            <v>580</v>
          </cell>
        </row>
        <row r="75">
          <cell r="H75">
            <v>2007</v>
          </cell>
          <cell r="I75">
            <v>537</v>
          </cell>
          <cell r="J75">
            <v>464.5</v>
          </cell>
          <cell r="K75">
            <v>395</v>
          </cell>
          <cell r="L75">
            <v>725.5</v>
          </cell>
        </row>
        <row r="76">
          <cell r="H76">
            <v>2008</v>
          </cell>
          <cell r="I76">
            <v>598.5</v>
          </cell>
          <cell r="J76">
            <v>514.5</v>
          </cell>
          <cell r="K76">
            <v>534</v>
          </cell>
          <cell r="L76">
            <v>667.5</v>
          </cell>
        </row>
        <row r="77">
          <cell r="H77">
            <v>2009</v>
          </cell>
          <cell r="I77">
            <v>586.5</v>
          </cell>
          <cell r="J77">
            <v>591</v>
          </cell>
          <cell r="K77">
            <v>525.5</v>
          </cell>
          <cell r="L77">
            <v>667</v>
          </cell>
        </row>
        <row r="78">
          <cell r="H78">
            <v>2010</v>
          </cell>
          <cell r="I78">
            <v>587.5</v>
          </cell>
          <cell r="J78">
            <v>545.25</v>
          </cell>
          <cell r="K78">
            <v>574.5</v>
          </cell>
          <cell r="L78">
            <v>627.5</v>
          </cell>
        </row>
        <row r="79">
          <cell r="H79">
            <v>2011</v>
          </cell>
        </row>
        <row r="80">
          <cell r="H80">
            <v>2012</v>
          </cell>
        </row>
        <row r="81">
          <cell r="H81">
            <v>2013</v>
          </cell>
        </row>
        <row r="82">
          <cell r="H82">
            <v>2014</v>
          </cell>
        </row>
      </sheetData>
      <sheetData sheetId="4" refreshError="1"/>
      <sheetData sheetId="5" refreshError="1"/>
      <sheetData sheetId="6">
        <row r="215">
          <cell r="AI215">
            <v>1980</v>
          </cell>
          <cell r="AJ215">
            <v>201</v>
          </cell>
        </row>
        <row r="216">
          <cell r="AI216">
            <v>1981</v>
          </cell>
          <cell r="AJ216">
            <v>218</v>
          </cell>
        </row>
        <row r="217">
          <cell r="AI217">
            <v>1982</v>
          </cell>
          <cell r="AJ217">
            <v>227</v>
          </cell>
        </row>
        <row r="218">
          <cell r="AI218">
            <v>1983</v>
          </cell>
          <cell r="AJ218">
            <v>238</v>
          </cell>
        </row>
        <row r="219">
          <cell r="AI219">
            <v>1984</v>
          </cell>
          <cell r="AJ219">
            <v>238</v>
          </cell>
        </row>
        <row r="220">
          <cell r="AI220">
            <v>1985</v>
          </cell>
          <cell r="AJ220">
            <v>237</v>
          </cell>
        </row>
        <row r="221">
          <cell r="AI221">
            <v>1986</v>
          </cell>
          <cell r="AJ221">
            <v>238</v>
          </cell>
        </row>
        <row r="222">
          <cell r="AI222">
            <v>1987</v>
          </cell>
          <cell r="AJ222">
            <v>236</v>
          </cell>
        </row>
        <row r="223">
          <cell r="AI223">
            <v>1988</v>
          </cell>
          <cell r="AJ223">
            <v>275.75</v>
          </cell>
        </row>
        <row r="224">
          <cell r="AI224">
            <v>1989</v>
          </cell>
          <cell r="AJ224">
            <v>287.25</v>
          </cell>
        </row>
        <row r="225">
          <cell r="AI225">
            <v>1990</v>
          </cell>
          <cell r="AJ225">
            <v>287.25</v>
          </cell>
        </row>
        <row r="226">
          <cell r="AI226">
            <v>1991</v>
          </cell>
          <cell r="AJ226">
            <v>292.25</v>
          </cell>
        </row>
        <row r="227">
          <cell r="AI227">
            <v>1992</v>
          </cell>
          <cell r="AJ227">
            <v>283.75</v>
          </cell>
        </row>
        <row r="228">
          <cell r="AI228">
            <v>1993</v>
          </cell>
          <cell r="AJ228">
            <v>293.75</v>
          </cell>
        </row>
        <row r="229">
          <cell r="AI229">
            <v>1994</v>
          </cell>
          <cell r="AJ229">
            <v>305.5</v>
          </cell>
        </row>
        <row r="230">
          <cell r="AI230">
            <v>1995</v>
          </cell>
          <cell r="AJ230">
            <v>326.5</v>
          </cell>
        </row>
        <row r="231">
          <cell r="AI231">
            <v>1996</v>
          </cell>
          <cell r="AJ231">
            <v>330.5</v>
          </cell>
        </row>
        <row r="232">
          <cell r="AI232">
            <v>1997</v>
          </cell>
          <cell r="AJ232">
            <v>336.75</v>
          </cell>
        </row>
        <row r="233">
          <cell r="AI233">
            <v>1998</v>
          </cell>
          <cell r="AJ233">
            <v>347.25</v>
          </cell>
        </row>
        <row r="234">
          <cell r="AI234">
            <v>1999</v>
          </cell>
          <cell r="AJ234">
            <v>336.5</v>
          </cell>
        </row>
        <row r="235">
          <cell r="AI235">
            <v>2000</v>
          </cell>
          <cell r="AJ235">
            <v>357.25</v>
          </cell>
        </row>
        <row r="236">
          <cell r="AI236">
            <v>2001</v>
          </cell>
          <cell r="AJ236">
            <v>372</v>
          </cell>
        </row>
        <row r="237">
          <cell r="AI237">
            <v>2002</v>
          </cell>
          <cell r="AJ237">
            <v>381.5</v>
          </cell>
        </row>
        <row r="238">
          <cell r="AI238">
            <v>2003</v>
          </cell>
          <cell r="AJ238">
            <v>387</v>
          </cell>
        </row>
        <row r="239">
          <cell r="AI239">
            <v>2004</v>
          </cell>
          <cell r="AJ239">
            <v>405.5</v>
          </cell>
        </row>
        <row r="240">
          <cell r="AI240">
            <v>2005</v>
          </cell>
          <cell r="AJ240">
            <v>439.5</v>
          </cell>
        </row>
        <row r="241">
          <cell r="AI241">
            <v>2006</v>
          </cell>
          <cell r="AJ241">
            <v>493</v>
          </cell>
        </row>
        <row r="242">
          <cell r="AI242">
            <v>2007</v>
          </cell>
          <cell r="AJ242">
            <v>537</v>
          </cell>
        </row>
        <row r="243">
          <cell r="AI243">
            <v>2008</v>
          </cell>
          <cell r="AJ243">
            <v>598.5</v>
          </cell>
        </row>
        <row r="244">
          <cell r="AI244">
            <v>2009</v>
          </cell>
          <cell r="AJ244">
            <v>586.5</v>
          </cell>
        </row>
        <row r="245">
          <cell r="AI245">
            <v>2010</v>
          </cell>
          <cell r="AJ245">
            <v>587.5</v>
          </cell>
        </row>
        <row r="246">
          <cell r="AI246">
            <v>2011</v>
          </cell>
          <cell r="AJ246">
            <v>0</v>
          </cell>
        </row>
        <row r="247">
          <cell r="AI247">
            <v>2012</v>
          </cell>
          <cell r="AJ247">
            <v>0</v>
          </cell>
        </row>
        <row r="248">
          <cell r="AI248">
            <v>2013</v>
          </cell>
          <cell r="AJ248">
            <v>0</v>
          </cell>
        </row>
        <row r="249">
          <cell r="AI249">
            <v>2014</v>
          </cell>
          <cell r="AJ249">
            <v>0</v>
          </cell>
        </row>
        <row r="250">
          <cell r="AI250">
            <v>2015</v>
          </cell>
          <cell r="AJ250">
            <v>0</v>
          </cell>
        </row>
        <row r="251">
          <cell r="AI251">
            <v>2016</v>
          </cell>
          <cell r="AJ251">
            <v>0</v>
          </cell>
        </row>
      </sheetData>
      <sheetData sheetId="7" refreshError="1"/>
      <sheetData sheetId="8">
        <row r="308">
          <cell r="AN308">
            <v>1980</v>
          </cell>
          <cell r="AO308">
            <v>209</v>
          </cell>
        </row>
        <row r="309">
          <cell r="AN309">
            <v>1981</v>
          </cell>
          <cell r="AO309">
            <v>212</v>
          </cell>
        </row>
        <row r="310">
          <cell r="AN310">
            <v>1982</v>
          </cell>
          <cell r="AO310">
            <v>210</v>
          </cell>
        </row>
        <row r="311">
          <cell r="AN311">
            <v>1983</v>
          </cell>
          <cell r="AO311">
            <v>210</v>
          </cell>
        </row>
        <row r="312">
          <cell r="AN312">
            <v>1984</v>
          </cell>
          <cell r="AO312">
            <v>209</v>
          </cell>
        </row>
        <row r="313">
          <cell r="AN313">
            <v>1985</v>
          </cell>
          <cell r="AO313">
            <v>213</v>
          </cell>
        </row>
        <row r="314">
          <cell r="AN314">
            <v>1986</v>
          </cell>
          <cell r="AO314">
            <v>222</v>
          </cell>
        </row>
        <row r="315">
          <cell r="AN315">
            <v>1987</v>
          </cell>
          <cell r="AO315">
            <v>227</v>
          </cell>
        </row>
        <row r="316">
          <cell r="AN316">
            <v>1988</v>
          </cell>
          <cell r="AO316">
            <v>229.75</v>
          </cell>
        </row>
        <row r="317">
          <cell r="AN317">
            <v>1989</v>
          </cell>
          <cell r="AO317">
            <v>245.75</v>
          </cell>
        </row>
        <row r="318">
          <cell r="AN318">
            <v>1990</v>
          </cell>
          <cell r="AO318">
            <v>254.5</v>
          </cell>
        </row>
        <row r="319">
          <cell r="AN319">
            <v>1991</v>
          </cell>
          <cell r="AO319">
            <v>259.25</v>
          </cell>
        </row>
        <row r="320">
          <cell r="AN320">
            <v>1992</v>
          </cell>
          <cell r="AO320">
            <v>261.5</v>
          </cell>
        </row>
        <row r="321">
          <cell r="AN321">
            <v>1993</v>
          </cell>
          <cell r="AO321">
            <v>264.25</v>
          </cell>
        </row>
        <row r="322">
          <cell r="AN322">
            <v>1994</v>
          </cell>
          <cell r="AO322">
            <v>266</v>
          </cell>
        </row>
        <row r="323">
          <cell r="AN323">
            <v>1995</v>
          </cell>
          <cell r="AO323">
            <v>277.25</v>
          </cell>
        </row>
        <row r="324">
          <cell r="AN324">
            <v>1996</v>
          </cell>
          <cell r="AO324">
            <v>281.75</v>
          </cell>
        </row>
        <row r="325">
          <cell r="AN325">
            <v>1997</v>
          </cell>
          <cell r="AO325">
            <v>283.25</v>
          </cell>
        </row>
        <row r="326">
          <cell r="AN326">
            <v>1998</v>
          </cell>
          <cell r="AO326">
            <v>289</v>
          </cell>
        </row>
        <row r="327">
          <cell r="AN327">
            <v>1999</v>
          </cell>
          <cell r="AO327">
            <v>294.5</v>
          </cell>
        </row>
        <row r="328">
          <cell r="AN328">
            <v>2000</v>
          </cell>
          <cell r="AO328">
            <v>301.5</v>
          </cell>
        </row>
        <row r="329">
          <cell r="AN329">
            <v>2001</v>
          </cell>
          <cell r="AO329">
            <v>303.5</v>
          </cell>
        </row>
        <row r="330">
          <cell r="AN330">
            <v>2002</v>
          </cell>
          <cell r="AO330">
            <v>302</v>
          </cell>
        </row>
        <row r="331">
          <cell r="AN331">
            <v>2003</v>
          </cell>
          <cell r="AO331">
            <v>304</v>
          </cell>
        </row>
        <row r="332">
          <cell r="AN332">
            <v>2004</v>
          </cell>
          <cell r="AO332">
            <v>315.5</v>
          </cell>
        </row>
        <row r="333">
          <cell r="AN333">
            <v>2005</v>
          </cell>
          <cell r="AO333">
            <v>352.5</v>
          </cell>
        </row>
        <row r="334">
          <cell r="AN334">
            <v>2006</v>
          </cell>
          <cell r="AO334">
            <v>384</v>
          </cell>
        </row>
        <row r="335">
          <cell r="AN335">
            <v>2007</v>
          </cell>
          <cell r="AO335">
            <v>464.5</v>
          </cell>
        </row>
        <row r="336">
          <cell r="AN336">
            <v>2008</v>
          </cell>
          <cell r="AO336">
            <v>514.5</v>
          </cell>
        </row>
        <row r="337">
          <cell r="AN337">
            <v>2009</v>
          </cell>
          <cell r="AO337">
            <v>591</v>
          </cell>
        </row>
        <row r="338">
          <cell r="AN338">
            <v>2010</v>
          </cell>
          <cell r="AO338">
            <v>545.25</v>
          </cell>
        </row>
        <row r="339">
          <cell r="AN339">
            <v>2011</v>
          </cell>
          <cell r="AO339">
            <v>0</v>
          </cell>
        </row>
        <row r="340">
          <cell r="AN340">
            <v>2012</v>
          </cell>
          <cell r="AO340">
            <v>0</v>
          </cell>
        </row>
        <row r="341">
          <cell r="AN341">
            <v>2013</v>
          </cell>
          <cell r="AO341">
            <v>0</v>
          </cell>
        </row>
        <row r="342">
          <cell r="AN342">
            <v>2014</v>
          </cell>
          <cell r="AO342">
            <v>0</v>
          </cell>
        </row>
        <row r="343">
          <cell r="AN343">
            <v>2015</v>
          </cell>
          <cell r="AO343">
            <v>0</v>
          </cell>
        </row>
        <row r="344">
          <cell r="AN344">
            <v>2016</v>
          </cell>
          <cell r="AO34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R114"/>
  <sheetViews>
    <sheetView tabSelected="1" view="pageBreakPreview" zoomScaleNormal="75" zoomScaleSheetLayoutView="100" workbookViewId="0"/>
  </sheetViews>
  <sheetFormatPr defaultRowHeight="12.75"/>
  <cols>
    <col min="9" max="9" width="3.85546875" customWidth="1"/>
    <col min="10" max="10" width="17.85546875" customWidth="1"/>
    <col min="11" max="18" width="12.7109375" customWidth="1"/>
  </cols>
  <sheetData>
    <row r="1" spans="1:18" ht="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8"/>
      <c r="Q1" s="20"/>
      <c r="R1" s="20"/>
    </row>
    <row r="2" spans="1:18" ht="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8"/>
      <c r="Q2" s="20"/>
      <c r="R2" s="20"/>
    </row>
    <row r="3" spans="1:18" ht="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"/>
      <c r="Q3" s="20"/>
      <c r="R3" s="20"/>
    </row>
    <row r="7" spans="1:18">
      <c r="J7" t="s">
        <v>0</v>
      </c>
      <c r="L7" s="1" t="s">
        <v>1</v>
      </c>
    </row>
    <row r="8" spans="1:18" ht="13.5" thickBot="1"/>
    <row r="9" spans="1:18">
      <c r="J9" s="2" t="s">
        <v>2</v>
      </c>
      <c r="K9" s="2"/>
    </row>
    <row r="10" spans="1:18">
      <c r="J10" s="3" t="s">
        <v>3</v>
      </c>
      <c r="K10" s="3">
        <v>0.99443531938096474</v>
      </c>
    </row>
    <row r="11" spans="1:18">
      <c r="J11" s="3" t="s">
        <v>4</v>
      </c>
      <c r="K11" s="3">
        <v>0.98890160443232145</v>
      </c>
    </row>
    <row r="12" spans="1:18">
      <c r="J12" s="3" t="s">
        <v>5</v>
      </c>
      <c r="K12" s="3">
        <v>0.9852021392430953</v>
      </c>
    </row>
    <row r="13" spans="1:18">
      <c r="J13" s="3" t="s">
        <v>6</v>
      </c>
      <c r="K13" s="3">
        <v>9.8386081311692547E-2</v>
      </c>
    </row>
    <row r="14" spans="1:18" ht="13.5" thickBot="1">
      <c r="J14" s="4" t="s">
        <v>7</v>
      </c>
      <c r="K14" s="4">
        <v>5</v>
      </c>
    </row>
    <row r="16" spans="1:18" ht="13.5" thickBot="1">
      <c r="J16" t="s">
        <v>8</v>
      </c>
    </row>
    <row r="17" spans="1:18">
      <c r="J17" s="5"/>
      <c r="K17" s="5" t="s">
        <v>9</v>
      </c>
      <c r="L17" s="5" t="s">
        <v>10</v>
      </c>
      <c r="M17" s="5" t="s">
        <v>11</v>
      </c>
      <c r="N17" s="5" t="s">
        <v>12</v>
      </c>
      <c r="O17" s="5" t="s">
        <v>13</v>
      </c>
    </row>
    <row r="18" spans="1:18">
      <c r="J18" s="3" t="s">
        <v>14</v>
      </c>
      <c r="K18" s="3">
        <v>1</v>
      </c>
      <c r="L18" s="3">
        <v>2.5875065783323867</v>
      </c>
      <c r="M18" s="3">
        <v>2.5875065783323867</v>
      </c>
      <c r="N18" s="3">
        <v>267.30934171573148</v>
      </c>
      <c r="O18" s="3">
        <v>4.9788768466611788E-4</v>
      </c>
    </row>
    <row r="19" spans="1:18">
      <c r="J19" s="3" t="s">
        <v>15</v>
      </c>
      <c r="K19" s="3">
        <v>3</v>
      </c>
      <c r="L19" s="3">
        <v>2.9039462987612927E-2</v>
      </c>
      <c r="M19" s="3">
        <v>9.6798209958709764E-3</v>
      </c>
      <c r="N19" s="3"/>
      <c r="O19" s="3"/>
    </row>
    <row r="20" spans="1:18" ht="13.5" thickBot="1">
      <c r="J20" s="4" t="s">
        <v>16</v>
      </c>
      <c r="K20" s="4">
        <v>4</v>
      </c>
      <c r="L20" s="4">
        <v>2.6165460413199995</v>
      </c>
      <c r="M20" s="4"/>
      <c r="N20" s="4"/>
      <c r="O20" s="4"/>
    </row>
    <row r="21" spans="1:18" ht="13.5" thickBot="1"/>
    <row r="22" spans="1:18">
      <c r="J22" s="5"/>
      <c r="K22" s="5" t="s">
        <v>17</v>
      </c>
      <c r="L22" s="5" t="s">
        <v>6</v>
      </c>
      <c r="M22" s="5" t="s">
        <v>18</v>
      </c>
      <c r="N22" s="5" t="s">
        <v>19</v>
      </c>
      <c r="O22" s="5" t="s">
        <v>20</v>
      </c>
      <c r="P22" s="5" t="s">
        <v>21</v>
      </c>
      <c r="Q22" s="6" t="s">
        <v>22</v>
      </c>
      <c r="R22" s="6" t="s">
        <v>23</v>
      </c>
    </row>
    <row r="23" spans="1:18">
      <c r="J23" s="3" t="s">
        <v>24</v>
      </c>
      <c r="K23" s="3">
        <v>0.30865881343751167</v>
      </c>
      <c r="L23" s="3">
        <v>7.2145737070009472E-2</v>
      </c>
      <c r="M23" s="3">
        <v>4.2782682106080969</v>
      </c>
      <c r="N23" s="3">
        <v>2.3454316456442831E-2</v>
      </c>
      <c r="O23" s="3">
        <v>7.9058879085719624E-2</v>
      </c>
      <c r="P23" s="3">
        <v>0.53825874778930372</v>
      </c>
      <c r="Q23" s="3">
        <v>0.13887367385950988</v>
      </c>
      <c r="R23" s="3">
        <v>0.47844395301551346</v>
      </c>
    </row>
    <row r="24" spans="1:18" ht="13.5" thickBot="1">
      <c r="J24" s="4" t="s">
        <v>25</v>
      </c>
      <c r="K24" s="4">
        <v>2.7179551500069441E-3</v>
      </c>
      <c r="L24" s="4">
        <v>1.6623988041363654E-4</v>
      </c>
      <c r="M24" s="4">
        <v>16.349597601033839</v>
      </c>
      <c r="N24" s="4">
        <v>4.9788768466611788E-4</v>
      </c>
      <c r="O24" s="4">
        <v>2.1889056568597295E-3</v>
      </c>
      <c r="P24" s="4">
        <v>3.2470046431541588E-3</v>
      </c>
      <c r="Q24" s="4">
        <v>2.3267322940803315E-3</v>
      </c>
      <c r="R24" s="4">
        <v>3.1091780059335568E-3</v>
      </c>
    </row>
    <row r="28" spans="1:18">
      <c r="C28" t="s">
        <v>26</v>
      </c>
    </row>
    <row r="29" spans="1:18">
      <c r="C29" s="7" t="s">
        <v>27</v>
      </c>
      <c r="D29" s="8" t="s">
        <v>28</v>
      </c>
      <c r="E29" s="8" t="s">
        <v>29</v>
      </c>
    </row>
    <row r="30" spans="1:18">
      <c r="A30" s="9"/>
      <c r="B30" s="9"/>
      <c r="C30" s="7" t="s">
        <v>30</v>
      </c>
      <c r="D30" s="9">
        <v>77.47</v>
      </c>
      <c r="E30" s="21">
        <v>0.49836999999999998</v>
      </c>
      <c r="F30" s="10"/>
    </row>
    <row r="31" spans="1:18">
      <c r="A31" s="8"/>
      <c r="B31" s="8"/>
      <c r="C31" s="7" t="s">
        <v>31</v>
      </c>
      <c r="D31" s="9">
        <v>123.3</v>
      </c>
      <c r="E31" s="21">
        <v>0.54648000000000008</v>
      </c>
      <c r="F31" s="10"/>
    </row>
    <row r="32" spans="1:18">
      <c r="A32" s="9"/>
      <c r="B32" s="9"/>
      <c r="C32" s="12" t="s">
        <v>32</v>
      </c>
      <c r="D32" s="9">
        <v>246.9</v>
      </c>
      <c r="E32" s="21">
        <v>1.10754</v>
      </c>
      <c r="F32" s="10"/>
    </row>
    <row r="33" spans="1:18">
      <c r="A33" s="9"/>
      <c r="B33" s="9"/>
      <c r="C33" s="12">
        <v>477</v>
      </c>
      <c r="D33" s="9">
        <v>477</v>
      </c>
      <c r="E33" s="21">
        <v>1.6373900000000001</v>
      </c>
      <c r="F33" s="10"/>
    </row>
    <row r="34" spans="1:18">
      <c r="A34" s="9"/>
      <c r="B34" s="9"/>
      <c r="C34" s="12" t="s">
        <v>33</v>
      </c>
      <c r="D34" s="9">
        <v>795</v>
      </c>
      <c r="E34" s="21">
        <v>2.4274999999999998</v>
      </c>
      <c r="F34" s="10"/>
    </row>
    <row r="35" spans="1:18">
      <c r="A35" s="9"/>
      <c r="B35" s="9"/>
      <c r="E35" s="1"/>
    </row>
    <row r="36" spans="1:18">
      <c r="D36" s="11" t="s">
        <v>34</v>
      </c>
      <c r="E36" s="22">
        <v>0.30869999999999997</v>
      </c>
      <c r="G36" s="14"/>
      <c r="H36" s="1"/>
    </row>
    <row r="37" spans="1:18">
      <c r="D37" s="11"/>
      <c r="E37" s="13"/>
      <c r="G37" s="14"/>
      <c r="H37" s="1"/>
    </row>
    <row r="38" spans="1:18" ht="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ht="15">
      <c r="P39" s="18"/>
    </row>
    <row r="40" spans="1:18" ht="15">
      <c r="P40" s="19"/>
    </row>
    <row r="43" spans="1:18">
      <c r="J43" t="s">
        <v>0</v>
      </c>
      <c r="L43" s="1" t="s">
        <v>35</v>
      </c>
    </row>
    <row r="44" spans="1:18" ht="13.5" thickBot="1"/>
    <row r="45" spans="1:18">
      <c r="J45" s="2" t="s">
        <v>2</v>
      </c>
      <c r="K45" s="2"/>
    </row>
    <row r="46" spans="1:18">
      <c r="J46" s="3" t="s">
        <v>3</v>
      </c>
      <c r="K46" s="3">
        <v>0.99810034332475539</v>
      </c>
    </row>
    <row r="47" spans="1:18">
      <c r="J47" s="3" t="s">
        <v>4</v>
      </c>
      <c r="K47" s="3">
        <v>0.99620429534499455</v>
      </c>
    </row>
    <row r="48" spans="1:18">
      <c r="J48" s="3" t="s">
        <v>5</v>
      </c>
      <c r="K48" s="3">
        <v>0.99525536918124313</v>
      </c>
    </row>
    <row r="49" spans="1:18">
      <c r="J49" s="3" t="s">
        <v>6</v>
      </c>
      <c r="K49" s="3">
        <v>50.783192514856822</v>
      </c>
    </row>
    <row r="50" spans="1:18" ht="13.5" thickBot="1">
      <c r="J50" s="4" t="s">
        <v>7</v>
      </c>
      <c r="K50" s="4">
        <v>6</v>
      </c>
    </row>
    <row r="52" spans="1:18" ht="13.5" thickBot="1">
      <c r="A52" s="9"/>
      <c r="B52" s="9"/>
      <c r="J52" t="s">
        <v>8</v>
      </c>
    </row>
    <row r="53" spans="1:18">
      <c r="A53" s="9"/>
      <c r="B53" s="9"/>
      <c r="J53" s="5"/>
      <c r="K53" s="5" t="s">
        <v>9</v>
      </c>
      <c r="L53" s="5" t="s">
        <v>10</v>
      </c>
      <c r="M53" s="5" t="s">
        <v>11</v>
      </c>
      <c r="N53" s="5" t="s">
        <v>12</v>
      </c>
      <c r="O53" s="5" t="s">
        <v>13</v>
      </c>
    </row>
    <row r="54" spans="1:18">
      <c r="J54" s="3" t="s">
        <v>14</v>
      </c>
      <c r="K54" s="3">
        <v>1</v>
      </c>
      <c r="L54" s="3">
        <v>2707422.2141902866</v>
      </c>
      <c r="M54" s="3">
        <v>2707422.2141902866</v>
      </c>
      <c r="N54" s="3">
        <v>1049.8227716756419</v>
      </c>
      <c r="O54" s="3">
        <v>5.4096155840196008E-6</v>
      </c>
    </row>
    <row r="55" spans="1:18">
      <c r="J55" s="3" t="s">
        <v>15</v>
      </c>
      <c r="K55" s="3">
        <v>4</v>
      </c>
      <c r="L55" s="3">
        <v>10315.730568004041</v>
      </c>
      <c r="M55" s="3">
        <v>2578.9326420010102</v>
      </c>
      <c r="N55" s="3"/>
      <c r="O55" s="3"/>
    </row>
    <row r="56" spans="1:18" ht="13.5" thickBot="1">
      <c r="J56" s="4" t="s">
        <v>16</v>
      </c>
      <c r="K56" s="4">
        <v>5</v>
      </c>
      <c r="L56" s="4">
        <v>2717737.9447582904</v>
      </c>
      <c r="M56" s="4"/>
      <c r="N56" s="4"/>
      <c r="O56" s="4"/>
    </row>
    <row r="57" spans="1:18" ht="13.5" thickBot="1"/>
    <row r="58" spans="1:18">
      <c r="J58" s="5"/>
      <c r="K58" s="5" t="s">
        <v>17</v>
      </c>
      <c r="L58" s="5" t="s">
        <v>6</v>
      </c>
      <c r="M58" s="5" t="s">
        <v>18</v>
      </c>
      <c r="N58" s="5" t="s">
        <v>19</v>
      </c>
      <c r="O58" s="5" t="s">
        <v>20</v>
      </c>
      <c r="P58" s="5" t="s">
        <v>21</v>
      </c>
      <c r="Q58" s="6" t="s">
        <v>22</v>
      </c>
      <c r="R58" s="6" t="s">
        <v>23</v>
      </c>
    </row>
    <row r="59" spans="1:18">
      <c r="J59" s="3" t="s">
        <v>24</v>
      </c>
      <c r="K59" s="3">
        <v>623.3413219106601</v>
      </c>
      <c r="L59" s="3">
        <v>41.323041704953162</v>
      </c>
      <c r="M59" s="3">
        <v>15.084594361695878</v>
      </c>
      <c r="N59" s="3">
        <v>1.1256376353807734E-4</v>
      </c>
      <c r="O59" s="3">
        <v>508.61016504342194</v>
      </c>
      <c r="P59" s="3">
        <v>738.07247877789825</v>
      </c>
      <c r="Q59" s="3">
        <v>535.24692843347179</v>
      </c>
      <c r="R59" s="3">
        <v>711.4357153878484</v>
      </c>
    </row>
    <row r="60" spans="1:18" ht="13.5" thickBot="1">
      <c r="J60" s="4" t="s">
        <v>25</v>
      </c>
      <c r="K60" s="4">
        <v>22.972618110862943</v>
      </c>
      <c r="L60" s="4">
        <v>0.70901022542739323</v>
      </c>
      <c r="M60" s="4">
        <v>32.400968684217482</v>
      </c>
      <c r="N60" s="4">
        <v>5.4096155840196008E-6</v>
      </c>
      <c r="O60" s="4">
        <v>21.004090141049055</v>
      </c>
      <c r="P60" s="4">
        <v>24.94114608067683</v>
      </c>
      <c r="Q60" s="4">
        <v>21.461116943448541</v>
      </c>
      <c r="R60" s="4">
        <v>24.484119278277344</v>
      </c>
    </row>
    <row r="65" spans="1:4">
      <c r="B65" s="15" t="s">
        <v>36</v>
      </c>
      <c r="C65" s="9"/>
      <c r="D65" s="9"/>
    </row>
    <row r="66" spans="1:4">
      <c r="C66" s="8" t="s">
        <v>37</v>
      </c>
      <c r="D66" s="8" t="s">
        <v>38</v>
      </c>
    </row>
    <row r="67" spans="1:4">
      <c r="A67" s="9"/>
      <c r="C67" s="16">
        <v>15</v>
      </c>
      <c r="D67" s="23">
        <v>1028.1199999999999</v>
      </c>
    </row>
    <row r="68" spans="1:4">
      <c r="A68" s="8"/>
      <c r="C68" s="16">
        <v>25</v>
      </c>
      <c r="D68" s="23">
        <v>1190.2249100000001</v>
      </c>
    </row>
    <row r="69" spans="1:4">
      <c r="A69" s="16"/>
      <c r="C69" s="17">
        <v>37.5</v>
      </c>
      <c r="D69" s="23">
        <v>1464.76</v>
      </c>
    </row>
    <row r="70" spans="1:4">
      <c r="A70" s="17"/>
      <c r="C70" s="16">
        <v>50</v>
      </c>
      <c r="D70" s="23">
        <v>1698.8799999999999</v>
      </c>
    </row>
    <row r="71" spans="1:4">
      <c r="A71" s="16"/>
      <c r="C71" s="16">
        <v>75</v>
      </c>
      <c r="D71" s="23">
        <v>2360.2600000000002</v>
      </c>
    </row>
    <row r="72" spans="1:4">
      <c r="A72" s="16"/>
      <c r="C72" s="16">
        <v>100</v>
      </c>
      <c r="D72" s="23">
        <v>2947.02</v>
      </c>
    </row>
    <row r="73" spans="1:4">
      <c r="A73" s="16"/>
      <c r="D73" s="1"/>
    </row>
    <row r="74" spans="1:4">
      <c r="A74" s="16"/>
      <c r="C74" s="11" t="s">
        <v>34</v>
      </c>
      <c r="D74" s="1">
        <v>623.34</v>
      </c>
    </row>
    <row r="113" spans="1:1">
      <c r="A113" s="16"/>
    </row>
    <row r="114" spans="1:1">
      <c r="A114" s="16"/>
    </row>
  </sheetData>
  <printOptions horizontalCentered="1"/>
  <pageMargins left="0.5" right="0.5" top="0.75" bottom="0" header="0.5" footer="0.5"/>
  <pageSetup scale="65" orientation="landscape" r:id="rId1"/>
  <headerFooter alignWithMargins="0"/>
  <rowBreaks count="1" manualBreakCount="1">
    <brk id="3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Regress</vt:lpstr>
      <vt:lpstr>Graph_Ohd</vt:lpstr>
      <vt:lpstr>Graph_Xfmr</vt:lpstr>
      <vt:lpstr>Regress!Print_Area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2011-11-30T17:02:41Z</dcterms:created>
  <dcterms:modified xsi:type="dcterms:W3CDTF">2011-12-01T18:33:50Z</dcterms:modified>
</cp:coreProperties>
</file>