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360" windowWidth="24675" windowHeight="11535"/>
  </bookViews>
  <sheets>
    <sheet name="Interrog 9" sheetId="1" r:id="rId1"/>
  </sheets>
  <calcPr calcId="145621"/>
</workbook>
</file>

<file path=xl/calcChain.xml><?xml version="1.0" encoding="utf-8"?>
<calcChain xmlns="http://schemas.openxmlformats.org/spreadsheetml/2006/main">
  <c r="E83" i="1" l="1"/>
  <c r="D83" i="1"/>
  <c r="E82" i="1"/>
  <c r="D82" i="1"/>
  <c r="E81" i="1"/>
  <c r="D81" i="1"/>
  <c r="E62" i="1"/>
  <c r="D62" i="1"/>
  <c r="E61" i="1"/>
  <c r="D61" i="1"/>
  <c r="E60" i="1"/>
  <c r="D60" i="1"/>
  <c r="E41" i="1"/>
  <c r="D41" i="1"/>
  <c r="E40" i="1"/>
  <c r="D40" i="1"/>
  <c r="E39" i="1"/>
  <c r="D39" i="1"/>
  <c r="E20" i="1"/>
  <c r="D20" i="1"/>
  <c r="E19" i="1"/>
  <c r="D19" i="1"/>
  <c r="E18" i="1"/>
  <c r="D18" i="1"/>
</calcChain>
</file>

<file path=xl/sharedStrings.xml><?xml version="1.0" encoding="utf-8"?>
<sst xmlns="http://schemas.openxmlformats.org/spreadsheetml/2006/main" count="136" uniqueCount="18">
  <si>
    <t>Economic Potential - Inclusion of Lost Revenues  (RIM) or Participant Cost (TRC)</t>
  </si>
  <si>
    <t>Category</t>
  </si>
  <si>
    <t>Unit</t>
  </si>
  <si>
    <t>RIM Path</t>
  </si>
  <si>
    <t>TRC Path</t>
  </si>
  <si>
    <t xml:space="preserve">Residential </t>
  </si>
  <si>
    <t xml:space="preserve">Summer Demand </t>
  </si>
  <si>
    <t>MW</t>
  </si>
  <si>
    <t>Winter Demand</t>
  </si>
  <si>
    <t xml:space="preserve">Annual Energy </t>
  </si>
  <si>
    <t>GWH</t>
  </si>
  <si>
    <t xml:space="preserve">Commercial </t>
  </si>
  <si>
    <t>Industrial</t>
  </si>
  <si>
    <t>Total</t>
  </si>
  <si>
    <t>Economic Potential - Inclusion of Administrative Costs (RIM and TRC)</t>
  </si>
  <si>
    <t>Economic Potential - 2-Year Payback Screening (RIM and TRC)</t>
  </si>
  <si>
    <t>Achievable Potential</t>
  </si>
  <si>
    <t>Portfolio Seasonal Demand and Energy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</si>
</sst>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2" xfId="0" applyFill="1" applyBorder="1"/>
    <xf numFmtId="0" fontId="1" fillId="2" borderId="3" xfId="0" applyFont="1" applyFill="1" applyBorder="1"/>
    <xf numFmtId="0" fontId="0" fillId="0" borderId="3" xfId="0" applyBorder="1"/>
    <xf numFmtId="164" fontId="0" fillId="0" borderId="3" xfId="0" applyNumberFormat="1" applyBorder="1"/>
    <xf numFmtId="0" fontId="1" fillId="2" borderId="4" xfId="0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164" fontId="0" fillId="0" borderId="0" xfId="0" applyNumberFormat="1" applyFill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tabSelected="1" workbookViewId="0"/>
  </sheetViews>
  <sheetFormatPr defaultRowHeight="15" x14ac:dyDescent="0.25"/>
  <cols>
    <col min="2" max="5" width="17.5703125" customWidth="1"/>
  </cols>
  <sheetData>
    <row r="2" spans="2:8" x14ac:dyDescent="0.25">
      <c r="B2" s="15" t="s">
        <v>0</v>
      </c>
      <c r="C2" s="16"/>
      <c r="D2" s="16"/>
      <c r="E2" s="16"/>
      <c r="G2" s="1"/>
      <c r="H2" s="1"/>
    </row>
    <row r="3" spans="2:8" x14ac:dyDescent="0.25">
      <c r="B3" s="13" t="s">
        <v>17</v>
      </c>
      <c r="C3" s="14"/>
      <c r="D3" s="14"/>
      <c r="E3" s="14"/>
    </row>
    <row r="4" spans="2:8" x14ac:dyDescent="0.25">
      <c r="B4" s="2" t="s">
        <v>1</v>
      </c>
      <c r="C4" s="2" t="s">
        <v>2</v>
      </c>
      <c r="D4" s="2" t="s">
        <v>3</v>
      </c>
      <c r="E4" s="2" t="s">
        <v>4</v>
      </c>
    </row>
    <row r="5" spans="2:8" x14ac:dyDescent="0.25">
      <c r="B5" s="3" t="s">
        <v>5</v>
      </c>
      <c r="C5" s="4"/>
      <c r="D5" s="4"/>
      <c r="E5" s="4"/>
    </row>
    <row r="6" spans="2:8" x14ac:dyDescent="0.25">
      <c r="B6" s="5" t="s">
        <v>6</v>
      </c>
      <c r="C6" s="6" t="s">
        <v>7</v>
      </c>
      <c r="D6" s="7">
        <v>524.1</v>
      </c>
      <c r="E6" s="7">
        <v>549.4</v>
      </c>
    </row>
    <row r="7" spans="2:8" x14ac:dyDescent="0.25">
      <c r="B7" s="5" t="s">
        <v>8</v>
      </c>
      <c r="C7" s="6" t="s">
        <v>7</v>
      </c>
      <c r="D7" s="7">
        <v>672.1</v>
      </c>
      <c r="E7" s="7">
        <v>603.70000000000005</v>
      </c>
    </row>
    <row r="8" spans="2:8" x14ac:dyDescent="0.25">
      <c r="B8" s="5" t="s">
        <v>9</v>
      </c>
      <c r="C8" s="6" t="s">
        <v>10</v>
      </c>
      <c r="D8" s="7">
        <v>1171.5999999999999</v>
      </c>
      <c r="E8" s="7">
        <v>1559.1</v>
      </c>
    </row>
    <row r="9" spans="2:8" x14ac:dyDescent="0.25">
      <c r="B9" s="8" t="s">
        <v>11</v>
      </c>
      <c r="C9" s="9"/>
      <c r="D9" s="10"/>
      <c r="E9" s="10"/>
    </row>
    <row r="10" spans="2:8" x14ac:dyDescent="0.25">
      <c r="B10" s="5" t="s">
        <v>6</v>
      </c>
      <c r="C10" s="6" t="s">
        <v>7</v>
      </c>
      <c r="D10" s="7">
        <v>560.79999999999995</v>
      </c>
      <c r="E10" s="7">
        <v>587.20000000000005</v>
      </c>
    </row>
    <row r="11" spans="2:8" x14ac:dyDescent="0.25">
      <c r="B11" s="5" t="s">
        <v>8</v>
      </c>
      <c r="C11" s="6" t="s">
        <v>7</v>
      </c>
      <c r="D11" s="7">
        <v>272.10000000000002</v>
      </c>
      <c r="E11" s="7">
        <v>252.7</v>
      </c>
    </row>
    <row r="12" spans="2:8" x14ac:dyDescent="0.25">
      <c r="B12" s="5" t="s">
        <v>9</v>
      </c>
      <c r="C12" s="6" t="s">
        <v>10</v>
      </c>
      <c r="D12" s="7">
        <v>2310.3000000000002</v>
      </c>
      <c r="E12" s="7">
        <v>2766.8</v>
      </c>
    </row>
    <row r="13" spans="2:8" x14ac:dyDescent="0.25">
      <c r="B13" s="8" t="s">
        <v>12</v>
      </c>
      <c r="C13" s="9"/>
      <c r="D13" s="10"/>
      <c r="E13" s="10"/>
    </row>
    <row r="14" spans="2:8" x14ac:dyDescent="0.25">
      <c r="B14" s="5" t="s">
        <v>6</v>
      </c>
      <c r="C14" s="6" t="s">
        <v>7</v>
      </c>
      <c r="D14" s="7">
        <v>5.4</v>
      </c>
      <c r="E14" s="7">
        <v>20.8</v>
      </c>
    </row>
    <row r="15" spans="2:8" x14ac:dyDescent="0.25">
      <c r="B15" s="5" t="s">
        <v>8</v>
      </c>
      <c r="C15" s="6" t="s">
        <v>7</v>
      </c>
      <c r="D15" s="7">
        <v>5</v>
      </c>
      <c r="E15" s="7">
        <v>19.8</v>
      </c>
    </row>
    <row r="16" spans="2:8" x14ac:dyDescent="0.25">
      <c r="B16" s="5" t="s">
        <v>9</v>
      </c>
      <c r="C16" s="6" t="s">
        <v>10</v>
      </c>
      <c r="D16" s="7">
        <v>34.299999999999997</v>
      </c>
      <c r="E16" s="7">
        <v>169.3</v>
      </c>
    </row>
    <row r="17" spans="2:5" x14ac:dyDescent="0.25">
      <c r="B17" s="8" t="s">
        <v>13</v>
      </c>
      <c r="C17" s="9"/>
      <c r="D17" s="10"/>
      <c r="E17" s="10"/>
    </row>
    <row r="18" spans="2:5" x14ac:dyDescent="0.25">
      <c r="B18" s="5" t="s">
        <v>6</v>
      </c>
      <c r="C18" s="6" t="s">
        <v>7</v>
      </c>
      <c r="D18" s="7">
        <f>+D6+D10+D14</f>
        <v>1090.3000000000002</v>
      </c>
      <c r="E18" s="7">
        <f t="shared" ref="E18:E20" si="0">+E6+E10+E14</f>
        <v>1157.3999999999999</v>
      </c>
    </row>
    <row r="19" spans="2:5" x14ac:dyDescent="0.25">
      <c r="B19" s="5" t="s">
        <v>8</v>
      </c>
      <c r="C19" s="6" t="s">
        <v>7</v>
      </c>
      <c r="D19" s="7">
        <f t="shared" ref="D19:D20" si="1">+D7+D11+D15</f>
        <v>949.2</v>
      </c>
      <c r="E19" s="7">
        <f t="shared" si="0"/>
        <v>876.2</v>
      </c>
    </row>
    <row r="20" spans="2:5" x14ac:dyDescent="0.25">
      <c r="B20" s="5" t="s">
        <v>9</v>
      </c>
      <c r="C20" s="6" t="s">
        <v>10</v>
      </c>
      <c r="D20" s="7">
        <f t="shared" si="1"/>
        <v>3516.2000000000003</v>
      </c>
      <c r="E20" s="7">
        <f t="shared" si="0"/>
        <v>4495.2</v>
      </c>
    </row>
    <row r="23" spans="2:5" x14ac:dyDescent="0.25">
      <c r="B23" s="13" t="s">
        <v>14</v>
      </c>
      <c r="C23" s="14"/>
      <c r="D23" s="14"/>
      <c r="E23" s="14"/>
    </row>
    <row r="24" spans="2:5" x14ac:dyDescent="0.25">
      <c r="B24" s="13" t="s">
        <v>17</v>
      </c>
      <c r="C24" s="14"/>
      <c r="D24" s="14"/>
      <c r="E24" s="14"/>
    </row>
    <row r="25" spans="2:5" x14ac:dyDescent="0.25">
      <c r="B25" s="2" t="s">
        <v>1</v>
      </c>
      <c r="C25" s="2" t="s">
        <v>2</v>
      </c>
      <c r="D25" s="2" t="s">
        <v>3</v>
      </c>
      <c r="E25" s="2" t="s">
        <v>4</v>
      </c>
    </row>
    <row r="26" spans="2:5" x14ac:dyDescent="0.25">
      <c r="B26" s="3" t="s">
        <v>5</v>
      </c>
      <c r="C26" s="4"/>
      <c r="D26" s="4"/>
      <c r="E26" s="4"/>
    </row>
    <row r="27" spans="2:5" x14ac:dyDescent="0.25">
      <c r="B27" s="5" t="s">
        <v>6</v>
      </c>
      <c r="C27" s="6" t="s">
        <v>7</v>
      </c>
      <c r="D27" s="7">
        <v>524.1</v>
      </c>
      <c r="E27" s="7">
        <v>549.4</v>
      </c>
    </row>
    <row r="28" spans="2:5" x14ac:dyDescent="0.25">
      <c r="B28" s="5" t="s">
        <v>8</v>
      </c>
      <c r="C28" s="6" t="s">
        <v>7</v>
      </c>
      <c r="D28" s="7">
        <v>672.1</v>
      </c>
      <c r="E28" s="7">
        <v>603.70000000000005</v>
      </c>
    </row>
    <row r="29" spans="2:5" x14ac:dyDescent="0.25">
      <c r="B29" s="5" t="s">
        <v>9</v>
      </c>
      <c r="C29" s="6" t="s">
        <v>10</v>
      </c>
      <c r="D29" s="7">
        <v>1171.5999999999999</v>
      </c>
      <c r="E29" s="7">
        <v>1559.1</v>
      </c>
    </row>
    <row r="30" spans="2:5" x14ac:dyDescent="0.25">
      <c r="B30" s="8" t="s">
        <v>11</v>
      </c>
      <c r="C30" s="9"/>
      <c r="D30" s="10"/>
      <c r="E30" s="10"/>
    </row>
    <row r="31" spans="2:5" x14ac:dyDescent="0.25">
      <c r="B31" s="5" t="s">
        <v>6</v>
      </c>
      <c r="C31" s="6" t="s">
        <v>7</v>
      </c>
      <c r="D31" s="7">
        <v>560.79999999999995</v>
      </c>
      <c r="E31" s="7">
        <v>587.20000000000005</v>
      </c>
    </row>
    <row r="32" spans="2:5" x14ac:dyDescent="0.25">
      <c r="B32" s="5" t="s">
        <v>8</v>
      </c>
      <c r="C32" s="6" t="s">
        <v>7</v>
      </c>
      <c r="D32" s="7">
        <v>272.10000000000002</v>
      </c>
      <c r="E32" s="7">
        <v>252.7</v>
      </c>
    </row>
    <row r="33" spans="2:5" x14ac:dyDescent="0.25">
      <c r="B33" s="5" t="s">
        <v>9</v>
      </c>
      <c r="C33" s="6" t="s">
        <v>10</v>
      </c>
      <c r="D33" s="7">
        <v>2310.3000000000002</v>
      </c>
      <c r="E33" s="7">
        <v>2766.8</v>
      </c>
    </row>
    <row r="34" spans="2:5" x14ac:dyDescent="0.25">
      <c r="B34" s="8" t="s">
        <v>12</v>
      </c>
      <c r="C34" s="9"/>
      <c r="D34" s="10"/>
      <c r="E34" s="10"/>
    </row>
    <row r="35" spans="2:5" x14ac:dyDescent="0.25">
      <c r="B35" s="5" t="s">
        <v>6</v>
      </c>
      <c r="C35" s="6" t="s">
        <v>7</v>
      </c>
      <c r="D35" s="7">
        <v>5.4</v>
      </c>
      <c r="E35" s="7">
        <v>20.8</v>
      </c>
    </row>
    <row r="36" spans="2:5" x14ac:dyDescent="0.25">
      <c r="B36" s="5" t="s">
        <v>8</v>
      </c>
      <c r="C36" s="6" t="s">
        <v>7</v>
      </c>
      <c r="D36" s="7">
        <v>5</v>
      </c>
      <c r="E36" s="7">
        <v>19.8</v>
      </c>
    </row>
    <row r="37" spans="2:5" x14ac:dyDescent="0.25">
      <c r="B37" s="5" t="s">
        <v>9</v>
      </c>
      <c r="C37" s="6" t="s">
        <v>10</v>
      </c>
      <c r="D37" s="7">
        <v>34.299999999999997</v>
      </c>
      <c r="E37" s="7">
        <v>169.3</v>
      </c>
    </row>
    <row r="38" spans="2:5" x14ac:dyDescent="0.25">
      <c r="B38" s="8" t="s">
        <v>13</v>
      </c>
      <c r="C38" s="9"/>
      <c r="D38" s="10"/>
      <c r="E38" s="10"/>
    </row>
    <row r="39" spans="2:5" x14ac:dyDescent="0.25">
      <c r="B39" s="5" t="s">
        <v>6</v>
      </c>
      <c r="C39" s="6" t="s">
        <v>7</v>
      </c>
      <c r="D39" s="7">
        <f>+D27+D31+D35</f>
        <v>1090.3000000000002</v>
      </c>
      <c r="E39" s="7">
        <f t="shared" ref="E39:E41" si="2">+E27+E31+E35</f>
        <v>1157.3999999999999</v>
      </c>
    </row>
    <row r="40" spans="2:5" x14ac:dyDescent="0.25">
      <c r="B40" s="5" t="s">
        <v>8</v>
      </c>
      <c r="C40" s="6" t="s">
        <v>7</v>
      </c>
      <c r="D40" s="7">
        <f t="shared" ref="D40:D41" si="3">+D28+D32+D36</f>
        <v>949.2</v>
      </c>
      <c r="E40" s="7">
        <f t="shared" si="2"/>
        <v>876.2</v>
      </c>
    </row>
    <row r="41" spans="2:5" x14ac:dyDescent="0.25">
      <c r="B41" s="5" t="s">
        <v>9</v>
      </c>
      <c r="C41" s="6" t="s">
        <v>10</v>
      </c>
      <c r="D41" s="7">
        <f t="shared" si="3"/>
        <v>3516.2000000000003</v>
      </c>
      <c r="E41" s="7">
        <f t="shared" si="2"/>
        <v>4495.2</v>
      </c>
    </row>
    <row r="44" spans="2:5" x14ac:dyDescent="0.25">
      <c r="B44" s="13" t="s">
        <v>15</v>
      </c>
      <c r="C44" s="14"/>
      <c r="D44" s="14"/>
      <c r="E44" s="14"/>
    </row>
    <row r="45" spans="2:5" x14ac:dyDescent="0.25">
      <c r="B45" s="13" t="s">
        <v>17</v>
      </c>
      <c r="C45" s="14"/>
      <c r="D45" s="14"/>
      <c r="E45" s="14"/>
    </row>
    <row r="46" spans="2:5" x14ac:dyDescent="0.25">
      <c r="B46" s="2" t="s">
        <v>1</v>
      </c>
      <c r="C46" s="2" t="s">
        <v>2</v>
      </c>
      <c r="D46" s="2" t="s">
        <v>3</v>
      </c>
      <c r="E46" s="2" t="s">
        <v>4</v>
      </c>
    </row>
    <row r="47" spans="2:5" x14ac:dyDescent="0.25">
      <c r="B47" s="3" t="s">
        <v>5</v>
      </c>
      <c r="C47" s="4"/>
      <c r="D47" s="4"/>
      <c r="E47" s="4"/>
    </row>
    <row r="48" spans="2:5" x14ac:dyDescent="0.25">
      <c r="B48" s="5" t="s">
        <v>6</v>
      </c>
      <c r="C48" s="6" t="s">
        <v>7</v>
      </c>
      <c r="D48" s="7">
        <v>524.1</v>
      </c>
      <c r="E48" s="7">
        <v>330.8</v>
      </c>
    </row>
    <row r="49" spans="2:5" x14ac:dyDescent="0.25">
      <c r="B49" s="5" t="s">
        <v>8</v>
      </c>
      <c r="C49" s="6" t="s">
        <v>7</v>
      </c>
      <c r="D49" s="7">
        <v>672.1</v>
      </c>
      <c r="E49" s="7">
        <v>571.5</v>
      </c>
    </row>
    <row r="50" spans="2:5" x14ac:dyDescent="0.25">
      <c r="B50" s="5" t="s">
        <v>9</v>
      </c>
      <c r="C50" s="6" t="s">
        <v>10</v>
      </c>
      <c r="D50" s="7">
        <v>1171.5999999999999</v>
      </c>
      <c r="E50" s="7">
        <v>1303.3</v>
      </c>
    </row>
    <row r="51" spans="2:5" x14ac:dyDescent="0.25">
      <c r="B51" s="8" t="s">
        <v>11</v>
      </c>
      <c r="C51" s="9"/>
      <c r="D51" s="10"/>
      <c r="E51" s="10"/>
    </row>
    <row r="52" spans="2:5" x14ac:dyDescent="0.25">
      <c r="B52" s="5" t="s">
        <v>6</v>
      </c>
      <c r="C52" s="6" t="s">
        <v>7</v>
      </c>
      <c r="D52" s="7">
        <v>435.8</v>
      </c>
      <c r="E52" s="7">
        <v>445.8</v>
      </c>
    </row>
    <row r="53" spans="2:5" x14ac:dyDescent="0.25">
      <c r="B53" s="5" t="s">
        <v>8</v>
      </c>
      <c r="C53" s="6" t="s">
        <v>7</v>
      </c>
      <c r="D53" s="7">
        <v>228.2</v>
      </c>
      <c r="E53" s="7">
        <v>183.9</v>
      </c>
    </row>
    <row r="54" spans="2:5" x14ac:dyDescent="0.25">
      <c r="B54" s="5" t="s">
        <v>9</v>
      </c>
      <c r="C54" s="6" t="s">
        <v>10</v>
      </c>
      <c r="D54" s="7">
        <v>1727.4</v>
      </c>
      <c r="E54" s="7">
        <v>1984.3</v>
      </c>
    </row>
    <row r="55" spans="2:5" x14ac:dyDescent="0.25">
      <c r="B55" s="8" t="s">
        <v>12</v>
      </c>
      <c r="C55" s="9"/>
      <c r="D55" s="10"/>
      <c r="E55" s="10"/>
    </row>
    <row r="56" spans="2:5" x14ac:dyDescent="0.25">
      <c r="B56" s="5" t="s">
        <v>6</v>
      </c>
      <c r="C56" s="6" t="s">
        <v>7</v>
      </c>
      <c r="D56" s="7">
        <v>3.4</v>
      </c>
      <c r="E56" s="7">
        <v>9.3000000000000007</v>
      </c>
    </row>
    <row r="57" spans="2:5" x14ac:dyDescent="0.25">
      <c r="B57" s="5" t="s">
        <v>8</v>
      </c>
      <c r="C57" s="6" t="s">
        <v>7</v>
      </c>
      <c r="D57" s="7">
        <v>3</v>
      </c>
      <c r="E57" s="7">
        <v>8.9</v>
      </c>
    </row>
    <row r="58" spans="2:5" x14ac:dyDescent="0.25">
      <c r="B58" s="5" t="s">
        <v>9</v>
      </c>
      <c r="C58" s="6" t="s">
        <v>10</v>
      </c>
      <c r="D58" s="7">
        <v>34.299999999999997</v>
      </c>
      <c r="E58" s="7">
        <v>74.7</v>
      </c>
    </row>
    <row r="59" spans="2:5" x14ac:dyDescent="0.25">
      <c r="B59" s="8" t="s">
        <v>13</v>
      </c>
      <c r="C59" s="9"/>
      <c r="D59" s="10"/>
      <c r="E59" s="10"/>
    </row>
    <row r="60" spans="2:5" x14ac:dyDescent="0.25">
      <c r="B60" s="5" t="s">
        <v>6</v>
      </c>
      <c r="C60" s="6" t="s">
        <v>7</v>
      </c>
      <c r="D60" s="7">
        <f>+D48+D52+D56</f>
        <v>963.30000000000007</v>
      </c>
      <c r="E60" s="7">
        <f t="shared" ref="E60:E62" si="4">+E48+E52+E56</f>
        <v>785.9</v>
      </c>
    </row>
    <row r="61" spans="2:5" x14ac:dyDescent="0.25">
      <c r="B61" s="5" t="s">
        <v>8</v>
      </c>
      <c r="C61" s="6" t="s">
        <v>7</v>
      </c>
      <c r="D61" s="7">
        <f t="shared" ref="D61:D62" si="5">+D49+D53+D57</f>
        <v>903.3</v>
      </c>
      <c r="E61" s="7">
        <f t="shared" si="4"/>
        <v>764.3</v>
      </c>
    </row>
    <row r="62" spans="2:5" x14ac:dyDescent="0.25">
      <c r="B62" s="5" t="s">
        <v>9</v>
      </c>
      <c r="C62" s="6" t="s">
        <v>10</v>
      </c>
      <c r="D62" s="7">
        <f t="shared" si="5"/>
        <v>2933.3</v>
      </c>
      <c r="E62" s="7">
        <f t="shared" si="4"/>
        <v>3362.2999999999997</v>
      </c>
    </row>
    <row r="65" spans="2:9" x14ac:dyDescent="0.25">
      <c r="B65" s="13" t="s">
        <v>16</v>
      </c>
      <c r="C65" s="14"/>
      <c r="D65" s="14"/>
      <c r="E65" s="14"/>
    </row>
    <row r="66" spans="2:9" x14ac:dyDescent="0.25">
      <c r="B66" s="13" t="s">
        <v>17</v>
      </c>
      <c r="C66" s="14"/>
      <c r="D66" s="14"/>
      <c r="E66" s="14"/>
    </row>
    <row r="67" spans="2:9" x14ac:dyDescent="0.25">
      <c r="B67" s="2" t="s">
        <v>1</v>
      </c>
      <c r="C67" s="2" t="s">
        <v>2</v>
      </c>
      <c r="D67" s="2" t="s">
        <v>3</v>
      </c>
      <c r="E67" s="2" t="s">
        <v>4</v>
      </c>
    </row>
    <row r="68" spans="2:9" x14ac:dyDescent="0.25">
      <c r="B68" s="3" t="s">
        <v>5</v>
      </c>
      <c r="C68" s="4"/>
      <c r="D68" s="4"/>
      <c r="E68" s="4"/>
    </row>
    <row r="69" spans="2:9" x14ac:dyDescent="0.25">
      <c r="B69" s="5" t="s">
        <v>6</v>
      </c>
      <c r="C69" s="6" t="s">
        <v>7</v>
      </c>
      <c r="D69" s="7">
        <v>25.7</v>
      </c>
      <c r="E69" s="7">
        <v>36.200000000000003</v>
      </c>
    </row>
    <row r="70" spans="2:9" x14ac:dyDescent="0.25">
      <c r="B70" s="5" t="s">
        <v>8</v>
      </c>
      <c r="C70" s="6" t="s">
        <v>7</v>
      </c>
      <c r="D70" s="7">
        <v>61.9</v>
      </c>
      <c r="E70" s="7">
        <v>71</v>
      </c>
    </row>
    <row r="71" spans="2:9" x14ac:dyDescent="0.25">
      <c r="B71" s="5" t="s">
        <v>9</v>
      </c>
      <c r="C71" s="6" t="s">
        <v>10</v>
      </c>
      <c r="D71" s="7">
        <v>56.9</v>
      </c>
      <c r="E71" s="7">
        <v>93.4</v>
      </c>
    </row>
    <row r="72" spans="2:9" x14ac:dyDescent="0.25">
      <c r="B72" s="8" t="s">
        <v>11</v>
      </c>
      <c r="C72" s="9"/>
      <c r="D72" s="10"/>
      <c r="E72" s="10"/>
      <c r="H72" s="1"/>
    </row>
    <row r="73" spans="2:9" x14ac:dyDescent="0.25">
      <c r="B73" s="5" t="s">
        <v>6</v>
      </c>
      <c r="C73" s="6" t="s">
        <v>7</v>
      </c>
      <c r="D73" s="7">
        <v>30.3</v>
      </c>
      <c r="E73" s="7">
        <v>48.7</v>
      </c>
      <c r="H73" s="11"/>
      <c r="I73" s="11"/>
    </row>
    <row r="74" spans="2:9" x14ac:dyDescent="0.25">
      <c r="B74" s="5" t="s">
        <v>8</v>
      </c>
      <c r="C74" s="6" t="s">
        <v>7</v>
      </c>
      <c r="D74" s="7">
        <v>16.100000000000001</v>
      </c>
      <c r="E74" s="7">
        <v>25.3</v>
      </c>
      <c r="H74" s="12"/>
      <c r="I74" s="12"/>
    </row>
    <row r="75" spans="2:9" x14ac:dyDescent="0.25">
      <c r="B75" s="5" t="s">
        <v>9</v>
      </c>
      <c r="C75" s="6" t="s">
        <v>10</v>
      </c>
      <c r="D75" s="7">
        <v>85.6</v>
      </c>
      <c r="E75" s="7">
        <v>164.9</v>
      </c>
      <c r="H75" s="12"/>
      <c r="I75" s="12"/>
    </row>
    <row r="76" spans="2:9" x14ac:dyDescent="0.25">
      <c r="B76" s="8" t="s">
        <v>12</v>
      </c>
      <c r="C76" s="9"/>
      <c r="D76" s="10"/>
      <c r="E76" s="10"/>
    </row>
    <row r="77" spans="2:9" x14ac:dyDescent="0.25">
      <c r="B77" s="5" t="s">
        <v>6</v>
      </c>
      <c r="C77" s="6" t="s">
        <v>7</v>
      </c>
      <c r="D77" s="7">
        <v>0.3</v>
      </c>
      <c r="E77" s="7">
        <v>1.3</v>
      </c>
    </row>
    <row r="78" spans="2:9" x14ac:dyDescent="0.25">
      <c r="B78" s="5" t="s">
        <v>8</v>
      </c>
      <c r="C78" s="6" t="s">
        <v>7</v>
      </c>
      <c r="D78" s="7">
        <v>0.3</v>
      </c>
      <c r="E78" s="7">
        <v>1.3</v>
      </c>
    </row>
    <row r="79" spans="2:9" x14ac:dyDescent="0.25">
      <c r="B79" s="5" t="s">
        <v>9</v>
      </c>
      <c r="C79" s="6" t="s">
        <v>10</v>
      </c>
      <c r="D79" s="7">
        <v>1.8</v>
      </c>
      <c r="E79" s="7">
        <v>10.7</v>
      </c>
    </row>
    <row r="80" spans="2:9" x14ac:dyDescent="0.25">
      <c r="B80" s="8" t="s">
        <v>13</v>
      </c>
      <c r="C80" s="9"/>
      <c r="D80" s="10"/>
      <c r="E80" s="10"/>
    </row>
    <row r="81" spans="2:5" x14ac:dyDescent="0.25">
      <c r="B81" s="5" t="s">
        <v>6</v>
      </c>
      <c r="C81" s="6" t="s">
        <v>7</v>
      </c>
      <c r="D81" s="7">
        <f>+D69+D73+D77</f>
        <v>56.3</v>
      </c>
      <c r="E81" s="7">
        <f t="shared" ref="E81:E83" si="6">+E69+E73+E77</f>
        <v>86.2</v>
      </c>
    </row>
    <row r="82" spans="2:5" x14ac:dyDescent="0.25">
      <c r="B82" s="5" t="s">
        <v>8</v>
      </c>
      <c r="C82" s="6" t="s">
        <v>7</v>
      </c>
      <c r="D82" s="7">
        <f t="shared" ref="D82:D83" si="7">+D70+D74+D78</f>
        <v>78.3</v>
      </c>
      <c r="E82" s="7">
        <f t="shared" si="6"/>
        <v>97.6</v>
      </c>
    </row>
    <row r="83" spans="2:5" x14ac:dyDescent="0.25">
      <c r="B83" s="5" t="s">
        <v>9</v>
      </c>
      <c r="C83" s="6" t="s">
        <v>10</v>
      </c>
      <c r="D83" s="7">
        <f t="shared" si="7"/>
        <v>144.30000000000001</v>
      </c>
      <c r="E83" s="7">
        <f t="shared" si="6"/>
        <v>269</v>
      </c>
    </row>
  </sheetData>
  <mergeCells count="8">
    <mergeCell ref="B65:E65"/>
    <mergeCell ref="B66:E66"/>
    <mergeCell ref="B2:E2"/>
    <mergeCell ref="B3:E3"/>
    <mergeCell ref="B23:E23"/>
    <mergeCell ref="B24:E24"/>
    <mergeCell ref="B44:E44"/>
    <mergeCell ref="B45:E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Interrog 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2014-05-16T18:16:24Z</dcterms:created>
  <dcterms:modified xsi:type="dcterms:W3CDTF">2014-05-16T18:16:24Z</dcterms:modified>
</cp:coreProperties>
</file>