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976" activeTab="1"/>
  </bookViews>
  <sheets>
    <sheet name="Summer" sheetId="1" r:id="rId1"/>
    <sheet name="Winter" sheetId="6" r:id="rId2"/>
  </sheets>
  <definedNames>
    <definedName name="_xlnm.Print_Titles" localSheetId="0">Summer!$A:$C</definedName>
    <definedName name="_xlnm.Print_Titles" localSheetId="1">Winter!$A:$C</definedName>
  </definedNames>
  <calcPr calcId="14562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7" i="6" l="1"/>
  <c r="AL17" i="6"/>
  <c r="AI17" i="6"/>
  <c r="AH17" i="6"/>
  <c r="AE17" i="6"/>
  <c r="AD17" i="6"/>
  <c r="AA17" i="6"/>
  <c r="Z17" i="6"/>
  <c r="W17" i="6"/>
  <c r="V17" i="6"/>
  <c r="R17" i="6"/>
  <c r="Q17" i="6"/>
  <c r="N17" i="6"/>
  <c r="M17" i="6"/>
  <c r="J17" i="6"/>
  <c r="I17" i="6"/>
  <c r="F17" i="6"/>
  <c r="E17" i="6"/>
  <c r="AL13" i="6"/>
  <c r="AK13" i="6"/>
  <c r="AH13" i="6"/>
  <c r="AG13" i="6"/>
  <c r="AD13" i="6"/>
  <c r="AC13" i="6"/>
  <c r="Z13" i="6"/>
  <c r="Y13" i="6"/>
  <c r="V13" i="6"/>
  <c r="U13" i="6"/>
  <c r="R13" i="6"/>
  <c r="Q13" i="6"/>
  <c r="N13" i="6"/>
  <c r="M13" i="6"/>
  <c r="J13" i="6"/>
  <c r="I13" i="6"/>
  <c r="F13" i="6"/>
  <c r="E13" i="6"/>
  <c r="AM9" i="6"/>
  <c r="AM13" i="6"/>
  <c r="AM24" i="6"/>
  <c r="AL9" i="6"/>
  <c r="AI9" i="6"/>
  <c r="AI13" i="6"/>
  <c r="AI24" i="6"/>
  <c r="AH9" i="6"/>
  <c r="AE9" i="6"/>
  <c r="AE13" i="6"/>
  <c r="AE24" i="6"/>
  <c r="AD9" i="6"/>
  <c r="AA9" i="6"/>
  <c r="AA13" i="6"/>
  <c r="AA24" i="6"/>
  <c r="Z9" i="6"/>
  <c r="W9" i="6"/>
  <c r="W13" i="6"/>
  <c r="W24" i="6"/>
  <c r="V9" i="6"/>
  <c r="S9" i="6"/>
  <c r="S13" i="6"/>
  <c r="S17" i="6"/>
  <c r="S24" i="6"/>
  <c r="R9" i="6"/>
  <c r="O9" i="6"/>
  <c r="O13" i="6"/>
  <c r="O17" i="6"/>
  <c r="O24" i="6"/>
  <c r="N9" i="6"/>
  <c r="K9" i="6"/>
  <c r="K13" i="6"/>
  <c r="K17" i="6"/>
  <c r="K24" i="6"/>
  <c r="J9" i="6"/>
  <c r="F9" i="6"/>
  <c r="E9" i="6"/>
  <c r="AL24" i="6"/>
  <c r="AK9" i="6"/>
  <c r="AK17" i="6"/>
  <c r="AK24" i="6"/>
  <c r="AH24" i="6"/>
  <c r="AG9" i="6"/>
  <c r="AG17" i="6"/>
  <c r="AG24" i="6"/>
  <c r="AD24" i="6"/>
  <c r="AC9" i="6"/>
  <c r="AC17" i="6"/>
  <c r="AC24" i="6"/>
  <c r="Z24" i="6"/>
  <c r="Y9" i="6"/>
  <c r="Y17" i="6"/>
  <c r="Y24" i="6"/>
  <c r="V24" i="6"/>
  <c r="U9" i="6"/>
  <c r="U17" i="6"/>
  <c r="U24" i="6"/>
  <c r="R24" i="6"/>
  <c r="Q9" i="6"/>
  <c r="Q24" i="6"/>
  <c r="N24" i="6"/>
  <c r="M9" i="6"/>
  <c r="M24" i="6"/>
  <c r="J24" i="6"/>
  <c r="I9" i="6"/>
  <c r="I24" i="6"/>
  <c r="F24" i="6"/>
  <c r="E24" i="6"/>
  <c r="AJ17" i="6"/>
  <c r="AF17" i="6"/>
  <c r="AB17" i="6"/>
  <c r="X17" i="6"/>
  <c r="T17" i="6"/>
  <c r="P17" i="6"/>
  <c r="L17" i="6"/>
  <c r="H17" i="6"/>
  <c r="G17" i="6"/>
  <c r="D17" i="6"/>
  <c r="AJ13" i="6"/>
  <c r="AF13" i="6"/>
  <c r="AB13" i="6"/>
  <c r="X13" i="6"/>
  <c r="T13" i="6"/>
  <c r="P13" i="6"/>
  <c r="L13" i="6"/>
  <c r="H13" i="6"/>
  <c r="G13" i="6"/>
  <c r="D13" i="6"/>
  <c r="H9" i="6"/>
  <c r="H24" i="6"/>
  <c r="AJ9" i="6"/>
  <c r="AJ24" i="6"/>
  <c r="AF9" i="6"/>
  <c r="AF24" i="6"/>
  <c r="AB9" i="6"/>
  <c r="AB24" i="6"/>
  <c r="X9" i="6"/>
  <c r="X24" i="6"/>
  <c r="T9" i="6"/>
  <c r="T24" i="6"/>
  <c r="P9" i="6"/>
  <c r="P24" i="6"/>
  <c r="L9" i="6"/>
  <c r="L24" i="6"/>
  <c r="G9" i="6"/>
  <c r="D9" i="6"/>
  <c r="G24" i="6"/>
  <c r="D24" i="6"/>
  <c r="E9" i="1"/>
  <c r="I9" i="1"/>
  <c r="M9" i="1"/>
  <c r="Q9" i="1"/>
  <c r="U9" i="1"/>
  <c r="Y9" i="1"/>
  <c r="AC9" i="1"/>
  <c r="AG9" i="1"/>
  <c r="AK9" i="1"/>
  <c r="E13" i="1"/>
  <c r="H13" i="1"/>
  <c r="I13" i="1"/>
  <c r="L13" i="1"/>
  <c r="M13" i="1"/>
  <c r="P13" i="1"/>
  <c r="Q13" i="1"/>
  <c r="T13" i="1"/>
  <c r="U13" i="1"/>
  <c r="X13" i="1"/>
  <c r="Y13" i="1"/>
  <c r="AB13" i="1"/>
  <c r="AC13" i="1"/>
  <c r="AF13" i="1"/>
  <c r="AG13" i="1"/>
  <c r="AJ13" i="1"/>
  <c r="AK13" i="1"/>
  <c r="F13" i="1"/>
  <c r="J13" i="1"/>
  <c r="N13" i="1"/>
  <c r="R13" i="1"/>
  <c r="V13" i="1"/>
  <c r="Z13" i="1"/>
  <c r="AD13" i="1"/>
  <c r="AH13" i="1"/>
  <c r="AL13" i="1"/>
  <c r="G17" i="1"/>
  <c r="H17" i="1"/>
  <c r="K17" i="1"/>
  <c r="L17" i="1"/>
  <c r="O17" i="1"/>
  <c r="P17" i="1"/>
  <c r="S17" i="1"/>
  <c r="T17" i="1"/>
  <c r="W17" i="1"/>
  <c r="X17" i="1"/>
  <c r="AA17" i="1"/>
  <c r="AB17" i="1"/>
  <c r="AE17" i="1"/>
  <c r="AF17" i="1"/>
  <c r="AI17" i="1"/>
  <c r="AJ17" i="1"/>
  <c r="AM17" i="1"/>
  <c r="AL9" i="1"/>
  <c r="AH9" i="1"/>
  <c r="Z9" i="1"/>
  <c r="R9" i="1"/>
  <c r="J9" i="1"/>
  <c r="AM13" i="1"/>
  <c r="AI13" i="1"/>
  <c r="AE13" i="1"/>
  <c r="AA13" i="1"/>
  <c r="W13" i="1"/>
  <c r="S13" i="1"/>
  <c r="S9" i="1"/>
  <c r="S24" i="1"/>
  <c r="O13" i="1"/>
  <c r="O9" i="1"/>
  <c r="O24" i="1"/>
  <c r="O42" i="1"/>
  <c r="K13" i="1"/>
  <c r="G13" i="1"/>
  <c r="AJ9" i="1"/>
  <c r="AF9" i="1"/>
  <c r="AB9" i="1"/>
  <c r="X9" i="1"/>
  <c r="T9" i="1"/>
  <c r="P9" i="1"/>
  <c r="L9" i="1"/>
  <c r="H9" i="1"/>
  <c r="AD9" i="1"/>
  <c r="V9" i="1"/>
  <c r="N9" i="1"/>
  <c r="F9" i="1"/>
  <c r="AL17" i="1"/>
  <c r="AH17" i="1"/>
  <c r="AD17" i="1"/>
  <c r="Z17" i="1"/>
  <c r="V17" i="1"/>
  <c r="R17" i="1"/>
  <c r="N17" i="1"/>
  <c r="J17" i="1"/>
  <c r="F17" i="1"/>
  <c r="AK17" i="1"/>
  <c r="AG17" i="1"/>
  <c r="AC17" i="1"/>
  <c r="Y17" i="1"/>
  <c r="U17" i="1"/>
  <c r="Q17" i="1"/>
  <c r="M17" i="1"/>
  <c r="I17" i="1"/>
  <c r="E17" i="1"/>
  <c r="AM9" i="1"/>
  <c r="AI9" i="1"/>
  <c r="AE9" i="1"/>
  <c r="AA9" i="1"/>
  <c r="AA24" i="1"/>
  <c r="W9" i="1"/>
  <c r="K9" i="1"/>
  <c r="G9" i="1"/>
  <c r="AL43" i="6"/>
  <c r="F43" i="6"/>
  <c r="V42" i="6"/>
  <c r="J42" i="6"/>
  <c r="AL39" i="6"/>
  <c r="Z39" i="6"/>
  <c r="V39" i="6"/>
  <c r="U39" i="6"/>
  <c r="J39" i="6"/>
  <c r="F39" i="6"/>
  <c r="E39" i="6"/>
  <c r="AL36" i="6"/>
  <c r="V36" i="6"/>
  <c r="F36" i="6"/>
  <c r="AL35" i="6"/>
  <c r="AK35" i="6"/>
  <c r="Z35" i="6"/>
  <c r="V35" i="6"/>
  <c r="U35" i="6"/>
  <c r="J35" i="6"/>
  <c r="F35" i="6"/>
  <c r="E35" i="6"/>
  <c r="Z40" i="6"/>
  <c r="Y38" i="6"/>
  <c r="I36" i="6"/>
  <c r="E37" i="6"/>
  <c r="AL42" i="6"/>
  <c r="F42" i="6"/>
  <c r="AM24" i="1"/>
  <c r="AM51" i="1"/>
  <c r="AI24" i="1"/>
  <c r="AI53" i="1"/>
  <c r="AE24" i="1"/>
  <c r="AE49" i="1"/>
  <c r="AB24" i="1"/>
  <c r="X24" i="1"/>
  <c r="X47" i="1"/>
  <c r="W24" i="1"/>
  <c r="W48" i="1"/>
  <c r="L24" i="1"/>
  <c r="L52" i="1"/>
  <c r="K24" i="1"/>
  <c r="K53" i="1"/>
  <c r="H24" i="1"/>
  <c r="G24" i="1"/>
  <c r="G53" i="1"/>
  <c r="AM53" i="1"/>
  <c r="AM49" i="1"/>
  <c r="AI49" i="1"/>
  <c r="AM47" i="1"/>
  <c r="AI47" i="1"/>
  <c r="AM45" i="1"/>
  <c r="AI43" i="1"/>
  <c r="AM41" i="1"/>
  <c r="AM39" i="1"/>
  <c r="AI39" i="1"/>
  <c r="AM35" i="1"/>
  <c r="W35" i="1"/>
  <c r="G52" i="1"/>
  <c r="G50" i="1"/>
  <c r="G48" i="1"/>
  <c r="G46" i="1"/>
  <c r="G44" i="1"/>
  <c r="L43" i="1"/>
  <c r="G42" i="1"/>
  <c r="L41" i="1"/>
  <c r="G40" i="1"/>
  <c r="G38" i="1"/>
  <c r="L37" i="1"/>
  <c r="G36" i="1"/>
  <c r="D17" i="1"/>
  <c r="D13" i="1"/>
  <c r="D9" i="1"/>
  <c r="S48" i="1"/>
  <c r="S53" i="1"/>
  <c r="S35" i="1"/>
  <c r="S49" i="1"/>
  <c r="S44" i="1"/>
  <c r="AA41" i="1"/>
  <c r="AA49" i="1"/>
  <c r="AA39" i="1"/>
  <c r="AA53" i="1"/>
  <c r="AA47" i="1"/>
  <c r="AA43" i="1"/>
  <c r="AA35" i="1"/>
  <c r="AA51" i="1"/>
  <c r="AA45" i="1"/>
  <c r="AA37" i="1"/>
  <c r="O53" i="1"/>
  <c r="O36" i="1"/>
  <c r="O50" i="1"/>
  <c r="O52" i="1"/>
  <c r="O48" i="1"/>
  <c r="O44" i="1"/>
  <c r="O35" i="1"/>
  <c r="O46" i="1"/>
  <c r="O40" i="1"/>
  <c r="O38" i="1"/>
  <c r="W39" i="1"/>
  <c r="W49" i="1"/>
  <c r="AI41" i="1"/>
  <c r="W37" i="1"/>
  <c r="X41" i="1"/>
  <c r="AI51" i="1"/>
  <c r="X37" i="1"/>
  <c r="S46" i="1"/>
  <c r="W53" i="1"/>
  <c r="AI45" i="1"/>
  <c r="W46" i="1"/>
  <c r="S40" i="1"/>
  <c r="S42" i="1"/>
  <c r="S45" i="1"/>
  <c r="S47" i="1"/>
  <c r="S36" i="1"/>
  <c r="S38" i="1"/>
  <c r="S41" i="1"/>
  <c r="S43" i="1"/>
  <c r="W45" i="1"/>
  <c r="W47" i="1"/>
  <c r="S51" i="1"/>
  <c r="AE37" i="1"/>
  <c r="L39" i="1"/>
  <c r="S37" i="1"/>
  <c r="S39" i="1"/>
  <c r="W41" i="1"/>
  <c r="W43" i="1"/>
  <c r="X45" i="1"/>
  <c r="W51" i="1"/>
  <c r="AI35" i="1"/>
  <c r="AI37" i="1"/>
  <c r="AE41" i="1"/>
  <c r="AE43" i="1"/>
  <c r="AE51" i="1"/>
  <c r="AE53" i="6"/>
  <c r="AE51" i="6"/>
  <c r="AE49" i="6"/>
  <c r="AE47" i="6"/>
  <c r="AE45" i="6"/>
  <c r="AE52" i="6"/>
  <c r="AE44" i="6"/>
  <c r="AE43" i="6"/>
  <c r="AE41" i="6"/>
  <c r="AE36" i="6"/>
  <c r="AE50" i="6"/>
  <c r="AE37" i="6"/>
  <c r="AE48" i="6"/>
  <c r="AE40" i="6"/>
  <c r="AE39" i="6"/>
  <c r="AE35" i="6"/>
  <c r="G38" i="6"/>
  <c r="K38" i="6"/>
  <c r="W38" i="6"/>
  <c r="AA38" i="6"/>
  <c r="AI52" i="6"/>
  <c r="AI50" i="6"/>
  <c r="AI48" i="6"/>
  <c r="AI44" i="6"/>
  <c r="AI51" i="6"/>
  <c r="AI53" i="6"/>
  <c r="AI45" i="6"/>
  <c r="AI43" i="6"/>
  <c r="AI47" i="6"/>
  <c r="AI40" i="6"/>
  <c r="AI39" i="6"/>
  <c r="AI35" i="6"/>
  <c r="AI36" i="6"/>
  <c r="AI37" i="6"/>
  <c r="AI41" i="6"/>
  <c r="AI49" i="6"/>
  <c r="O42" i="6"/>
  <c r="AA42" i="6"/>
  <c r="AE42" i="6"/>
  <c r="O46" i="6"/>
  <c r="AC38" i="6"/>
  <c r="AG38" i="6"/>
  <c r="AI42" i="6"/>
  <c r="W46" i="6"/>
  <c r="AI46" i="6"/>
  <c r="S38" i="6"/>
  <c r="AD53" i="6"/>
  <c r="AD52" i="6"/>
  <c r="AD51" i="6"/>
  <c r="AD50" i="6"/>
  <c r="AD49" i="6"/>
  <c r="AD48" i="6"/>
  <c r="AD47" i="6"/>
  <c r="AD45" i="6"/>
  <c r="AD44" i="6"/>
  <c r="AD43" i="6"/>
  <c r="I38" i="6"/>
  <c r="AI38" i="6"/>
  <c r="L38" i="6"/>
  <c r="X42" i="6"/>
  <c r="AF46" i="6"/>
  <c r="J53" i="6"/>
  <c r="J52" i="6"/>
  <c r="J51" i="6"/>
  <c r="J50" i="6"/>
  <c r="J49" i="6"/>
  <c r="J48" i="6"/>
  <c r="J47" i="6"/>
  <c r="J45" i="6"/>
  <c r="J43" i="6"/>
  <c r="J44" i="6"/>
  <c r="U53" i="6"/>
  <c r="U52" i="6"/>
  <c r="U51" i="6"/>
  <c r="U50" i="6"/>
  <c r="U49" i="6"/>
  <c r="U48" i="6"/>
  <c r="U47" i="6"/>
  <c r="U45" i="6"/>
  <c r="U44" i="6"/>
  <c r="U43" i="6"/>
  <c r="U41" i="6"/>
  <c r="U40" i="6"/>
  <c r="AK53" i="6"/>
  <c r="AK52" i="6"/>
  <c r="AK51" i="6"/>
  <c r="AK50" i="6"/>
  <c r="AK49" i="6"/>
  <c r="AK48" i="6"/>
  <c r="AK47" i="6"/>
  <c r="AK45" i="6"/>
  <c r="AK44" i="6"/>
  <c r="AK43" i="6"/>
  <c r="AK41" i="6"/>
  <c r="AK40" i="6"/>
  <c r="AK39" i="6"/>
  <c r="I37" i="6"/>
  <c r="AD37" i="6"/>
  <c r="E38" i="6"/>
  <c r="U38" i="6"/>
  <c r="AE38" i="6"/>
  <c r="E42" i="6"/>
  <c r="U42" i="6"/>
  <c r="AC42" i="6"/>
  <c r="AK42" i="6"/>
  <c r="U46" i="6"/>
  <c r="AC46" i="6"/>
  <c r="AK46" i="6"/>
  <c r="AL53" i="6"/>
  <c r="AL52" i="6"/>
  <c r="AL51" i="6"/>
  <c r="AL50" i="6"/>
  <c r="AL49" i="6"/>
  <c r="AL48" i="6"/>
  <c r="AL47" i="6"/>
  <c r="AL45" i="6"/>
  <c r="AL44" i="6"/>
  <c r="AL40" i="6"/>
  <c r="AL41" i="6"/>
  <c r="K46" i="6"/>
  <c r="S46" i="6"/>
  <c r="AE46" i="6"/>
  <c r="I53" i="6"/>
  <c r="I52" i="6"/>
  <c r="I51" i="6"/>
  <c r="I50" i="6"/>
  <c r="I49" i="6"/>
  <c r="I48" i="6"/>
  <c r="I47" i="6"/>
  <c r="I45" i="6"/>
  <c r="I44" i="6"/>
  <c r="I43" i="6"/>
  <c r="I41" i="6"/>
  <c r="I40" i="6"/>
  <c r="N53" i="6"/>
  <c r="N52" i="6"/>
  <c r="N51" i="6"/>
  <c r="N50" i="6"/>
  <c r="N49" i="6"/>
  <c r="N48" i="6"/>
  <c r="N47" i="6"/>
  <c r="N45" i="6"/>
  <c r="N43" i="6"/>
  <c r="Y53" i="6"/>
  <c r="Y52" i="6"/>
  <c r="Y51" i="6"/>
  <c r="Y50" i="6"/>
  <c r="Y49" i="6"/>
  <c r="Y48" i="6"/>
  <c r="Y47" i="6"/>
  <c r="Y45" i="6"/>
  <c r="Y44" i="6"/>
  <c r="Y43" i="6"/>
  <c r="Y41" i="6"/>
  <c r="Y40" i="6"/>
  <c r="N38" i="6"/>
  <c r="AD38" i="6"/>
  <c r="AD40" i="6"/>
  <c r="H38" i="6"/>
  <c r="H42" i="6"/>
  <c r="E53" i="6"/>
  <c r="E52" i="6"/>
  <c r="E51" i="6"/>
  <c r="E50" i="6"/>
  <c r="E49" i="6"/>
  <c r="E48" i="6"/>
  <c r="E47" i="6"/>
  <c r="E45" i="6"/>
  <c r="E44" i="6"/>
  <c r="E43" i="6"/>
  <c r="E41" i="6"/>
  <c r="E40" i="6"/>
  <c r="Z53" i="6"/>
  <c r="Z52" i="6"/>
  <c r="Z51" i="6"/>
  <c r="Z50" i="6"/>
  <c r="Z49" i="6"/>
  <c r="Z48" i="6"/>
  <c r="Z47" i="6"/>
  <c r="Z45" i="6"/>
  <c r="Z44" i="6"/>
  <c r="Z43" i="6"/>
  <c r="N37" i="6"/>
  <c r="Y37" i="6"/>
  <c r="J38" i="6"/>
  <c r="Z38" i="6"/>
  <c r="AK38" i="6"/>
  <c r="J40" i="6"/>
  <c r="J41" i="6"/>
  <c r="Z41" i="6"/>
  <c r="N44" i="6"/>
  <c r="I42" i="6"/>
  <c r="Q42" i="6"/>
  <c r="Y42" i="6"/>
  <c r="E46" i="6"/>
  <c r="I46" i="6"/>
  <c r="Q46" i="6"/>
  <c r="Y46" i="6"/>
  <c r="F53" i="6"/>
  <c r="F52" i="6"/>
  <c r="F51" i="6"/>
  <c r="F50" i="6"/>
  <c r="F49" i="6"/>
  <c r="F48" i="6"/>
  <c r="F47" i="6"/>
  <c r="F45" i="6"/>
  <c r="F44" i="6"/>
  <c r="F40" i="6"/>
  <c r="K42" i="6"/>
  <c r="V53" i="6"/>
  <c r="V52" i="6"/>
  <c r="V51" i="6"/>
  <c r="V50" i="6"/>
  <c r="V49" i="6"/>
  <c r="V48" i="6"/>
  <c r="V47" i="6"/>
  <c r="V45" i="6"/>
  <c r="V44" i="6"/>
  <c r="V40" i="6"/>
  <c r="V41" i="6"/>
  <c r="AG46" i="6"/>
  <c r="N36" i="6"/>
  <c r="Y36" i="6"/>
  <c r="AD36" i="6"/>
  <c r="J37" i="6"/>
  <c r="U37" i="6"/>
  <c r="Z37" i="6"/>
  <c r="AK37" i="6"/>
  <c r="F38" i="6"/>
  <c r="V38" i="6"/>
  <c r="AL38" i="6"/>
  <c r="AD41" i="6"/>
  <c r="Z42" i="6"/>
  <c r="V43" i="6"/>
  <c r="N42" i="6"/>
  <c r="AD42" i="6"/>
  <c r="AH42" i="6"/>
  <c r="F46" i="6"/>
  <c r="J46" i="6"/>
  <c r="N46" i="6"/>
  <c r="V46" i="6"/>
  <c r="Z46" i="6"/>
  <c r="AD46" i="6"/>
  <c r="AH46" i="6"/>
  <c r="AL46" i="6"/>
  <c r="W42" i="6"/>
  <c r="AH38" i="6"/>
  <c r="I35" i="6"/>
  <c r="N35" i="6"/>
  <c r="Y35" i="6"/>
  <c r="AD35" i="6"/>
  <c r="E36" i="6"/>
  <c r="J36" i="6"/>
  <c r="U36" i="6"/>
  <c r="Z36" i="6"/>
  <c r="AK36" i="6"/>
  <c r="F37" i="6"/>
  <c r="V37" i="6"/>
  <c r="AL37" i="6"/>
  <c r="I39" i="6"/>
  <c r="N39" i="6"/>
  <c r="Y39" i="6"/>
  <c r="AD39" i="6"/>
  <c r="N40" i="6"/>
  <c r="F41" i="6"/>
  <c r="N41" i="6"/>
  <c r="D38" i="6"/>
  <c r="X38" i="6"/>
  <c r="H52" i="1"/>
  <c r="H53" i="1"/>
  <c r="H51" i="1"/>
  <c r="H49" i="1"/>
  <c r="H47" i="1"/>
  <c r="H45" i="1"/>
  <c r="H43" i="1"/>
  <c r="H41" i="1"/>
  <c r="H39" i="1"/>
  <c r="H35" i="1"/>
  <c r="H37" i="1"/>
  <c r="L35" i="1"/>
  <c r="L45" i="1"/>
  <c r="L47" i="1"/>
  <c r="L49" i="1"/>
  <c r="L51" i="1"/>
  <c r="L53" i="1"/>
  <c r="X35" i="1"/>
  <c r="X39" i="1"/>
  <c r="X43" i="1"/>
  <c r="D24" i="1"/>
  <c r="D52" i="1"/>
  <c r="G35" i="1"/>
  <c r="K35" i="1"/>
  <c r="K36" i="1"/>
  <c r="G37" i="1"/>
  <c r="K37" i="1"/>
  <c r="O37" i="1"/>
  <c r="K38" i="1"/>
  <c r="G39" i="1"/>
  <c r="K39" i="1"/>
  <c r="O39" i="1"/>
  <c r="K40" i="1"/>
  <c r="G41" i="1"/>
  <c r="K41" i="1"/>
  <c r="O41" i="1"/>
  <c r="K42" i="1"/>
  <c r="G43" i="1"/>
  <c r="K43" i="1"/>
  <c r="O43" i="1"/>
  <c r="K44" i="1"/>
  <c r="G45" i="1"/>
  <c r="K45" i="1"/>
  <c r="O45" i="1"/>
  <c r="K46" i="1"/>
  <c r="G47" i="1"/>
  <c r="K47" i="1"/>
  <c r="O47" i="1"/>
  <c r="K48" i="1"/>
  <c r="G49" i="1"/>
  <c r="K49" i="1"/>
  <c r="O49" i="1"/>
  <c r="K50" i="1"/>
  <c r="G51" i="1"/>
  <c r="K51" i="1"/>
  <c r="O51" i="1"/>
  <c r="K52" i="1"/>
  <c r="W36" i="1"/>
  <c r="W38" i="1"/>
  <c r="W40" i="1"/>
  <c r="W42" i="1"/>
  <c r="W44" i="1"/>
  <c r="AE35" i="1"/>
  <c r="AM37" i="1"/>
  <c r="AE39" i="1"/>
  <c r="AM43" i="1"/>
  <c r="AE45" i="1"/>
  <c r="I24" i="1"/>
  <c r="I36" i="1"/>
  <c r="M24" i="1"/>
  <c r="M36" i="1"/>
  <c r="Q24" i="1"/>
  <c r="U24" i="1"/>
  <c r="U51" i="1"/>
  <c r="Y24" i="1"/>
  <c r="Y53" i="1"/>
  <c r="AC24" i="1"/>
  <c r="AC43" i="1"/>
  <c r="AG24" i="1"/>
  <c r="AG42" i="1"/>
  <c r="AK24" i="1"/>
  <c r="AK42" i="1"/>
  <c r="F24" i="1"/>
  <c r="J24" i="1"/>
  <c r="N24" i="1"/>
  <c r="R24" i="1"/>
  <c r="R42" i="1"/>
  <c r="V24" i="1"/>
  <c r="V50" i="1"/>
  <c r="P24" i="1"/>
  <c r="P45" i="1"/>
  <c r="T24" i="1"/>
  <c r="T52" i="1"/>
  <c r="AE47" i="1"/>
  <c r="AE53" i="1"/>
  <c r="T51" i="1"/>
  <c r="T41" i="1"/>
  <c r="T44" i="1"/>
  <c r="T38" i="1"/>
  <c r="T43" i="1"/>
  <c r="X52" i="1"/>
  <c r="X50" i="1"/>
  <c r="X53" i="1"/>
  <c r="X51" i="1"/>
  <c r="X49" i="1"/>
  <c r="AC41" i="1"/>
  <c r="AK47" i="1"/>
  <c r="AB52" i="1"/>
  <c r="AB50" i="1"/>
  <c r="AB48" i="1"/>
  <c r="AB46" i="1"/>
  <c r="AB44" i="1"/>
  <c r="AB40" i="1"/>
  <c r="AB38" i="1"/>
  <c r="AB36" i="1"/>
  <c r="AB53" i="1"/>
  <c r="AB51" i="1"/>
  <c r="AB49" i="1"/>
  <c r="AB47" i="1"/>
  <c r="AB45" i="1"/>
  <c r="AB43" i="1"/>
  <c r="AB41" i="1"/>
  <c r="AB39" i="1"/>
  <c r="AB37" i="1"/>
  <c r="AB35" i="1"/>
  <c r="H36" i="1"/>
  <c r="L36" i="1"/>
  <c r="H38" i="1"/>
  <c r="L38" i="1"/>
  <c r="H40" i="1"/>
  <c r="L40" i="1"/>
  <c r="H42" i="1"/>
  <c r="L42" i="1"/>
  <c r="H44" i="1"/>
  <c r="L44" i="1"/>
  <c r="H46" i="1"/>
  <c r="L46" i="1"/>
  <c r="H48" i="1"/>
  <c r="L48" i="1"/>
  <c r="H50" i="1"/>
  <c r="L50" i="1"/>
  <c r="X36" i="1"/>
  <c r="X38" i="1"/>
  <c r="X40" i="1"/>
  <c r="X42" i="1"/>
  <c r="X44" i="1"/>
  <c r="X46" i="1"/>
  <c r="X48" i="1"/>
  <c r="AK36" i="1"/>
  <c r="R52" i="1"/>
  <c r="V53" i="1"/>
  <c r="V51" i="1"/>
  <c r="Z24" i="1"/>
  <c r="Z38" i="1"/>
  <c r="AD24" i="1"/>
  <c r="AD38" i="1"/>
  <c r="AH24" i="1"/>
  <c r="AH38" i="1"/>
  <c r="AL24" i="1"/>
  <c r="AL38" i="1"/>
  <c r="AB42" i="1"/>
  <c r="AF24" i="1"/>
  <c r="Q53" i="1"/>
  <c r="Q51" i="1"/>
  <c r="AG53" i="1"/>
  <c r="AG51" i="1"/>
  <c r="AG49" i="1"/>
  <c r="AG45" i="1"/>
  <c r="AG43" i="1"/>
  <c r="AG41" i="1"/>
  <c r="AG37" i="1"/>
  <c r="AG35" i="1"/>
  <c r="I42" i="1"/>
  <c r="I46" i="1"/>
  <c r="M46" i="1"/>
  <c r="I50" i="1"/>
  <c r="Q36" i="1"/>
  <c r="Y36" i="1"/>
  <c r="Q38" i="1"/>
  <c r="Q40" i="1"/>
  <c r="Q42" i="1"/>
  <c r="Q44" i="1"/>
  <c r="U44" i="1"/>
  <c r="Q46" i="1"/>
  <c r="Y46" i="1"/>
  <c r="Q48" i="1"/>
  <c r="Q52" i="1"/>
  <c r="AG40" i="1"/>
  <c r="AG48" i="1"/>
  <c r="S52" i="1"/>
  <c r="S50" i="1"/>
  <c r="W52" i="1"/>
  <c r="W50" i="1"/>
  <c r="AA52" i="1"/>
  <c r="AA50" i="1"/>
  <c r="AA48" i="1"/>
  <c r="AA46" i="1"/>
  <c r="AA44" i="1"/>
  <c r="AA42" i="1"/>
  <c r="AA40" i="1"/>
  <c r="AA38" i="1"/>
  <c r="AA36" i="1"/>
  <c r="AE52" i="1"/>
  <c r="AE50" i="1"/>
  <c r="AE48" i="1"/>
  <c r="AE46" i="1"/>
  <c r="AE44" i="1"/>
  <c r="AE42" i="1"/>
  <c r="AE40" i="1"/>
  <c r="AE38" i="1"/>
  <c r="AE36" i="1"/>
  <c r="AI52" i="1"/>
  <c r="AI50" i="1"/>
  <c r="AI48" i="1"/>
  <c r="AI46" i="1"/>
  <c r="AI44" i="1"/>
  <c r="AI42" i="1"/>
  <c r="AI40" i="1"/>
  <c r="AI38" i="1"/>
  <c r="AI36" i="1"/>
  <c r="AM52" i="1"/>
  <c r="AM50" i="1"/>
  <c r="AM48" i="1"/>
  <c r="AM46" i="1"/>
  <c r="AM44" i="1"/>
  <c r="AM42" i="1"/>
  <c r="AM40" i="1"/>
  <c r="AM38" i="1"/>
  <c r="AM36" i="1"/>
  <c r="AJ24" i="1"/>
  <c r="AJ42" i="1"/>
  <c r="E24" i="1"/>
  <c r="E51" i="1"/>
  <c r="P52" i="1"/>
  <c r="AC38" i="1"/>
  <c r="M50" i="1"/>
  <c r="M40" i="1"/>
  <c r="AC47" i="1"/>
  <c r="T45" i="1"/>
  <c r="T46" i="1"/>
  <c r="P41" i="1"/>
  <c r="M44" i="1"/>
  <c r="M38" i="1"/>
  <c r="AC49" i="1"/>
  <c r="T36" i="1"/>
  <c r="T35" i="1"/>
  <c r="P47" i="1"/>
  <c r="AC46" i="1"/>
  <c r="M48" i="1"/>
  <c r="M42" i="1"/>
  <c r="AC40" i="1"/>
  <c r="AC39" i="1"/>
  <c r="P42" i="1"/>
  <c r="T53" i="1"/>
  <c r="Y48" i="1"/>
  <c r="Y44" i="1"/>
  <c r="Y40" i="1"/>
  <c r="U36" i="1"/>
  <c r="I38" i="1"/>
  <c r="AG39" i="1"/>
  <c r="AG47" i="1"/>
  <c r="Y51" i="1"/>
  <c r="AK39" i="1"/>
  <c r="T49" i="1"/>
  <c r="T42" i="1"/>
  <c r="T39" i="1"/>
  <c r="T50" i="1"/>
  <c r="AC35" i="1"/>
  <c r="AC51" i="1"/>
  <c r="P50" i="1"/>
  <c r="P37" i="1"/>
  <c r="U50" i="1"/>
  <c r="Y42" i="1"/>
  <c r="Y38" i="1"/>
  <c r="I48" i="1"/>
  <c r="I44" i="1"/>
  <c r="I40" i="1"/>
  <c r="AD46" i="1"/>
  <c r="V52" i="1"/>
  <c r="AC48" i="1"/>
  <c r="AC37" i="1"/>
  <c r="AC45" i="1"/>
  <c r="AC53" i="1"/>
  <c r="P39" i="1"/>
  <c r="P38" i="1"/>
  <c r="P51" i="1"/>
  <c r="P46" i="1"/>
  <c r="D48" i="1"/>
  <c r="D40" i="1"/>
  <c r="D43" i="1"/>
  <c r="D53" i="1"/>
  <c r="D37" i="1"/>
  <c r="D42" i="1"/>
  <c r="D46" i="1"/>
  <c r="D41" i="1"/>
  <c r="D51" i="1"/>
  <c r="D49" i="1"/>
  <c r="D47" i="1"/>
  <c r="D38" i="1"/>
  <c r="D39" i="1"/>
  <c r="D36" i="1"/>
  <c r="AJ53" i="6"/>
  <c r="AJ48" i="6"/>
  <c r="AJ45" i="6"/>
  <c r="AJ43" i="6"/>
  <c r="AJ39" i="6"/>
  <c r="AJ37" i="6"/>
  <c r="AJ36" i="6"/>
  <c r="AJ35" i="6"/>
  <c r="AJ50" i="6"/>
  <c r="AJ47" i="6"/>
  <c r="AJ44" i="6"/>
  <c r="AJ51" i="6"/>
  <c r="AJ42" i="6"/>
  <c r="AJ49" i="6"/>
  <c r="AJ41" i="6"/>
  <c r="AJ46" i="6"/>
  <c r="AJ52" i="6"/>
  <c r="AJ40" i="6"/>
  <c r="T52" i="6"/>
  <c r="T49" i="6"/>
  <c r="T43" i="6"/>
  <c r="T39" i="6"/>
  <c r="T37" i="6"/>
  <c r="T36" i="6"/>
  <c r="T35" i="6"/>
  <c r="T51" i="6"/>
  <c r="T46" i="6"/>
  <c r="T44" i="6"/>
  <c r="T48" i="6"/>
  <c r="T45" i="6"/>
  <c r="T41" i="6"/>
  <c r="T40" i="6"/>
  <c r="T53" i="6"/>
  <c r="T50" i="6"/>
  <c r="T42" i="6"/>
  <c r="T47" i="6"/>
  <c r="R53" i="6"/>
  <c r="R52" i="6"/>
  <c r="R51" i="6"/>
  <c r="R50" i="6"/>
  <c r="R49" i="6"/>
  <c r="R48" i="6"/>
  <c r="R47" i="6"/>
  <c r="R45" i="6"/>
  <c r="R41" i="6"/>
  <c r="R44" i="6"/>
  <c r="R39" i="6"/>
  <c r="R43" i="6"/>
  <c r="R40" i="6"/>
  <c r="R36" i="6"/>
  <c r="R37" i="6"/>
  <c r="R35" i="6"/>
  <c r="R46" i="6"/>
  <c r="T38" i="6"/>
  <c r="AF49" i="6"/>
  <c r="AF40" i="6"/>
  <c r="AF39" i="6"/>
  <c r="AF37" i="6"/>
  <c r="AF36" i="6"/>
  <c r="AF35" i="6"/>
  <c r="AF51" i="6"/>
  <c r="AF48" i="6"/>
  <c r="AF41" i="6"/>
  <c r="AF53" i="6"/>
  <c r="AF50" i="6"/>
  <c r="AF47" i="6"/>
  <c r="AF44" i="6"/>
  <c r="AF43" i="6"/>
  <c r="AF42" i="6"/>
  <c r="AF52" i="6"/>
  <c r="AF45" i="6"/>
  <c r="M53" i="6"/>
  <c r="M52" i="6"/>
  <c r="M51" i="6"/>
  <c r="M50" i="6"/>
  <c r="M49" i="6"/>
  <c r="M48" i="6"/>
  <c r="M47" i="6"/>
  <c r="M45" i="6"/>
  <c r="M44" i="6"/>
  <c r="M43" i="6"/>
  <c r="M41" i="6"/>
  <c r="M40" i="6"/>
  <c r="M39" i="6"/>
  <c r="M35" i="6"/>
  <c r="M36" i="6"/>
  <c r="M37" i="6"/>
  <c r="AF38" i="6"/>
  <c r="AB50" i="6"/>
  <c r="AB47" i="6"/>
  <c r="AB41" i="6"/>
  <c r="AB39" i="6"/>
  <c r="AB37" i="6"/>
  <c r="AB36" i="6"/>
  <c r="AB35" i="6"/>
  <c r="AB52" i="6"/>
  <c r="AB49" i="6"/>
  <c r="AB44" i="6"/>
  <c r="AB42" i="6"/>
  <c r="AB46" i="6"/>
  <c r="AB40" i="6"/>
  <c r="AB53" i="6"/>
  <c r="AB51" i="6"/>
  <c r="AB45" i="6"/>
  <c r="AB43" i="6"/>
  <c r="AB48" i="6"/>
  <c r="L51" i="6"/>
  <c r="L41" i="6"/>
  <c r="L39" i="6"/>
  <c r="L37" i="6"/>
  <c r="L36" i="6"/>
  <c r="L35" i="6"/>
  <c r="L53" i="6"/>
  <c r="L48" i="6"/>
  <c r="L45" i="6"/>
  <c r="L42" i="6"/>
  <c r="L50" i="6"/>
  <c r="L47" i="6"/>
  <c r="L43" i="6"/>
  <c r="L40" i="6"/>
  <c r="L49" i="6"/>
  <c r="L44" i="6"/>
  <c r="L52" i="6"/>
  <c r="AC53" i="6"/>
  <c r="AC52" i="6"/>
  <c r="AC51" i="6"/>
  <c r="AC50" i="6"/>
  <c r="AC49" i="6"/>
  <c r="AC48" i="6"/>
  <c r="AC47" i="6"/>
  <c r="AC45" i="6"/>
  <c r="AC44" i="6"/>
  <c r="AC43" i="6"/>
  <c r="AC41" i="6"/>
  <c r="AC40" i="6"/>
  <c r="AC39" i="6"/>
  <c r="AC35" i="6"/>
  <c r="AC36" i="6"/>
  <c r="AC37" i="6"/>
  <c r="G53" i="6"/>
  <c r="G51" i="6"/>
  <c r="G49" i="6"/>
  <c r="G47" i="6"/>
  <c r="G45" i="6"/>
  <c r="G50" i="6"/>
  <c r="G41" i="6"/>
  <c r="G52" i="6"/>
  <c r="G40" i="6"/>
  <c r="G44" i="6"/>
  <c r="G39" i="6"/>
  <c r="G35" i="6"/>
  <c r="G48" i="6"/>
  <c r="G37" i="6"/>
  <c r="G43" i="6"/>
  <c r="G36" i="6"/>
  <c r="R42" i="6"/>
  <c r="AA52" i="6"/>
  <c r="AA50" i="6"/>
  <c r="AA48" i="6"/>
  <c r="AA44" i="6"/>
  <c r="AA53" i="6"/>
  <c r="AA45" i="6"/>
  <c r="AA40" i="6"/>
  <c r="AA47" i="6"/>
  <c r="AA41" i="6"/>
  <c r="AA49" i="6"/>
  <c r="AA37" i="6"/>
  <c r="AA39" i="6"/>
  <c r="AA51" i="6"/>
  <c r="AA43" i="6"/>
  <c r="AA36" i="6"/>
  <c r="AA35" i="6"/>
  <c r="Q53" i="6"/>
  <c r="Q52" i="6"/>
  <c r="Q51" i="6"/>
  <c r="Q50" i="6"/>
  <c r="Q49" i="6"/>
  <c r="Q48" i="6"/>
  <c r="Q47" i="6"/>
  <c r="Q45" i="6"/>
  <c r="Q44" i="6"/>
  <c r="Q43" i="6"/>
  <c r="Q41" i="6"/>
  <c r="Q40" i="6"/>
  <c r="Q37" i="6"/>
  <c r="Q39" i="6"/>
  <c r="Q35" i="6"/>
  <c r="Q36" i="6"/>
  <c r="O53" i="6"/>
  <c r="O51" i="6"/>
  <c r="O49" i="6"/>
  <c r="O47" i="6"/>
  <c r="O45" i="6"/>
  <c r="O48" i="6"/>
  <c r="O43" i="6"/>
  <c r="O50" i="6"/>
  <c r="O44" i="6"/>
  <c r="O36" i="6"/>
  <c r="O37" i="6"/>
  <c r="O52" i="6"/>
  <c r="O40" i="6"/>
  <c r="O35" i="6"/>
  <c r="O41" i="6"/>
  <c r="O39" i="6"/>
  <c r="AA46" i="6"/>
  <c r="M46" i="6"/>
  <c r="M42" i="6"/>
  <c r="AJ38" i="6"/>
  <c r="Q38" i="6"/>
  <c r="G46" i="6"/>
  <c r="D53" i="6"/>
  <c r="D48" i="6"/>
  <c r="D45" i="6"/>
  <c r="D43" i="6"/>
  <c r="D39" i="6"/>
  <c r="D37" i="6"/>
  <c r="D36" i="6"/>
  <c r="D35" i="6"/>
  <c r="D50" i="6"/>
  <c r="D47" i="6"/>
  <c r="D44" i="6"/>
  <c r="D52" i="6"/>
  <c r="D49" i="6"/>
  <c r="D46" i="6"/>
  <c r="D42" i="6"/>
  <c r="D41" i="6"/>
  <c r="D40" i="6"/>
  <c r="D51" i="6"/>
  <c r="AM53" i="6"/>
  <c r="AM51" i="6"/>
  <c r="AM49" i="6"/>
  <c r="AM47" i="6"/>
  <c r="AM45" i="6"/>
  <c r="AM50" i="6"/>
  <c r="AM41" i="6"/>
  <c r="AM52" i="6"/>
  <c r="AM44" i="6"/>
  <c r="AM48" i="6"/>
  <c r="AM35" i="6"/>
  <c r="AM43" i="6"/>
  <c r="AM40" i="6"/>
  <c r="AM39" i="6"/>
  <c r="AM36" i="6"/>
  <c r="AM37" i="6"/>
  <c r="AM46" i="6"/>
  <c r="P53" i="6"/>
  <c r="P50" i="6"/>
  <c r="P45" i="6"/>
  <c r="P44" i="6"/>
  <c r="P40" i="6"/>
  <c r="P39" i="6"/>
  <c r="P37" i="6"/>
  <c r="P36" i="6"/>
  <c r="P35" i="6"/>
  <c r="P52" i="6"/>
  <c r="P47" i="6"/>
  <c r="P42" i="6"/>
  <c r="P51" i="6"/>
  <c r="P48" i="6"/>
  <c r="P49" i="6"/>
  <c r="P46" i="6"/>
  <c r="P41" i="6"/>
  <c r="P43" i="6"/>
  <c r="AH53" i="6"/>
  <c r="AH52" i="6"/>
  <c r="AH51" i="6"/>
  <c r="AH50" i="6"/>
  <c r="AH49" i="6"/>
  <c r="AH48" i="6"/>
  <c r="AH47" i="6"/>
  <c r="AH45" i="6"/>
  <c r="AH44" i="6"/>
  <c r="AH41" i="6"/>
  <c r="AH43" i="6"/>
  <c r="AH40" i="6"/>
  <c r="AH39" i="6"/>
  <c r="AH35" i="6"/>
  <c r="AH36" i="6"/>
  <c r="AH37" i="6"/>
  <c r="AG53" i="6"/>
  <c r="AG52" i="6"/>
  <c r="AG51" i="6"/>
  <c r="AG50" i="6"/>
  <c r="AG49" i="6"/>
  <c r="AG48" i="6"/>
  <c r="AG47" i="6"/>
  <c r="AG45" i="6"/>
  <c r="AG44" i="6"/>
  <c r="AG43" i="6"/>
  <c r="AG41" i="6"/>
  <c r="AG40" i="6"/>
  <c r="AG37" i="6"/>
  <c r="AG36" i="6"/>
  <c r="AG39" i="6"/>
  <c r="AG35" i="6"/>
  <c r="AM42" i="6"/>
  <c r="X51" i="6"/>
  <c r="X48" i="6"/>
  <c r="X39" i="6"/>
  <c r="X37" i="6"/>
  <c r="X36" i="6"/>
  <c r="X35" i="6"/>
  <c r="X53" i="6"/>
  <c r="X50" i="6"/>
  <c r="X45" i="6"/>
  <c r="X43" i="6"/>
  <c r="X52" i="6"/>
  <c r="X49" i="6"/>
  <c r="X46" i="6"/>
  <c r="X47" i="6"/>
  <c r="X40" i="6"/>
  <c r="X41" i="6"/>
  <c r="X44" i="6"/>
  <c r="H52" i="6"/>
  <c r="H47" i="6"/>
  <c r="H39" i="6"/>
  <c r="H37" i="6"/>
  <c r="H36" i="6"/>
  <c r="H35" i="6"/>
  <c r="H49" i="6"/>
  <c r="H46" i="6"/>
  <c r="H43" i="6"/>
  <c r="H44" i="6"/>
  <c r="H53" i="6"/>
  <c r="H50" i="6"/>
  <c r="H51" i="6"/>
  <c r="H48" i="6"/>
  <c r="H41" i="6"/>
  <c r="H45" i="6"/>
  <c r="H40" i="6"/>
  <c r="W53" i="6"/>
  <c r="W51" i="6"/>
  <c r="W49" i="6"/>
  <c r="W47" i="6"/>
  <c r="W45" i="6"/>
  <c r="W41" i="6"/>
  <c r="W48" i="6"/>
  <c r="W43" i="6"/>
  <c r="W52" i="6"/>
  <c r="W39" i="6"/>
  <c r="W35" i="6"/>
  <c r="W50" i="6"/>
  <c r="W36" i="6"/>
  <c r="W44" i="6"/>
  <c r="W40" i="6"/>
  <c r="W37" i="6"/>
  <c r="K52" i="6"/>
  <c r="K50" i="6"/>
  <c r="K48" i="6"/>
  <c r="K49" i="6"/>
  <c r="K44" i="6"/>
  <c r="K40" i="6"/>
  <c r="K51" i="6"/>
  <c r="K53" i="6"/>
  <c r="K37" i="6"/>
  <c r="K47" i="6"/>
  <c r="K43" i="6"/>
  <c r="K41" i="6"/>
  <c r="K45" i="6"/>
  <c r="K36" i="6"/>
  <c r="K39" i="6"/>
  <c r="K35" i="6"/>
  <c r="AG42" i="6"/>
  <c r="L46" i="6"/>
  <c r="P38" i="6"/>
  <c r="G42" i="6"/>
  <c r="AB38" i="6"/>
  <c r="S52" i="6"/>
  <c r="S50" i="6"/>
  <c r="S48" i="6"/>
  <c r="S47" i="6"/>
  <c r="S49" i="6"/>
  <c r="S43" i="6"/>
  <c r="S51" i="6"/>
  <c r="S44" i="6"/>
  <c r="S39" i="6"/>
  <c r="S35" i="6"/>
  <c r="S45" i="6"/>
  <c r="S41" i="6"/>
  <c r="S40" i="6"/>
  <c r="S36" i="6"/>
  <c r="S37" i="6"/>
  <c r="S53" i="6"/>
  <c r="S42" i="6"/>
  <c r="M38" i="6"/>
  <c r="AM38" i="6"/>
  <c r="O38" i="6"/>
  <c r="R38" i="6"/>
  <c r="D50" i="1"/>
  <c r="D45" i="1"/>
  <c r="D35" i="1"/>
  <c r="D44" i="1"/>
  <c r="AK38" i="1"/>
  <c r="AK48" i="1"/>
  <c r="AK46" i="1"/>
  <c r="AK40" i="1"/>
  <c r="AK50" i="1"/>
  <c r="U46" i="1"/>
  <c r="U38" i="1"/>
  <c r="AL46" i="1"/>
  <c r="R51" i="1"/>
  <c r="AK44" i="1"/>
  <c r="AK41" i="1"/>
  <c r="AK49" i="1"/>
  <c r="P35" i="1"/>
  <c r="P49" i="1"/>
  <c r="P40" i="1"/>
  <c r="P48" i="1"/>
  <c r="P53" i="1"/>
  <c r="N51" i="1"/>
  <c r="N50" i="1"/>
  <c r="N45" i="1"/>
  <c r="N44" i="1"/>
  <c r="N43" i="1"/>
  <c r="N42" i="1"/>
  <c r="N41" i="1"/>
  <c r="N40" i="1"/>
  <c r="N38" i="1"/>
  <c r="N35" i="1"/>
  <c r="N53" i="1"/>
  <c r="N52" i="1"/>
  <c r="N49" i="1"/>
  <c r="N48" i="1"/>
  <c r="N47" i="1"/>
  <c r="N46" i="1"/>
  <c r="N39" i="1"/>
  <c r="N37" i="1"/>
  <c r="N36" i="1"/>
  <c r="AG50" i="1"/>
  <c r="AG52" i="1"/>
  <c r="AG44" i="1"/>
  <c r="AG38" i="1"/>
  <c r="AG36" i="1"/>
  <c r="AG46" i="1"/>
  <c r="Q50" i="1"/>
  <c r="Q49" i="1"/>
  <c r="Q47" i="1"/>
  <c r="Q45" i="1"/>
  <c r="Q43" i="1"/>
  <c r="Q41" i="1"/>
  <c r="Q39" i="1"/>
  <c r="Q37" i="1"/>
  <c r="Q35" i="1"/>
  <c r="U48" i="1"/>
  <c r="U40" i="1"/>
  <c r="R53" i="1"/>
  <c r="AK35" i="1"/>
  <c r="AK43" i="1"/>
  <c r="AK51" i="1"/>
  <c r="J52" i="1"/>
  <c r="J50" i="1"/>
  <c r="J48" i="1"/>
  <c r="J46" i="1"/>
  <c r="J44" i="1"/>
  <c r="J42" i="1"/>
  <c r="J40" i="1"/>
  <c r="J36" i="1"/>
  <c r="J35" i="1"/>
  <c r="J38" i="1"/>
  <c r="J53" i="1"/>
  <c r="J51" i="1"/>
  <c r="J49" i="1"/>
  <c r="J47" i="1"/>
  <c r="J45" i="1"/>
  <c r="J43" i="1"/>
  <c r="J41" i="1"/>
  <c r="J39" i="1"/>
  <c r="J37" i="1"/>
  <c r="AC52" i="1"/>
  <c r="AC44" i="1"/>
  <c r="AC50" i="1"/>
  <c r="AC36" i="1"/>
  <c r="M52" i="1"/>
  <c r="M53" i="1"/>
  <c r="M51" i="1"/>
  <c r="M49" i="1"/>
  <c r="M47" i="1"/>
  <c r="M45" i="1"/>
  <c r="M43" i="1"/>
  <c r="M41" i="1"/>
  <c r="M39" i="1"/>
  <c r="M37" i="1"/>
  <c r="M35" i="1"/>
  <c r="R48" i="1"/>
  <c r="R46" i="1"/>
  <c r="R44" i="1"/>
  <c r="R40" i="1"/>
  <c r="R47" i="1"/>
  <c r="R43" i="1"/>
  <c r="R39" i="1"/>
  <c r="R37" i="1"/>
  <c r="R36" i="1"/>
  <c r="R35" i="1"/>
  <c r="R49" i="1"/>
  <c r="R45" i="1"/>
  <c r="R41" i="1"/>
  <c r="R38" i="1"/>
  <c r="U49" i="1"/>
  <c r="U47" i="1"/>
  <c r="U45" i="1"/>
  <c r="U43" i="1"/>
  <c r="U41" i="1"/>
  <c r="U39" i="1"/>
  <c r="U37" i="1"/>
  <c r="U35" i="1"/>
  <c r="U52" i="1"/>
  <c r="U42" i="1"/>
  <c r="Z46" i="1"/>
  <c r="R50" i="1"/>
  <c r="AK52" i="1"/>
  <c r="AK37" i="1"/>
  <c r="AK45" i="1"/>
  <c r="AK53" i="1"/>
  <c r="U53" i="1"/>
  <c r="T37" i="1"/>
  <c r="T40" i="1"/>
  <c r="T48" i="1"/>
  <c r="T47" i="1"/>
  <c r="P43" i="1"/>
  <c r="P36" i="1"/>
  <c r="P44" i="1"/>
  <c r="V49" i="1"/>
  <c r="V47" i="1"/>
  <c r="V45" i="1"/>
  <c r="V43" i="1"/>
  <c r="V41" i="1"/>
  <c r="V39" i="1"/>
  <c r="V46" i="1"/>
  <c r="V42" i="1"/>
  <c r="V38" i="1"/>
  <c r="V37" i="1"/>
  <c r="V36" i="1"/>
  <c r="V48" i="1"/>
  <c r="V44" i="1"/>
  <c r="V40" i="1"/>
  <c r="V35" i="1"/>
  <c r="F53" i="1"/>
  <c r="F51" i="1"/>
  <c r="F49" i="1"/>
  <c r="F47" i="1"/>
  <c r="F45" i="1"/>
  <c r="F43" i="1"/>
  <c r="F41" i="1"/>
  <c r="F39" i="1"/>
  <c r="F37" i="1"/>
  <c r="F52" i="1"/>
  <c r="F50" i="1"/>
  <c r="F48" i="1"/>
  <c r="F46" i="1"/>
  <c r="F44" i="1"/>
  <c r="F42" i="1"/>
  <c r="F40" i="1"/>
  <c r="F38" i="1"/>
  <c r="F36" i="1"/>
  <c r="F35" i="1"/>
  <c r="Y52" i="1"/>
  <c r="Y50" i="1"/>
  <c r="Y47" i="1"/>
  <c r="Y45" i="1"/>
  <c r="Y43" i="1"/>
  <c r="Y41" i="1"/>
  <c r="Y39" i="1"/>
  <c r="Y37" i="1"/>
  <c r="Y35" i="1"/>
  <c r="Y49" i="1"/>
  <c r="I52" i="1"/>
  <c r="I35" i="1"/>
  <c r="I53" i="1"/>
  <c r="I49" i="1"/>
  <c r="I47" i="1"/>
  <c r="I39" i="1"/>
  <c r="I37" i="1"/>
  <c r="I51" i="1"/>
  <c r="I45" i="1"/>
  <c r="I43" i="1"/>
  <c r="I41" i="1"/>
  <c r="AC42" i="1"/>
  <c r="AL53" i="1"/>
  <c r="AL51" i="1"/>
  <c r="AL49" i="1"/>
  <c r="AL47" i="1"/>
  <c r="AL45" i="1"/>
  <c r="AL43" i="1"/>
  <c r="AL41" i="1"/>
  <c r="AL39" i="1"/>
  <c r="AL37" i="1"/>
  <c r="AL35" i="1"/>
  <c r="AL52" i="1"/>
  <c r="AL50" i="1"/>
  <c r="AL48" i="1"/>
  <c r="AL44" i="1"/>
  <c r="AL42" i="1"/>
  <c r="AL40" i="1"/>
  <c r="AL36" i="1"/>
  <c r="AD53" i="1"/>
  <c r="AD51" i="1"/>
  <c r="AD49" i="1"/>
  <c r="AD47" i="1"/>
  <c r="AD45" i="1"/>
  <c r="AD43" i="1"/>
  <c r="AD41" i="1"/>
  <c r="AD39" i="1"/>
  <c r="AD37" i="1"/>
  <c r="AD35" i="1"/>
  <c r="AD52" i="1"/>
  <c r="AD50" i="1"/>
  <c r="AD48" i="1"/>
  <c r="AD44" i="1"/>
  <c r="AD42" i="1"/>
  <c r="AD40" i="1"/>
  <c r="AD36" i="1"/>
  <c r="AJ52" i="1"/>
  <c r="AJ50" i="1"/>
  <c r="AJ48" i="1"/>
  <c r="AJ46" i="1"/>
  <c r="AJ44" i="1"/>
  <c r="AJ40" i="1"/>
  <c r="AJ38" i="1"/>
  <c r="AJ36" i="1"/>
  <c r="AJ53" i="1"/>
  <c r="AJ51" i="1"/>
  <c r="AJ49" i="1"/>
  <c r="AJ47" i="1"/>
  <c r="AJ45" i="1"/>
  <c r="AJ43" i="1"/>
  <c r="AJ41" i="1"/>
  <c r="AJ39" i="1"/>
  <c r="AJ37" i="1"/>
  <c r="AJ35" i="1"/>
  <c r="AF52" i="1"/>
  <c r="AF50" i="1"/>
  <c r="AF48" i="1"/>
  <c r="AF46" i="1"/>
  <c r="AF44" i="1"/>
  <c r="AF40" i="1"/>
  <c r="AF38" i="1"/>
  <c r="AF36" i="1"/>
  <c r="AF53" i="1"/>
  <c r="AF51" i="1"/>
  <c r="AF49" i="1"/>
  <c r="AF47" i="1"/>
  <c r="AF45" i="1"/>
  <c r="AF43" i="1"/>
  <c r="AF41" i="1"/>
  <c r="AF39" i="1"/>
  <c r="AF37" i="1"/>
  <c r="AF35" i="1"/>
  <c r="AH46" i="1"/>
  <c r="AF42" i="1"/>
  <c r="AH53" i="1"/>
  <c r="AH51" i="1"/>
  <c r="AH49" i="1"/>
  <c r="AH47" i="1"/>
  <c r="AH45" i="1"/>
  <c r="AH43" i="1"/>
  <c r="AH41" i="1"/>
  <c r="AH39" i="1"/>
  <c r="AH37" i="1"/>
  <c r="AH35" i="1"/>
  <c r="AH52" i="1"/>
  <c r="AH50" i="1"/>
  <c r="AH48" i="1"/>
  <c r="AH44" i="1"/>
  <c r="AH42" i="1"/>
  <c r="AH40" i="1"/>
  <c r="AH36" i="1"/>
  <c r="Z53" i="1"/>
  <c r="Z51" i="1"/>
  <c r="Z49" i="1"/>
  <c r="Z47" i="1"/>
  <c r="Z45" i="1"/>
  <c r="Z43" i="1"/>
  <c r="Z41" i="1"/>
  <c r="Z39" i="1"/>
  <c r="Z37" i="1"/>
  <c r="Z35" i="1"/>
  <c r="Z52" i="1"/>
  <c r="Z50" i="1"/>
  <c r="Z48" i="1"/>
  <c r="Z44" i="1"/>
  <c r="Z42" i="1"/>
  <c r="Z40" i="1"/>
  <c r="Z36" i="1"/>
  <c r="E49" i="1"/>
  <c r="E45" i="1"/>
  <c r="E52" i="1"/>
  <c r="E48" i="1"/>
  <c r="E50" i="1"/>
  <c r="E46" i="1"/>
  <c r="E39" i="1"/>
  <c r="E41" i="1"/>
  <c r="E36" i="1"/>
  <c r="E43" i="1"/>
  <c r="E37" i="1"/>
  <c r="E53" i="1"/>
  <c r="E40" i="1"/>
  <c r="E38" i="1"/>
  <c r="E47" i="1"/>
  <c r="E42" i="1"/>
  <c r="E44" i="1"/>
  <c r="E35" i="1"/>
</calcChain>
</file>

<file path=xl/sharedStrings.xml><?xml version="1.0" encoding="utf-8"?>
<sst xmlns="http://schemas.openxmlformats.org/spreadsheetml/2006/main" count="284" uniqueCount="61">
  <si>
    <t>Other</t>
  </si>
  <si>
    <t>Total</t>
  </si>
  <si>
    <t>MW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</si>
  <si>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</si>
  <si>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</si>
  <si>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</si>
  <si>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</si>
  <si>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</si>
  <si>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</si>
  <si>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</si>
  <si>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</si>
  <si>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</si>
  <si>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</si>
  <si>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</si>
  <si>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</si>
  <si>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</si>
  <si>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</si>
  <si>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</si>
  <si>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</si>
  <si>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</si>
  <si>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</si>
  <si>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</si>
  <si>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</si>
  <si>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</si>
  <si>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</si>
  <si>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</si>
  <si>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</si>
  <si>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</si>
  <si>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</si>
  <si>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2044/45</t>
  </si>
  <si>
    <t>2045/46</t>
  </si>
  <si>
    <t>2046/47</t>
  </si>
  <si>
    <t>2047/48</t>
  </si>
  <si>
    <t>2048/49</t>
  </si>
  <si>
    <t>2049/50</t>
  </si>
  <si>
    <t>2050/51</t>
  </si>
  <si>
    <t>2051/52</t>
  </si>
  <si>
    <t>CPP/CC Portfolio</t>
  </si>
  <si>
    <t>Energy Sources</t>
  </si>
  <si>
    <t>Units</t>
  </si>
  <si>
    <t>Actual</t>
  </si>
  <si>
    <t>Inter-Regional Interchange</t>
  </si>
  <si>
    <t>Nuclear</t>
  </si>
  <si>
    <t>Coal</t>
  </si>
  <si>
    <t>Residual</t>
  </si>
  <si>
    <t>Steam</t>
  </si>
  <si>
    <t>CC</t>
  </si>
  <si>
    <t>CT</t>
  </si>
  <si>
    <t>Distillate</t>
  </si>
  <si>
    <t>Natural Gas</t>
  </si>
  <si>
    <t>NUG</t>
  </si>
  <si>
    <t>Renewables *</t>
  </si>
  <si>
    <t xml:space="preserve">             Totals may not add due to rounding.</t>
  </si>
  <si>
    <t>*  Seminole Electric Cooperative may sell a portion of the renewable energy credits associated with its renewable generation to third parties. The third parties can use the credits to meet mandatory or voluntary renewable requirements.</t>
  </si>
  <si>
    <t>%</t>
  </si>
  <si>
    <t>Summer Net Capacity by Fuel Type</t>
  </si>
  <si>
    <t>Winter Net Capacity by Fuel Type</t>
  </si>
  <si>
    <t>2016/17</t>
  </si>
  <si>
    <t>2043/43</t>
  </si>
  <si>
    <t xml:space="preserve">NOTE:  Unit power purchases and system purchases are included under source fuel categories. </t>
  </si>
  <si>
    <t>Total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</si>
</sst>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#,##0_);_(#,##0_);_(&quot;-&quot;_);_(@_)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10"/>
      <color theme="1"/>
      <name val="Arial"/>
      <family val="2"/>
    </font>
    <font>
      <sz val="7.5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4" fillId="2" borderId="39" xfId="0" applyNumberFormat="1" applyFont="1" applyFill="1" applyBorder="1" applyAlignment="1">
      <alignment horizontal="center" vertical="center" wrapText="1"/>
    </xf>
    <xf numFmtId="164" fontId="4" fillId="2" borderId="40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164" fontId="4" fillId="2" borderId="44" xfId="0" applyNumberFormat="1" applyFont="1" applyFill="1" applyBorder="1" applyAlignment="1">
      <alignment horizontal="center" vertical="center" wrapText="1"/>
    </xf>
    <xf numFmtId="164" fontId="4" fillId="2" borderId="46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vertical="center"/>
    </xf>
    <xf numFmtId="10" fontId="8" fillId="2" borderId="16" xfId="0" applyNumberFormat="1" applyFont="1" applyFill="1" applyBorder="1" applyAlignment="1">
      <alignment horizontal="center" vertical="center" wrapText="1"/>
    </xf>
    <xf numFmtId="10" fontId="8" fillId="2" borderId="4" xfId="0" applyNumberFormat="1" applyFont="1" applyFill="1" applyBorder="1" applyAlignment="1">
      <alignment horizontal="center" vertical="center" wrapText="1"/>
    </xf>
    <xf numFmtId="10" fontId="8" fillId="2" borderId="17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10" fontId="8" fillId="2" borderId="44" xfId="0" applyNumberFormat="1" applyFont="1" applyFill="1" applyBorder="1" applyAlignment="1">
      <alignment horizontal="center" vertical="center" wrapText="1"/>
    </xf>
    <xf numFmtId="10" fontId="8" fillId="2" borderId="45" xfId="0" applyNumberFormat="1" applyFont="1" applyFill="1" applyBorder="1" applyAlignment="1">
      <alignment horizontal="center" vertical="center" wrapText="1"/>
    </xf>
    <xf numFmtId="10" fontId="8" fillId="2" borderId="46" xfId="0" applyNumberFormat="1" applyFont="1" applyFill="1" applyBorder="1" applyAlignment="1">
      <alignment horizontal="center" vertical="center" wrapText="1"/>
    </xf>
    <xf numFmtId="10" fontId="8" fillId="2" borderId="13" xfId="0" applyNumberFormat="1" applyFont="1" applyFill="1" applyBorder="1" applyAlignment="1">
      <alignment horizontal="center" vertical="center" wrapText="1"/>
    </xf>
    <xf numFmtId="10" fontId="8" fillId="2" borderId="12" xfId="0" applyNumberFormat="1" applyFont="1" applyFill="1" applyBorder="1" applyAlignment="1">
      <alignment horizontal="center" vertical="center" wrapText="1"/>
    </xf>
    <xf numFmtId="10" fontId="8" fillId="2" borderId="14" xfId="0" applyNumberFormat="1" applyFont="1" applyFill="1" applyBorder="1" applyAlignment="1">
      <alignment horizontal="center" vertical="center" wrapText="1"/>
    </xf>
    <xf numFmtId="10" fontId="8" fillId="2" borderId="35" xfId="0" applyNumberFormat="1" applyFont="1" applyFill="1" applyBorder="1" applyAlignment="1">
      <alignment horizontal="center" vertical="center" wrapText="1"/>
    </xf>
    <xf numFmtId="164" fontId="4" fillId="2" borderId="54" xfId="0" applyNumberFormat="1" applyFont="1" applyFill="1" applyBorder="1" applyAlignment="1">
      <alignment horizontal="center" vertical="center" wrapText="1"/>
    </xf>
    <xf numFmtId="0" fontId="0" fillId="0" borderId="0" xfId="0" applyBorder="1"/>
    <xf numFmtId="10" fontId="8" fillId="2" borderId="54" xfId="0" applyNumberFormat="1" applyFont="1" applyFill="1" applyBorder="1" applyAlignment="1">
      <alignment horizontal="center" vertical="center" wrapText="1"/>
    </xf>
    <xf numFmtId="10" fontId="8" fillId="2" borderId="55" xfId="0" applyNumberFormat="1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164" fontId="4" fillId="2" borderId="56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64" fontId="4" fillId="2" borderId="58" xfId="0" applyNumberFormat="1" applyFont="1" applyFill="1" applyBorder="1" applyAlignment="1">
      <alignment horizontal="center" vertical="center" wrapText="1"/>
    </xf>
    <xf numFmtId="10" fontId="8" fillId="2" borderId="23" xfId="0" applyNumberFormat="1" applyFont="1" applyFill="1" applyBorder="1" applyAlignment="1">
      <alignment horizontal="center" vertical="center" wrapText="1"/>
    </xf>
    <xf numFmtId="10" fontId="8" fillId="2" borderId="56" xfId="0" applyNumberFormat="1" applyFont="1" applyFill="1" applyBorder="1" applyAlignment="1">
      <alignment horizontal="center" vertical="center" wrapText="1"/>
    </xf>
    <xf numFmtId="10" fontId="8" fillId="2" borderId="57" xfId="0" applyNumberFormat="1" applyFont="1" applyFill="1" applyBorder="1" applyAlignment="1">
      <alignment horizontal="center" vertical="center" wrapText="1"/>
    </xf>
    <xf numFmtId="10" fontId="8" fillId="2" borderId="33" xfId="0" applyNumberFormat="1" applyFont="1" applyFill="1" applyBorder="1" applyAlignment="1">
      <alignment horizontal="center" vertical="center" wrapText="1"/>
    </xf>
    <xf numFmtId="10" fontId="8" fillId="2" borderId="58" xfId="0" applyNumberFormat="1" applyFont="1" applyFill="1" applyBorder="1" applyAlignment="1">
      <alignment horizontal="center" vertical="center" wrapText="1"/>
    </xf>
    <xf numFmtId="10" fontId="8" fillId="2" borderId="59" xfId="0" applyNumberFormat="1" applyFont="1" applyFill="1" applyBorder="1" applyAlignment="1">
      <alignment horizontal="center" vertical="center" wrapText="1"/>
    </xf>
    <xf numFmtId="164" fontId="4" fillId="2" borderId="60" xfId="0" applyNumberFormat="1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164" fontId="9" fillId="2" borderId="17" xfId="0" applyNumberFormat="1" applyFont="1" applyFill="1" applyBorder="1" applyAlignment="1">
      <alignment horizontal="center" vertical="center" wrapText="1"/>
    </xf>
    <xf numFmtId="164" fontId="9" fillId="2" borderId="35" xfId="0" applyNumberFormat="1" applyFont="1" applyFill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 wrapText="1"/>
    </xf>
    <xf numFmtId="164" fontId="9" fillId="2" borderId="33" xfId="0" applyNumberFormat="1" applyFont="1" applyFill="1" applyBorder="1" applyAlignment="1">
      <alignment horizontal="center" vertical="center" wrapText="1"/>
    </xf>
    <xf numFmtId="164" fontId="9" fillId="2" borderId="39" xfId="0" applyNumberFormat="1" applyFont="1" applyFill="1" applyBorder="1" applyAlignment="1">
      <alignment horizontal="center" vertical="center" wrapText="1"/>
    </xf>
    <xf numFmtId="164" fontId="9" fillId="2" borderId="40" xfId="0" applyNumberFormat="1" applyFont="1" applyFill="1" applyBorder="1" applyAlignment="1">
      <alignment horizontal="center" vertical="center" wrapText="1"/>
    </xf>
    <xf numFmtId="164" fontId="9" fillId="2" borderId="41" xfId="0" applyNumberFormat="1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>
      <alignment horizontal="center" vertical="center" wrapText="1"/>
    </xf>
    <xf numFmtId="164" fontId="9" fillId="2" borderId="14" xfId="0" applyNumberFormat="1" applyFont="1" applyFill="1" applyBorder="1" applyAlignment="1">
      <alignment horizontal="center" vertical="center" wrapText="1"/>
    </xf>
    <xf numFmtId="164" fontId="9" fillId="2" borderId="57" xfId="0" applyNumberFormat="1" applyFont="1" applyFill="1" applyBorder="1" applyAlignment="1">
      <alignment horizontal="center" vertical="center" wrapText="1"/>
    </xf>
    <xf numFmtId="164" fontId="9" fillId="2" borderId="59" xfId="0" applyNumberFormat="1" applyFont="1" applyFill="1" applyBorder="1" applyAlignment="1">
      <alignment horizontal="center" vertical="center" wrapText="1"/>
    </xf>
    <xf numFmtId="164" fontId="9" fillId="2" borderId="55" xfId="0" applyNumberFormat="1" applyFont="1" applyFill="1" applyBorder="1" applyAlignment="1">
      <alignment horizontal="center" vertical="center" wrapText="1"/>
    </xf>
    <xf numFmtId="164" fontId="9" fillId="2" borderId="34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8"/>
  <sheetViews>
    <sheetView showGridLines="0" topLeftCell="Q1" zoomScale="80" zoomScaleNormal="80" zoomScaleSheetLayoutView="100" workbookViewId="0">
      <selection activeCell="A32" sqref="A32:O32"/>
    </sheetView>
  </sheetViews>
  <sheetFormatPr defaultRowHeight="14.4" x14ac:dyDescent="0.3"/>
  <cols>
    <col min="3" max="3" width="6.109375" bestFit="1" customWidth="1"/>
    <col min="6" max="39" width="9.33203125" customWidth="1"/>
  </cols>
  <sheetData>
    <row r="1" spans="1:39" ht="19.5" thickBot="1" x14ac:dyDescent="0.35">
      <c r="A1" s="103" t="s">
        <v>37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 t="s">
        <v>37</v>
      </c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 t="s">
        <v>37</v>
      </c>
      <c r="AF1" s="103"/>
      <c r="AG1" s="103"/>
      <c r="AH1" s="103"/>
      <c r="AI1" s="103"/>
      <c r="AJ1" s="103"/>
      <c r="AK1" s="103"/>
      <c r="AL1" s="103"/>
      <c r="AM1" s="103"/>
    </row>
    <row r="2" spans="1:39" ht="15.75" customHeight="1" thickTop="1" x14ac:dyDescent="0.2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  <c r="P2" s="70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2"/>
      <c r="AE2" s="70"/>
      <c r="AF2" s="71"/>
      <c r="AG2" s="71"/>
      <c r="AH2" s="71"/>
      <c r="AI2" s="71"/>
      <c r="AJ2" s="71"/>
      <c r="AK2" s="71"/>
      <c r="AL2" s="71"/>
      <c r="AM2" s="71"/>
    </row>
    <row r="3" spans="1:39" ht="15.75" customHeight="1" thickBot="1" x14ac:dyDescent="0.3">
      <c r="A3" s="73" t="s">
        <v>55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  <c r="P3" s="73" t="s">
        <v>55</v>
      </c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5"/>
      <c r="AE3" s="73" t="s">
        <v>55</v>
      </c>
      <c r="AF3" s="74"/>
      <c r="AG3" s="74"/>
      <c r="AH3" s="74"/>
      <c r="AI3" s="74"/>
      <c r="AJ3" s="74"/>
      <c r="AK3" s="74"/>
      <c r="AL3" s="74"/>
      <c r="AM3" s="74"/>
    </row>
    <row r="4" spans="1:39" ht="15" thickTop="1" x14ac:dyDescent="0.3">
      <c r="A4" s="105" t="s">
        <v>38</v>
      </c>
      <c r="B4" s="106"/>
      <c r="C4" s="109" t="s">
        <v>39</v>
      </c>
      <c r="D4" s="97" t="s">
        <v>40</v>
      </c>
      <c r="E4" s="98"/>
      <c r="F4" s="99">
        <v>2018</v>
      </c>
      <c r="G4" s="68">
        <v>2019</v>
      </c>
      <c r="H4" s="68">
        <v>2020</v>
      </c>
      <c r="I4" s="68">
        <v>2021</v>
      </c>
      <c r="J4" s="68">
        <v>2022</v>
      </c>
      <c r="K4" s="68">
        <v>2023</v>
      </c>
      <c r="L4" s="68">
        <v>2024</v>
      </c>
      <c r="M4" s="68">
        <v>2025</v>
      </c>
      <c r="N4" s="68">
        <v>2026</v>
      </c>
      <c r="O4" s="85">
        <v>2027</v>
      </c>
      <c r="P4" s="78">
        <v>2028</v>
      </c>
      <c r="Q4" s="68">
        <v>2029</v>
      </c>
      <c r="R4" s="68">
        <v>2030</v>
      </c>
      <c r="S4" s="68">
        <v>2031</v>
      </c>
      <c r="T4" s="68">
        <v>2032</v>
      </c>
      <c r="U4" s="68">
        <v>2033</v>
      </c>
      <c r="V4" s="68">
        <v>2034</v>
      </c>
      <c r="W4" s="68">
        <v>2035</v>
      </c>
      <c r="X4" s="68">
        <v>2036</v>
      </c>
      <c r="Y4" s="101">
        <v>2037</v>
      </c>
      <c r="Z4" s="68">
        <v>2038</v>
      </c>
      <c r="AA4" s="68">
        <v>2039</v>
      </c>
      <c r="AB4" s="68">
        <v>2040</v>
      </c>
      <c r="AC4" s="101">
        <v>2041</v>
      </c>
      <c r="AD4" s="68">
        <v>2042</v>
      </c>
      <c r="AE4" s="78">
        <v>2043</v>
      </c>
      <c r="AF4" s="68">
        <v>2044</v>
      </c>
      <c r="AG4" s="101">
        <v>2045</v>
      </c>
      <c r="AH4" s="68">
        <v>2046</v>
      </c>
      <c r="AI4" s="68">
        <v>2047</v>
      </c>
      <c r="AJ4" s="68">
        <v>2048</v>
      </c>
      <c r="AK4" s="101">
        <v>2049</v>
      </c>
      <c r="AL4" s="68">
        <v>2050</v>
      </c>
      <c r="AM4" s="68">
        <v>2051</v>
      </c>
    </row>
    <row r="5" spans="1:39" ht="15" thickBot="1" x14ac:dyDescent="0.35">
      <c r="A5" s="107"/>
      <c r="B5" s="108"/>
      <c r="C5" s="110"/>
      <c r="D5" s="7">
        <v>2016</v>
      </c>
      <c r="E5" s="8">
        <v>2017</v>
      </c>
      <c r="F5" s="100"/>
      <c r="G5" s="69"/>
      <c r="H5" s="69"/>
      <c r="I5" s="69"/>
      <c r="J5" s="69"/>
      <c r="K5" s="69"/>
      <c r="L5" s="69"/>
      <c r="M5" s="69"/>
      <c r="N5" s="69"/>
      <c r="O5" s="86"/>
      <c r="P5" s="79"/>
      <c r="Q5" s="69"/>
      <c r="R5" s="69"/>
      <c r="S5" s="69"/>
      <c r="T5" s="69"/>
      <c r="U5" s="69"/>
      <c r="V5" s="69"/>
      <c r="W5" s="69"/>
      <c r="X5" s="69"/>
      <c r="Y5" s="102"/>
      <c r="Z5" s="69"/>
      <c r="AA5" s="69"/>
      <c r="AB5" s="69"/>
      <c r="AC5" s="102"/>
      <c r="AD5" s="69"/>
      <c r="AE5" s="79"/>
      <c r="AF5" s="69"/>
      <c r="AG5" s="102"/>
      <c r="AH5" s="69"/>
      <c r="AI5" s="69"/>
      <c r="AJ5" s="69"/>
      <c r="AK5" s="102"/>
      <c r="AL5" s="69"/>
      <c r="AM5" s="69"/>
    </row>
    <row r="6" spans="1:39" ht="21.75" customHeight="1" thickTop="1" thickBot="1" x14ac:dyDescent="0.3">
      <c r="A6" s="82" t="s">
        <v>41</v>
      </c>
      <c r="B6" s="104"/>
      <c r="C6" s="9" t="s">
        <v>2</v>
      </c>
      <c r="D6" s="54">
        <v>0</v>
      </c>
      <c r="E6" s="54">
        <v>0</v>
      </c>
      <c r="F6" s="54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6">
        <v>0</v>
      </c>
      <c r="N6" s="56">
        <v>0</v>
      </c>
      <c r="O6" s="57">
        <v>0</v>
      </c>
      <c r="P6" s="58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6">
        <v>0</v>
      </c>
      <c r="AD6" s="56">
        <v>0</v>
      </c>
      <c r="AE6" s="58">
        <v>0</v>
      </c>
      <c r="AF6" s="56">
        <v>0</v>
      </c>
      <c r="AG6" s="56">
        <v>0</v>
      </c>
      <c r="AH6" s="56">
        <v>0</v>
      </c>
      <c r="AI6" s="56">
        <v>0</v>
      </c>
      <c r="AJ6" s="56">
        <v>0</v>
      </c>
      <c r="AK6" s="56">
        <v>0</v>
      </c>
      <c r="AL6" s="56">
        <v>0</v>
      </c>
      <c r="AM6" s="56">
        <v>0</v>
      </c>
    </row>
    <row r="7" spans="1:39" ht="15.75" thickBot="1" x14ac:dyDescent="0.3">
      <c r="A7" s="89" t="s">
        <v>42</v>
      </c>
      <c r="B7" s="90"/>
      <c r="C7" s="13" t="s">
        <v>2</v>
      </c>
      <c r="D7" s="10">
        <v>0</v>
      </c>
      <c r="E7" s="10">
        <v>0</v>
      </c>
      <c r="F7" s="10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2">
        <v>0</v>
      </c>
      <c r="N7" s="12">
        <v>0</v>
      </c>
      <c r="O7" s="43">
        <v>0</v>
      </c>
      <c r="P7" s="45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45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</row>
    <row r="8" spans="1:39" ht="15.75" thickBot="1" x14ac:dyDescent="0.3">
      <c r="A8" s="89" t="s">
        <v>43</v>
      </c>
      <c r="B8" s="90"/>
      <c r="C8" s="14" t="s">
        <v>2</v>
      </c>
      <c r="D8" s="59">
        <v>1260</v>
      </c>
      <c r="E8" s="59">
        <v>1260</v>
      </c>
      <c r="F8" s="59">
        <v>1260</v>
      </c>
      <c r="G8" s="60">
        <v>1260</v>
      </c>
      <c r="H8" s="60">
        <v>1260</v>
      </c>
      <c r="I8" s="60">
        <v>1260</v>
      </c>
      <c r="J8" s="60">
        <v>1260</v>
      </c>
      <c r="K8" s="60">
        <v>634</v>
      </c>
      <c r="L8" s="60">
        <v>634</v>
      </c>
      <c r="M8" s="60">
        <v>634</v>
      </c>
      <c r="N8" s="61">
        <v>634</v>
      </c>
      <c r="O8" s="57">
        <v>634</v>
      </c>
      <c r="P8" s="58">
        <v>634</v>
      </c>
      <c r="Q8" s="56">
        <v>634</v>
      </c>
      <c r="R8" s="56">
        <v>634</v>
      </c>
      <c r="S8" s="56">
        <v>634</v>
      </c>
      <c r="T8" s="56">
        <v>634</v>
      </c>
      <c r="U8" s="56">
        <v>634</v>
      </c>
      <c r="V8" s="56">
        <v>634</v>
      </c>
      <c r="W8" s="56">
        <v>634</v>
      </c>
      <c r="X8" s="56">
        <v>634</v>
      </c>
      <c r="Y8" s="56">
        <v>634</v>
      </c>
      <c r="Z8" s="56">
        <v>634</v>
      </c>
      <c r="AA8" s="56">
        <v>634</v>
      </c>
      <c r="AB8" s="56">
        <v>634</v>
      </c>
      <c r="AC8" s="56">
        <v>634</v>
      </c>
      <c r="AD8" s="56">
        <v>634</v>
      </c>
      <c r="AE8" s="58">
        <v>634</v>
      </c>
      <c r="AF8" s="56">
        <v>634</v>
      </c>
      <c r="AG8" s="56">
        <v>634</v>
      </c>
      <c r="AH8" s="56">
        <v>634</v>
      </c>
      <c r="AI8" s="56">
        <v>634</v>
      </c>
      <c r="AJ8" s="56">
        <v>634</v>
      </c>
      <c r="AK8" s="56">
        <v>634</v>
      </c>
      <c r="AL8" s="56">
        <v>634</v>
      </c>
      <c r="AM8" s="56">
        <v>634</v>
      </c>
    </row>
    <row r="9" spans="1:39" ht="15" thickBot="1" x14ac:dyDescent="0.35">
      <c r="A9" s="89" t="s">
        <v>44</v>
      </c>
      <c r="B9" s="17" t="s">
        <v>1</v>
      </c>
      <c r="C9" s="18" t="s">
        <v>2</v>
      </c>
      <c r="D9" s="19">
        <f>SUBTOTAL(9,D10:D12)</f>
        <v>0</v>
      </c>
      <c r="E9" s="19">
        <f t="shared" ref="E9:AM9" si="0">SUBTOTAL(9,E10:E12)</f>
        <v>0</v>
      </c>
      <c r="F9" s="19">
        <f t="shared" si="0"/>
        <v>0</v>
      </c>
      <c r="G9" s="20">
        <f t="shared" si="0"/>
        <v>0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  <c r="N9" s="20">
        <f t="shared" si="0"/>
        <v>0</v>
      </c>
      <c r="O9" s="44">
        <f t="shared" si="0"/>
        <v>0</v>
      </c>
      <c r="P9" s="46">
        <f t="shared" si="0"/>
        <v>0</v>
      </c>
      <c r="Q9" s="39">
        <f t="shared" si="0"/>
        <v>0</v>
      </c>
      <c r="R9" s="39">
        <f t="shared" si="0"/>
        <v>0</v>
      </c>
      <c r="S9" s="39">
        <f t="shared" si="0"/>
        <v>0</v>
      </c>
      <c r="T9" s="39">
        <f t="shared" si="0"/>
        <v>0</v>
      </c>
      <c r="U9" s="39">
        <f t="shared" si="0"/>
        <v>0</v>
      </c>
      <c r="V9" s="39">
        <f t="shared" si="0"/>
        <v>0</v>
      </c>
      <c r="W9" s="39">
        <f t="shared" si="0"/>
        <v>0</v>
      </c>
      <c r="X9" s="39">
        <f t="shared" si="0"/>
        <v>0</v>
      </c>
      <c r="Y9" s="39">
        <f t="shared" si="0"/>
        <v>0</v>
      </c>
      <c r="Z9" s="39">
        <f t="shared" si="0"/>
        <v>0</v>
      </c>
      <c r="AA9" s="39">
        <f t="shared" si="0"/>
        <v>0</v>
      </c>
      <c r="AB9" s="39">
        <f t="shared" si="0"/>
        <v>0</v>
      </c>
      <c r="AC9" s="39">
        <f t="shared" si="0"/>
        <v>0</v>
      </c>
      <c r="AD9" s="39">
        <f t="shared" si="0"/>
        <v>0</v>
      </c>
      <c r="AE9" s="46">
        <f t="shared" si="0"/>
        <v>0</v>
      </c>
      <c r="AF9" s="39">
        <f t="shared" si="0"/>
        <v>0</v>
      </c>
      <c r="AG9" s="39">
        <f t="shared" si="0"/>
        <v>0</v>
      </c>
      <c r="AH9" s="39">
        <f t="shared" si="0"/>
        <v>0</v>
      </c>
      <c r="AI9" s="39">
        <f t="shared" si="0"/>
        <v>0</v>
      </c>
      <c r="AJ9" s="39">
        <f t="shared" si="0"/>
        <v>0</v>
      </c>
      <c r="AK9" s="39">
        <f t="shared" si="0"/>
        <v>0</v>
      </c>
      <c r="AL9" s="39">
        <f t="shared" si="0"/>
        <v>0</v>
      </c>
      <c r="AM9" s="39">
        <f t="shared" si="0"/>
        <v>0</v>
      </c>
    </row>
    <row r="10" spans="1:39" ht="15" thickBot="1" x14ac:dyDescent="0.35">
      <c r="A10" s="89"/>
      <c r="B10" s="21" t="s">
        <v>45</v>
      </c>
      <c r="C10" s="22" t="s">
        <v>2</v>
      </c>
      <c r="D10" s="62">
        <v>0</v>
      </c>
      <c r="E10" s="62">
        <v>0</v>
      </c>
      <c r="F10" s="62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4">
        <v>0</v>
      </c>
      <c r="P10" s="65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5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</row>
    <row r="11" spans="1:39" ht="15" thickBot="1" x14ac:dyDescent="0.35">
      <c r="A11" s="89"/>
      <c r="B11" s="21" t="s">
        <v>46</v>
      </c>
      <c r="C11" s="22" t="s">
        <v>2</v>
      </c>
      <c r="D11" s="62">
        <v>0</v>
      </c>
      <c r="E11" s="62">
        <v>0</v>
      </c>
      <c r="F11" s="62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4">
        <v>0</v>
      </c>
      <c r="P11" s="65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5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</row>
    <row r="12" spans="1:39" ht="15" thickBot="1" x14ac:dyDescent="0.35">
      <c r="A12" s="89"/>
      <c r="B12" s="23" t="s">
        <v>47</v>
      </c>
      <c r="C12" s="9" t="s">
        <v>2</v>
      </c>
      <c r="D12" s="54">
        <v>0</v>
      </c>
      <c r="E12" s="54">
        <v>0</v>
      </c>
      <c r="F12" s="54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7">
        <v>0</v>
      </c>
      <c r="P12" s="58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8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</row>
    <row r="13" spans="1:39" ht="15" thickBot="1" x14ac:dyDescent="0.35">
      <c r="A13" s="89" t="s">
        <v>48</v>
      </c>
      <c r="B13" s="17" t="s">
        <v>1</v>
      </c>
      <c r="C13" s="18" t="s">
        <v>2</v>
      </c>
      <c r="D13" s="19">
        <f>SUBTOTAL(9,D14:D16)</f>
        <v>54.525000000000006</v>
      </c>
      <c r="E13" s="19">
        <f t="shared" ref="E13:AM13" si="1">SUBTOTAL(9,E14:E16)</f>
        <v>54.525000000000006</v>
      </c>
      <c r="F13" s="19">
        <f t="shared" si="1"/>
        <v>54.525000000000006</v>
      </c>
      <c r="G13" s="20">
        <f t="shared" si="1"/>
        <v>54.525000000000006</v>
      </c>
      <c r="H13" s="20">
        <f t="shared" si="1"/>
        <v>54.525000000000006</v>
      </c>
      <c r="I13" s="20">
        <f t="shared" si="1"/>
        <v>54.525000000000006</v>
      </c>
      <c r="J13" s="20">
        <f t="shared" si="1"/>
        <v>54.525000000000006</v>
      </c>
      <c r="K13" s="20">
        <f t="shared" si="1"/>
        <v>54.525000000000006</v>
      </c>
      <c r="L13" s="20">
        <f t="shared" si="1"/>
        <v>54.525000000000006</v>
      </c>
      <c r="M13" s="20">
        <f t="shared" si="1"/>
        <v>54.525000000000006</v>
      </c>
      <c r="N13" s="20">
        <f t="shared" si="1"/>
        <v>54.525000000000006</v>
      </c>
      <c r="O13" s="44">
        <f t="shared" si="1"/>
        <v>54.525000000000006</v>
      </c>
      <c r="P13" s="46">
        <f t="shared" si="1"/>
        <v>54.525000000000006</v>
      </c>
      <c r="Q13" s="39">
        <f t="shared" si="1"/>
        <v>54.525000000000006</v>
      </c>
      <c r="R13" s="39">
        <f t="shared" si="1"/>
        <v>54.525000000000006</v>
      </c>
      <c r="S13" s="39">
        <f t="shared" si="1"/>
        <v>54.525000000000006</v>
      </c>
      <c r="T13" s="39">
        <f t="shared" si="1"/>
        <v>54.525000000000006</v>
      </c>
      <c r="U13" s="39">
        <f t="shared" si="1"/>
        <v>54.525000000000006</v>
      </c>
      <c r="V13" s="39">
        <f t="shared" si="1"/>
        <v>54.525000000000006</v>
      </c>
      <c r="W13" s="39">
        <f t="shared" si="1"/>
        <v>54.525000000000006</v>
      </c>
      <c r="X13" s="39">
        <f t="shared" si="1"/>
        <v>54.525000000000006</v>
      </c>
      <c r="Y13" s="39">
        <f t="shared" si="1"/>
        <v>54.525000000000006</v>
      </c>
      <c r="Z13" s="39">
        <f t="shared" si="1"/>
        <v>54.525000000000006</v>
      </c>
      <c r="AA13" s="39">
        <f t="shared" si="1"/>
        <v>54.525000000000006</v>
      </c>
      <c r="AB13" s="39">
        <f t="shared" si="1"/>
        <v>54.525000000000006</v>
      </c>
      <c r="AC13" s="39">
        <f t="shared" si="1"/>
        <v>54.525000000000006</v>
      </c>
      <c r="AD13" s="39">
        <f t="shared" si="1"/>
        <v>54.525000000000006</v>
      </c>
      <c r="AE13" s="46">
        <f t="shared" si="1"/>
        <v>54.525000000000006</v>
      </c>
      <c r="AF13" s="39">
        <f t="shared" si="1"/>
        <v>54.525000000000006</v>
      </c>
      <c r="AG13" s="39">
        <f t="shared" si="1"/>
        <v>54.525000000000006</v>
      </c>
      <c r="AH13" s="39">
        <f t="shared" si="1"/>
        <v>54.525000000000006</v>
      </c>
      <c r="AI13" s="39">
        <f t="shared" si="1"/>
        <v>54.525000000000006</v>
      </c>
      <c r="AJ13" s="39">
        <f t="shared" si="1"/>
        <v>54.525000000000006</v>
      </c>
      <c r="AK13" s="39">
        <f t="shared" si="1"/>
        <v>54.525000000000006</v>
      </c>
      <c r="AL13" s="39">
        <f t="shared" si="1"/>
        <v>54.525000000000006</v>
      </c>
      <c r="AM13" s="39">
        <f t="shared" si="1"/>
        <v>54.525000000000006</v>
      </c>
    </row>
    <row r="14" spans="1:39" ht="15" thickBot="1" x14ac:dyDescent="0.35">
      <c r="A14" s="89"/>
      <c r="B14" s="21" t="s">
        <v>45</v>
      </c>
      <c r="C14" s="22" t="s">
        <v>2</v>
      </c>
      <c r="D14" s="62">
        <v>0</v>
      </c>
      <c r="E14" s="62">
        <v>0</v>
      </c>
      <c r="F14" s="62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4">
        <v>0</v>
      </c>
      <c r="P14" s="65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5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</row>
    <row r="15" spans="1:39" ht="15" thickBot="1" x14ac:dyDescent="0.35">
      <c r="A15" s="89"/>
      <c r="B15" s="21" t="s">
        <v>46</v>
      </c>
      <c r="C15" s="22" t="s">
        <v>2</v>
      </c>
      <c r="D15" s="62">
        <v>0</v>
      </c>
      <c r="E15" s="62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65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5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</row>
    <row r="16" spans="1:39" ht="15" thickBot="1" x14ac:dyDescent="0.35">
      <c r="A16" s="89"/>
      <c r="B16" s="23" t="s">
        <v>47</v>
      </c>
      <c r="C16" s="9" t="s">
        <v>2</v>
      </c>
      <c r="D16" s="54">
        <v>54.525000000000006</v>
      </c>
      <c r="E16" s="54">
        <v>54.525000000000006</v>
      </c>
      <c r="F16" s="54">
        <v>54.525000000000006</v>
      </c>
      <c r="G16" s="55">
        <v>54.525000000000006</v>
      </c>
      <c r="H16" s="55">
        <v>54.525000000000006</v>
      </c>
      <c r="I16" s="55">
        <v>54.525000000000006</v>
      </c>
      <c r="J16" s="55">
        <v>54.525000000000006</v>
      </c>
      <c r="K16" s="55">
        <v>54.525000000000006</v>
      </c>
      <c r="L16" s="55">
        <v>54.525000000000006</v>
      </c>
      <c r="M16" s="55">
        <v>54.525000000000006</v>
      </c>
      <c r="N16" s="55">
        <v>54.525000000000006</v>
      </c>
      <c r="O16" s="67">
        <v>54.525000000000006</v>
      </c>
      <c r="P16" s="58">
        <v>54.525000000000006</v>
      </c>
      <c r="Q16" s="55">
        <v>54.525000000000006</v>
      </c>
      <c r="R16" s="55">
        <v>54.525000000000006</v>
      </c>
      <c r="S16" s="55">
        <v>54.525000000000006</v>
      </c>
      <c r="T16" s="55">
        <v>54.525000000000006</v>
      </c>
      <c r="U16" s="55">
        <v>54.525000000000006</v>
      </c>
      <c r="V16" s="55">
        <v>54.525000000000006</v>
      </c>
      <c r="W16" s="55">
        <v>54.525000000000006</v>
      </c>
      <c r="X16" s="55">
        <v>54.525000000000006</v>
      </c>
      <c r="Y16" s="55">
        <v>54.525000000000006</v>
      </c>
      <c r="Z16" s="55">
        <v>54.525000000000006</v>
      </c>
      <c r="AA16" s="55">
        <v>54.525000000000006</v>
      </c>
      <c r="AB16" s="55">
        <v>54.525000000000006</v>
      </c>
      <c r="AC16" s="55">
        <v>54.525000000000006</v>
      </c>
      <c r="AD16" s="55">
        <v>54.525000000000006</v>
      </c>
      <c r="AE16" s="58">
        <v>54.525000000000006</v>
      </c>
      <c r="AF16" s="55">
        <v>54.525000000000006</v>
      </c>
      <c r="AG16" s="55">
        <v>54.525000000000006</v>
      </c>
      <c r="AH16" s="55">
        <v>54.525000000000006</v>
      </c>
      <c r="AI16" s="55">
        <v>54.525000000000006</v>
      </c>
      <c r="AJ16" s="55">
        <v>54.525000000000006</v>
      </c>
      <c r="AK16" s="55">
        <v>54.525000000000006</v>
      </c>
      <c r="AL16" s="55">
        <v>54.525000000000006</v>
      </c>
      <c r="AM16" s="55">
        <v>54.525000000000006</v>
      </c>
    </row>
    <row r="17" spans="1:39" ht="15" thickBot="1" x14ac:dyDescent="0.35">
      <c r="A17" s="89" t="s">
        <v>49</v>
      </c>
      <c r="B17" s="17" t="s">
        <v>1</v>
      </c>
      <c r="C17" s="18" t="s">
        <v>2</v>
      </c>
      <c r="D17" s="19">
        <f>SUBTOTAL(9,D18:D20)</f>
        <v>2171</v>
      </c>
      <c r="E17" s="19">
        <f t="shared" ref="E17:AM17" si="2">SUBTOTAL(9,E18:E20)</f>
        <v>2271</v>
      </c>
      <c r="F17" s="19">
        <f t="shared" si="2"/>
        <v>2271</v>
      </c>
      <c r="G17" s="20">
        <f t="shared" si="2"/>
        <v>2521</v>
      </c>
      <c r="H17" s="20">
        <f t="shared" si="2"/>
        <v>2521</v>
      </c>
      <c r="I17" s="20">
        <f t="shared" si="2"/>
        <v>2321.8821581688007</v>
      </c>
      <c r="J17" s="20">
        <f t="shared" si="2"/>
        <v>2408</v>
      </c>
      <c r="K17" s="20">
        <f t="shared" si="2"/>
        <v>3166</v>
      </c>
      <c r="L17" s="20">
        <f t="shared" si="2"/>
        <v>3494</v>
      </c>
      <c r="M17" s="20">
        <f t="shared" si="2"/>
        <v>3294</v>
      </c>
      <c r="N17" s="20">
        <f t="shared" si="2"/>
        <v>3276.4664495573825</v>
      </c>
      <c r="O17" s="44">
        <f t="shared" si="2"/>
        <v>3324.6990280519417</v>
      </c>
      <c r="P17" s="46">
        <f t="shared" si="2"/>
        <v>3374.1353683723783</v>
      </c>
      <c r="Q17" s="39">
        <f t="shared" si="2"/>
        <v>3425.8996210659434</v>
      </c>
      <c r="R17" s="39">
        <f t="shared" si="2"/>
        <v>3469.4267409242793</v>
      </c>
      <c r="S17" s="39">
        <f t="shared" si="2"/>
        <v>3574.1579999999999</v>
      </c>
      <c r="T17" s="39">
        <f t="shared" si="2"/>
        <v>3574.1579999999999</v>
      </c>
      <c r="U17" s="39">
        <f t="shared" si="2"/>
        <v>3644.3159999999998</v>
      </c>
      <c r="V17" s="39">
        <f t="shared" si="2"/>
        <v>3644.3159999999998</v>
      </c>
      <c r="W17" s="39">
        <f t="shared" si="2"/>
        <v>3682.5697078873536</v>
      </c>
      <c r="X17" s="39">
        <f t="shared" si="2"/>
        <v>4187.153738</v>
      </c>
      <c r="Y17" s="39">
        <f t="shared" si="2"/>
        <v>4187.153738</v>
      </c>
      <c r="Z17" s="39">
        <f t="shared" si="2"/>
        <v>4187.153738</v>
      </c>
      <c r="AA17" s="39">
        <f t="shared" si="2"/>
        <v>3859.153738</v>
      </c>
      <c r="AB17" s="39">
        <f t="shared" si="2"/>
        <v>3859.2405664242524</v>
      </c>
      <c r="AC17" s="39">
        <f t="shared" si="2"/>
        <v>4074.2327380000002</v>
      </c>
      <c r="AD17" s="39">
        <f t="shared" si="2"/>
        <v>4074.2327380000002</v>
      </c>
      <c r="AE17" s="46">
        <f t="shared" si="2"/>
        <v>4074.2327380000002</v>
      </c>
      <c r="AF17" s="39">
        <f t="shared" si="2"/>
        <v>4074.2327380000002</v>
      </c>
      <c r="AG17" s="39">
        <f t="shared" si="2"/>
        <v>4074.2327380000002</v>
      </c>
      <c r="AH17" s="39">
        <f t="shared" si="2"/>
        <v>4088.1462116676016</v>
      </c>
      <c r="AI17" s="39">
        <f t="shared" si="2"/>
        <v>4119.8010672500532</v>
      </c>
      <c r="AJ17" s="39">
        <f t="shared" si="2"/>
        <v>4667.0704759999999</v>
      </c>
      <c r="AK17" s="39">
        <f t="shared" si="2"/>
        <v>4667.0704759999999</v>
      </c>
      <c r="AL17" s="39">
        <f t="shared" si="2"/>
        <v>4667.0704759999999</v>
      </c>
      <c r="AM17" s="39">
        <f t="shared" si="2"/>
        <v>4667.0704759999999</v>
      </c>
    </row>
    <row r="18" spans="1:39" ht="15" thickBot="1" x14ac:dyDescent="0.35">
      <c r="A18" s="89"/>
      <c r="B18" s="21" t="s">
        <v>45</v>
      </c>
      <c r="C18" s="22" t="s">
        <v>2</v>
      </c>
      <c r="D18" s="62">
        <v>50</v>
      </c>
      <c r="E18" s="62">
        <v>50</v>
      </c>
      <c r="F18" s="62">
        <v>50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4">
        <v>0</v>
      </c>
      <c r="P18" s="65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5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</row>
    <row r="19" spans="1:39" ht="15" thickBot="1" x14ac:dyDescent="0.35">
      <c r="A19" s="89"/>
      <c r="B19" s="21" t="s">
        <v>46</v>
      </c>
      <c r="C19" s="22" t="s">
        <v>2</v>
      </c>
      <c r="D19" s="62">
        <v>1252</v>
      </c>
      <c r="E19" s="62">
        <v>1252</v>
      </c>
      <c r="F19" s="62">
        <v>1252</v>
      </c>
      <c r="G19" s="63">
        <v>1552</v>
      </c>
      <c r="H19" s="63">
        <v>1552</v>
      </c>
      <c r="I19" s="63">
        <v>1402</v>
      </c>
      <c r="J19" s="63">
        <v>1948</v>
      </c>
      <c r="K19" s="63">
        <v>2706</v>
      </c>
      <c r="L19" s="63">
        <v>2706</v>
      </c>
      <c r="M19" s="63">
        <v>2506</v>
      </c>
      <c r="N19" s="63">
        <v>2406</v>
      </c>
      <c r="O19" s="64">
        <v>2406</v>
      </c>
      <c r="P19" s="65">
        <v>2406</v>
      </c>
      <c r="Q19" s="66">
        <v>2406</v>
      </c>
      <c r="R19" s="66">
        <v>2406</v>
      </c>
      <c r="S19" s="66">
        <v>2356</v>
      </c>
      <c r="T19" s="66">
        <v>2356</v>
      </c>
      <c r="U19" s="66">
        <v>2136</v>
      </c>
      <c r="V19" s="66">
        <v>2136</v>
      </c>
      <c r="W19" s="66">
        <v>2136</v>
      </c>
      <c r="X19" s="66">
        <v>2664.8377380000002</v>
      </c>
      <c r="Y19" s="66">
        <v>2664.8377380000002</v>
      </c>
      <c r="Z19" s="66">
        <v>2664.8377380000002</v>
      </c>
      <c r="AA19" s="66">
        <v>2664.8377380000002</v>
      </c>
      <c r="AB19" s="66">
        <v>2664.8377380000002</v>
      </c>
      <c r="AC19" s="66">
        <v>2664.8377380000002</v>
      </c>
      <c r="AD19" s="66">
        <v>2664.8377380000002</v>
      </c>
      <c r="AE19" s="65">
        <v>2664.8377380000002</v>
      </c>
      <c r="AF19" s="66">
        <v>2664.8377380000002</v>
      </c>
      <c r="AG19" s="66">
        <v>2664.8377380000002</v>
      </c>
      <c r="AH19" s="66">
        <v>2664.8377380000002</v>
      </c>
      <c r="AI19" s="66">
        <v>2664.8377380000002</v>
      </c>
      <c r="AJ19" s="66">
        <v>3193.6754759999999</v>
      </c>
      <c r="AK19" s="66">
        <v>3193.6754759999999</v>
      </c>
      <c r="AL19" s="66">
        <v>3193.6754759999999</v>
      </c>
      <c r="AM19" s="66">
        <v>3193.6754759999999</v>
      </c>
    </row>
    <row r="20" spans="1:39" ht="15" thickBot="1" x14ac:dyDescent="0.35">
      <c r="A20" s="89"/>
      <c r="B20" s="23" t="s">
        <v>47</v>
      </c>
      <c r="C20" s="9" t="s">
        <v>2</v>
      </c>
      <c r="D20" s="54">
        <v>869</v>
      </c>
      <c r="E20" s="54">
        <v>969</v>
      </c>
      <c r="F20" s="54">
        <v>969</v>
      </c>
      <c r="G20" s="55">
        <v>969</v>
      </c>
      <c r="H20" s="55">
        <v>969</v>
      </c>
      <c r="I20" s="55">
        <v>919.88215816880074</v>
      </c>
      <c r="J20" s="55">
        <v>460</v>
      </c>
      <c r="K20" s="55">
        <v>460</v>
      </c>
      <c r="L20" s="55">
        <v>788</v>
      </c>
      <c r="M20" s="55">
        <v>788</v>
      </c>
      <c r="N20" s="55">
        <v>870.46644955738248</v>
      </c>
      <c r="O20" s="57">
        <v>918.6990280519417</v>
      </c>
      <c r="P20" s="58">
        <v>968.13536837237825</v>
      </c>
      <c r="Q20" s="56">
        <v>1019.8996210659434</v>
      </c>
      <c r="R20" s="56">
        <v>1063.4267409242793</v>
      </c>
      <c r="S20" s="56">
        <v>1218.1579999999999</v>
      </c>
      <c r="T20" s="56">
        <v>1218.1579999999999</v>
      </c>
      <c r="U20" s="56">
        <v>1508.316</v>
      </c>
      <c r="V20" s="56">
        <v>1508.316</v>
      </c>
      <c r="W20" s="56">
        <v>1546.5697078873538</v>
      </c>
      <c r="X20" s="56">
        <v>1522.316</v>
      </c>
      <c r="Y20" s="56">
        <v>1522.316</v>
      </c>
      <c r="Z20" s="56">
        <v>1522.316</v>
      </c>
      <c r="AA20" s="56">
        <v>1194.316</v>
      </c>
      <c r="AB20" s="56">
        <v>1194.4028284242524</v>
      </c>
      <c r="AC20" s="56">
        <v>1409.395</v>
      </c>
      <c r="AD20" s="56">
        <v>1409.395</v>
      </c>
      <c r="AE20" s="58">
        <v>1409.395</v>
      </c>
      <c r="AF20" s="56">
        <v>1409.395</v>
      </c>
      <c r="AG20" s="56">
        <v>1409.395</v>
      </c>
      <c r="AH20" s="56">
        <v>1423.3084736676014</v>
      </c>
      <c r="AI20" s="56">
        <v>1454.9633292500534</v>
      </c>
      <c r="AJ20" s="56">
        <v>1473.395</v>
      </c>
      <c r="AK20" s="56">
        <v>1473.395</v>
      </c>
      <c r="AL20" s="56">
        <v>1473.395</v>
      </c>
      <c r="AM20" s="56">
        <v>1473.395</v>
      </c>
    </row>
    <row r="21" spans="1:39" ht="15.75" thickBot="1" x14ac:dyDescent="0.3">
      <c r="A21" s="89" t="s">
        <v>50</v>
      </c>
      <c r="B21" s="90"/>
      <c r="C21" s="13" t="s">
        <v>2</v>
      </c>
      <c r="D21" s="10">
        <v>0</v>
      </c>
      <c r="E21" s="10">
        <v>0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53">
        <v>0</v>
      </c>
      <c r="P21" s="15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53">
        <v>0</v>
      </c>
      <c r="AE21" s="15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</row>
    <row r="22" spans="1:39" ht="15.75" thickBot="1" x14ac:dyDescent="0.3">
      <c r="A22" s="89" t="s">
        <v>51</v>
      </c>
      <c r="B22" s="90"/>
      <c r="C22" s="13" t="s">
        <v>2</v>
      </c>
      <c r="D22" s="54">
        <v>132.80000000000001</v>
      </c>
      <c r="E22" s="54">
        <v>89.24</v>
      </c>
      <c r="F22" s="59">
        <v>74.032799999999995</v>
      </c>
      <c r="G22" s="61">
        <v>74.025635999999992</v>
      </c>
      <c r="H22" s="60">
        <v>72.418507820000002</v>
      </c>
      <c r="I22" s="60">
        <v>112.4114152809</v>
      </c>
      <c r="J22" s="60">
        <v>112.20435820449549</v>
      </c>
      <c r="K22" s="60">
        <v>111.99833641347303</v>
      </c>
      <c r="L22" s="60">
        <v>98.793344731405654</v>
      </c>
      <c r="M22" s="60">
        <v>60.589378007748621</v>
      </c>
      <c r="N22" s="60">
        <v>40.386431117709883</v>
      </c>
      <c r="O22" s="57">
        <v>40.184498962121332</v>
      </c>
      <c r="P22" s="58">
        <v>39.983576467310719</v>
      </c>
      <c r="Q22" s="56">
        <v>39.783658584974162</v>
      </c>
      <c r="R22" s="56">
        <v>39.58474029204929</v>
      </c>
      <c r="S22" s="56">
        <v>39.386816590589049</v>
      </c>
      <c r="T22" s="56">
        <v>39.189882507636106</v>
      </c>
      <c r="U22" s="56">
        <v>38.993933095097923</v>
      </c>
      <c r="V22" s="56">
        <v>38.798963429622432</v>
      </c>
      <c r="W22" s="56">
        <v>38.604968612474323</v>
      </c>
      <c r="X22" s="56">
        <v>38.411943769411955</v>
      </c>
      <c r="Y22" s="56">
        <v>38.219884050564893</v>
      </c>
      <c r="Z22" s="56">
        <v>38.17265873417459</v>
      </c>
      <c r="AA22" s="56">
        <v>37.988995440503714</v>
      </c>
      <c r="AB22" s="56">
        <v>37.806250463301197</v>
      </c>
      <c r="AC22" s="56">
        <v>1.44</v>
      </c>
      <c r="AD22" s="56">
        <v>0</v>
      </c>
      <c r="AE22" s="58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</row>
    <row r="23" spans="1:39" ht="15.75" thickBot="1" x14ac:dyDescent="0.3">
      <c r="A23" s="89" t="s">
        <v>0</v>
      </c>
      <c r="B23" s="90"/>
      <c r="C23" s="9" t="s">
        <v>2</v>
      </c>
      <c r="D23" s="54">
        <v>0</v>
      </c>
      <c r="E23" s="54">
        <v>0</v>
      </c>
      <c r="F23" s="59">
        <v>0</v>
      </c>
      <c r="G23" s="61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57">
        <v>0</v>
      </c>
      <c r="P23" s="58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8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</row>
    <row r="24" spans="1:39" ht="15.75" customHeight="1" thickBot="1" x14ac:dyDescent="0.3">
      <c r="A24" s="89" t="s">
        <v>60</v>
      </c>
      <c r="B24" s="90"/>
      <c r="C24" s="9" t="s">
        <v>2</v>
      </c>
      <c r="D24" s="54">
        <f>SUBTOTAL(9,D6:D23)</f>
        <v>3618.3250000000003</v>
      </c>
      <c r="E24" s="54">
        <f>SUBTOTAL(9,E6:E23)</f>
        <v>3674.7649999999999</v>
      </c>
      <c r="F24" s="59">
        <f t="shared" ref="F24:AM24" si="3">SUBTOTAL(9,F6:F23)</f>
        <v>3659.5578</v>
      </c>
      <c r="G24" s="61">
        <f t="shared" si="3"/>
        <v>3909.5506359999999</v>
      </c>
      <c r="H24" s="60">
        <f t="shared" si="3"/>
        <v>3907.9435078199999</v>
      </c>
      <c r="I24" s="60">
        <f t="shared" si="3"/>
        <v>3748.818573449701</v>
      </c>
      <c r="J24" s="60">
        <f t="shared" si="3"/>
        <v>3834.7293582044954</v>
      </c>
      <c r="K24" s="60">
        <f t="shared" si="3"/>
        <v>3966.5233364134733</v>
      </c>
      <c r="L24" s="60">
        <f t="shared" si="3"/>
        <v>4281.318344731405</v>
      </c>
      <c r="M24" s="60">
        <f t="shared" si="3"/>
        <v>4043.1143780077487</v>
      </c>
      <c r="N24" s="60">
        <f t="shared" si="3"/>
        <v>4005.3778806750925</v>
      </c>
      <c r="O24" s="57">
        <f t="shared" si="3"/>
        <v>4053.4085270140631</v>
      </c>
      <c r="P24" s="58">
        <f t="shared" si="3"/>
        <v>4102.6439448396886</v>
      </c>
      <c r="Q24" s="56">
        <f t="shared" si="3"/>
        <v>4154.2082796509185</v>
      </c>
      <c r="R24" s="56">
        <f t="shared" si="3"/>
        <v>4197.5364812163289</v>
      </c>
      <c r="S24" s="56">
        <f t="shared" si="3"/>
        <v>4302.0698165905887</v>
      </c>
      <c r="T24" s="56">
        <f t="shared" si="3"/>
        <v>4301.8728825076359</v>
      </c>
      <c r="U24" s="56">
        <f t="shared" si="3"/>
        <v>4371.8349330950987</v>
      </c>
      <c r="V24" s="56">
        <f t="shared" si="3"/>
        <v>4371.6399634296231</v>
      </c>
      <c r="W24" s="56">
        <f t="shared" si="3"/>
        <v>4409.6996764998285</v>
      </c>
      <c r="X24" s="56">
        <f t="shared" si="3"/>
        <v>4914.0906817694122</v>
      </c>
      <c r="Y24" s="56">
        <f t="shared" si="3"/>
        <v>4913.8986220505658</v>
      </c>
      <c r="Z24" s="56">
        <f t="shared" si="3"/>
        <v>4913.8513967341751</v>
      </c>
      <c r="AA24" s="56">
        <f t="shared" si="3"/>
        <v>4585.667733440504</v>
      </c>
      <c r="AB24" s="56">
        <f t="shared" si="3"/>
        <v>4585.5718168875537</v>
      </c>
      <c r="AC24" s="56">
        <f t="shared" si="3"/>
        <v>4764.1977379999998</v>
      </c>
      <c r="AD24" s="56">
        <f t="shared" si="3"/>
        <v>4762.7577380000002</v>
      </c>
      <c r="AE24" s="58">
        <f t="shared" si="3"/>
        <v>4762.7577380000002</v>
      </c>
      <c r="AF24" s="56">
        <f t="shared" si="3"/>
        <v>4762.7577380000002</v>
      </c>
      <c r="AG24" s="56">
        <f t="shared" si="3"/>
        <v>4762.7577380000002</v>
      </c>
      <c r="AH24" s="56">
        <f t="shared" si="3"/>
        <v>4776.6712116676017</v>
      </c>
      <c r="AI24" s="56">
        <f t="shared" si="3"/>
        <v>4808.3260672500537</v>
      </c>
      <c r="AJ24" s="56">
        <f t="shared" si="3"/>
        <v>5355.5954760000004</v>
      </c>
      <c r="AK24" s="56">
        <f t="shared" si="3"/>
        <v>5355.5954760000004</v>
      </c>
      <c r="AL24" s="56">
        <f t="shared" si="3"/>
        <v>5355.5954760000004</v>
      </c>
      <c r="AM24" s="56">
        <f t="shared" si="3"/>
        <v>5355.5954760000004</v>
      </c>
    </row>
    <row r="25" spans="1:39" ht="15" x14ac:dyDescent="0.25">
      <c r="A25" s="24" t="s">
        <v>59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t="15" x14ac:dyDescent="0.25">
      <c r="A26" s="25" t="s">
        <v>52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25.5" customHeight="1" x14ac:dyDescent="0.25">
      <c r="A27" s="76" t="s">
        <v>53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spans="1:39" ht="4.5" customHeight="1" thickBot="1" x14ac:dyDescent="0.3">
      <c r="A28" s="2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ht="15.75" thickTop="1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spans="1:39" ht="19.5" thickBot="1" x14ac:dyDescent="0.35">
      <c r="A30" s="103" t="s">
        <v>37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 t="s">
        <v>37</v>
      </c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 t="s">
        <v>37</v>
      </c>
      <c r="AF30" s="103"/>
      <c r="AG30" s="103"/>
      <c r="AH30" s="103"/>
      <c r="AI30" s="103"/>
      <c r="AJ30" s="103"/>
      <c r="AK30" s="103"/>
      <c r="AL30" s="103"/>
      <c r="AM30" s="103"/>
    </row>
    <row r="31" spans="1:39" ht="15.75" thickTop="1" x14ac:dyDescent="0.25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0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2"/>
      <c r="AE31" s="70"/>
      <c r="AF31" s="71"/>
      <c r="AG31" s="71"/>
      <c r="AH31" s="71"/>
      <c r="AI31" s="71"/>
      <c r="AJ31" s="71"/>
      <c r="AK31" s="71"/>
      <c r="AL31" s="71"/>
      <c r="AM31" s="71"/>
    </row>
    <row r="32" spans="1:39" ht="15.75" customHeight="1" thickBot="1" x14ac:dyDescent="0.35">
      <c r="A32" s="73" t="s">
        <v>55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73" t="s">
        <v>55</v>
      </c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5"/>
      <c r="AE32" s="73" t="s">
        <v>55</v>
      </c>
      <c r="AF32" s="74"/>
      <c r="AG32" s="74"/>
      <c r="AH32" s="74"/>
      <c r="AI32" s="74"/>
      <c r="AJ32" s="74"/>
      <c r="AK32" s="74"/>
      <c r="AL32" s="74"/>
      <c r="AM32" s="74"/>
    </row>
    <row r="33" spans="1:39" ht="15" thickTop="1" x14ac:dyDescent="0.3">
      <c r="A33" s="91" t="s">
        <v>38</v>
      </c>
      <c r="B33" s="92"/>
      <c r="C33" s="95" t="s">
        <v>39</v>
      </c>
      <c r="D33" s="97" t="s">
        <v>40</v>
      </c>
      <c r="E33" s="98"/>
      <c r="F33" s="99">
        <v>2018</v>
      </c>
      <c r="G33" s="68">
        <v>2019</v>
      </c>
      <c r="H33" s="68">
        <v>2020</v>
      </c>
      <c r="I33" s="68">
        <v>2021</v>
      </c>
      <c r="J33" s="68">
        <v>2022</v>
      </c>
      <c r="K33" s="68">
        <v>2023</v>
      </c>
      <c r="L33" s="68">
        <v>2024</v>
      </c>
      <c r="M33" s="68">
        <v>2025</v>
      </c>
      <c r="N33" s="68">
        <v>2026</v>
      </c>
      <c r="O33" s="85">
        <v>2027</v>
      </c>
      <c r="P33" s="78">
        <v>2028</v>
      </c>
      <c r="Q33" s="68">
        <v>2029</v>
      </c>
      <c r="R33" s="68">
        <v>2030</v>
      </c>
      <c r="S33" s="68">
        <v>2031</v>
      </c>
      <c r="T33" s="68">
        <v>2032</v>
      </c>
      <c r="U33" s="68">
        <v>2033</v>
      </c>
      <c r="V33" s="68">
        <v>2034</v>
      </c>
      <c r="W33" s="68">
        <v>2035</v>
      </c>
      <c r="X33" s="68">
        <v>2036</v>
      </c>
      <c r="Y33" s="101">
        <v>2037</v>
      </c>
      <c r="Z33" s="68">
        <v>2038</v>
      </c>
      <c r="AA33" s="68">
        <v>2039</v>
      </c>
      <c r="AB33" s="68">
        <v>2040</v>
      </c>
      <c r="AC33" s="101">
        <v>2041</v>
      </c>
      <c r="AD33" s="68">
        <v>2042</v>
      </c>
      <c r="AE33" s="78">
        <v>2043</v>
      </c>
      <c r="AF33" s="68">
        <v>2044</v>
      </c>
      <c r="AG33" s="101">
        <v>2045</v>
      </c>
      <c r="AH33" s="68">
        <v>2046</v>
      </c>
      <c r="AI33" s="68">
        <v>2047</v>
      </c>
      <c r="AJ33" s="68">
        <v>2048</v>
      </c>
      <c r="AK33" s="101">
        <v>2049</v>
      </c>
      <c r="AL33" s="68">
        <v>2050</v>
      </c>
      <c r="AM33" s="68">
        <v>2051</v>
      </c>
    </row>
    <row r="34" spans="1:39" ht="15" thickBot="1" x14ac:dyDescent="0.35">
      <c r="A34" s="93"/>
      <c r="B34" s="94"/>
      <c r="C34" s="96"/>
      <c r="D34" s="7">
        <v>2016</v>
      </c>
      <c r="E34" s="8">
        <v>2017</v>
      </c>
      <c r="F34" s="100"/>
      <c r="G34" s="69"/>
      <c r="H34" s="69"/>
      <c r="I34" s="69"/>
      <c r="J34" s="69"/>
      <c r="K34" s="69"/>
      <c r="L34" s="69"/>
      <c r="M34" s="69"/>
      <c r="N34" s="69"/>
      <c r="O34" s="86"/>
      <c r="P34" s="79"/>
      <c r="Q34" s="69"/>
      <c r="R34" s="69"/>
      <c r="S34" s="69"/>
      <c r="T34" s="69"/>
      <c r="U34" s="69"/>
      <c r="V34" s="69"/>
      <c r="W34" s="69"/>
      <c r="X34" s="69"/>
      <c r="Y34" s="102"/>
      <c r="Z34" s="69"/>
      <c r="AA34" s="69"/>
      <c r="AB34" s="69"/>
      <c r="AC34" s="102"/>
      <c r="AD34" s="69"/>
      <c r="AE34" s="79"/>
      <c r="AF34" s="69"/>
      <c r="AG34" s="102"/>
      <c r="AH34" s="69"/>
      <c r="AI34" s="69"/>
      <c r="AJ34" s="69"/>
      <c r="AK34" s="102"/>
      <c r="AL34" s="69"/>
      <c r="AM34" s="69"/>
    </row>
    <row r="35" spans="1:39" ht="24.75" customHeight="1" thickTop="1" thickBot="1" x14ac:dyDescent="0.35">
      <c r="A35" s="87" t="s">
        <v>41</v>
      </c>
      <c r="B35" s="88"/>
      <c r="C35" s="2" t="s">
        <v>54</v>
      </c>
      <c r="D35" s="27">
        <f>D6/D$24</f>
        <v>0</v>
      </c>
      <c r="E35" s="28">
        <f t="shared" ref="E35:O35" si="4">E6/E$24</f>
        <v>0</v>
      </c>
      <c r="F35" s="27">
        <f t="shared" si="4"/>
        <v>0</v>
      </c>
      <c r="G35" s="29">
        <f t="shared" si="4"/>
        <v>0</v>
      </c>
      <c r="H35" s="29">
        <f t="shared" si="4"/>
        <v>0</v>
      </c>
      <c r="I35" s="29">
        <f t="shared" si="4"/>
        <v>0</v>
      </c>
      <c r="J35" s="29">
        <f t="shared" si="4"/>
        <v>0</v>
      </c>
      <c r="K35" s="29">
        <f t="shared" si="4"/>
        <v>0</v>
      </c>
      <c r="L35" s="29">
        <f t="shared" si="4"/>
        <v>0</v>
      </c>
      <c r="M35" s="29">
        <f t="shared" si="4"/>
        <v>0</v>
      </c>
      <c r="N35" s="29">
        <f t="shared" si="4"/>
        <v>0</v>
      </c>
      <c r="O35" s="47">
        <f t="shared" si="4"/>
        <v>0</v>
      </c>
      <c r="P35" s="50">
        <f t="shared" ref="P35:Y35" si="5">P6/P$24</f>
        <v>0</v>
      </c>
      <c r="Q35" s="38">
        <f t="shared" si="5"/>
        <v>0</v>
      </c>
      <c r="R35" s="38">
        <f t="shared" si="5"/>
        <v>0</v>
      </c>
      <c r="S35" s="38">
        <f t="shared" si="5"/>
        <v>0</v>
      </c>
      <c r="T35" s="38">
        <f t="shared" si="5"/>
        <v>0</v>
      </c>
      <c r="U35" s="38">
        <f t="shared" si="5"/>
        <v>0</v>
      </c>
      <c r="V35" s="38">
        <f t="shared" si="5"/>
        <v>0</v>
      </c>
      <c r="W35" s="38">
        <f t="shared" si="5"/>
        <v>0</v>
      </c>
      <c r="X35" s="38">
        <f t="shared" si="5"/>
        <v>0</v>
      </c>
      <c r="Y35" s="38">
        <f t="shared" si="5"/>
        <v>0</v>
      </c>
      <c r="Z35" s="38">
        <f t="shared" ref="Z35:AM35" si="6">Z6/Z$24</f>
        <v>0</v>
      </c>
      <c r="AA35" s="38">
        <f t="shared" si="6"/>
        <v>0</v>
      </c>
      <c r="AB35" s="38">
        <f t="shared" si="6"/>
        <v>0</v>
      </c>
      <c r="AC35" s="38">
        <f t="shared" si="6"/>
        <v>0</v>
      </c>
      <c r="AD35" s="38">
        <f t="shared" si="6"/>
        <v>0</v>
      </c>
      <c r="AE35" s="50">
        <f t="shared" si="6"/>
        <v>0</v>
      </c>
      <c r="AF35" s="38">
        <f t="shared" si="6"/>
        <v>0</v>
      </c>
      <c r="AG35" s="38">
        <f t="shared" si="6"/>
        <v>0</v>
      </c>
      <c r="AH35" s="38">
        <f t="shared" si="6"/>
        <v>0</v>
      </c>
      <c r="AI35" s="38">
        <f t="shared" si="6"/>
        <v>0</v>
      </c>
      <c r="AJ35" s="38">
        <f t="shared" si="6"/>
        <v>0</v>
      </c>
      <c r="AK35" s="38">
        <f t="shared" si="6"/>
        <v>0</v>
      </c>
      <c r="AL35" s="38">
        <f t="shared" si="6"/>
        <v>0</v>
      </c>
      <c r="AM35" s="38">
        <f t="shared" si="6"/>
        <v>0</v>
      </c>
    </row>
    <row r="36" spans="1:39" ht="15" thickBot="1" x14ac:dyDescent="0.35">
      <c r="A36" s="83" t="s">
        <v>42</v>
      </c>
      <c r="B36" s="84"/>
      <c r="C36" s="30" t="s">
        <v>54</v>
      </c>
      <c r="D36" s="27">
        <f t="shared" ref="D36:O53" si="7">D7/D$24</f>
        <v>0</v>
      </c>
      <c r="E36" s="28">
        <f t="shared" si="7"/>
        <v>0</v>
      </c>
      <c r="F36" s="27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47">
        <f t="shared" si="7"/>
        <v>0</v>
      </c>
      <c r="P36" s="50">
        <f t="shared" ref="P36:Y36" si="8">P7/P$24</f>
        <v>0</v>
      </c>
      <c r="Q36" s="38">
        <f t="shared" si="8"/>
        <v>0</v>
      </c>
      <c r="R36" s="38">
        <f t="shared" si="8"/>
        <v>0</v>
      </c>
      <c r="S36" s="38">
        <f t="shared" si="8"/>
        <v>0</v>
      </c>
      <c r="T36" s="38">
        <f t="shared" si="8"/>
        <v>0</v>
      </c>
      <c r="U36" s="38">
        <f t="shared" si="8"/>
        <v>0</v>
      </c>
      <c r="V36" s="38">
        <f t="shared" si="8"/>
        <v>0</v>
      </c>
      <c r="W36" s="38">
        <f t="shared" si="8"/>
        <v>0</v>
      </c>
      <c r="X36" s="38">
        <f t="shared" si="8"/>
        <v>0</v>
      </c>
      <c r="Y36" s="38">
        <f t="shared" si="8"/>
        <v>0</v>
      </c>
      <c r="Z36" s="38">
        <f t="shared" ref="Z36:AM36" si="9">Z7/Z$24</f>
        <v>0</v>
      </c>
      <c r="AA36" s="38">
        <f t="shared" si="9"/>
        <v>0</v>
      </c>
      <c r="AB36" s="38">
        <f t="shared" si="9"/>
        <v>0</v>
      </c>
      <c r="AC36" s="38">
        <f t="shared" si="9"/>
        <v>0</v>
      </c>
      <c r="AD36" s="38">
        <f t="shared" si="9"/>
        <v>0</v>
      </c>
      <c r="AE36" s="50">
        <f t="shared" si="9"/>
        <v>0</v>
      </c>
      <c r="AF36" s="38">
        <f t="shared" si="9"/>
        <v>0</v>
      </c>
      <c r="AG36" s="38">
        <f t="shared" si="9"/>
        <v>0</v>
      </c>
      <c r="AH36" s="38">
        <f t="shared" si="9"/>
        <v>0</v>
      </c>
      <c r="AI36" s="38">
        <f t="shared" si="9"/>
        <v>0</v>
      </c>
      <c r="AJ36" s="38">
        <f t="shared" si="9"/>
        <v>0</v>
      </c>
      <c r="AK36" s="38">
        <f t="shared" si="9"/>
        <v>0</v>
      </c>
      <c r="AL36" s="38">
        <f t="shared" si="9"/>
        <v>0</v>
      </c>
      <c r="AM36" s="38">
        <f t="shared" si="9"/>
        <v>0</v>
      </c>
    </row>
    <row r="37" spans="1:39" ht="15" thickBot="1" x14ac:dyDescent="0.35">
      <c r="A37" s="83" t="s">
        <v>43</v>
      </c>
      <c r="B37" s="84"/>
      <c r="C37" s="6" t="s">
        <v>54</v>
      </c>
      <c r="D37" s="27">
        <f t="shared" si="7"/>
        <v>0.34822742567348147</v>
      </c>
      <c r="E37" s="28">
        <f t="shared" si="7"/>
        <v>0.34287906845743876</v>
      </c>
      <c r="F37" s="27">
        <f t="shared" si="7"/>
        <v>0.34430389376552545</v>
      </c>
      <c r="G37" s="29">
        <f t="shared" si="7"/>
        <v>0.32228767889527854</v>
      </c>
      <c r="H37" s="29">
        <f t="shared" si="7"/>
        <v>0.32242021858265707</v>
      </c>
      <c r="I37" s="29">
        <f t="shared" si="7"/>
        <v>0.33610588917898343</v>
      </c>
      <c r="J37" s="29">
        <f t="shared" si="7"/>
        <v>0.32857599123760839</v>
      </c>
      <c r="K37" s="29">
        <f t="shared" si="7"/>
        <v>0.15983770829727734</v>
      </c>
      <c r="L37" s="29">
        <f t="shared" si="7"/>
        <v>0.14808522724786422</v>
      </c>
      <c r="M37" s="29">
        <f t="shared" si="7"/>
        <v>0.15680981063721589</v>
      </c>
      <c r="N37" s="29">
        <f t="shared" si="7"/>
        <v>0.15828718759817526</v>
      </c>
      <c r="O37" s="47">
        <f t="shared" si="7"/>
        <v>0.15641157208178941</v>
      </c>
      <c r="P37" s="50">
        <f t="shared" ref="P37:Y37" si="10">P8/P$24</f>
        <v>0.15453449251852483</v>
      </c>
      <c r="Q37" s="38">
        <f t="shared" si="10"/>
        <v>0.1526163247773594</v>
      </c>
      <c r="R37" s="38">
        <f t="shared" si="10"/>
        <v>0.15104097435176655</v>
      </c>
      <c r="S37" s="38">
        <f t="shared" si="10"/>
        <v>0.14737092307405836</v>
      </c>
      <c r="T37" s="38">
        <f t="shared" si="10"/>
        <v>0.14737766952110182</v>
      </c>
      <c r="U37" s="38">
        <f t="shared" si="10"/>
        <v>0.14501919896393509</v>
      </c>
      <c r="V37" s="38">
        <f t="shared" si="10"/>
        <v>0.14502566663852542</v>
      </c>
      <c r="W37" s="38">
        <f t="shared" si="10"/>
        <v>0.14377396342402018</v>
      </c>
      <c r="X37" s="38">
        <f t="shared" si="10"/>
        <v>0.12901674817521197</v>
      </c>
      <c r="Y37" s="38">
        <f t="shared" si="10"/>
        <v>0.12902179079458345</v>
      </c>
      <c r="Z37" s="38">
        <f t="shared" ref="Z37:AM37" si="11">Z8/Z$24</f>
        <v>0.12902303077813193</v>
      </c>
      <c r="AA37" s="38">
        <f t="shared" si="11"/>
        <v>0.13825685523977699</v>
      </c>
      <c r="AB37" s="38">
        <f t="shared" si="11"/>
        <v>0.13825974716285788</v>
      </c>
      <c r="AC37" s="38">
        <f t="shared" si="11"/>
        <v>0.13307592061998499</v>
      </c>
      <c r="AD37" s="38">
        <f t="shared" si="11"/>
        <v>0.13311615557129561</v>
      </c>
      <c r="AE37" s="50">
        <f t="shared" si="11"/>
        <v>0.13311615557129561</v>
      </c>
      <c r="AF37" s="38">
        <f t="shared" si="11"/>
        <v>0.13311615557129561</v>
      </c>
      <c r="AG37" s="38">
        <f t="shared" si="11"/>
        <v>0.13311615557129561</v>
      </c>
      <c r="AH37" s="38">
        <f t="shared" si="11"/>
        <v>0.13272841523012463</v>
      </c>
      <c r="AI37" s="38">
        <f t="shared" si="11"/>
        <v>0.13185461866203951</v>
      </c>
      <c r="AJ37" s="38">
        <f t="shared" si="11"/>
        <v>0.1183808603247091</v>
      </c>
      <c r="AK37" s="38">
        <f t="shared" si="11"/>
        <v>0.1183808603247091</v>
      </c>
      <c r="AL37" s="38">
        <f t="shared" si="11"/>
        <v>0.1183808603247091</v>
      </c>
      <c r="AM37" s="38">
        <f t="shared" si="11"/>
        <v>0.1183808603247091</v>
      </c>
    </row>
    <row r="38" spans="1:39" x14ac:dyDescent="0.3">
      <c r="A38" s="80" t="s">
        <v>44</v>
      </c>
      <c r="B38" s="17" t="s">
        <v>1</v>
      </c>
      <c r="C38" s="31" t="s">
        <v>54</v>
      </c>
      <c r="D38" s="32">
        <f t="shared" si="7"/>
        <v>0</v>
      </c>
      <c r="E38" s="33">
        <f t="shared" si="7"/>
        <v>0</v>
      </c>
      <c r="F38" s="32">
        <f t="shared" si="7"/>
        <v>0</v>
      </c>
      <c r="G38" s="34">
        <f t="shared" si="7"/>
        <v>0</v>
      </c>
      <c r="H38" s="34">
        <f t="shared" si="7"/>
        <v>0</v>
      </c>
      <c r="I38" s="34">
        <f t="shared" si="7"/>
        <v>0</v>
      </c>
      <c r="J38" s="34">
        <f t="shared" si="7"/>
        <v>0</v>
      </c>
      <c r="K38" s="34">
        <f t="shared" si="7"/>
        <v>0</v>
      </c>
      <c r="L38" s="34">
        <f t="shared" si="7"/>
        <v>0</v>
      </c>
      <c r="M38" s="34">
        <f t="shared" si="7"/>
        <v>0</v>
      </c>
      <c r="N38" s="34">
        <f t="shared" si="7"/>
        <v>0</v>
      </c>
      <c r="O38" s="48">
        <f t="shared" si="7"/>
        <v>0</v>
      </c>
      <c r="P38" s="51">
        <f t="shared" ref="P38:Y38" si="12">P9/P$24</f>
        <v>0</v>
      </c>
      <c r="Q38" s="41">
        <f t="shared" si="12"/>
        <v>0</v>
      </c>
      <c r="R38" s="41">
        <f t="shared" si="12"/>
        <v>0</v>
      </c>
      <c r="S38" s="41">
        <f t="shared" si="12"/>
        <v>0</v>
      </c>
      <c r="T38" s="41">
        <f t="shared" si="12"/>
        <v>0</v>
      </c>
      <c r="U38" s="41">
        <f t="shared" si="12"/>
        <v>0</v>
      </c>
      <c r="V38" s="41">
        <f t="shared" si="12"/>
        <v>0</v>
      </c>
      <c r="W38" s="41">
        <f t="shared" si="12"/>
        <v>0</v>
      </c>
      <c r="X38" s="41">
        <f t="shared" si="12"/>
        <v>0</v>
      </c>
      <c r="Y38" s="41">
        <f t="shared" si="12"/>
        <v>0</v>
      </c>
      <c r="Z38" s="41">
        <f t="shared" ref="Z38:AM38" si="13">Z9/Z$24</f>
        <v>0</v>
      </c>
      <c r="AA38" s="41">
        <f t="shared" si="13"/>
        <v>0</v>
      </c>
      <c r="AB38" s="41">
        <f t="shared" si="13"/>
        <v>0</v>
      </c>
      <c r="AC38" s="41">
        <f t="shared" si="13"/>
        <v>0</v>
      </c>
      <c r="AD38" s="41">
        <f t="shared" si="13"/>
        <v>0</v>
      </c>
      <c r="AE38" s="51">
        <f t="shared" si="13"/>
        <v>0</v>
      </c>
      <c r="AF38" s="41">
        <f t="shared" si="13"/>
        <v>0</v>
      </c>
      <c r="AG38" s="41">
        <f t="shared" si="13"/>
        <v>0</v>
      </c>
      <c r="AH38" s="41">
        <f t="shared" si="13"/>
        <v>0</v>
      </c>
      <c r="AI38" s="41">
        <f t="shared" si="13"/>
        <v>0</v>
      </c>
      <c r="AJ38" s="41">
        <f t="shared" si="13"/>
        <v>0</v>
      </c>
      <c r="AK38" s="41">
        <f t="shared" si="13"/>
        <v>0</v>
      </c>
      <c r="AL38" s="41">
        <f t="shared" si="13"/>
        <v>0</v>
      </c>
      <c r="AM38" s="41">
        <f t="shared" si="13"/>
        <v>0</v>
      </c>
    </row>
    <row r="39" spans="1:39" x14ac:dyDescent="0.3">
      <c r="A39" s="81"/>
      <c r="B39" s="21" t="s">
        <v>45</v>
      </c>
      <c r="C39" s="1" t="s">
        <v>54</v>
      </c>
      <c r="D39" s="35">
        <f t="shared" si="7"/>
        <v>0</v>
      </c>
      <c r="E39" s="36">
        <f t="shared" si="7"/>
        <v>0</v>
      </c>
      <c r="F39" s="35">
        <f t="shared" si="7"/>
        <v>0</v>
      </c>
      <c r="G39" s="37">
        <f t="shared" si="7"/>
        <v>0</v>
      </c>
      <c r="H39" s="37">
        <f t="shared" si="7"/>
        <v>0</v>
      </c>
      <c r="I39" s="37">
        <f t="shared" si="7"/>
        <v>0</v>
      </c>
      <c r="J39" s="37">
        <f t="shared" si="7"/>
        <v>0</v>
      </c>
      <c r="K39" s="37">
        <f t="shared" si="7"/>
        <v>0</v>
      </c>
      <c r="L39" s="37">
        <f t="shared" si="7"/>
        <v>0</v>
      </c>
      <c r="M39" s="37">
        <f t="shared" si="7"/>
        <v>0</v>
      </c>
      <c r="N39" s="37">
        <f t="shared" si="7"/>
        <v>0</v>
      </c>
      <c r="O39" s="49">
        <f t="shared" si="7"/>
        <v>0</v>
      </c>
      <c r="P39" s="52">
        <f t="shared" ref="P39:Y39" si="14">P10/P$24</f>
        <v>0</v>
      </c>
      <c r="Q39" s="42">
        <f t="shared" si="14"/>
        <v>0</v>
      </c>
      <c r="R39" s="42">
        <f t="shared" si="14"/>
        <v>0</v>
      </c>
      <c r="S39" s="42">
        <f t="shared" si="14"/>
        <v>0</v>
      </c>
      <c r="T39" s="42">
        <f t="shared" si="14"/>
        <v>0</v>
      </c>
      <c r="U39" s="42">
        <f t="shared" si="14"/>
        <v>0</v>
      </c>
      <c r="V39" s="42">
        <f t="shared" si="14"/>
        <v>0</v>
      </c>
      <c r="W39" s="42">
        <f t="shared" si="14"/>
        <v>0</v>
      </c>
      <c r="X39" s="42">
        <f t="shared" si="14"/>
        <v>0</v>
      </c>
      <c r="Y39" s="42">
        <f t="shared" si="14"/>
        <v>0</v>
      </c>
      <c r="Z39" s="42">
        <f t="shared" ref="Z39:AM39" si="15">Z10/Z$24</f>
        <v>0</v>
      </c>
      <c r="AA39" s="42">
        <f t="shared" si="15"/>
        <v>0</v>
      </c>
      <c r="AB39" s="42">
        <f t="shared" si="15"/>
        <v>0</v>
      </c>
      <c r="AC39" s="42">
        <f t="shared" si="15"/>
        <v>0</v>
      </c>
      <c r="AD39" s="42">
        <f t="shared" si="15"/>
        <v>0</v>
      </c>
      <c r="AE39" s="52">
        <f t="shared" si="15"/>
        <v>0</v>
      </c>
      <c r="AF39" s="42">
        <f t="shared" si="15"/>
        <v>0</v>
      </c>
      <c r="AG39" s="42">
        <f t="shared" si="15"/>
        <v>0</v>
      </c>
      <c r="AH39" s="42">
        <f t="shared" si="15"/>
        <v>0</v>
      </c>
      <c r="AI39" s="42">
        <f t="shared" si="15"/>
        <v>0</v>
      </c>
      <c r="AJ39" s="42">
        <f t="shared" si="15"/>
        <v>0</v>
      </c>
      <c r="AK39" s="42">
        <f t="shared" si="15"/>
        <v>0</v>
      </c>
      <c r="AL39" s="42">
        <f t="shared" si="15"/>
        <v>0</v>
      </c>
      <c r="AM39" s="42">
        <f t="shared" si="15"/>
        <v>0</v>
      </c>
    </row>
    <row r="40" spans="1:39" x14ac:dyDescent="0.3">
      <c r="A40" s="81"/>
      <c r="B40" s="21" t="s">
        <v>46</v>
      </c>
      <c r="C40" s="1" t="s">
        <v>54</v>
      </c>
      <c r="D40" s="35">
        <f t="shared" si="7"/>
        <v>0</v>
      </c>
      <c r="E40" s="36">
        <f t="shared" si="7"/>
        <v>0</v>
      </c>
      <c r="F40" s="35">
        <f t="shared" si="7"/>
        <v>0</v>
      </c>
      <c r="G40" s="37">
        <f t="shared" si="7"/>
        <v>0</v>
      </c>
      <c r="H40" s="37">
        <f t="shared" si="7"/>
        <v>0</v>
      </c>
      <c r="I40" s="37">
        <f t="shared" si="7"/>
        <v>0</v>
      </c>
      <c r="J40" s="37">
        <f t="shared" si="7"/>
        <v>0</v>
      </c>
      <c r="K40" s="37">
        <f t="shared" si="7"/>
        <v>0</v>
      </c>
      <c r="L40" s="37">
        <f t="shared" si="7"/>
        <v>0</v>
      </c>
      <c r="M40" s="37">
        <f t="shared" si="7"/>
        <v>0</v>
      </c>
      <c r="N40" s="37">
        <f t="shared" si="7"/>
        <v>0</v>
      </c>
      <c r="O40" s="49">
        <f t="shared" si="7"/>
        <v>0</v>
      </c>
      <c r="P40" s="52">
        <f t="shared" ref="P40:Y40" si="16">P11/P$24</f>
        <v>0</v>
      </c>
      <c r="Q40" s="42">
        <f t="shared" si="16"/>
        <v>0</v>
      </c>
      <c r="R40" s="42">
        <f t="shared" si="16"/>
        <v>0</v>
      </c>
      <c r="S40" s="42">
        <f t="shared" si="16"/>
        <v>0</v>
      </c>
      <c r="T40" s="42">
        <f t="shared" si="16"/>
        <v>0</v>
      </c>
      <c r="U40" s="42">
        <f t="shared" si="16"/>
        <v>0</v>
      </c>
      <c r="V40" s="42">
        <f t="shared" si="16"/>
        <v>0</v>
      </c>
      <c r="W40" s="42">
        <f t="shared" si="16"/>
        <v>0</v>
      </c>
      <c r="X40" s="42">
        <f t="shared" si="16"/>
        <v>0</v>
      </c>
      <c r="Y40" s="42">
        <f t="shared" si="16"/>
        <v>0</v>
      </c>
      <c r="Z40" s="42">
        <f t="shared" ref="Z40:AM40" si="17">Z11/Z$24</f>
        <v>0</v>
      </c>
      <c r="AA40" s="42">
        <f t="shared" si="17"/>
        <v>0</v>
      </c>
      <c r="AB40" s="42">
        <f t="shared" si="17"/>
        <v>0</v>
      </c>
      <c r="AC40" s="42">
        <f t="shared" si="17"/>
        <v>0</v>
      </c>
      <c r="AD40" s="42">
        <f t="shared" si="17"/>
        <v>0</v>
      </c>
      <c r="AE40" s="52">
        <f t="shared" si="17"/>
        <v>0</v>
      </c>
      <c r="AF40" s="42">
        <f t="shared" si="17"/>
        <v>0</v>
      </c>
      <c r="AG40" s="42">
        <f t="shared" si="17"/>
        <v>0</v>
      </c>
      <c r="AH40" s="42">
        <f t="shared" si="17"/>
        <v>0</v>
      </c>
      <c r="AI40" s="42">
        <f t="shared" si="17"/>
        <v>0</v>
      </c>
      <c r="AJ40" s="42">
        <f t="shared" si="17"/>
        <v>0</v>
      </c>
      <c r="AK40" s="42">
        <f t="shared" si="17"/>
        <v>0</v>
      </c>
      <c r="AL40" s="42">
        <f t="shared" si="17"/>
        <v>0</v>
      </c>
      <c r="AM40" s="42">
        <f t="shared" si="17"/>
        <v>0</v>
      </c>
    </row>
    <row r="41" spans="1:39" ht="15" thickBot="1" x14ac:dyDescent="0.35">
      <c r="A41" s="82"/>
      <c r="B41" s="23" t="s">
        <v>47</v>
      </c>
      <c r="C41" s="2" t="s">
        <v>54</v>
      </c>
      <c r="D41" s="27">
        <f t="shared" si="7"/>
        <v>0</v>
      </c>
      <c r="E41" s="28">
        <f t="shared" si="7"/>
        <v>0</v>
      </c>
      <c r="F41" s="27">
        <f t="shared" si="7"/>
        <v>0</v>
      </c>
      <c r="G41" s="29">
        <f t="shared" si="7"/>
        <v>0</v>
      </c>
      <c r="H41" s="29">
        <f t="shared" si="7"/>
        <v>0</v>
      </c>
      <c r="I41" s="29">
        <f t="shared" si="7"/>
        <v>0</v>
      </c>
      <c r="J41" s="29">
        <f t="shared" si="7"/>
        <v>0</v>
      </c>
      <c r="K41" s="29">
        <f t="shared" si="7"/>
        <v>0</v>
      </c>
      <c r="L41" s="29">
        <f t="shared" si="7"/>
        <v>0</v>
      </c>
      <c r="M41" s="29">
        <f t="shared" si="7"/>
        <v>0</v>
      </c>
      <c r="N41" s="29">
        <f t="shared" si="7"/>
        <v>0</v>
      </c>
      <c r="O41" s="47">
        <f t="shared" si="7"/>
        <v>0</v>
      </c>
      <c r="P41" s="50">
        <f t="shared" ref="P41:Y41" si="18">P12/P$24</f>
        <v>0</v>
      </c>
      <c r="Q41" s="38">
        <f t="shared" si="18"/>
        <v>0</v>
      </c>
      <c r="R41" s="38">
        <f t="shared" si="18"/>
        <v>0</v>
      </c>
      <c r="S41" s="38">
        <f t="shared" si="18"/>
        <v>0</v>
      </c>
      <c r="T41" s="38">
        <f t="shared" si="18"/>
        <v>0</v>
      </c>
      <c r="U41" s="38">
        <f t="shared" si="18"/>
        <v>0</v>
      </c>
      <c r="V41" s="38">
        <f t="shared" si="18"/>
        <v>0</v>
      </c>
      <c r="W41" s="38">
        <f t="shared" si="18"/>
        <v>0</v>
      </c>
      <c r="X41" s="38">
        <f t="shared" si="18"/>
        <v>0</v>
      </c>
      <c r="Y41" s="38">
        <f t="shared" si="18"/>
        <v>0</v>
      </c>
      <c r="Z41" s="38">
        <f t="shared" ref="Z41:AM41" si="19">Z12/Z$24</f>
        <v>0</v>
      </c>
      <c r="AA41" s="38">
        <f t="shared" si="19"/>
        <v>0</v>
      </c>
      <c r="AB41" s="38">
        <f t="shared" si="19"/>
        <v>0</v>
      </c>
      <c r="AC41" s="38">
        <f t="shared" si="19"/>
        <v>0</v>
      </c>
      <c r="AD41" s="38">
        <f t="shared" si="19"/>
        <v>0</v>
      </c>
      <c r="AE41" s="50">
        <f t="shared" si="19"/>
        <v>0</v>
      </c>
      <c r="AF41" s="38">
        <f t="shared" si="19"/>
        <v>0</v>
      </c>
      <c r="AG41" s="38">
        <f t="shared" si="19"/>
        <v>0</v>
      </c>
      <c r="AH41" s="38">
        <f t="shared" si="19"/>
        <v>0</v>
      </c>
      <c r="AI41" s="38">
        <f t="shared" si="19"/>
        <v>0</v>
      </c>
      <c r="AJ41" s="38">
        <f t="shared" si="19"/>
        <v>0</v>
      </c>
      <c r="AK41" s="38">
        <f t="shared" si="19"/>
        <v>0</v>
      </c>
      <c r="AL41" s="38">
        <f t="shared" si="19"/>
        <v>0</v>
      </c>
      <c r="AM41" s="38">
        <f t="shared" si="19"/>
        <v>0</v>
      </c>
    </row>
    <row r="42" spans="1:39" x14ac:dyDescent="0.3">
      <c r="A42" s="80" t="s">
        <v>48</v>
      </c>
      <c r="B42" s="17" t="s">
        <v>1</v>
      </c>
      <c r="C42" s="31" t="s">
        <v>54</v>
      </c>
      <c r="D42" s="32">
        <f t="shared" si="7"/>
        <v>1.5069127289560778E-2</v>
      </c>
      <c r="E42" s="33">
        <f t="shared" si="7"/>
        <v>1.4837683498128454E-2</v>
      </c>
      <c r="F42" s="32">
        <f t="shared" si="7"/>
        <v>1.4899341117115298E-2</v>
      </c>
      <c r="G42" s="34">
        <f t="shared" si="7"/>
        <v>1.3946615628384972E-2</v>
      </c>
      <c r="H42" s="34">
        <f t="shared" si="7"/>
        <v>1.3952351125570936E-2</v>
      </c>
      <c r="I42" s="34">
        <f t="shared" si="7"/>
        <v>1.4544582228161964E-2</v>
      </c>
      <c r="J42" s="34">
        <f t="shared" si="7"/>
        <v>1.4218734858913175E-2</v>
      </c>
      <c r="K42" s="34">
        <f t="shared" si="7"/>
        <v>1.3746295023515848E-2</v>
      </c>
      <c r="L42" s="34">
        <f t="shared" si="7"/>
        <v>1.2735563116229965E-2</v>
      </c>
      <c r="M42" s="34">
        <f t="shared" si="7"/>
        <v>1.3485891048886747E-2</v>
      </c>
      <c r="N42" s="34">
        <f t="shared" si="7"/>
        <v>1.3612947797776824E-2</v>
      </c>
      <c r="O42" s="48">
        <f t="shared" si="7"/>
        <v>1.3451641904983547E-2</v>
      </c>
      <c r="P42" s="51">
        <f t="shared" ref="P42:Y42" si="20">P13/P$24</f>
        <v>1.3290210101849474E-2</v>
      </c>
      <c r="Q42" s="41">
        <f t="shared" si="20"/>
        <v>1.3125244650608079E-2</v>
      </c>
      <c r="R42" s="41">
        <f t="shared" si="20"/>
        <v>1.2989762029227244E-2</v>
      </c>
      <c r="S42" s="41">
        <f t="shared" si="20"/>
        <v>1.2674131830619925E-2</v>
      </c>
      <c r="T42" s="41">
        <f t="shared" si="20"/>
        <v>1.2674712035706746E-2</v>
      </c>
      <c r="U42" s="41">
        <f t="shared" si="20"/>
        <v>1.2471879847805303E-2</v>
      </c>
      <c r="V42" s="41">
        <f t="shared" si="20"/>
        <v>1.247243607802145E-2</v>
      </c>
      <c r="W42" s="41">
        <f t="shared" si="20"/>
        <v>1.2364787627278708E-2</v>
      </c>
      <c r="X42" s="41">
        <f t="shared" si="20"/>
        <v>1.1095643839516457E-2</v>
      </c>
      <c r="Y42" s="41">
        <f t="shared" si="20"/>
        <v>1.1096077512736063E-2</v>
      </c>
      <c r="Z42" s="41">
        <f t="shared" ref="Z42:AM42" si="21">Z13/Z$24</f>
        <v>1.1096184153277041E-2</v>
      </c>
      <c r="AA42" s="41">
        <f t="shared" si="21"/>
        <v>1.1890307621370411E-2</v>
      </c>
      <c r="AB42" s="41">
        <f t="shared" si="21"/>
        <v>1.1890556331316761E-2</v>
      </c>
      <c r="AC42" s="41">
        <f t="shared" si="21"/>
        <v>1.1444739072247133E-2</v>
      </c>
      <c r="AD42" s="41">
        <f t="shared" si="21"/>
        <v>1.1448199341521914E-2</v>
      </c>
      <c r="AE42" s="51">
        <f t="shared" si="21"/>
        <v>1.1448199341521914E-2</v>
      </c>
      <c r="AF42" s="41">
        <f t="shared" si="21"/>
        <v>1.1448199341521914E-2</v>
      </c>
      <c r="AG42" s="41">
        <f t="shared" si="21"/>
        <v>1.1448199341521914E-2</v>
      </c>
      <c r="AH42" s="41">
        <f t="shared" si="21"/>
        <v>1.1414853060603386E-2</v>
      </c>
      <c r="AI42" s="41">
        <f t="shared" si="21"/>
        <v>1.1339705177520041E-2</v>
      </c>
      <c r="AJ42" s="41">
        <f t="shared" si="21"/>
        <v>1.0180940708524865E-2</v>
      </c>
      <c r="AK42" s="41">
        <f t="shared" si="21"/>
        <v>1.0180940708524865E-2</v>
      </c>
      <c r="AL42" s="41">
        <f t="shared" si="21"/>
        <v>1.0180940708524865E-2</v>
      </c>
      <c r="AM42" s="41">
        <f t="shared" si="21"/>
        <v>1.0180940708524865E-2</v>
      </c>
    </row>
    <row r="43" spans="1:39" x14ac:dyDescent="0.3">
      <c r="A43" s="81"/>
      <c r="B43" s="21" t="s">
        <v>45</v>
      </c>
      <c r="C43" s="1" t="s">
        <v>54</v>
      </c>
      <c r="D43" s="35">
        <f t="shared" si="7"/>
        <v>0</v>
      </c>
      <c r="E43" s="36">
        <f t="shared" si="7"/>
        <v>0</v>
      </c>
      <c r="F43" s="35">
        <f t="shared" si="7"/>
        <v>0</v>
      </c>
      <c r="G43" s="37">
        <f t="shared" si="7"/>
        <v>0</v>
      </c>
      <c r="H43" s="37">
        <f t="shared" si="7"/>
        <v>0</v>
      </c>
      <c r="I43" s="37">
        <f t="shared" si="7"/>
        <v>0</v>
      </c>
      <c r="J43" s="37">
        <f t="shared" si="7"/>
        <v>0</v>
      </c>
      <c r="K43" s="37">
        <f t="shared" si="7"/>
        <v>0</v>
      </c>
      <c r="L43" s="37">
        <f t="shared" si="7"/>
        <v>0</v>
      </c>
      <c r="M43" s="37">
        <f t="shared" si="7"/>
        <v>0</v>
      </c>
      <c r="N43" s="37">
        <f t="shared" si="7"/>
        <v>0</v>
      </c>
      <c r="O43" s="49">
        <f t="shared" si="7"/>
        <v>0</v>
      </c>
      <c r="P43" s="52">
        <f t="shared" ref="P43:Y43" si="22">P14/P$24</f>
        <v>0</v>
      </c>
      <c r="Q43" s="42">
        <f t="shared" si="22"/>
        <v>0</v>
      </c>
      <c r="R43" s="42">
        <f t="shared" si="22"/>
        <v>0</v>
      </c>
      <c r="S43" s="42">
        <f t="shared" si="22"/>
        <v>0</v>
      </c>
      <c r="T43" s="42">
        <f t="shared" si="22"/>
        <v>0</v>
      </c>
      <c r="U43" s="42">
        <f t="shared" si="22"/>
        <v>0</v>
      </c>
      <c r="V43" s="42">
        <f t="shared" si="22"/>
        <v>0</v>
      </c>
      <c r="W43" s="42">
        <f t="shared" si="22"/>
        <v>0</v>
      </c>
      <c r="X43" s="42">
        <f t="shared" si="22"/>
        <v>0</v>
      </c>
      <c r="Y43" s="42">
        <f t="shared" si="22"/>
        <v>0</v>
      </c>
      <c r="Z43" s="42">
        <f t="shared" ref="Z43:AM43" si="23">Z14/Z$24</f>
        <v>0</v>
      </c>
      <c r="AA43" s="42">
        <f t="shared" si="23"/>
        <v>0</v>
      </c>
      <c r="AB43" s="42">
        <f t="shared" si="23"/>
        <v>0</v>
      </c>
      <c r="AC43" s="42">
        <f t="shared" si="23"/>
        <v>0</v>
      </c>
      <c r="AD43" s="42">
        <f t="shared" si="23"/>
        <v>0</v>
      </c>
      <c r="AE43" s="52">
        <f t="shared" si="23"/>
        <v>0</v>
      </c>
      <c r="AF43" s="42">
        <f t="shared" si="23"/>
        <v>0</v>
      </c>
      <c r="AG43" s="42">
        <f t="shared" si="23"/>
        <v>0</v>
      </c>
      <c r="AH43" s="42">
        <f t="shared" si="23"/>
        <v>0</v>
      </c>
      <c r="AI43" s="42">
        <f t="shared" si="23"/>
        <v>0</v>
      </c>
      <c r="AJ43" s="42">
        <f t="shared" si="23"/>
        <v>0</v>
      </c>
      <c r="AK43" s="42">
        <f t="shared" si="23"/>
        <v>0</v>
      </c>
      <c r="AL43" s="42">
        <f t="shared" si="23"/>
        <v>0</v>
      </c>
      <c r="AM43" s="42">
        <f t="shared" si="23"/>
        <v>0</v>
      </c>
    </row>
    <row r="44" spans="1:39" x14ac:dyDescent="0.3">
      <c r="A44" s="81"/>
      <c r="B44" s="21" t="s">
        <v>46</v>
      </c>
      <c r="C44" s="1" t="s">
        <v>54</v>
      </c>
      <c r="D44" s="35">
        <f t="shared" si="7"/>
        <v>0</v>
      </c>
      <c r="E44" s="36">
        <f t="shared" si="7"/>
        <v>0</v>
      </c>
      <c r="F44" s="35">
        <f t="shared" si="7"/>
        <v>0</v>
      </c>
      <c r="G44" s="37">
        <f t="shared" si="7"/>
        <v>0</v>
      </c>
      <c r="H44" s="37">
        <f t="shared" si="7"/>
        <v>0</v>
      </c>
      <c r="I44" s="37">
        <f t="shared" si="7"/>
        <v>0</v>
      </c>
      <c r="J44" s="37">
        <f t="shared" si="7"/>
        <v>0</v>
      </c>
      <c r="K44" s="37">
        <f t="shared" si="7"/>
        <v>0</v>
      </c>
      <c r="L44" s="37">
        <f t="shared" si="7"/>
        <v>0</v>
      </c>
      <c r="M44" s="37">
        <f t="shared" si="7"/>
        <v>0</v>
      </c>
      <c r="N44" s="37">
        <f t="shared" si="7"/>
        <v>0</v>
      </c>
      <c r="O44" s="49">
        <f t="shared" si="7"/>
        <v>0</v>
      </c>
      <c r="P44" s="52">
        <f t="shared" ref="P44:Y44" si="24">P15/P$24</f>
        <v>0</v>
      </c>
      <c r="Q44" s="42">
        <f t="shared" si="24"/>
        <v>0</v>
      </c>
      <c r="R44" s="42">
        <f t="shared" si="24"/>
        <v>0</v>
      </c>
      <c r="S44" s="42">
        <f t="shared" si="24"/>
        <v>0</v>
      </c>
      <c r="T44" s="42">
        <f t="shared" si="24"/>
        <v>0</v>
      </c>
      <c r="U44" s="42">
        <f t="shared" si="24"/>
        <v>0</v>
      </c>
      <c r="V44" s="42">
        <f t="shared" si="24"/>
        <v>0</v>
      </c>
      <c r="W44" s="42">
        <f t="shared" si="24"/>
        <v>0</v>
      </c>
      <c r="X44" s="42">
        <f t="shared" si="24"/>
        <v>0</v>
      </c>
      <c r="Y44" s="42">
        <f t="shared" si="24"/>
        <v>0</v>
      </c>
      <c r="Z44" s="42">
        <f t="shared" ref="Z44:AM44" si="25">Z15/Z$24</f>
        <v>0</v>
      </c>
      <c r="AA44" s="42">
        <f t="shared" si="25"/>
        <v>0</v>
      </c>
      <c r="AB44" s="42">
        <f t="shared" si="25"/>
        <v>0</v>
      </c>
      <c r="AC44" s="42">
        <f t="shared" si="25"/>
        <v>0</v>
      </c>
      <c r="AD44" s="42">
        <f t="shared" si="25"/>
        <v>0</v>
      </c>
      <c r="AE44" s="52">
        <f t="shared" si="25"/>
        <v>0</v>
      </c>
      <c r="AF44" s="42">
        <f t="shared" si="25"/>
        <v>0</v>
      </c>
      <c r="AG44" s="42">
        <f t="shared" si="25"/>
        <v>0</v>
      </c>
      <c r="AH44" s="42">
        <f t="shared" si="25"/>
        <v>0</v>
      </c>
      <c r="AI44" s="42">
        <f t="shared" si="25"/>
        <v>0</v>
      </c>
      <c r="AJ44" s="42">
        <f t="shared" si="25"/>
        <v>0</v>
      </c>
      <c r="AK44" s="42">
        <f t="shared" si="25"/>
        <v>0</v>
      </c>
      <c r="AL44" s="42">
        <f t="shared" si="25"/>
        <v>0</v>
      </c>
      <c r="AM44" s="42">
        <f t="shared" si="25"/>
        <v>0</v>
      </c>
    </row>
    <row r="45" spans="1:39" ht="15" thickBot="1" x14ac:dyDescent="0.35">
      <c r="A45" s="82"/>
      <c r="B45" s="23" t="s">
        <v>47</v>
      </c>
      <c r="C45" s="2" t="s">
        <v>54</v>
      </c>
      <c r="D45" s="27">
        <f t="shared" si="7"/>
        <v>1.5069127289560778E-2</v>
      </c>
      <c r="E45" s="28">
        <f t="shared" si="7"/>
        <v>1.4837683498128454E-2</v>
      </c>
      <c r="F45" s="27">
        <f t="shared" si="7"/>
        <v>1.4899341117115298E-2</v>
      </c>
      <c r="G45" s="29">
        <f t="shared" si="7"/>
        <v>1.3946615628384972E-2</v>
      </c>
      <c r="H45" s="29">
        <f t="shared" si="7"/>
        <v>1.3952351125570936E-2</v>
      </c>
      <c r="I45" s="29">
        <f t="shared" si="7"/>
        <v>1.4544582228161964E-2</v>
      </c>
      <c r="J45" s="29">
        <f t="shared" si="7"/>
        <v>1.4218734858913175E-2</v>
      </c>
      <c r="K45" s="29">
        <f t="shared" si="7"/>
        <v>1.3746295023515848E-2</v>
      </c>
      <c r="L45" s="29">
        <f t="shared" si="7"/>
        <v>1.2735563116229965E-2</v>
      </c>
      <c r="M45" s="29">
        <f t="shared" si="7"/>
        <v>1.3485891048886747E-2</v>
      </c>
      <c r="N45" s="29">
        <f t="shared" si="7"/>
        <v>1.3612947797776824E-2</v>
      </c>
      <c r="O45" s="47">
        <f t="shared" si="7"/>
        <v>1.3451641904983547E-2</v>
      </c>
      <c r="P45" s="50">
        <f t="shared" ref="P45:Y45" si="26">P16/P$24</f>
        <v>1.3290210101849474E-2</v>
      </c>
      <c r="Q45" s="38">
        <f t="shared" si="26"/>
        <v>1.3125244650608079E-2</v>
      </c>
      <c r="R45" s="38">
        <f t="shared" si="26"/>
        <v>1.2989762029227244E-2</v>
      </c>
      <c r="S45" s="38">
        <f t="shared" si="26"/>
        <v>1.2674131830619925E-2</v>
      </c>
      <c r="T45" s="38">
        <f t="shared" si="26"/>
        <v>1.2674712035706746E-2</v>
      </c>
      <c r="U45" s="38">
        <f t="shared" si="26"/>
        <v>1.2471879847805303E-2</v>
      </c>
      <c r="V45" s="38">
        <f t="shared" si="26"/>
        <v>1.247243607802145E-2</v>
      </c>
      <c r="W45" s="38">
        <f t="shared" si="26"/>
        <v>1.2364787627278708E-2</v>
      </c>
      <c r="X45" s="38">
        <f t="shared" si="26"/>
        <v>1.1095643839516457E-2</v>
      </c>
      <c r="Y45" s="38">
        <f t="shared" si="26"/>
        <v>1.1096077512736063E-2</v>
      </c>
      <c r="Z45" s="38">
        <f t="shared" ref="Z45:AM45" si="27">Z16/Z$24</f>
        <v>1.1096184153277041E-2</v>
      </c>
      <c r="AA45" s="38">
        <f t="shared" si="27"/>
        <v>1.1890307621370411E-2</v>
      </c>
      <c r="AB45" s="38">
        <f t="shared" si="27"/>
        <v>1.1890556331316761E-2</v>
      </c>
      <c r="AC45" s="38">
        <f t="shared" si="27"/>
        <v>1.1444739072247133E-2</v>
      </c>
      <c r="AD45" s="38">
        <f t="shared" si="27"/>
        <v>1.1448199341521914E-2</v>
      </c>
      <c r="AE45" s="50">
        <f t="shared" si="27"/>
        <v>1.1448199341521914E-2</v>
      </c>
      <c r="AF45" s="38">
        <f t="shared" si="27"/>
        <v>1.1448199341521914E-2</v>
      </c>
      <c r="AG45" s="38">
        <f t="shared" si="27"/>
        <v>1.1448199341521914E-2</v>
      </c>
      <c r="AH45" s="38">
        <f t="shared" si="27"/>
        <v>1.1414853060603386E-2</v>
      </c>
      <c r="AI45" s="38">
        <f t="shared" si="27"/>
        <v>1.1339705177520041E-2</v>
      </c>
      <c r="AJ45" s="38">
        <f t="shared" si="27"/>
        <v>1.0180940708524865E-2</v>
      </c>
      <c r="AK45" s="38">
        <f t="shared" si="27"/>
        <v>1.0180940708524865E-2</v>
      </c>
      <c r="AL45" s="38">
        <f t="shared" si="27"/>
        <v>1.0180940708524865E-2</v>
      </c>
      <c r="AM45" s="38">
        <f t="shared" si="27"/>
        <v>1.0180940708524865E-2</v>
      </c>
    </row>
    <row r="46" spans="1:39" x14ac:dyDescent="0.3">
      <c r="A46" s="80" t="s">
        <v>49</v>
      </c>
      <c r="B46" s="17" t="s">
        <v>1</v>
      </c>
      <c r="C46" s="31" t="s">
        <v>54</v>
      </c>
      <c r="D46" s="32">
        <f t="shared" si="7"/>
        <v>0.60000138185486374</v>
      </c>
      <c r="E46" s="33">
        <f t="shared" si="7"/>
        <v>0.61799870195781226</v>
      </c>
      <c r="F46" s="32">
        <f t="shared" si="7"/>
        <v>0.62056677995357801</v>
      </c>
      <c r="G46" s="34">
        <f t="shared" si="7"/>
        <v>0.64483114166269617</v>
      </c>
      <c r="H46" s="34">
        <f t="shared" si="7"/>
        <v>0.64509632622768132</v>
      </c>
      <c r="I46" s="34">
        <f t="shared" si="7"/>
        <v>0.61936370423820786</v>
      </c>
      <c r="J46" s="34">
        <f t="shared" si="7"/>
        <v>0.62794522769854055</v>
      </c>
      <c r="K46" s="34">
        <f t="shared" si="7"/>
        <v>0.79818010168640385</v>
      </c>
      <c r="L46" s="34">
        <f t="shared" si="7"/>
        <v>0.81610376025873432</v>
      </c>
      <c r="M46" s="34">
        <f t="shared" si="7"/>
        <v>0.81471847987222268</v>
      </c>
      <c r="N46" s="34">
        <f t="shared" si="7"/>
        <v>0.81801681318646158</v>
      </c>
      <c r="O46" s="48">
        <f t="shared" si="7"/>
        <v>0.82022303103533356</v>
      </c>
      <c r="P46" s="51">
        <f t="shared" ref="P46:Y46" si="28">P17/P$24</f>
        <v>0.82242949028427648</v>
      </c>
      <c r="Q46" s="41">
        <f t="shared" si="28"/>
        <v>0.82468171801771684</v>
      </c>
      <c r="R46" s="41">
        <f t="shared" si="28"/>
        <v>0.8265387939925507</v>
      </c>
      <c r="S46" s="41">
        <f t="shared" si="28"/>
        <v>0.83079962724373857</v>
      </c>
      <c r="T46" s="41">
        <f t="shared" si="28"/>
        <v>0.83083766015804761</v>
      </c>
      <c r="U46" s="41">
        <f t="shared" si="28"/>
        <v>0.83358956954487706</v>
      </c>
      <c r="V46" s="41">
        <f t="shared" si="28"/>
        <v>0.8336267465953382</v>
      </c>
      <c r="W46" s="41">
        <f t="shared" si="28"/>
        <v>0.83510669162176832</v>
      </c>
      <c r="X46" s="41">
        <f t="shared" si="28"/>
        <v>0.85207091385874367</v>
      </c>
      <c r="Y46" s="41">
        <f t="shared" si="28"/>
        <v>0.85210421704888661</v>
      </c>
      <c r="Z46" s="41">
        <f t="shared" ref="Z46:AM46" si="29">Z17/Z$24</f>
        <v>0.85211240632609486</v>
      </c>
      <c r="AA46" s="41">
        <f t="shared" si="29"/>
        <v>0.84156854842698781</v>
      </c>
      <c r="AB46" s="41">
        <f t="shared" si="29"/>
        <v>0.8416050866789615</v>
      </c>
      <c r="AC46" s="41">
        <f t="shared" si="29"/>
        <v>0.85517708585083929</v>
      </c>
      <c r="AD46" s="41">
        <f t="shared" si="29"/>
        <v>0.85543564508718251</v>
      </c>
      <c r="AE46" s="51">
        <f t="shared" si="29"/>
        <v>0.85543564508718251</v>
      </c>
      <c r="AF46" s="41">
        <f t="shared" si="29"/>
        <v>0.85543564508718251</v>
      </c>
      <c r="AG46" s="41">
        <f t="shared" si="29"/>
        <v>0.85543564508718251</v>
      </c>
      <c r="AH46" s="41">
        <f t="shared" si="29"/>
        <v>0.85585673170927201</v>
      </c>
      <c r="AI46" s="41">
        <f t="shared" si="29"/>
        <v>0.85680567616044034</v>
      </c>
      <c r="AJ46" s="41">
        <f t="shared" si="29"/>
        <v>0.87143819896676589</v>
      </c>
      <c r="AK46" s="41">
        <f t="shared" si="29"/>
        <v>0.87143819896676589</v>
      </c>
      <c r="AL46" s="41">
        <f t="shared" si="29"/>
        <v>0.87143819896676589</v>
      </c>
      <c r="AM46" s="41">
        <f t="shared" si="29"/>
        <v>0.87143819896676589</v>
      </c>
    </row>
    <row r="47" spans="1:39" x14ac:dyDescent="0.3">
      <c r="A47" s="81"/>
      <c r="B47" s="21" t="s">
        <v>45</v>
      </c>
      <c r="C47" s="1" t="s">
        <v>54</v>
      </c>
      <c r="D47" s="35">
        <f t="shared" si="7"/>
        <v>1.3818548637836566E-2</v>
      </c>
      <c r="E47" s="36">
        <f t="shared" si="7"/>
        <v>1.3606312240374554E-2</v>
      </c>
      <c r="F47" s="35">
        <f t="shared" si="7"/>
        <v>1.366285292720339E-2</v>
      </c>
      <c r="G47" s="37">
        <f t="shared" si="7"/>
        <v>0</v>
      </c>
      <c r="H47" s="37">
        <f t="shared" si="7"/>
        <v>0</v>
      </c>
      <c r="I47" s="37">
        <f t="shared" si="7"/>
        <v>0</v>
      </c>
      <c r="J47" s="37">
        <f t="shared" si="7"/>
        <v>0</v>
      </c>
      <c r="K47" s="37">
        <f t="shared" si="7"/>
        <v>0</v>
      </c>
      <c r="L47" s="37">
        <f t="shared" si="7"/>
        <v>0</v>
      </c>
      <c r="M47" s="37">
        <f t="shared" si="7"/>
        <v>0</v>
      </c>
      <c r="N47" s="37">
        <f t="shared" si="7"/>
        <v>0</v>
      </c>
      <c r="O47" s="49">
        <f t="shared" si="7"/>
        <v>0</v>
      </c>
      <c r="P47" s="52">
        <f t="shared" ref="P47:Y47" si="30">P18/P$24</f>
        <v>0</v>
      </c>
      <c r="Q47" s="42">
        <f t="shared" si="30"/>
        <v>0</v>
      </c>
      <c r="R47" s="42">
        <f t="shared" si="30"/>
        <v>0</v>
      </c>
      <c r="S47" s="42">
        <f t="shared" si="30"/>
        <v>0</v>
      </c>
      <c r="T47" s="42">
        <f t="shared" si="30"/>
        <v>0</v>
      </c>
      <c r="U47" s="42">
        <f t="shared" si="30"/>
        <v>0</v>
      </c>
      <c r="V47" s="42">
        <f t="shared" si="30"/>
        <v>0</v>
      </c>
      <c r="W47" s="42">
        <f t="shared" si="30"/>
        <v>0</v>
      </c>
      <c r="X47" s="42">
        <f t="shared" si="30"/>
        <v>0</v>
      </c>
      <c r="Y47" s="42">
        <f t="shared" si="30"/>
        <v>0</v>
      </c>
      <c r="Z47" s="42">
        <f t="shared" ref="Z47:AM47" si="31">Z18/Z$24</f>
        <v>0</v>
      </c>
      <c r="AA47" s="42">
        <f t="shared" si="31"/>
        <v>0</v>
      </c>
      <c r="AB47" s="42">
        <f t="shared" si="31"/>
        <v>0</v>
      </c>
      <c r="AC47" s="42">
        <f t="shared" si="31"/>
        <v>0</v>
      </c>
      <c r="AD47" s="42">
        <f t="shared" si="31"/>
        <v>0</v>
      </c>
      <c r="AE47" s="52">
        <f t="shared" si="31"/>
        <v>0</v>
      </c>
      <c r="AF47" s="42">
        <f t="shared" si="31"/>
        <v>0</v>
      </c>
      <c r="AG47" s="42">
        <f t="shared" si="31"/>
        <v>0</v>
      </c>
      <c r="AH47" s="42">
        <f t="shared" si="31"/>
        <v>0</v>
      </c>
      <c r="AI47" s="42">
        <f t="shared" si="31"/>
        <v>0</v>
      </c>
      <c r="AJ47" s="42">
        <f t="shared" si="31"/>
        <v>0</v>
      </c>
      <c r="AK47" s="42">
        <f t="shared" si="31"/>
        <v>0</v>
      </c>
      <c r="AL47" s="42">
        <f t="shared" si="31"/>
        <v>0</v>
      </c>
      <c r="AM47" s="42">
        <f t="shared" si="31"/>
        <v>0</v>
      </c>
    </row>
    <row r="48" spans="1:39" x14ac:dyDescent="0.3">
      <c r="A48" s="81"/>
      <c r="B48" s="21" t="s">
        <v>46</v>
      </c>
      <c r="C48" s="1" t="s">
        <v>54</v>
      </c>
      <c r="D48" s="35">
        <f t="shared" si="7"/>
        <v>0.34601645789142765</v>
      </c>
      <c r="E48" s="36">
        <f t="shared" si="7"/>
        <v>0.34070205849897883</v>
      </c>
      <c r="F48" s="35">
        <f t="shared" si="7"/>
        <v>0.34211783729717288</v>
      </c>
      <c r="G48" s="37">
        <f t="shared" si="7"/>
        <v>0.39697656955989863</v>
      </c>
      <c r="H48" s="37">
        <f t="shared" si="7"/>
        <v>0.397139824793876</v>
      </c>
      <c r="I48" s="37">
        <f t="shared" si="7"/>
        <v>0.37398448938804346</v>
      </c>
      <c r="J48" s="37">
        <f t="shared" si="7"/>
        <v>0.50798891343719144</v>
      </c>
      <c r="K48" s="37">
        <f t="shared" si="7"/>
        <v>0.68220952468837925</v>
      </c>
      <c r="L48" s="37">
        <f t="shared" si="7"/>
        <v>0.6320483043102848</v>
      </c>
      <c r="M48" s="37">
        <f t="shared" si="7"/>
        <v>0.61981921996350642</v>
      </c>
      <c r="N48" s="37">
        <f t="shared" si="7"/>
        <v>0.60069238700506256</v>
      </c>
      <c r="O48" s="49">
        <f t="shared" si="7"/>
        <v>0.59357451487190116</v>
      </c>
      <c r="P48" s="52">
        <f t="shared" ref="P48:Y48" si="32">P19/P$24</f>
        <v>0.58645108675011148</v>
      </c>
      <c r="Q48" s="42">
        <f t="shared" si="32"/>
        <v>0.5791717309374238</v>
      </c>
      <c r="R48" s="42">
        <f t="shared" si="32"/>
        <v>0.57319335061569454</v>
      </c>
      <c r="S48" s="42">
        <f t="shared" si="32"/>
        <v>0.54764336713325157</v>
      </c>
      <c r="T48" s="42">
        <f t="shared" si="32"/>
        <v>0.54766843752636574</v>
      </c>
      <c r="U48" s="42">
        <f t="shared" si="32"/>
        <v>0.48858203310246906</v>
      </c>
      <c r="V48" s="42">
        <f t="shared" si="32"/>
        <v>0.48860382324903834</v>
      </c>
      <c r="W48" s="42">
        <f t="shared" si="32"/>
        <v>0.48438672850742448</v>
      </c>
      <c r="X48" s="42">
        <f t="shared" si="32"/>
        <v>0.54228501478130531</v>
      </c>
      <c r="Y48" s="42">
        <f t="shared" si="32"/>
        <v>0.54230620999013723</v>
      </c>
      <c r="Z48" s="42">
        <f t="shared" ref="Z48:AM48" si="33">Z19/Z$24</f>
        <v>0.54231142190646919</v>
      </c>
      <c r="AA48" s="42">
        <f t="shared" si="33"/>
        <v>0.58112316306019052</v>
      </c>
      <c r="AB48" s="42">
        <f t="shared" si="33"/>
        <v>0.58113531843205379</v>
      </c>
      <c r="AC48" s="42">
        <f t="shared" si="33"/>
        <v>0.55934658562654316</v>
      </c>
      <c r="AD48" s="42">
        <f t="shared" si="33"/>
        <v>0.55951570174111598</v>
      </c>
      <c r="AE48" s="52">
        <f t="shared" si="33"/>
        <v>0.55951570174111598</v>
      </c>
      <c r="AF48" s="42">
        <f t="shared" si="33"/>
        <v>0.55951570174111598</v>
      </c>
      <c r="AG48" s="42">
        <f t="shared" si="33"/>
        <v>0.55951570174111598</v>
      </c>
      <c r="AH48" s="42">
        <f t="shared" si="33"/>
        <v>0.55788594607282349</v>
      </c>
      <c r="AI48" s="42">
        <f t="shared" si="33"/>
        <v>0.55421319201924601</v>
      </c>
      <c r="AJ48" s="42">
        <f t="shared" si="33"/>
        <v>0.59632500070473948</v>
      </c>
      <c r="AK48" s="42">
        <f t="shared" si="33"/>
        <v>0.59632500070473948</v>
      </c>
      <c r="AL48" s="42">
        <f t="shared" si="33"/>
        <v>0.59632500070473948</v>
      </c>
      <c r="AM48" s="42">
        <f t="shared" si="33"/>
        <v>0.59632500070473948</v>
      </c>
    </row>
    <row r="49" spans="1:49" ht="15" thickBot="1" x14ac:dyDescent="0.35">
      <c r="A49" s="82"/>
      <c r="B49" s="23" t="s">
        <v>47</v>
      </c>
      <c r="C49" s="2" t="s">
        <v>54</v>
      </c>
      <c r="D49" s="27">
        <f t="shared" si="7"/>
        <v>0.24016637532559953</v>
      </c>
      <c r="E49" s="28">
        <f t="shared" si="7"/>
        <v>0.26369033121845886</v>
      </c>
      <c r="F49" s="27">
        <f t="shared" si="7"/>
        <v>0.2647860897292017</v>
      </c>
      <c r="G49" s="29">
        <f t="shared" si="7"/>
        <v>0.24785457210279754</v>
      </c>
      <c r="H49" s="29">
        <f t="shared" si="7"/>
        <v>0.24795650143380532</v>
      </c>
      <c r="I49" s="29">
        <f t="shared" si="7"/>
        <v>0.24537921485016434</v>
      </c>
      <c r="J49" s="29">
        <f t="shared" si="7"/>
        <v>0.1199563142613491</v>
      </c>
      <c r="K49" s="29">
        <f t="shared" si="7"/>
        <v>0.11597057699802456</v>
      </c>
      <c r="L49" s="29">
        <f t="shared" si="7"/>
        <v>0.18405545594844955</v>
      </c>
      <c r="M49" s="29">
        <f t="shared" si="7"/>
        <v>0.19489925990871629</v>
      </c>
      <c r="N49" s="29">
        <f t="shared" si="7"/>
        <v>0.21732442618139899</v>
      </c>
      <c r="O49" s="47">
        <f t="shared" si="7"/>
        <v>0.22664851616343243</v>
      </c>
      <c r="P49" s="50">
        <f t="shared" ref="P49:Y49" si="34">P20/P$24</f>
        <v>0.23597840353416491</v>
      </c>
      <c r="Q49" s="38">
        <f t="shared" si="34"/>
        <v>0.24550998708029304</v>
      </c>
      <c r="R49" s="38">
        <f t="shared" si="34"/>
        <v>0.25334544337685611</v>
      </c>
      <c r="S49" s="38">
        <f t="shared" si="34"/>
        <v>0.283156260110487</v>
      </c>
      <c r="T49" s="38">
        <f t="shared" si="34"/>
        <v>0.28316922263168187</v>
      </c>
      <c r="U49" s="38">
        <f t="shared" si="34"/>
        <v>0.34500753644240811</v>
      </c>
      <c r="V49" s="38">
        <f t="shared" si="34"/>
        <v>0.34502292334629986</v>
      </c>
      <c r="W49" s="38">
        <f t="shared" si="34"/>
        <v>0.35071996311434384</v>
      </c>
      <c r="X49" s="38">
        <f t="shared" si="34"/>
        <v>0.30978589907743848</v>
      </c>
      <c r="Y49" s="38">
        <f t="shared" si="34"/>
        <v>0.30979800705874938</v>
      </c>
      <c r="Z49" s="38">
        <f t="shared" ref="Z49:AM49" si="35">Z20/Z$24</f>
        <v>0.30980098441962567</v>
      </c>
      <c r="AA49" s="38">
        <f t="shared" si="35"/>
        <v>0.26044538536679729</v>
      </c>
      <c r="AB49" s="38">
        <f t="shared" si="35"/>
        <v>0.26046976824690765</v>
      </c>
      <c r="AC49" s="38">
        <f t="shared" si="35"/>
        <v>0.29583050022429613</v>
      </c>
      <c r="AD49" s="38">
        <f t="shared" si="35"/>
        <v>0.29591994334606653</v>
      </c>
      <c r="AE49" s="50">
        <f t="shared" si="35"/>
        <v>0.29591994334606653</v>
      </c>
      <c r="AF49" s="38">
        <f t="shared" si="35"/>
        <v>0.29591994334606653</v>
      </c>
      <c r="AG49" s="38">
        <f t="shared" si="35"/>
        <v>0.29591994334606653</v>
      </c>
      <c r="AH49" s="38">
        <f t="shared" si="35"/>
        <v>0.29797078563644847</v>
      </c>
      <c r="AI49" s="38">
        <f t="shared" si="35"/>
        <v>0.30259248414119438</v>
      </c>
      <c r="AJ49" s="38">
        <f t="shared" si="35"/>
        <v>0.27511319826202646</v>
      </c>
      <c r="AK49" s="38">
        <f t="shared" si="35"/>
        <v>0.27511319826202646</v>
      </c>
      <c r="AL49" s="38">
        <f t="shared" si="35"/>
        <v>0.27511319826202646</v>
      </c>
      <c r="AM49" s="38">
        <f t="shared" si="35"/>
        <v>0.27511319826202646</v>
      </c>
    </row>
    <row r="50" spans="1:49" ht="15" thickBot="1" x14ac:dyDescent="0.35">
      <c r="A50" s="83" t="s">
        <v>50</v>
      </c>
      <c r="B50" s="84"/>
      <c r="C50" s="30" t="s">
        <v>54</v>
      </c>
      <c r="D50" s="27">
        <f t="shared" si="7"/>
        <v>0</v>
      </c>
      <c r="E50" s="28">
        <f t="shared" si="7"/>
        <v>0</v>
      </c>
      <c r="F50" s="27">
        <f t="shared" si="7"/>
        <v>0</v>
      </c>
      <c r="G50" s="29">
        <f t="shared" si="7"/>
        <v>0</v>
      </c>
      <c r="H50" s="29">
        <f t="shared" si="7"/>
        <v>0</v>
      </c>
      <c r="I50" s="29">
        <f t="shared" si="7"/>
        <v>0</v>
      </c>
      <c r="J50" s="29">
        <f t="shared" si="7"/>
        <v>0</v>
      </c>
      <c r="K50" s="29">
        <f t="shared" si="7"/>
        <v>0</v>
      </c>
      <c r="L50" s="29">
        <f t="shared" si="7"/>
        <v>0</v>
      </c>
      <c r="M50" s="29">
        <f t="shared" si="7"/>
        <v>0</v>
      </c>
      <c r="N50" s="29">
        <f t="shared" si="7"/>
        <v>0</v>
      </c>
      <c r="O50" s="47">
        <f t="shared" si="7"/>
        <v>0</v>
      </c>
      <c r="P50" s="50">
        <f t="shared" ref="P50:Y50" si="36">P21/P$24</f>
        <v>0</v>
      </c>
      <c r="Q50" s="38">
        <f t="shared" si="36"/>
        <v>0</v>
      </c>
      <c r="R50" s="38">
        <f t="shared" si="36"/>
        <v>0</v>
      </c>
      <c r="S50" s="38">
        <f t="shared" si="36"/>
        <v>0</v>
      </c>
      <c r="T50" s="38">
        <f t="shared" si="36"/>
        <v>0</v>
      </c>
      <c r="U50" s="38">
        <f t="shared" si="36"/>
        <v>0</v>
      </c>
      <c r="V50" s="38">
        <f t="shared" si="36"/>
        <v>0</v>
      </c>
      <c r="W50" s="38">
        <f t="shared" si="36"/>
        <v>0</v>
      </c>
      <c r="X50" s="38">
        <f t="shared" si="36"/>
        <v>0</v>
      </c>
      <c r="Y50" s="38">
        <f t="shared" si="36"/>
        <v>0</v>
      </c>
      <c r="Z50" s="38">
        <f t="shared" ref="Z50:AM50" si="37">Z21/Z$24</f>
        <v>0</v>
      </c>
      <c r="AA50" s="38">
        <f t="shared" si="37"/>
        <v>0</v>
      </c>
      <c r="AB50" s="38">
        <f t="shared" si="37"/>
        <v>0</v>
      </c>
      <c r="AC50" s="38">
        <f t="shared" si="37"/>
        <v>0</v>
      </c>
      <c r="AD50" s="38">
        <f t="shared" si="37"/>
        <v>0</v>
      </c>
      <c r="AE50" s="50">
        <f t="shared" si="37"/>
        <v>0</v>
      </c>
      <c r="AF50" s="38">
        <f t="shared" si="37"/>
        <v>0</v>
      </c>
      <c r="AG50" s="38">
        <f t="shared" si="37"/>
        <v>0</v>
      </c>
      <c r="AH50" s="38">
        <f t="shared" si="37"/>
        <v>0</v>
      </c>
      <c r="AI50" s="38">
        <f t="shared" si="37"/>
        <v>0</v>
      </c>
      <c r="AJ50" s="38">
        <f t="shared" si="37"/>
        <v>0</v>
      </c>
      <c r="AK50" s="38">
        <f t="shared" si="37"/>
        <v>0</v>
      </c>
      <c r="AL50" s="38">
        <f t="shared" si="37"/>
        <v>0</v>
      </c>
      <c r="AM50" s="38">
        <f t="shared" si="37"/>
        <v>0</v>
      </c>
    </row>
    <row r="51" spans="1:49" ht="15" thickBot="1" x14ac:dyDescent="0.35">
      <c r="A51" s="83" t="s">
        <v>51</v>
      </c>
      <c r="B51" s="84"/>
      <c r="C51" s="30" t="s">
        <v>54</v>
      </c>
      <c r="D51" s="27">
        <f t="shared" si="7"/>
        <v>3.6702065182093922E-2</v>
      </c>
      <c r="E51" s="28">
        <f t="shared" si="7"/>
        <v>2.4284546086620503E-2</v>
      </c>
      <c r="F51" s="27">
        <f t="shared" si="7"/>
        <v>2.0229985163781262E-2</v>
      </c>
      <c r="G51" s="29">
        <f t="shared" si="7"/>
        <v>1.8934563813640292E-2</v>
      </c>
      <c r="H51" s="29">
        <f t="shared" si="7"/>
        <v>1.8531104064090684E-2</v>
      </c>
      <c r="I51" s="29">
        <f t="shared" si="7"/>
        <v>2.9985824354646716E-2</v>
      </c>
      <c r="J51" s="29">
        <f t="shared" si="7"/>
        <v>2.9260046204937926E-2</v>
      </c>
      <c r="K51" s="29">
        <f t="shared" si="7"/>
        <v>2.8235894992802896E-2</v>
      </c>
      <c r="L51" s="29">
        <f t="shared" si="7"/>
        <v>2.3075449377171601E-2</v>
      </c>
      <c r="M51" s="29">
        <f t="shared" si="7"/>
        <v>1.4985818441674691E-2</v>
      </c>
      <c r="N51" s="29">
        <f t="shared" si="7"/>
        <v>1.0083051417586321E-2</v>
      </c>
      <c r="O51" s="47">
        <f t="shared" si="7"/>
        <v>9.9137549778934263E-3</v>
      </c>
      <c r="P51" s="50">
        <f t="shared" ref="P51:Y51" si="38">P22/P$24</f>
        <v>9.745807095349359E-3</v>
      </c>
      <c r="Q51" s="38">
        <f t="shared" si="38"/>
        <v>9.5767125543154558E-3</v>
      </c>
      <c r="R51" s="38">
        <f t="shared" si="38"/>
        <v>9.4304696264554538E-3</v>
      </c>
      <c r="S51" s="38">
        <f t="shared" si="38"/>
        <v>9.1553178515831925E-3</v>
      </c>
      <c r="T51" s="38">
        <f t="shared" si="38"/>
        <v>9.1099582851438526E-3</v>
      </c>
      <c r="U51" s="38">
        <f t="shared" si="38"/>
        <v>8.9193516433823013E-3</v>
      </c>
      <c r="V51" s="38">
        <f t="shared" si="38"/>
        <v>8.8751506881147666E-3</v>
      </c>
      <c r="W51" s="38">
        <f t="shared" si="38"/>
        <v>8.7545573269326993E-3</v>
      </c>
      <c r="X51" s="38">
        <f t="shared" si="38"/>
        <v>7.8166941265277994E-3</v>
      </c>
      <c r="Y51" s="38">
        <f t="shared" si="38"/>
        <v>7.7779146437937227E-3</v>
      </c>
      <c r="Z51" s="38">
        <f t="shared" ref="Z51:AM51" si="39">Z22/Z$24</f>
        <v>7.7683787424961109E-3</v>
      </c>
      <c r="AA51" s="38">
        <f t="shared" si="39"/>
        <v>8.2842887118647797E-3</v>
      </c>
      <c r="AB51" s="38">
        <f t="shared" si="39"/>
        <v>8.2446098268638829E-3</v>
      </c>
      <c r="AC51" s="38">
        <f t="shared" si="39"/>
        <v>3.0225445692867253E-4</v>
      </c>
      <c r="AD51" s="38">
        <f t="shared" si="39"/>
        <v>0</v>
      </c>
      <c r="AE51" s="50">
        <f t="shared" si="39"/>
        <v>0</v>
      </c>
      <c r="AF51" s="38">
        <f t="shared" si="39"/>
        <v>0</v>
      </c>
      <c r="AG51" s="38">
        <f t="shared" si="39"/>
        <v>0</v>
      </c>
      <c r="AH51" s="38">
        <f t="shared" si="39"/>
        <v>0</v>
      </c>
      <c r="AI51" s="38">
        <f t="shared" si="39"/>
        <v>0</v>
      </c>
      <c r="AJ51" s="38">
        <f t="shared" si="39"/>
        <v>0</v>
      </c>
      <c r="AK51" s="38">
        <f t="shared" si="39"/>
        <v>0</v>
      </c>
      <c r="AL51" s="38">
        <f t="shared" si="39"/>
        <v>0</v>
      </c>
      <c r="AM51" s="38">
        <f t="shared" si="39"/>
        <v>0</v>
      </c>
    </row>
    <row r="52" spans="1:49" ht="15" thickBot="1" x14ac:dyDescent="0.35">
      <c r="A52" s="83" t="s">
        <v>0</v>
      </c>
      <c r="B52" s="84"/>
      <c r="C52" s="2" t="s">
        <v>54</v>
      </c>
      <c r="D52" s="27">
        <f t="shared" si="7"/>
        <v>0</v>
      </c>
      <c r="E52" s="28">
        <f t="shared" si="7"/>
        <v>0</v>
      </c>
      <c r="F52" s="27">
        <f t="shared" si="7"/>
        <v>0</v>
      </c>
      <c r="G52" s="29">
        <f t="shared" si="7"/>
        <v>0</v>
      </c>
      <c r="H52" s="29">
        <f t="shared" si="7"/>
        <v>0</v>
      </c>
      <c r="I52" s="29">
        <f t="shared" si="7"/>
        <v>0</v>
      </c>
      <c r="J52" s="29">
        <f t="shared" si="7"/>
        <v>0</v>
      </c>
      <c r="K52" s="29">
        <f t="shared" si="7"/>
        <v>0</v>
      </c>
      <c r="L52" s="29">
        <f t="shared" si="7"/>
        <v>0</v>
      </c>
      <c r="M52" s="29">
        <f t="shared" si="7"/>
        <v>0</v>
      </c>
      <c r="N52" s="29">
        <f t="shared" si="7"/>
        <v>0</v>
      </c>
      <c r="O52" s="47">
        <f t="shared" si="7"/>
        <v>0</v>
      </c>
      <c r="P52" s="50">
        <f t="shared" ref="P52:Y52" si="40">P23/P$24</f>
        <v>0</v>
      </c>
      <c r="Q52" s="38">
        <f t="shared" si="40"/>
        <v>0</v>
      </c>
      <c r="R52" s="38">
        <f t="shared" si="40"/>
        <v>0</v>
      </c>
      <c r="S52" s="38">
        <f t="shared" si="40"/>
        <v>0</v>
      </c>
      <c r="T52" s="38">
        <f t="shared" si="40"/>
        <v>0</v>
      </c>
      <c r="U52" s="38">
        <f t="shared" si="40"/>
        <v>0</v>
      </c>
      <c r="V52" s="38">
        <f t="shared" si="40"/>
        <v>0</v>
      </c>
      <c r="W52" s="38">
        <f t="shared" si="40"/>
        <v>0</v>
      </c>
      <c r="X52" s="38">
        <f t="shared" si="40"/>
        <v>0</v>
      </c>
      <c r="Y52" s="38">
        <f t="shared" si="40"/>
        <v>0</v>
      </c>
      <c r="Z52" s="38">
        <f t="shared" ref="Z52:AM52" si="41">Z23/Z$24</f>
        <v>0</v>
      </c>
      <c r="AA52" s="38">
        <f t="shared" si="41"/>
        <v>0</v>
      </c>
      <c r="AB52" s="38">
        <f t="shared" si="41"/>
        <v>0</v>
      </c>
      <c r="AC52" s="38">
        <f t="shared" si="41"/>
        <v>0</v>
      </c>
      <c r="AD52" s="38">
        <f t="shared" si="41"/>
        <v>0</v>
      </c>
      <c r="AE52" s="50">
        <f t="shared" si="41"/>
        <v>0</v>
      </c>
      <c r="AF52" s="38">
        <f t="shared" si="41"/>
        <v>0</v>
      </c>
      <c r="AG52" s="38">
        <f t="shared" si="41"/>
        <v>0</v>
      </c>
      <c r="AH52" s="38">
        <f t="shared" si="41"/>
        <v>0</v>
      </c>
      <c r="AI52" s="38">
        <f t="shared" si="41"/>
        <v>0</v>
      </c>
      <c r="AJ52" s="38">
        <f t="shared" si="41"/>
        <v>0</v>
      </c>
      <c r="AK52" s="38">
        <f t="shared" si="41"/>
        <v>0</v>
      </c>
      <c r="AL52" s="38">
        <f t="shared" si="41"/>
        <v>0</v>
      </c>
      <c r="AM52" s="38">
        <f t="shared" si="41"/>
        <v>0</v>
      </c>
    </row>
    <row r="53" spans="1:49" ht="15.75" customHeight="1" thickBot="1" x14ac:dyDescent="0.35">
      <c r="A53" s="89" t="s">
        <v>60</v>
      </c>
      <c r="B53" s="90"/>
      <c r="C53" s="2" t="s">
        <v>54</v>
      </c>
      <c r="D53" s="27">
        <f t="shared" si="7"/>
        <v>1</v>
      </c>
      <c r="E53" s="28">
        <f t="shared" si="7"/>
        <v>1</v>
      </c>
      <c r="F53" s="27">
        <f t="shared" si="7"/>
        <v>1</v>
      </c>
      <c r="G53" s="29">
        <f t="shared" si="7"/>
        <v>1</v>
      </c>
      <c r="H53" s="29">
        <f t="shared" si="7"/>
        <v>1</v>
      </c>
      <c r="I53" s="29">
        <f t="shared" si="7"/>
        <v>1</v>
      </c>
      <c r="J53" s="29">
        <f t="shared" si="7"/>
        <v>1</v>
      </c>
      <c r="K53" s="29">
        <f t="shared" si="7"/>
        <v>1</v>
      </c>
      <c r="L53" s="29">
        <f t="shared" si="7"/>
        <v>1</v>
      </c>
      <c r="M53" s="29">
        <f t="shared" si="7"/>
        <v>1</v>
      </c>
      <c r="N53" s="38">
        <f t="shared" si="7"/>
        <v>1</v>
      </c>
      <c r="O53" s="47">
        <f t="shared" si="7"/>
        <v>1</v>
      </c>
      <c r="P53" s="50">
        <f t="shared" ref="P53:Y53" si="42">P24/P$24</f>
        <v>1</v>
      </c>
      <c r="Q53" s="38">
        <f t="shared" si="42"/>
        <v>1</v>
      </c>
      <c r="R53" s="38">
        <f t="shared" si="42"/>
        <v>1</v>
      </c>
      <c r="S53" s="38">
        <f t="shared" si="42"/>
        <v>1</v>
      </c>
      <c r="T53" s="38">
        <f t="shared" si="42"/>
        <v>1</v>
      </c>
      <c r="U53" s="38">
        <f t="shared" si="42"/>
        <v>1</v>
      </c>
      <c r="V53" s="38">
        <f t="shared" si="42"/>
        <v>1</v>
      </c>
      <c r="W53" s="38">
        <f t="shared" si="42"/>
        <v>1</v>
      </c>
      <c r="X53" s="38">
        <f t="shared" si="42"/>
        <v>1</v>
      </c>
      <c r="Y53" s="38">
        <f t="shared" si="42"/>
        <v>1</v>
      </c>
      <c r="Z53" s="38">
        <f t="shared" ref="Z53:AM53" si="43">Z24/Z$24</f>
        <v>1</v>
      </c>
      <c r="AA53" s="38">
        <f t="shared" si="43"/>
        <v>1</v>
      </c>
      <c r="AB53" s="38">
        <f t="shared" si="43"/>
        <v>1</v>
      </c>
      <c r="AC53" s="38">
        <f t="shared" si="43"/>
        <v>1</v>
      </c>
      <c r="AD53" s="38">
        <f t="shared" si="43"/>
        <v>1</v>
      </c>
      <c r="AE53" s="50">
        <f t="shared" si="43"/>
        <v>1</v>
      </c>
      <c r="AF53" s="38">
        <f t="shared" si="43"/>
        <v>1</v>
      </c>
      <c r="AG53" s="38">
        <f t="shared" si="43"/>
        <v>1</v>
      </c>
      <c r="AH53" s="38">
        <f t="shared" si="43"/>
        <v>1</v>
      </c>
      <c r="AI53" s="38">
        <f t="shared" si="43"/>
        <v>1</v>
      </c>
      <c r="AJ53" s="38">
        <f t="shared" si="43"/>
        <v>1</v>
      </c>
      <c r="AK53" s="38">
        <f t="shared" si="43"/>
        <v>1</v>
      </c>
      <c r="AL53" s="38">
        <f t="shared" si="43"/>
        <v>1</v>
      </c>
      <c r="AM53" s="38">
        <f t="shared" si="43"/>
        <v>1</v>
      </c>
    </row>
    <row r="54" spans="1:49" x14ac:dyDescent="0.3">
      <c r="A54" s="24" t="s">
        <v>59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0"/>
      <c r="AO54" s="40"/>
      <c r="AP54" s="40"/>
      <c r="AQ54" s="40"/>
      <c r="AR54" s="40"/>
      <c r="AS54" s="40"/>
      <c r="AT54" s="40"/>
      <c r="AU54" s="40"/>
      <c r="AV54" s="40"/>
      <c r="AW54" s="40"/>
    </row>
    <row r="55" spans="1:49" x14ac:dyDescent="0.3">
      <c r="A55" s="25" t="s">
        <v>52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40"/>
      <c r="AO55" s="40"/>
      <c r="AP55" s="40"/>
      <c r="AQ55" s="40"/>
      <c r="AR55" s="40"/>
      <c r="AS55" s="40"/>
      <c r="AT55" s="40"/>
      <c r="AU55" s="40"/>
      <c r="AV55" s="40"/>
      <c r="AW55" s="40"/>
    </row>
    <row r="56" spans="1:49" ht="21" customHeight="1" x14ac:dyDescent="0.3">
      <c r="A56" s="76" t="s">
        <v>53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</row>
    <row r="57" spans="1:49" ht="5.25" customHeight="1" thickBot="1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0"/>
      <c r="AO57" s="40"/>
      <c r="AP57" s="40"/>
      <c r="AQ57" s="40"/>
      <c r="AR57" s="40"/>
      <c r="AS57" s="40"/>
      <c r="AT57" s="40"/>
      <c r="AU57" s="40"/>
      <c r="AV57" s="40"/>
      <c r="AW57" s="40"/>
    </row>
    <row r="58" spans="1:49" ht="15" thickTop="1" x14ac:dyDescent="0.3"/>
  </sheetData>
  <mergeCells count="114">
    <mergeCell ref="AE32:AM32"/>
    <mergeCell ref="A1:O1"/>
    <mergeCell ref="P1:AD1"/>
    <mergeCell ref="A30:O30"/>
    <mergeCell ref="P30:AD30"/>
    <mergeCell ref="AE1:AM1"/>
    <mergeCell ref="AE30:AM30"/>
    <mergeCell ref="P2:AD2"/>
    <mergeCell ref="P3:AD3"/>
    <mergeCell ref="AE2:AM2"/>
    <mergeCell ref="AE3:AM3"/>
    <mergeCell ref="AE31:AM31"/>
    <mergeCell ref="AM4:AM5"/>
    <mergeCell ref="A6:B6"/>
    <mergeCell ref="A7:B7"/>
    <mergeCell ref="A8:B8"/>
    <mergeCell ref="A9:A12"/>
    <mergeCell ref="X4:X5"/>
    <mergeCell ref="Y4:Y5"/>
    <mergeCell ref="A4:B5"/>
    <mergeCell ref="C4:C5"/>
    <mergeCell ref="D4:E4"/>
    <mergeCell ref="F4:F5"/>
    <mergeCell ref="G4:G5"/>
    <mergeCell ref="Z33:Z34"/>
    <mergeCell ref="AA33:AA34"/>
    <mergeCell ref="AB33:AB34"/>
    <mergeCell ref="AC33:AC34"/>
    <mergeCell ref="AD33:AD34"/>
    <mergeCell ref="AE33:AE34"/>
    <mergeCell ref="AF33:AF34"/>
    <mergeCell ref="AG33:AG34"/>
    <mergeCell ref="AH33:AH34"/>
    <mergeCell ref="AI33:AI34"/>
    <mergeCell ref="AJ33:AJ34"/>
    <mergeCell ref="AK33:AK34"/>
    <mergeCell ref="AL33:AL34"/>
    <mergeCell ref="AM33:AM34"/>
    <mergeCell ref="P31:AD31"/>
    <mergeCell ref="AH4:AH5"/>
    <mergeCell ref="AI4:AI5"/>
    <mergeCell ref="AJ4:AJ5"/>
    <mergeCell ref="AK4:AK5"/>
    <mergeCell ref="AL4:AL5"/>
    <mergeCell ref="AC4:AC5"/>
    <mergeCell ref="AD4:AD5"/>
    <mergeCell ref="AE4:AE5"/>
    <mergeCell ref="AF4:AF5"/>
    <mergeCell ref="AG4:AG5"/>
    <mergeCell ref="X33:X34"/>
    <mergeCell ref="Y33:Y34"/>
    <mergeCell ref="Z4:Z5"/>
    <mergeCell ref="AA4:AA5"/>
    <mergeCell ref="AB4:AB5"/>
    <mergeCell ref="P32:AD32"/>
    <mergeCell ref="S33:S34"/>
    <mergeCell ref="T33:T34"/>
    <mergeCell ref="U33:U34"/>
    <mergeCell ref="V33:V34"/>
    <mergeCell ref="W33:W34"/>
    <mergeCell ref="S4:S5"/>
    <mergeCell ref="T4:T5"/>
    <mergeCell ref="U4:U5"/>
    <mergeCell ref="V4:V5"/>
    <mergeCell ref="W4:W5"/>
    <mergeCell ref="A53:B53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A13:A16"/>
    <mergeCell ref="A17:A20"/>
    <mergeCell ref="A21:B21"/>
    <mergeCell ref="A22:B22"/>
    <mergeCell ref="A23:B23"/>
    <mergeCell ref="O4:O5"/>
    <mergeCell ref="A56:O56"/>
    <mergeCell ref="P4:P5"/>
    <mergeCell ref="Q4:Q5"/>
    <mergeCell ref="R4:R5"/>
    <mergeCell ref="P33:P34"/>
    <mergeCell ref="Q33:Q34"/>
    <mergeCell ref="R33:R34"/>
    <mergeCell ref="A42:A45"/>
    <mergeCell ref="A46:A49"/>
    <mergeCell ref="A50:B50"/>
    <mergeCell ref="A51:B51"/>
    <mergeCell ref="A52:B52"/>
    <mergeCell ref="O33:O34"/>
    <mergeCell ref="A35:B35"/>
    <mergeCell ref="A36:B36"/>
    <mergeCell ref="A37:B37"/>
    <mergeCell ref="A38:A41"/>
    <mergeCell ref="A24:B24"/>
    <mergeCell ref="A27:O27"/>
    <mergeCell ref="A31:O31"/>
    <mergeCell ref="A32:O32"/>
    <mergeCell ref="A33:B34"/>
    <mergeCell ref="C33:C34"/>
    <mergeCell ref="D33:E33"/>
    <mergeCell ref="H4:H5"/>
    <mergeCell ref="A2:O2"/>
    <mergeCell ref="A3:O3"/>
    <mergeCell ref="I4:I5"/>
    <mergeCell ref="J4:J5"/>
    <mergeCell ref="K4:K5"/>
    <mergeCell ref="L4:L5"/>
    <mergeCell ref="M4:M5"/>
    <mergeCell ref="N4:N5"/>
  </mergeCells>
  <pageMargins left="0.45" right="0.2" top="0.5" bottom="0.5" header="0.3" footer="0.3"/>
  <pageSetup scale="61" orientation="portrait" r:id="rId1"/>
  <colBreaks count="2" manualBreakCount="2">
    <brk id="15" max="1048575" man="1"/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8"/>
  <sheetViews>
    <sheetView showGridLines="0" tabSelected="1" zoomScale="80" zoomScaleNormal="80" workbookViewId="0">
      <selection activeCell="F25" sqref="F25"/>
    </sheetView>
  </sheetViews>
  <sheetFormatPr defaultRowHeight="14.4" x14ac:dyDescent="0.3"/>
  <cols>
    <col min="6" max="39" width="9.33203125" customWidth="1"/>
  </cols>
  <sheetData>
    <row r="1" spans="1:39" ht="19.5" thickBot="1" x14ac:dyDescent="0.35">
      <c r="A1" s="103" t="s">
        <v>37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 t="s">
        <v>37</v>
      </c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 t="s">
        <v>37</v>
      </c>
      <c r="AF1" s="103"/>
      <c r="AG1" s="103"/>
      <c r="AH1" s="103"/>
      <c r="AI1" s="103"/>
      <c r="AJ1" s="103"/>
      <c r="AK1" s="103"/>
      <c r="AL1" s="103"/>
      <c r="AM1" s="103"/>
    </row>
    <row r="2" spans="1:39" ht="15.75" customHeight="1" thickTop="1" x14ac:dyDescent="0.2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  <c r="P2" s="70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2"/>
      <c r="AE2" s="70"/>
      <c r="AF2" s="71"/>
      <c r="AG2" s="71"/>
      <c r="AH2" s="71"/>
      <c r="AI2" s="71"/>
      <c r="AJ2" s="71"/>
      <c r="AK2" s="71"/>
      <c r="AL2" s="71"/>
      <c r="AM2" s="71"/>
    </row>
    <row r="3" spans="1:39" ht="15.75" customHeight="1" thickBot="1" x14ac:dyDescent="0.3">
      <c r="A3" s="73" t="s">
        <v>56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  <c r="P3" s="73" t="s">
        <v>56</v>
      </c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5"/>
      <c r="AE3" s="73" t="s">
        <v>56</v>
      </c>
      <c r="AF3" s="74"/>
      <c r="AG3" s="74"/>
      <c r="AH3" s="74"/>
      <c r="AI3" s="74"/>
      <c r="AJ3" s="74"/>
      <c r="AK3" s="74"/>
      <c r="AL3" s="74"/>
      <c r="AM3" s="74"/>
    </row>
    <row r="4" spans="1:39" ht="15" thickTop="1" x14ac:dyDescent="0.3">
      <c r="A4" s="105" t="s">
        <v>38</v>
      </c>
      <c r="B4" s="106"/>
      <c r="C4" s="109" t="s">
        <v>39</v>
      </c>
      <c r="D4" s="97" t="s">
        <v>40</v>
      </c>
      <c r="E4" s="98"/>
      <c r="F4" s="99" t="s">
        <v>4</v>
      </c>
      <c r="G4" s="68" t="s">
        <v>5</v>
      </c>
      <c r="H4" s="68" t="s">
        <v>6</v>
      </c>
      <c r="I4" s="68" t="s">
        <v>7</v>
      </c>
      <c r="J4" s="68" t="s">
        <v>8</v>
      </c>
      <c r="K4" s="68" t="s">
        <v>9</v>
      </c>
      <c r="L4" s="68" t="s">
        <v>10</v>
      </c>
      <c r="M4" s="68" t="s">
        <v>11</v>
      </c>
      <c r="N4" s="68" t="s">
        <v>12</v>
      </c>
      <c r="O4" s="85" t="s">
        <v>13</v>
      </c>
      <c r="P4" s="78" t="s">
        <v>14</v>
      </c>
      <c r="Q4" s="68" t="s">
        <v>15</v>
      </c>
      <c r="R4" s="68" t="s">
        <v>16</v>
      </c>
      <c r="S4" s="68" t="s">
        <v>17</v>
      </c>
      <c r="T4" s="68" t="s">
        <v>18</v>
      </c>
      <c r="U4" s="68" t="s">
        <v>19</v>
      </c>
      <c r="V4" s="68" t="s">
        <v>20</v>
      </c>
      <c r="W4" s="68" t="s">
        <v>21</v>
      </c>
      <c r="X4" s="68" t="s">
        <v>22</v>
      </c>
      <c r="Y4" s="101" t="s">
        <v>23</v>
      </c>
      <c r="Z4" s="68" t="s">
        <v>24</v>
      </c>
      <c r="AA4" s="68" t="s">
        <v>25</v>
      </c>
      <c r="AB4" s="68" t="s">
        <v>26</v>
      </c>
      <c r="AC4" s="101" t="s">
        <v>27</v>
      </c>
      <c r="AD4" s="68" t="s">
        <v>28</v>
      </c>
      <c r="AE4" s="78" t="s">
        <v>58</v>
      </c>
      <c r="AF4" s="68" t="s">
        <v>29</v>
      </c>
      <c r="AG4" s="101" t="s">
        <v>30</v>
      </c>
      <c r="AH4" s="68" t="s">
        <v>31</v>
      </c>
      <c r="AI4" s="68" t="s">
        <v>32</v>
      </c>
      <c r="AJ4" s="68" t="s">
        <v>33</v>
      </c>
      <c r="AK4" s="101" t="s">
        <v>34</v>
      </c>
      <c r="AL4" s="68" t="s">
        <v>35</v>
      </c>
      <c r="AM4" s="68" t="s">
        <v>36</v>
      </c>
    </row>
    <row r="5" spans="1:39" ht="15" thickBot="1" x14ac:dyDescent="0.35">
      <c r="A5" s="107"/>
      <c r="B5" s="108"/>
      <c r="C5" s="110"/>
      <c r="D5" s="7" t="s">
        <v>57</v>
      </c>
      <c r="E5" s="8" t="s">
        <v>3</v>
      </c>
      <c r="F5" s="100"/>
      <c r="G5" s="69"/>
      <c r="H5" s="69"/>
      <c r="I5" s="69"/>
      <c r="J5" s="69"/>
      <c r="K5" s="69"/>
      <c r="L5" s="69"/>
      <c r="M5" s="69"/>
      <c r="N5" s="69"/>
      <c r="O5" s="86"/>
      <c r="P5" s="79"/>
      <c r="Q5" s="69"/>
      <c r="R5" s="69"/>
      <c r="S5" s="69"/>
      <c r="T5" s="69"/>
      <c r="U5" s="69"/>
      <c r="V5" s="69"/>
      <c r="W5" s="69"/>
      <c r="X5" s="69"/>
      <c r="Y5" s="102"/>
      <c r="Z5" s="69"/>
      <c r="AA5" s="69"/>
      <c r="AB5" s="69"/>
      <c r="AC5" s="102"/>
      <c r="AD5" s="69"/>
      <c r="AE5" s="79"/>
      <c r="AF5" s="69"/>
      <c r="AG5" s="102"/>
      <c r="AH5" s="69"/>
      <c r="AI5" s="69"/>
      <c r="AJ5" s="69"/>
      <c r="AK5" s="102"/>
      <c r="AL5" s="69"/>
      <c r="AM5" s="69"/>
    </row>
    <row r="6" spans="1:39" ht="21.75" customHeight="1" thickTop="1" thickBot="1" x14ac:dyDescent="0.3">
      <c r="A6" s="82" t="s">
        <v>41</v>
      </c>
      <c r="B6" s="104"/>
      <c r="C6" s="9" t="s">
        <v>2</v>
      </c>
      <c r="D6" s="54">
        <v>0</v>
      </c>
      <c r="E6" s="54">
        <v>0</v>
      </c>
      <c r="F6" s="54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6">
        <v>0</v>
      </c>
      <c r="N6" s="56">
        <v>0</v>
      </c>
      <c r="O6" s="57">
        <v>0</v>
      </c>
      <c r="P6" s="58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6">
        <v>0</v>
      </c>
      <c r="AD6" s="56">
        <v>0</v>
      </c>
      <c r="AE6" s="58">
        <v>0</v>
      </c>
      <c r="AF6" s="56">
        <v>0</v>
      </c>
      <c r="AG6" s="56">
        <v>0</v>
      </c>
      <c r="AH6" s="56">
        <v>0</v>
      </c>
      <c r="AI6" s="56">
        <v>0</v>
      </c>
      <c r="AJ6" s="56">
        <v>0</v>
      </c>
      <c r="AK6" s="56">
        <v>0</v>
      </c>
      <c r="AL6" s="56">
        <v>0</v>
      </c>
      <c r="AM6" s="56">
        <v>0</v>
      </c>
    </row>
    <row r="7" spans="1:39" ht="15.75" thickBot="1" x14ac:dyDescent="0.3">
      <c r="A7" s="89" t="s">
        <v>42</v>
      </c>
      <c r="B7" s="90"/>
      <c r="C7" s="13" t="s">
        <v>2</v>
      </c>
      <c r="D7" s="10">
        <v>0</v>
      </c>
      <c r="E7" s="10">
        <v>0</v>
      </c>
      <c r="F7" s="10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2">
        <v>0</v>
      </c>
      <c r="N7" s="12">
        <v>0</v>
      </c>
      <c r="O7" s="43">
        <v>0</v>
      </c>
      <c r="P7" s="45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45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</row>
    <row r="8" spans="1:39" ht="15.75" thickBot="1" x14ac:dyDescent="0.3">
      <c r="A8" s="89" t="s">
        <v>43</v>
      </c>
      <c r="B8" s="90"/>
      <c r="C8" s="14" t="s">
        <v>2</v>
      </c>
      <c r="D8" s="59">
        <v>1329</v>
      </c>
      <c r="E8" s="59">
        <v>1329</v>
      </c>
      <c r="F8" s="59">
        <v>1329</v>
      </c>
      <c r="G8" s="60">
        <v>1329</v>
      </c>
      <c r="H8" s="60">
        <v>1329</v>
      </c>
      <c r="I8" s="60">
        <v>1329</v>
      </c>
      <c r="J8" s="60">
        <v>665</v>
      </c>
      <c r="K8" s="60">
        <v>665</v>
      </c>
      <c r="L8" s="60">
        <v>665</v>
      </c>
      <c r="M8" s="60">
        <v>665</v>
      </c>
      <c r="N8" s="61">
        <v>665</v>
      </c>
      <c r="O8" s="57">
        <v>665</v>
      </c>
      <c r="P8" s="58">
        <v>665</v>
      </c>
      <c r="Q8" s="56">
        <v>665</v>
      </c>
      <c r="R8" s="56">
        <v>665</v>
      </c>
      <c r="S8" s="56">
        <v>665</v>
      </c>
      <c r="T8" s="56">
        <v>665</v>
      </c>
      <c r="U8" s="56">
        <v>665</v>
      </c>
      <c r="V8" s="56">
        <v>665</v>
      </c>
      <c r="W8" s="56">
        <v>665</v>
      </c>
      <c r="X8" s="56">
        <v>665</v>
      </c>
      <c r="Y8" s="56">
        <v>665</v>
      </c>
      <c r="Z8" s="56">
        <v>665</v>
      </c>
      <c r="AA8" s="56">
        <v>665</v>
      </c>
      <c r="AB8" s="56">
        <v>665</v>
      </c>
      <c r="AC8" s="56">
        <v>665</v>
      </c>
      <c r="AD8" s="56">
        <v>665</v>
      </c>
      <c r="AE8" s="58">
        <v>665</v>
      </c>
      <c r="AF8" s="56">
        <v>665</v>
      </c>
      <c r="AG8" s="56">
        <v>665</v>
      </c>
      <c r="AH8" s="56">
        <v>665</v>
      </c>
      <c r="AI8" s="56">
        <v>665</v>
      </c>
      <c r="AJ8" s="56">
        <v>665</v>
      </c>
      <c r="AK8" s="56">
        <v>665</v>
      </c>
      <c r="AL8" s="56">
        <v>665</v>
      </c>
      <c r="AM8" s="56">
        <v>665</v>
      </c>
    </row>
    <row r="9" spans="1:39" ht="15" thickBot="1" x14ac:dyDescent="0.35">
      <c r="A9" s="89" t="s">
        <v>44</v>
      </c>
      <c r="B9" s="17" t="s">
        <v>1</v>
      </c>
      <c r="C9" s="18" t="s">
        <v>2</v>
      </c>
      <c r="D9" s="19">
        <f>SUBTOTAL(9,D10:D12)</f>
        <v>0</v>
      </c>
      <c r="E9" s="19">
        <f t="shared" ref="E9:AM9" si="0">SUBTOTAL(9,E10:E12)</f>
        <v>0</v>
      </c>
      <c r="F9" s="19">
        <f t="shared" si="0"/>
        <v>0</v>
      </c>
      <c r="G9" s="20">
        <f t="shared" si="0"/>
        <v>0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  <c r="N9" s="20">
        <f t="shared" si="0"/>
        <v>0</v>
      </c>
      <c r="O9" s="44">
        <f t="shared" si="0"/>
        <v>0</v>
      </c>
      <c r="P9" s="46">
        <f t="shared" si="0"/>
        <v>0</v>
      </c>
      <c r="Q9" s="39">
        <f t="shared" si="0"/>
        <v>0</v>
      </c>
      <c r="R9" s="39">
        <f t="shared" si="0"/>
        <v>0</v>
      </c>
      <c r="S9" s="39">
        <f t="shared" si="0"/>
        <v>0</v>
      </c>
      <c r="T9" s="39">
        <f t="shared" si="0"/>
        <v>0</v>
      </c>
      <c r="U9" s="39">
        <f t="shared" si="0"/>
        <v>0</v>
      </c>
      <c r="V9" s="39">
        <f t="shared" si="0"/>
        <v>0</v>
      </c>
      <c r="W9" s="39">
        <f t="shared" si="0"/>
        <v>0</v>
      </c>
      <c r="X9" s="39">
        <f t="shared" si="0"/>
        <v>0</v>
      </c>
      <c r="Y9" s="39">
        <f t="shared" si="0"/>
        <v>0</v>
      </c>
      <c r="Z9" s="39">
        <f t="shared" si="0"/>
        <v>0</v>
      </c>
      <c r="AA9" s="39">
        <f t="shared" si="0"/>
        <v>0</v>
      </c>
      <c r="AB9" s="39">
        <f t="shared" si="0"/>
        <v>0</v>
      </c>
      <c r="AC9" s="39">
        <f t="shared" si="0"/>
        <v>0</v>
      </c>
      <c r="AD9" s="39">
        <f t="shared" si="0"/>
        <v>0</v>
      </c>
      <c r="AE9" s="46">
        <f t="shared" si="0"/>
        <v>0</v>
      </c>
      <c r="AF9" s="39">
        <f t="shared" si="0"/>
        <v>0</v>
      </c>
      <c r="AG9" s="39">
        <f t="shared" si="0"/>
        <v>0</v>
      </c>
      <c r="AH9" s="39">
        <f t="shared" si="0"/>
        <v>0</v>
      </c>
      <c r="AI9" s="39">
        <f t="shared" si="0"/>
        <v>0</v>
      </c>
      <c r="AJ9" s="39">
        <f t="shared" si="0"/>
        <v>0</v>
      </c>
      <c r="AK9" s="39">
        <f t="shared" si="0"/>
        <v>0</v>
      </c>
      <c r="AL9" s="39">
        <f t="shared" si="0"/>
        <v>0</v>
      </c>
      <c r="AM9" s="39">
        <f t="shared" si="0"/>
        <v>0</v>
      </c>
    </row>
    <row r="10" spans="1:39" ht="15" thickBot="1" x14ac:dyDescent="0.35">
      <c r="A10" s="89"/>
      <c r="B10" s="21" t="s">
        <v>45</v>
      </c>
      <c r="C10" s="22" t="s">
        <v>2</v>
      </c>
      <c r="D10" s="62">
        <v>0</v>
      </c>
      <c r="E10" s="62">
        <v>0</v>
      </c>
      <c r="F10" s="62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4">
        <v>0</v>
      </c>
      <c r="P10" s="65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5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</row>
    <row r="11" spans="1:39" ht="15" thickBot="1" x14ac:dyDescent="0.35">
      <c r="A11" s="89"/>
      <c r="B11" s="21" t="s">
        <v>46</v>
      </c>
      <c r="C11" s="22" t="s">
        <v>2</v>
      </c>
      <c r="D11" s="62">
        <v>0</v>
      </c>
      <c r="E11" s="62">
        <v>0</v>
      </c>
      <c r="F11" s="62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4">
        <v>0</v>
      </c>
      <c r="P11" s="65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5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</row>
    <row r="12" spans="1:39" ht="15" thickBot="1" x14ac:dyDescent="0.35">
      <c r="A12" s="89"/>
      <c r="B12" s="23" t="s">
        <v>47</v>
      </c>
      <c r="C12" s="9" t="s">
        <v>2</v>
      </c>
      <c r="D12" s="54">
        <v>0</v>
      </c>
      <c r="E12" s="54">
        <v>0</v>
      </c>
      <c r="F12" s="54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7">
        <v>0</v>
      </c>
      <c r="P12" s="58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8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</row>
    <row r="13" spans="1:39" ht="15" thickBot="1" x14ac:dyDescent="0.35">
      <c r="A13" s="89" t="s">
        <v>48</v>
      </c>
      <c r="B13" s="17" t="s">
        <v>1</v>
      </c>
      <c r="C13" s="18" t="s">
        <v>2</v>
      </c>
      <c r="D13" s="19">
        <f>SUBTOTAL(9,D14:D16)</f>
        <v>54.525000000000006</v>
      </c>
      <c r="E13" s="19">
        <f t="shared" ref="E13:AM13" si="1">SUBTOTAL(9,E14:E16)</f>
        <v>54.525000000000006</v>
      </c>
      <c r="F13" s="19">
        <f t="shared" si="1"/>
        <v>54.525000000000006</v>
      </c>
      <c r="G13" s="20">
        <f t="shared" si="1"/>
        <v>54.525000000000006</v>
      </c>
      <c r="H13" s="20">
        <f t="shared" si="1"/>
        <v>54.525000000000006</v>
      </c>
      <c r="I13" s="20">
        <f t="shared" si="1"/>
        <v>54.525000000000006</v>
      </c>
      <c r="J13" s="20">
        <f t="shared" si="1"/>
        <v>54.525000000000006</v>
      </c>
      <c r="K13" s="20">
        <f t="shared" si="1"/>
        <v>54.525000000000006</v>
      </c>
      <c r="L13" s="20">
        <f t="shared" si="1"/>
        <v>54.525000000000006</v>
      </c>
      <c r="M13" s="20">
        <f t="shared" si="1"/>
        <v>54.525000000000006</v>
      </c>
      <c r="N13" s="20">
        <f t="shared" si="1"/>
        <v>54.525000000000006</v>
      </c>
      <c r="O13" s="44">
        <f t="shared" si="1"/>
        <v>54.525000000000006</v>
      </c>
      <c r="P13" s="46">
        <f t="shared" si="1"/>
        <v>54.525000000000006</v>
      </c>
      <c r="Q13" s="39">
        <f t="shared" si="1"/>
        <v>54.525000000000006</v>
      </c>
      <c r="R13" s="39">
        <f t="shared" si="1"/>
        <v>54.525000000000006</v>
      </c>
      <c r="S13" s="39">
        <f t="shared" si="1"/>
        <v>54.525000000000006</v>
      </c>
      <c r="T13" s="39">
        <f t="shared" si="1"/>
        <v>54.525000000000006</v>
      </c>
      <c r="U13" s="39">
        <f t="shared" si="1"/>
        <v>54.525000000000006</v>
      </c>
      <c r="V13" s="39">
        <f t="shared" si="1"/>
        <v>54.525000000000006</v>
      </c>
      <c r="W13" s="39">
        <f t="shared" si="1"/>
        <v>54.525000000000006</v>
      </c>
      <c r="X13" s="39">
        <f t="shared" si="1"/>
        <v>54.525000000000006</v>
      </c>
      <c r="Y13" s="39">
        <f t="shared" si="1"/>
        <v>54.525000000000006</v>
      </c>
      <c r="Z13" s="39">
        <f t="shared" si="1"/>
        <v>54.525000000000006</v>
      </c>
      <c r="AA13" s="39">
        <f t="shared" si="1"/>
        <v>54.525000000000006</v>
      </c>
      <c r="AB13" s="39">
        <f t="shared" si="1"/>
        <v>54.525000000000006</v>
      </c>
      <c r="AC13" s="39">
        <f t="shared" si="1"/>
        <v>54.525000000000006</v>
      </c>
      <c r="AD13" s="39">
        <f t="shared" si="1"/>
        <v>54.525000000000006</v>
      </c>
      <c r="AE13" s="46">
        <f t="shared" si="1"/>
        <v>54.525000000000006</v>
      </c>
      <c r="AF13" s="39">
        <f t="shared" si="1"/>
        <v>54.525000000000006</v>
      </c>
      <c r="AG13" s="39">
        <f t="shared" si="1"/>
        <v>54.525000000000006</v>
      </c>
      <c r="AH13" s="39">
        <f t="shared" si="1"/>
        <v>54.525000000000006</v>
      </c>
      <c r="AI13" s="39">
        <f t="shared" si="1"/>
        <v>54.525000000000006</v>
      </c>
      <c r="AJ13" s="39">
        <f t="shared" si="1"/>
        <v>54.525000000000006</v>
      </c>
      <c r="AK13" s="39">
        <f t="shared" si="1"/>
        <v>54.525000000000006</v>
      </c>
      <c r="AL13" s="39">
        <f t="shared" si="1"/>
        <v>54.525000000000006</v>
      </c>
      <c r="AM13" s="39">
        <f t="shared" si="1"/>
        <v>54.525000000000006</v>
      </c>
    </row>
    <row r="14" spans="1:39" ht="15" thickBot="1" x14ac:dyDescent="0.35">
      <c r="A14" s="89"/>
      <c r="B14" s="21" t="s">
        <v>45</v>
      </c>
      <c r="C14" s="22" t="s">
        <v>2</v>
      </c>
      <c r="D14" s="62">
        <v>0</v>
      </c>
      <c r="E14" s="62">
        <v>0</v>
      </c>
      <c r="F14" s="62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4">
        <v>0</v>
      </c>
      <c r="P14" s="65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5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</row>
    <row r="15" spans="1:39" ht="15" thickBot="1" x14ac:dyDescent="0.35">
      <c r="A15" s="89"/>
      <c r="B15" s="21" t="s">
        <v>46</v>
      </c>
      <c r="C15" s="22" t="s">
        <v>2</v>
      </c>
      <c r="D15" s="62">
        <v>0</v>
      </c>
      <c r="E15" s="62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65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5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</row>
    <row r="16" spans="1:39" ht="15" thickBot="1" x14ac:dyDescent="0.35">
      <c r="A16" s="89"/>
      <c r="B16" s="23" t="s">
        <v>47</v>
      </c>
      <c r="C16" s="9" t="s">
        <v>2</v>
      </c>
      <c r="D16" s="54">
        <v>54.525000000000006</v>
      </c>
      <c r="E16" s="54">
        <v>54.525000000000006</v>
      </c>
      <c r="F16" s="54">
        <v>54.525000000000006</v>
      </c>
      <c r="G16" s="55">
        <v>54.525000000000006</v>
      </c>
      <c r="H16" s="55">
        <v>54.525000000000006</v>
      </c>
      <c r="I16" s="55">
        <v>54.525000000000006</v>
      </c>
      <c r="J16" s="55">
        <v>54.525000000000006</v>
      </c>
      <c r="K16" s="55">
        <v>54.525000000000006</v>
      </c>
      <c r="L16" s="55">
        <v>54.525000000000006</v>
      </c>
      <c r="M16" s="55">
        <v>54.525000000000006</v>
      </c>
      <c r="N16" s="55">
        <v>54.525000000000006</v>
      </c>
      <c r="O16" s="67">
        <v>54.525000000000006</v>
      </c>
      <c r="P16" s="58">
        <v>54.525000000000006</v>
      </c>
      <c r="Q16" s="55">
        <v>54.525000000000006</v>
      </c>
      <c r="R16" s="55">
        <v>54.525000000000006</v>
      </c>
      <c r="S16" s="55">
        <v>54.525000000000006</v>
      </c>
      <c r="T16" s="55">
        <v>54.525000000000006</v>
      </c>
      <c r="U16" s="55">
        <v>54.525000000000006</v>
      </c>
      <c r="V16" s="55">
        <v>54.525000000000006</v>
      </c>
      <c r="W16" s="55">
        <v>54.525000000000006</v>
      </c>
      <c r="X16" s="55">
        <v>54.525000000000006</v>
      </c>
      <c r="Y16" s="55">
        <v>54.525000000000006</v>
      </c>
      <c r="Z16" s="55">
        <v>54.525000000000006</v>
      </c>
      <c r="AA16" s="55">
        <v>54.525000000000006</v>
      </c>
      <c r="AB16" s="55">
        <v>54.525000000000006</v>
      </c>
      <c r="AC16" s="55">
        <v>54.525000000000006</v>
      </c>
      <c r="AD16" s="55">
        <v>54.525000000000006</v>
      </c>
      <c r="AE16" s="58">
        <v>54.525000000000006</v>
      </c>
      <c r="AF16" s="55">
        <v>54.525000000000006</v>
      </c>
      <c r="AG16" s="55">
        <v>54.525000000000006</v>
      </c>
      <c r="AH16" s="55">
        <v>54.525000000000006</v>
      </c>
      <c r="AI16" s="55">
        <v>54.525000000000006</v>
      </c>
      <c r="AJ16" s="55">
        <v>54.525000000000006</v>
      </c>
      <c r="AK16" s="55">
        <v>54.525000000000006</v>
      </c>
      <c r="AL16" s="55">
        <v>54.525000000000006</v>
      </c>
      <c r="AM16" s="55">
        <v>54.525000000000006</v>
      </c>
    </row>
    <row r="17" spans="1:39" ht="15" thickBot="1" x14ac:dyDescent="0.35">
      <c r="A17" s="89" t="s">
        <v>49</v>
      </c>
      <c r="B17" s="17" t="s">
        <v>1</v>
      </c>
      <c r="C17" s="18" t="s">
        <v>2</v>
      </c>
      <c r="D17" s="19">
        <f>SUBTOTAL(9,D18:D20)</f>
        <v>3040</v>
      </c>
      <c r="E17" s="19">
        <f t="shared" ref="E17:AM17" si="2">SUBTOTAL(9,E18:E20)</f>
        <v>3040</v>
      </c>
      <c r="F17" s="19">
        <f t="shared" si="2"/>
        <v>3040</v>
      </c>
      <c r="G17" s="20">
        <f t="shared" si="2"/>
        <v>3290</v>
      </c>
      <c r="H17" s="20">
        <f t="shared" si="2"/>
        <v>2700</v>
      </c>
      <c r="I17" s="20">
        <f t="shared" si="2"/>
        <v>2745.0110624490717</v>
      </c>
      <c r="J17" s="20">
        <f t="shared" si="2"/>
        <v>3473.372888742203</v>
      </c>
      <c r="K17" s="20">
        <f t="shared" si="2"/>
        <v>3543.7753291477438</v>
      </c>
      <c r="L17" s="20">
        <f t="shared" si="2"/>
        <v>3610</v>
      </c>
      <c r="M17" s="20">
        <f t="shared" si="2"/>
        <v>3710</v>
      </c>
      <c r="N17" s="20">
        <f t="shared" si="2"/>
        <v>3786.6490656465739</v>
      </c>
      <c r="O17" s="44">
        <f t="shared" si="2"/>
        <v>3839.3432763680776</v>
      </c>
      <c r="P17" s="46">
        <f t="shared" si="2"/>
        <v>3894.4110693766852</v>
      </c>
      <c r="Q17" s="39">
        <f t="shared" si="2"/>
        <v>3945.9062935220109</v>
      </c>
      <c r="R17" s="39">
        <f t="shared" si="2"/>
        <v>4000.9380653076173</v>
      </c>
      <c r="S17" s="39">
        <f t="shared" si="2"/>
        <v>4054.8010928672124</v>
      </c>
      <c r="T17" s="39">
        <f t="shared" si="2"/>
        <v>4098.1681990966799</v>
      </c>
      <c r="U17" s="39">
        <f t="shared" si="2"/>
        <v>4139.2034745888168</v>
      </c>
      <c r="V17" s="39">
        <f t="shared" si="2"/>
        <v>4180.1970287572949</v>
      </c>
      <c r="W17" s="39">
        <f t="shared" si="2"/>
        <v>4459.8061619999999</v>
      </c>
      <c r="X17" s="39">
        <f t="shared" si="2"/>
        <v>4459.8061619999999</v>
      </c>
      <c r="Y17" s="39">
        <f t="shared" si="2"/>
        <v>4459.8061619999999</v>
      </c>
      <c r="Z17" s="39">
        <f t="shared" si="2"/>
        <v>4459.8061619999999</v>
      </c>
      <c r="AA17" s="39">
        <f t="shared" si="2"/>
        <v>4396.8566970382726</v>
      </c>
      <c r="AB17" s="39">
        <f t="shared" si="2"/>
        <v>4435.5155434697263</v>
      </c>
      <c r="AC17" s="39">
        <f t="shared" si="2"/>
        <v>4477.6749945747852</v>
      </c>
      <c r="AD17" s="39">
        <f t="shared" si="2"/>
        <v>4516.3338468471829</v>
      </c>
      <c r="AE17" s="46">
        <f t="shared" si="2"/>
        <v>4556.1254947346697</v>
      </c>
      <c r="AF17" s="39">
        <f t="shared" si="2"/>
        <v>4595.989118493726</v>
      </c>
      <c r="AG17" s="39">
        <f t="shared" si="2"/>
        <v>4636.9768877517254</v>
      </c>
      <c r="AH17" s="39">
        <f t="shared" si="2"/>
        <v>4675.6357369511716</v>
      </c>
      <c r="AI17" s="39">
        <f t="shared" si="2"/>
        <v>4950.2353240000002</v>
      </c>
      <c r="AJ17" s="39">
        <f t="shared" si="2"/>
        <v>4950.2353240000002</v>
      </c>
      <c r="AK17" s="39">
        <f t="shared" si="2"/>
        <v>4950.2353240000002</v>
      </c>
      <c r="AL17" s="39">
        <f t="shared" si="2"/>
        <v>4950.2353240000002</v>
      </c>
      <c r="AM17" s="39">
        <f t="shared" si="2"/>
        <v>4969.2054859999998</v>
      </c>
    </row>
    <row r="18" spans="1:39" ht="15" thickBot="1" x14ac:dyDescent="0.35">
      <c r="A18" s="89"/>
      <c r="B18" s="21" t="s">
        <v>45</v>
      </c>
      <c r="C18" s="22" t="s">
        <v>2</v>
      </c>
      <c r="D18" s="62">
        <v>50</v>
      </c>
      <c r="E18" s="62">
        <v>50</v>
      </c>
      <c r="F18" s="62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4">
        <v>0</v>
      </c>
      <c r="P18" s="65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5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</row>
    <row r="19" spans="1:39" ht="15" thickBot="1" x14ac:dyDescent="0.35">
      <c r="A19" s="89"/>
      <c r="B19" s="21" t="s">
        <v>46</v>
      </c>
      <c r="C19" s="22" t="s">
        <v>2</v>
      </c>
      <c r="D19" s="62">
        <v>1356</v>
      </c>
      <c r="E19" s="62">
        <v>1356</v>
      </c>
      <c r="F19" s="62">
        <v>1406</v>
      </c>
      <c r="G19" s="63">
        <v>1656</v>
      </c>
      <c r="H19" s="63">
        <v>1511</v>
      </c>
      <c r="I19" s="63">
        <v>2079</v>
      </c>
      <c r="J19" s="63">
        <v>2851</v>
      </c>
      <c r="K19" s="63">
        <v>2851</v>
      </c>
      <c r="L19" s="63">
        <v>2651</v>
      </c>
      <c r="M19" s="63">
        <v>2651</v>
      </c>
      <c r="N19" s="63">
        <v>2551</v>
      </c>
      <c r="O19" s="64">
        <v>2551</v>
      </c>
      <c r="P19" s="65">
        <v>2551</v>
      </c>
      <c r="Q19" s="66">
        <v>2551</v>
      </c>
      <c r="R19" s="66">
        <v>2501</v>
      </c>
      <c r="S19" s="66">
        <v>2501</v>
      </c>
      <c r="T19" s="66">
        <v>2234</v>
      </c>
      <c r="U19" s="66">
        <v>2234</v>
      </c>
      <c r="V19" s="66">
        <v>2234</v>
      </c>
      <c r="W19" s="66">
        <v>2762.9701620000001</v>
      </c>
      <c r="X19" s="66">
        <v>2762.9701620000001</v>
      </c>
      <c r="Y19" s="66">
        <v>2762.9701620000001</v>
      </c>
      <c r="Z19" s="66">
        <v>2762.9701620000001</v>
      </c>
      <c r="AA19" s="66">
        <v>2762.9701620000001</v>
      </c>
      <c r="AB19" s="66">
        <v>2762.9701620000001</v>
      </c>
      <c r="AC19" s="66">
        <v>2762.9701620000001</v>
      </c>
      <c r="AD19" s="66">
        <v>2762.9701620000001</v>
      </c>
      <c r="AE19" s="65">
        <v>2762.9701620000001</v>
      </c>
      <c r="AF19" s="66">
        <v>2762.9701620000001</v>
      </c>
      <c r="AG19" s="66">
        <v>2762.9701620000001</v>
      </c>
      <c r="AH19" s="66">
        <v>2762.9701620000001</v>
      </c>
      <c r="AI19" s="66">
        <v>3291.9403240000001</v>
      </c>
      <c r="AJ19" s="66">
        <v>3291.9403240000001</v>
      </c>
      <c r="AK19" s="66">
        <v>3291.9403240000001</v>
      </c>
      <c r="AL19" s="66">
        <v>3291.9403240000001</v>
      </c>
      <c r="AM19" s="66">
        <v>3247.9104859999998</v>
      </c>
    </row>
    <row r="20" spans="1:39" ht="15" thickBot="1" x14ac:dyDescent="0.35">
      <c r="A20" s="89"/>
      <c r="B20" s="23" t="s">
        <v>47</v>
      </c>
      <c r="C20" s="9" t="s">
        <v>2</v>
      </c>
      <c r="D20" s="54">
        <v>1634</v>
      </c>
      <c r="E20" s="54">
        <v>1634</v>
      </c>
      <c r="F20" s="54">
        <v>1634</v>
      </c>
      <c r="G20" s="55">
        <v>1634</v>
      </c>
      <c r="H20" s="55">
        <v>1189</v>
      </c>
      <c r="I20" s="55">
        <v>666.01106244907169</v>
      </c>
      <c r="J20" s="55">
        <v>622.37288874220303</v>
      </c>
      <c r="K20" s="55">
        <v>692.77532914774383</v>
      </c>
      <c r="L20" s="55">
        <v>959</v>
      </c>
      <c r="M20" s="55">
        <v>1059</v>
      </c>
      <c r="N20" s="55">
        <v>1235.6490656465739</v>
      </c>
      <c r="O20" s="57">
        <v>1288.3432763680776</v>
      </c>
      <c r="P20" s="58">
        <v>1343.4110693766852</v>
      </c>
      <c r="Q20" s="56">
        <v>1394.9062935220109</v>
      </c>
      <c r="R20" s="56">
        <v>1499.9380653076173</v>
      </c>
      <c r="S20" s="56">
        <v>1553.8010928672124</v>
      </c>
      <c r="T20" s="56">
        <v>1864.1681990966797</v>
      </c>
      <c r="U20" s="56">
        <v>1905.2034745888166</v>
      </c>
      <c r="V20" s="56">
        <v>1946.1970287572947</v>
      </c>
      <c r="W20" s="56">
        <v>1696.836</v>
      </c>
      <c r="X20" s="56">
        <v>1696.836</v>
      </c>
      <c r="Y20" s="56">
        <v>1696.836</v>
      </c>
      <c r="Z20" s="56">
        <v>1696.836</v>
      </c>
      <c r="AA20" s="56">
        <v>1633.8865350382728</v>
      </c>
      <c r="AB20" s="56">
        <v>1672.5453814697266</v>
      </c>
      <c r="AC20" s="56">
        <v>1714.7048325747846</v>
      </c>
      <c r="AD20" s="56">
        <v>1753.3636848471824</v>
      </c>
      <c r="AE20" s="58">
        <v>1793.1553327346701</v>
      </c>
      <c r="AF20" s="56">
        <v>1833.0189564937255</v>
      </c>
      <c r="AG20" s="56">
        <v>1874.0067257517248</v>
      </c>
      <c r="AH20" s="56">
        <v>1912.6655749511719</v>
      </c>
      <c r="AI20" s="56">
        <v>1658.2950000000001</v>
      </c>
      <c r="AJ20" s="56">
        <v>1658.2950000000001</v>
      </c>
      <c r="AK20" s="56">
        <v>1658.2950000000001</v>
      </c>
      <c r="AL20" s="56">
        <v>1658.2950000000001</v>
      </c>
      <c r="AM20" s="56">
        <v>1721.2950000000001</v>
      </c>
    </row>
    <row r="21" spans="1:39" ht="15.75" thickBot="1" x14ac:dyDescent="0.3">
      <c r="A21" s="89" t="s">
        <v>50</v>
      </c>
      <c r="B21" s="90"/>
      <c r="C21" s="13" t="s">
        <v>2</v>
      </c>
      <c r="D21" s="10">
        <v>0</v>
      </c>
      <c r="E21" s="10">
        <v>0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53">
        <v>0</v>
      </c>
      <c r="P21" s="15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53">
        <v>0</v>
      </c>
      <c r="AE21" s="15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</row>
    <row r="22" spans="1:39" ht="15.75" thickBot="1" x14ac:dyDescent="0.3">
      <c r="A22" s="89" t="s">
        <v>51</v>
      </c>
      <c r="B22" s="90"/>
      <c r="C22" s="13" t="s">
        <v>2</v>
      </c>
      <c r="D22" s="54">
        <v>87.8</v>
      </c>
      <c r="E22" s="54">
        <v>87.8</v>
      </c>
      <c r="F22" s="59">
        <v>72.599999999999994</v>
      </c>
      <c r="G22" s="61">
        <v>72.599999999999994</v>
      </c>
      <c r="H22" s="60">
        <v>71</v>
      </c>
      <c r="I22" s="60">
        <v>71</v>
      </c>
      <c r="J22" s="60">
        <v>71</v>
      </c>
      <c r="K22" s="60">
        <v>58</v>
      </c>
      <c r="L22" s="60">
        <v>58</v>
      </c>
      <c r="M22" s="60">
        <v>20</v>
      </c>
      <c r="N22" s="60">
        <v>0</v>
      </c>
      <c r="O22" s="57">
        <v>0</v>
      </c>
      <c r="P22" s="58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8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</row>
    <row r="23" spans="1:39" ht="15.75" thickBot="1" x14ac:dyDescent="0.3">
      <c r="A23" s="89" t="s">
        <v>0</v>
      </c>
      <c r="B23" s="90"/>
      <c r="C23" s="9" t="s">
        <v>2</v>
      </c>
      <c r="D23" s="54">
        <v>0</v>
      </c>
      <c r="E23" s="54">
        <v>0</v>
      </c>
      <c r="F23" s="59">
        <v>0</v>
      </c>
      <c r="G23" s="61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57">
        <v>0</v>
      </c>
      <c r="P23" s="58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8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</row>
    <row r="24" spans="1:39" ht="15.75" customHeight="1" thickBot="1" x14ac:dyDescent="0.3">
      <c r="A24" s="89" t="s">
        <v>60</v>
      </c>
      <c r="B24" s="90"/>
      <c r="C24" s="9" t="s">
        <v>2</v>
      </c>
      <c r="D24" s="54">
        <f>SUBTOTAL(9,D6:D23)</f>
        <v>4511.3249999999998</v>
      </c>
      <c r="E24" s="54">
        <f>SUBTOTAL(9,E6:E23)</f>
        <v>4511.3249999999998</v>
      </c>
      <c r="F24" s="59">
        <f t="shared" ref="F24:AM24" si="3">SUBTOTAL(9,F6:F23)</f>
        <v>4496.125</v>
      </c>
      <c r="G24" s="61">
        <f t="shared" si="3"/>
        <v>4746.125</v>
      </c>
      <c r="H24" s="60">
        <f t="shared" si="3"/>
        <v>4154.5249999999996</v>
      </c>
      <c r="I24" s="60">
        <f t="shared" si="3"/>
        <v>4199.5360624490713</v>
      </c>
      <c r="J24" s="60">
        <f t="shared" si="3"/>
        <v>4263.8978887422036</v>
      </c>
      <c r="K24" s="60">
        <f t="shared" si="3"/>
        <v>4321.3003291477435</v>
      </c>
      <c r="L24" s="60">
        <f t="shared" si="3"/>
        <v>4387.5249999999996</v>
      </c>
      <c r="M24" s="60">
        <f t="shared" si="3"/>
        <v>4449.5249999999996</v>
      </c>
      <c r="N24" s="60">
        <f t="shared" si="3"/>
        <v>4506.1740656465736</v>
      </c>
      <c r="O24" s="57">
        <f t="shared" si="3"/>
        <v>4558.8682763680772</v>
      </c>
      <c r="P24" s="58">
        <f t="shared" si="3"/>
        <v>4613.9360693766848</v>
      </c>
      <c r="Q24" s="56">
        <f t="shared" si="3"/>
        <v>4665.4312935220114</v>
      </c>
      <c r="R24" s="56">
        <f t="shared" si="3"/>
        <v>4720.4630653076174</v>
      </c>
      <c r="S24" s="56">
        <f t="shared" si="3"/>
        <v>4774.3260928672125</v>
      </c>
      <c r="T24" s="56">
        <f t="shared" si="3"/>
        <v>4817.6931990966796</v>
      </c>
      <c r="U24" s="56">
        <f t="shared" si="3"/>
        <v>4858.7284745888164</v>
      </c>
      <c r="V24" s="56">
        <f t="shared" si="3"/>
        <v>4899.7220287572945</v>
      </c>
      <c r="W24" s="56">
        <f t="shared" si="3"/>
        <v>5179.3311620000004</v>
      </c>
      <c r="X24" s="56">
        <f t="shared" si="3"/>
        <v>5179.3311620000004</v>
      </c>
      <c r="Y24" s="56">
        <f t="shared" si="3"/>
        <v>5179.3311620000004</v>
      </c>
      <c r="Z24" s="56">
        <f t="shared" si="3"/>
        <v>5179.3311620000004</v>
      </c>
      <c r="AA24" s="56">
        <f t="shared" si="3"/>
        <v>5116.3816970382732</v>
      </c>
      <c r="AB24" s="56">
        <f t="shared" si="3"/>
        <v>5155.0405434697268</v>
      </c>
      <c r="AC24" s="56">
        <f t="shared" si="3"/>
        <v>5197.1999945747848</v>
      </c>
      <c r="AD24" s="56">
        <f t="shared" si="3"/>
        <v>5235.8588468471826</v>
      </c>
      <c r="AE24" s="58">
        <f t="shared" si="3"/>
        <v>5275.6504947346702</v>
      </c>
      <c r="AF24" s="56">
        <f t="shared" si="3"/>
        <v>5315.5141184937256</v>
      </c>
      <c r="AG24" s="56">
        <f t="shared" si="3"/>
        <v>5356.501887751725</v>
      </c>
      <c r="AH24" s="56">
        <f t="shared" si="3"/>
        <v>5395.1607369511721</v>
      </c>
      <c r="AI24" s="56">
        <f t="shared" si="3"/>
        <v>5669.7603240000008</v>
      </c>
      <c r="AJ24" s="56">
        <f t="shared" si="3"/>
        <v>5669.7603240000008</v>
      </c>
      <c r="AK24" s="56">
        <f t="shared" si="3"/>
        <v>5669.7603240000008</v>
      </c>
      <c r="AL24" s="56">
        <f t="shared" si="3"/>
        <v>5669.7603240000008</v>
      </c>
      <c r="AM24" s="56">
        <f t="shared" si="3"/>
        <v>5688.7304860000004</v>
      </c>
    </row>
    <row r="25" spans="1:39" ht="15" x14ac:dyDescent="0.25">
      <c r="A25" s="24" t="s">
        <v>59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t="15" x14ac:dyDescent="0.25">
      <c r="A26" s="25" t="s">
        <v>52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25.5" customHeight="1" x14ac:dyDescent="0.25">
      <c r="A27" s="76" t="s">
        <v>53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spans="1:39" ht="4.5" customHeight="1" thickBot="1" x14ac:dyDescent="0.3">
      <c r="A28" s="2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ht="15.75" thickTop="1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spans="1:39" ht="19.5" thickBot="1" x14ac:dyDescent="0.35">
      <c r="A30" s="103" t="s">
        <v>37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 t="s">
        <v>37</v>
      </c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 t="s">
        <v>37</v>
      </c>
      <c r="AF30" s="103"/>
      <c r="AG30" s="103"/>
      <c r="AH30" s="103"/>
      <c r="AI30" s="103"/>
      <c r="AJ30" s="103"/>
      <c r="AK30" s="103"/>
      <c r="AL30" s="103"/>
      <c r="AM30" s="103"/>
    </row>
    <row r="31" spans="1:39" ht="15.75" thickTop="1" x14ac:dyDescent="0.25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0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2"/>
      <c r="AE31" s="70"/>
      <c r="AF31" s="71"/>
      <c r="AG31" s="71"/>
      <c r="AH31" s="71"/>
      <c r="AI31" s="71"/>
      <c r="AJ31" s="71"/>
      <c r="AK31" s="71"/>
      <c r="AL31" s="71"/>
      <c r="AM31" s="71"/>
    </row>
    <row r="32" spans="1:39" ht="15.75" customHeight="1" thickBot="1" x14ac:dyDescent="0.35">
      <c r="A32" s="73" t="s">
        <v>56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73" t="s">
        <v>56</v>
      </c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5"/>
      <c r="AE32" s="73" t="s">
        <v>56</v>
      </c>
      <c r="AF32" s="74"/>
      <c r="AG32" s="74"/>
      <c r="AH32" s="74"/>
      <c r="AI32" s="74"/>
      <c r="AJ32" s="74"/>
      <c r="AK32" s="74"/>
      <c r="AL32" s="74"/>
      <c r="AM32" s="74"/>
    </row>
    <row r="33" spans="1:39" ht="15" thickTop="1" x14ac:dyDescent="0.3">
      <c r="A33" s="91" t="s">
        <v>38</v>
      </c>
      <c r="B33" s="92"/>
      <c r="C33" s="95" t="s">
        <v>39</v>
      </c>
      <c r="D33" s="97" t="s">
        <v>40</v>
      </c>
      <c r="E33" s="98"/>
      <c r="F33" s="99" t="s">
        <v>4</v>
      </c>
      <c r="G33" s="68" t="s">
        <v>5</v>
      </c>
      <c r="H33" s="68" t="s">
        <v>6</v>
      </c>
      <c r="I33" s="68" t="s">
        <v>7</v>
      </c>
      <c r="J33" s="68" t="s">
        <v>8</v>
      </c>
      <c r="K33" s="68" t="s">
        <v>9</v>
      </c>
      <c r="L33" s="68" t="s">
        <v>10</v>
      </c>
      <c r="M33" s="68" t="s">
        <v>11</v>
      </c>
      <c r="N33" s="68" t="s">
        <v>12</v>
      </c>
      <c r="O33" s="85" t="s">
        <v>13</v>
      </c>
      <c r="P33" s="78" t="s">
        <v>14</v>
      </c>
      <c r="Q33" s="68" t="s">
        <v>15</v>
      </c>
      <c r="R33" s="68" t="s">
        <v>16</v>
      </c>
      <c r="S33" s="68" t="s">
        <v>17</v>
      </c>
      <c r="T33" s="68" t="s">
        <v>18</v>
      </c>
      <c r="U33" s="68" t="s">
        <v>19</v>
      </c>
      <c r="V33" s="68" t="s">
        <v>20</v>
      </c>
      <c r="W33" s="68" t="s">
        <v>21</v>
      </c>
      <c r="X33" s="68" t="s">
        <v>22</v>
      </c>
      <c r="Y33" s="101" t="s">
        <v>23</v>
      </c>
      <c r="Z33" s="68" t="s">
        <v>24</v>
      </c>
      <c r="AA33" s="68" t="s">
        <v>25</v>
      </c>
      <c r="AB33" s="68" t="s">
        <v>26</v>
      </c>
      <c r="AC33" s="101" t="s">
        <v>27</v>
      </c>
      <c r="AD33" s="68" t="s">
        <v>28</v>
      </c>
      <c r="AE33" s="78" t="s">
        <v>58</v>
      </c>
      <c r="AF33" s="68" t="s">
        <v>29</v>
      </c>
      <c r="AG33" s="101" t="s">
        <v>30</v>
      </c>
      <c r="AH33" s="68" t="s">
        <v>31</v>
      </c>
      <c r="AI33" s="68" t="s">
        <v>32</v>
      </c>
      <c r="AJ33" s="68" t="s">
        <v>33</v>
      </c>
      <c r="AK33" s="101" t="s">
        <v>34</v>
      </c>
      <c r="AL33" s="68" t="s">
        <v>35</v>
      </c>
      <c r="AM33" s="68" t="s">
        <v>36</v>
      </c>
    </row>
    <row r="34" spans="1:39" ht="15" thickBot="1" x14ac:dyDescent="0.35">
      <c r="A34" s="93"/>
      <c r="B34" s="94"/>
      <c r="C34" s="96"/>
      <c r="D34" s="7" t="s">
        <v>57</v>
      </c>
      <c r="E34" s="8" t="s">
        <v>3</v>
      </c>
      <c r="F34" s="100"/>
      <c r="G34" s="69"/>
      <c r="H34" s="69"/>
      <c r="I34" s="69"/>
      <c r="J34" s="69"/>
      <c r="K34" s="69"/>
      <c r="L34" s="69"/>
      <c r="M34" s="69"/>
      <c r="N34" s="69"/>
      <c r="O34" s="86"/>
      <c r="P34" s="79"/>
      <c r="Q34" s="69"/>
      <c r="R34" s="69"/>
      <c r="S34" s="69"/>
      <c r="T34" s="69"/>
      <c r="U34" s="69"/>
      <c r="V34" s="69"/>
      <c r="W34" s="69"/>
      <c r="X34" s="69"/>
      <c r="Y34" s="102"/>
      <c r="Z34" s="69"/>
      <c r="AA34" s="69"/>
      <c r="AB34" s="69"/>
      <c r="AC34" s="102"/>
      <c r="AD34" s="69"/>
      <c r="AE34" s="79"/>
      <c r="AF34" s="69"/>
      <c r="AG34" s="102"/>
      <c r="AH34" s="69"/>
      <c r="AI34" s="69"/>
      <c r="AJ34" s="69"/>
      <c r="AK34" s="102"/>
      <c r="AL34" s="69"/>
      <c r="AM34" s="69"/>
    </row>
    <row r="35" spans="1:39" ht="24.75" customHeight="1" thickTop="1" thickBot="1" x14ac:dyDescent="0.35">
      <c r="A35" s="87" t="s">
        <v>41</v>
      </c>
      <c r="B35" s="88"/>
      <c r="C35" s="2" t="s">
        <v>54</v>
      </c>
      <c r="D35" s="27">
        <f>D6/D$24</f>
        <v>0</v>
      </c>
      <c r="E35" s="28">
        <f t="shared" ref="E35:AM45" si="4">E6/E$24</f>
        <v>0</v>
      </c>
      <c r="F35" s="27">
        <f t="shared" si="4"/>
        <v>0</v>
      </c>
      <c r="G35" s="29">
        <f t="shared" si="4"/>
        <v>0</v>
      </c>
      <c r="H35" s="29">
        <f t="shared" si="4"/>
        <v>0</v>
      </c>
      <c r="I35" s="29">
        <f t="shared" si="4"/>
        <v>0</v>
      </c>
      <c r="J35" s="29">
        <f t="shared" si="4"/>
        <v>0</v>
      </c>
      <c r="K35" s="29">
        <f t="shared" si="4"/>
        <v>0</v>
      </c>
      <c r="L35" s="29">
        <f t="shared" si="4"/>
        <v>0</v>
      </c>
      <c r="M35" s="29">
        <f t="shared" si="4"/>
        <v>0</v>
      </c>
      <c r="N35" s="29">
        <f t="shared" si="4"/>
        <v>0</v>
      </c>
      <c r="O35" s="47">
        <f t="shared" si="4"/>
        <v>0</v>
      </c>
      <c r="P35" s="50">
        <f t="shared" si="4"/>
        <v>0</v>
      </c>
      <c r="Q35" s="38">
        <f t="shared" si="4"/>
        <v>0</v>
      </c>
      <c r="R35" s="38">
        <f t="shared" si="4"/>
        <v>0</v>
      </c>
      <c r="S35" s="38">
        <f t="shared" si="4"/>
        <v>0</v>
      </c>
      <c r="T35" s="38">
        <f t="shared" si="4"/>
        <v>0</v>
      </c>
      <c r="U35" s="38">
        <f t="shared" si="4"/>
        <v>0</v>
      </c>
      <c r="V35" s="38">
        <f t="shared" si="4"/>
        <v>0</v>
      </c>
      <c r="W35" s="38">
        <f t="shared" si="4"/>
        <v>0</v>
      </c>
      <c r="X35" s="38">
        <f t="shared" si="4"/>
        <v>0</v>
      </c>
      <c r="Y35" s="38">
        <f t="shared" si="4"/>
        <v>0</v>
      </c>
      <c r="Z35" s="38">
        <f t="shared" si="4"/>
        <v>0</v>
      </c>
      <c r="AA35" s="38">
        <f t="shared" si="4"/>
        <v>0</v>
      </c>
      <c r="AB35" s="38">
        <f t="shared" si="4"/>
        <v>0</v>
      </c>
      <c r="AC35" s="38">
        <f t="shared" si="4"/>
        <v>0</v>
      </c>
      <c r="AD35" s="38">
        <f t="shared" si="4"/>
        <v>0</v>
      </c>
      <c r="AE35" s="50">
        <f t="shared" si="4"/>
        <v>0</v>
      </c>
      <c r="AF35" s="38">
        <f t="shared" si="4"/>
        <v>0</v>
      </c>
      <c r="AG35" s="38">
        <f t="shared" si="4"/>
        <v>0</v>
      </c>
      <c r="AH35" s="38">
        <f t="shared" si="4"/>
        <v>0</v>
      </c>
      <c r="AI35" s="38">
        <f t="shared" si="4"/>
        <v>0</v>
      </c>
      <c r="AJ35" s="38">
        <f t="shared" si="4"/>
        <v>0</v>
      </c>
      <c r="AK35" s="38">
        <f t="shared" si="4"/>
        <v>0</v>
      </c>
      <c r="AL35" s="38">
        <f t="shared" si="4"/>
        <v>0</v>
      </c>
      <c r="AM35" s="38">
        <f t="shared" si="4"/>
        <v>0</v>
      </c>
    </row>
    <row r="36" spans="1:39" ht="15" thickBot="1" x14ac:dyDescent="0.35">
      <c r="A36" s="83" t="s">
        <v>42</v>
      </c>
      <c r="B36" s="84"/>
      <c r="C36" s="30" t="s">
        <v>54</v>
      </c>
      <c r="D36" s="27">
        <f t="shared" ref="D36:S51" si="5">D7/D$24</f>
        <v>0</v>
      </c>
      <c r="E36" s="28">
        <f t="shared" si="5"/>
        <v>0</v>
      </c>
      <c r="F36" s="27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  <c r="O36" s="47">
        <f t="shared" si="5"/>
        <v>0</v>
      </c>
      <c r="P36" s="50">
        <f t="shared" si="4"/>
        <v>0</v>
      </c>
      <c r="Q36" s="38">
        <f t="shared" si="4"/>
        <v>0</v>
      </c>
      <c r="R36" s="38">
        <f t="shared" si="4"/>
        <v>0</v>
      </c>
      <c r="S36" s="38">
        <f t="shared" si="4"/>
        <v>0</v>
      </c>
      <c r="T36" s="38">
        <f t="shared" si="4"/>
        <v>0</v>
      </c>
      <c r="U36" s="38">
        <f t="shared" si="4"/>
        <v>0</v>
      </c>
      <c r="V36" s="38">
        <f t="shared" si="4"/>
        <v>0</v>
      </c>
      <c r="W36" s="38">
        <f t="shared" si="4"/>
        <v>0</v>
      </c>
      <c r="X36" s="38">
        <f t="shared" si="4"/>
        <v>0</v>
      </c>
      <c r="Y36" s="38">
        <f t="shared" si="4"/>
        <v>0</v>
      </c>
      <c r="Z36" s="38">
        <f t="shared" si="4"/>
        <v>0</v>
      </c>
      <c r="AA36" s="38">
        <f t="shared" si="4"/>
        <v>0</v>
      </c>
      <c r="AB36" s="38">
        <f t="shared" si="4"/>
        <v>0</v>
      </c>
      <c r="AC36" s="38">
        <f t="shared" si="4"/>
        <v>0</v>
      </c>
      <c r="AD36" s="38">
        <f t="shared" si="4"/>
        <v>0</v>
      </c>
      <c r="AE36" s="50">
        <f t="shared" si="4"/>
        <v>0</v>
      </c>
      <c r="AF36" s="38">
        <f t="shared" si="4"/>
        <v>0</v>
      </c>
      <c r="AG36" s="38">
        <f t="shared" si="4"/>
        <v>0</v>
      </c>
      <c r="AH36" s="38">
        <f t="shared" si="4"/>
        <v>0</v>
      </c>
      <c r="AI36" s="38">
        <f t="shared" si="4"/>
        <v>0</v>
      </c>
      <c r="AJ36" s="38">
        <f t="shared" si="4"/>
        <v>0</v>
      </c>
      <c r="AK36" s="38">
        <f t="shared" si="4"/>
        <v>0</v>
      </c>
      <c r="AL36" s="38">
        <f t="shared" si="4"/>
        <v>0</v>
      </c>
      <c r="AM36" s="38">
        <f t="shared" si="4"/>
        <v>0</v>
      </c>
    </row>
    <row r="37" spans="1:39" ht="15" thickBot="1" x14ac:dyDescent="0.35">
      <c r="A37" s="83" t="s">
        <v>43</v>
      </c>
      <c r="B37" s="84"/>
      <c r="C37" s="6" t="s">
        <v>54</v>
      </c>
      <c r="D37" s="27">
        <f t="shared" si="5"/>
        <v>0.29459194360858509</v>
      </c>
      <c r="E37" s="28">
        <f t="shared" si="5"/>
        <v>0.29459194360858509</v>
      </c>
      <c r="F37" s="27">
        <f t="shared" si="5"/>
        <v>0.29558786733020098</v>
      </c>
      <c r="G37" s="29">
        <f t="shared" si="5"/>
        <v>0.28001790934709897</v>
      </c>
      <c r="H37" s="29">
        <f t="shared" si="5"/>
        <v>0.31989216577105689</v>
      </c>
      <c r="I37" s="29">
        <f t="shared" si="5"/>
        <v>0.31646352840817332</v>
      </c>
      <c r="J37" s="29">
        <f t="shared" si="5"/>
        <v>0.15596058286380932</v>
      </c>
      <c r="K37" s="29">
        <f t="shared" si="5"/>
        <v>0.15388886431116275</v>
      </c>
      <c r="L37" s="29">
        <f t="shared" si="5"/>
        <v>0.15156608794251886</v>
      </c>
      <c r="M37" s="29">
        <f t="shared" si="5"/>
        <v>0.1494541552188155</v>
      </c>
      <c r="N37" s="29">
        <f t="shared" si="5"/>
        <v>0.14757530231016092</v>
      </c>
      <c r="O37" s="47">
        <f t="shared" si="5"/>
        <v>0.14586953596513802</v>
      </c>
      <c r="P37" s="50">
        <f t="shared" si="4"/>
        <v>0.14412856832015827</v>
      </c>
      <c r="Q37" s="38">
        <f t="shared" si="4"/>
        <v>0.14253773299016487</v>
      </c>
      <c r="R37" s="38">
        <f t="shared" si="4"/>
        <v>0.14087600957781546</v>
      </c>
      <c r="S37" s="38">
        <f t="shared" si="4"/>
        <v>0.13928667356708252</v>
      </c>
      <c r="T37" s="38">
        <f t="shared" si="4"/>
        <v>0.13803286604566017</v>
      </c>
      <c r="U37" s="38">
        <f t="shared" si="4"/>
        <v>0.13686708435714295</v>
      </c>
      <c r="V37" s="38">
        <f t="shared" si="4"/>
        <v>0.13572198506303071</v>
      </c>
      <c r="W37" s="38">
        <f t="shared" si="4"/>
        <v>0.12839495664594847</v>
      </c>
      <c r="X37" s="38">
        <f t="shared" si="4"/>
        <v>0.12839495664594847</v>
      </c>
      <c r="Y37" s="38">
        <f t="shared" si="4"/>
        <v>0.12839495664594847</v>
      </c>
      <c r="Z37" s="38">
        <f t="shared" si="4"/>
        <v>0.12839495664594847</v>
      </c>
      <c r="AA37" s="38">
        <f t="shared" si="4"/>
        <v>0.12997466556980092</v>
      </c>
      <c r="AB37" s="38">
        <f t="shared" si="4"/>
        <v>0.12899995536260234</v>
      </c>
      <c r="AC37" s="38">
        <f t="shared" si="4"/>
        <v>0.1279535135638758</v>
      </c>
      <c r="AD37" s="38">
        <f t="shared" si="4"/>
        <v>0.12700877152187467</v>
      </c>
      <c r="AE37" s="50">
        <f t="shared" si="4"/>
        <v>0.12605080656190151</v>
      </c>
      <c r="AF37" s="38">
        <f t="shared" si="4"/>
        <v>0.12510549030174398</v>
      </c>
      <c r="AG37" s="38">
        <f t="shared" si="4"/>
        <v>0.1241481873684393</v>
      </c>
      <c r="AH37" s="38">
        <f t="shared" si="4"/>
        <v>0.12325860756018815</v>
      </c>
      <c r="AI37" s="38">
        <f t="shared" si="4"/>
        <v>0.11728890852494525</v>
      </c>
      <c r="AJ37" s="38">
        <f t="shared" si="4"/>
        <v>0.11728890852494525</v>
      </c>
      <c r="AK37" s="38">
        <f t="shared" si="4"/>
        <v>0.11728890852494525</v>
      </c>
      <c r="AL37" s="38">
        <f t="shared" si="4"/>
        <v>0.11728890852494525</v>
      </c>
      <c r="AM37" s="38">
        <f t="shared" si="4"/>
        <v>0.11689778618209616</v>
      </c>
    </row>
    <row r="38" spans="1:39" x14ac:dyDescent="0.3">
      <c r="A38" s="80" t="s">
        <v>44</v>
      </c>
      <c r="B38" s="17" t="s">
        <v>1</v>
      </c>
      <c r="C38" s="31" t="s">
        <v>54</v>
      </c>
      <c r="D38" s="32">
        <f t="shared" si="5"/>
        <v>0</v>
      </c>
      <c r="E38" s="33">
        <f t="shared" si="5"/>
        <v>0</v>
      </c>
      <c r="F38" s="32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48">
        <f t="shared" si="5"/>
        <v>0</v>
      </c>
      <c r="P38" s="51">
        <f t="shared" si="4"/>
        <v>0</v>
      </c>
      <c r="Q38" s="41">
        <f t="shared" si="4"/>
        <v>0</v>
      </c>
      <c r="R38" s="41">
        <f t="shared" si="4"/>
        <v>0</v>
      </c>
      <c r="S38" s="41">
        <f t="shared" si="4"/>
        <v>0</v>
      </c>
      <c r="T38" s="41">
        <f t="shared" si="4"/>
        <v>0</v>
      </c>
      <c r="U38" s="41">
        <f t="shared" si="4"/>
        <v>0</v>
      </c>
      <c r="V38" s="41">
        <f t="shared" si="4"/>
        <v>0</v>
      </c>
      <c r="W38" s="41">
        <f t="shared" si="4"/>
        <v>0</v>
      </c>
      <c r="X38" s="41">
        <f t="shared" si="4"/>
        <v>0</v>
      </c>
      <c r="Y38" s="41">
        <f t="shared" si="4"/>
        <v>0</v>
      </c>
      <c r="Z38" s="41">
        <f t="shared" si="4"/>
        <v>0</v>
      </c>
      <c r="AA38" s="41">
        <f t="shared" si="4"/>
        <v>0</v>
      </c>
      <c r="AB38" s="41">
        <f t="shared" si="4"/>
        <v>0</v>
      </c>
      <c r="AC38" s="41">
        <f t="shared" si="4"/>
        <v>0</v>
      </c>
      <c r="AD38" s="41">
        <f t="shared" si="4"/>
        <v>0</v>
      </c>
      <c r="AE38" s="51">
        <f t="shared" si="4"/>
        <v>0</v>
      </c>
      <c r="AF38" s="41">
        <f t="shared" si="4"/>
        <v>0</v>
      </c>
      <c r="AG38" s="41">
        <f t="shared" si="4"/>
        <v>0</v>
      </c>
      <c r="AH38" s="41">
        <f t="shared" si="4"/>
        <v>0</v>
      </c>
      <c r="AI38" s="41">
        <f t="shared" si="4"/>
        <v>0</v>
      </c>
      <c r="AJ38" s="41">
        <f t="shared" si="4"/>
        <v>0</v>
      </c>
      <c r="AK38" s="41">
        <f t="shared" si="4"/>
        <v>0</v>
      </c>
      <c r="AL38" s="41">
        <f t="shared" si="4"/>
        <v>0</v>
      </c>
      <c r="AM38" s="41">
        <f t="shared" si="4"/>
        <v>0</v>
      </c>
    </row>
    <row r="39" spans="1:39" x14ac:dyDescent="0.3">
      <c r="A39" s="81"/>
      <c r="B39" s="21" t="s">
        <v>45</v>
      </c>
      <c r="C39" s="1" t="s">
        <v>54</v>
      </c>
      <c r="D39" s="35">
        <f t="shared" si="5"/>
        <v>0</v>
      </c>
      <c r="E39" s="36">
        <f t="shared" si="5"/>
        <v>0</v>
      </c>
      <c r="F39" s="35">
        <f t="shared" si="5"/>
        <v>0</v>
      </c>
      <c r="G39" s="37">
        <f t="shared" si="5"/>
        <v>0</v>
      </c>
      <c r="H39" s="37">
        <f t="shared" si="5"/>
        <v>0</v>
      </c>
      <c r="I39" s="37">
        <f t="shared" si="5"/>
        <v>0</v>
      </c>
      <c r="J39" s="37">
        <f t="shared" si="5"/>
        <v>0</v>
      </c>
      <c r="K39" s="37">
        <f t="shared" si="5"/>
        <v>0</v>
      </c>
      <c r="L39" s="37">
        <f t="shared" si="5"/>
        <v>0</v>
      </c>
      <c r="M39" s="37">
        <f t="shared" si="5"/>
        <v>0</v>
      </c>
      <c r="N39" s="37">
        <f t="shared" si="5"/>
        <v>0</v>
      </c>
      <c r="O39" s="49">
        <f t="shared" si="5"/>
        <v>0</v>
      </c>
      <c r="P39" s="52">
        <f t="shared" si="4"/>
        <v>0</v>
      </c>
      <c r="Q39" s="42">
        <f t="shared" si="4"/>
        <v>0</v>
      </c>
      <c r="R39" s="42">
        <f t="shared" si="4"/>
        <v>0</v>
      </c>
      <c r="S39" s="42">
        <f t="shared" si="4"/>
        <v>0</v>
      </c>
      <c r="T39" s="42">
        <f t="shared" si="4"/>
        <v>0</v>
      </c>
      <c r="U39" s="42">
        <f t="shared" si="4"/>
        <v>0</v>
      </c>
      <c r="V39" s="42">
        <f t="shared" si="4"/>
        <v>0</v>
      </c>
      <c r="W39" s="42">
        <f t="shared" si="4"/>
        <v>0</v>
      </c>
      <c r="X39" s="42">
        <f t="shared" si="4"/>
        <v>0</v>
      </c>
      <c r="Y39" s="42">
        <f t="shared" si="4"/>
        <v>0</v>
      </c>
      <c r="Z39" s="42">
        <f t="shared" si="4"/>
        <v>0</v>
      </c>
      <c r="AA39" s="42">
        <f t="shared" si="4"/>
        <v>0</v>
      </c>
      <c r="AB39" s="42">
        <f t="shared" si="4"/>
        <v>0</v>
      </c>
      <c r="AC39" s="42">
        <f t="shared" si="4"/>
        <v>0</v>
      </c>
      <c r="AD39" s="42">
        <f t="shared" si="4"/>
        <v>0</v>
      </c>
      <c r="AE39" s="52">
        <f t="shared" si="4"/>
        <v>0</v>
      </c>
      <c r="AF39" s="42">
        <f t="shared" si="4"/>
        <v>0</v>
      </c>
      <c r="AG39" s="42">
        <f t="shared" si="4"/>
        <v>0</v>
      </c>
      <c r="AH39" s="42">
        <f t="shared" si="4"/>
        <v>0</v>
      </c>
      <c r="AI39" s="42">
        <f t="shared" si="4"/>
        <v>0</v>
      </c>
      <c r="AJ39" s="42">
        <f t="shared" si="4"/>
        <v>0</v>
      </c>
      <c r="AK39" s="42">
        <f t="shared" si="4"/>
        <v>0</v>
      </c>
      <c r="AL39" s="42">
        <f t="shared" si="4"/>
        <v>0</v>
      </c>
      <c r="AM39" s="42">
        <f t="shared" si="4"/>
        <v>0</v>
      </c>
    </row>
    <row r="40" spans="1:39" x14ac:dyDescent="0.3">
      <c r="A40" s="81"/>
      <c r="B40" s="21" t="s">
        <v>46</v>
      </c>
      <c r="C40" s="1" t="s">
        <v>54</v>
      </c>
      <c r="D40" s="35">
        <f t="shared" si="5"/>
        <v>0</v>
      </c>
      <c r="E40" s="36">
        <f t="shared" si="5"/>
        <v>0</v>
      </c>
      <c r="F40" s="35">
        <f t="shared" si="5"/>
        <v>0</v>
      </c>
      <c r="G40" s="37">
        <f t="shared" si="5"/>
        <v>0</v>
      </c>
      <c r="H40" s="37">
        <f t="shared" si="5"/>
        <v>0</v>
      </c>
      <c r="I40" s="37">
        <f t="shared" si="5"/>
        <v>0</v>
      </c>
      <c r="J40" s="37">
        <f t="shared" si="5"/>
        <v>0</v>
      </c>
      <c r="K40" s="37">
        <f t="shared" si="5"/>
        <v>0</v>
      </c>
      <c r="L40" s="37">
        <f t="shared" si="5"/>
        <v>0</v>
      </c>
      <c r="M40" s="37">
        <f t="shared" si="5"/>
        <v>0</v>
      </c>
      <c r="N40" s="37">
        <f t="shared" si="5"/>
        <v>0</v>
      </c>
      <c r="O40" s="49">
        <f t="shared" si="5"/>
        <v>0</v>
      </c>
      <c r="P40" s="52">
        <f t="shared" si="4"/>
        <v>0</v>
      </c>
      <c r="Q40" s="42">
        <f t="shared" si="4"/>
        <v>0</v>
      </c>
      <c r="R40" s="42">
        <f t="shared" si="4"/>
        <v>0</v>
      </c>
      <c r="S40" s="42">
        <f t="shared" si="4"/>
        <v>0</v>
      </c>
      <c r="T40" s="42">
        <f t="shared" si="4"/>
        <v>0</v>
      </c>
      <c r="U40" s="42">
        <f t="shared" si="4"/>
        <v>0</v>
      </c>
      <c r="V40" s="42">
        <f t="shared" si="4"/>
        <v>0</v>
      </c>
      <c r="W40" s="42">
        <f t="shared" si="4"/>
        <v>0</v>
      </c>
      <c r="X40" s="42">
        <f t="shared" si="4"/>
        <v>0</v>
      </c>
      <c r="Y40" s="42">
        <f t="shared" si="4"/>
        <v>0</v>
      </c>
      <c r="Z40" s="42">
        <f t="shared" si="4"/>
        <v>0</v>
      </c>
      <c r="AA40" s="42">
        <f t="shared" si="4"/>
        <v>0</v>
      </c>
      <c r="AB40" s="42">
        <f t="shared" si="4"/>
        <v>0</v>
      </c>
      <c r="AC40" s="42">
        <f t="shared" si="4"/>
        <v>0</v>
      </c>
      <c r="AD40" s="42">
        <f t="shared" si="4"/>
        <v>0</v>
      </c>
      <c r="AE40" s="52">
        <f t="shared" si="4"/>
        <v>0</v>
      </c>
      <c r="AF40" s="42">
        <f t="shared" si="4"/>
        <v>0</v>
      </c>
      <c r="AG40" s="42">
        <f t="shared" si="4"/>
        <v>0</v>
      </c>
      <c r="AH40" s="42">
        <f t="shared" si="4"/>
        <v>0</v>
      </c>
      <c r="AI40" s="42">
        <f t="shared" si="4"/>
        <v>0</v>
      </c>
      <c r="AJ40" s="42">
        <f t="shared" si="4"/>
        <v>0</v>
      </c>
      <c r="AK40" s="42">
        <f t="shared" si="4"/>
        <v>0</v>
      </c>
      <c r="AL40" s="42">
        <f t="shared" si="4"/>
        <v>0</v>
      </c>
      <c r="AM40" s="42">
        <f t="shared" si="4"/>
        <v>0</v>
      </c>
    </row>
    <row r="41" spans="1:39" ht="15" thickBot="1" x14ac:dyDescent="0.35">
      <c r="A41" s="82"/>
      <c r="B41" s="23" t="s">
        <v>47</v>
      </c>
      <c r="C41" s="2" t="s">
        <v>54</v>
      </c>
      <c r="D41" s="27">
        <f t="shared" si="5"/>
        <v>0</v>
      </c>
      <c r="E41" s="28">
        <f t="shared" si="5"/>
        <v>0</v>
      </c>
      <c r="F41" s="27">
        <f t="shared" si="5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29">
        <f t="shared" si="5"/>
        <v>0</v>
      </c>
      <c r="O41" s="47">
        <f t="shared" si="5"/>
        <v>0</v>
      </c>
      <c r="P41" s="50">
        <f t="shared" si="4"/>
        <v>0</v>
      </c>
      <c r="Q41" s="38">
        <f t="shared" si="4"/>
        <v>0</v>
      </c>
      <c r="R41" s="38">
        <f t="shared" si="4"/>
        <v>0</v>
      </c>
      <c r="S41" s="38">
        <f t="shared" si="4"/>
        <v>0</v>
      </c>
      <c r="T41" s="38">
        <f t="shared" si="4"/>
        <v>0</v>
      </c>
      <c r="U41" s="38">
        <f t="shared" si="4"/>
        <v>0</v>
      </c>
      <c r="V41" s="38">
        <f t="shared" si="4"/>
        <v>0</v>
      </c>
      <c r="W41" s="38">
        <f t="shared" si="4"/>
        <v>0</v>
      </c>
      <c r="X41" s="38">
        <f t="shared" si="4"/>
        <v>0</v>
      </c>
      <c r="Y41" s="38">
        <f t="shared" si="4"/>
        <v>0</v>
      </c>
      <c r="Z41" s="38">
        <f t="shared" si="4"/>
        <v>0</v>
      </c>
      <c r="AA41" s="38">
        <f t="shared" si="4"/>
        <v>0</v>
      </c>
      <c r="AB41" s="38">
        <f t="shared" si="4"/>
        <v>0</v>
      </c>
      <c r="AC41" s="38">
        <f t="shared" si="4"/>
        <v>0</v>
      </c>
      <c r="AD41" s="38">
        <f t="shared" si="4"/>
        <v>0</v>
      </c>
      <c r="AE41" s="50">
        <f t="shared" si="4"/>
        <v>0</v>
      </c>
      <c r="AF41" s="38">
        <f t="shared" si="4"/>
        <v>0</v>
      </c>
      <c r="AG41" s="38">
        <f t="shared" si="4"/>
        <v>0</v>
      </c>
      <c r="AH41" s="38">
        <f t="shared" si="4"/>
        <v>0</v>
      </c>
      <c r="AI41" s="38">
        <f t="shared" si="4"/>
        <v>0</v>
      </c>
      <c r="AJ41" s="38">
        <f t="shared" si="4"/>
        <v>0</v>
      </c>
      <c r="AK41" s="38">
        <f t="shared" si="4"/>
        <v>0</v>
      </c>
      <c r="AL41" s="38">
        <f t="shared" si="4"/>
        <v>0</v>
      </c>
      <c r="AM41" s="38">
        <f t="shared" si="4"/>
        <v>0</v>
      </c>
    </row>
    <row r="42" spans="1:39" x14ac:dyDescent="0.3">
      <c r="A42" s="80" t="s">
        <v>48</v>
      </c>
      <c r="B42" s="17" t="s">
        <v>1</v>
      </c>
      <c r="C42" s="31" t="s">
        <v>54</v>
      </c>
      <c r="D42" s="32">
        <f t="shared" si="5"/>
        <v>1.2086249605160347E-2</v>
      </c>
      <c r="E42" s="33">
        <f t="shared" si="5"/>
        <v>1.2086249605160347E-2</v>
      </c>
      <c r="F42" s="32">
        <f t="shared" si="5"/>
        <v>1.2127109455364342E-2</v>
      </c>
      <c r="G42" s="34">
        <f t="shared" si="5"/>
        <v>1.1488319418472967E-2</v>
      </c>
      <c r="H42" s="34">
        <f t="shared" si="5"/>
        <v>1.3124244047153408E-2</v>
      </c>
      <c r="I42" s="34">
        <f t="shared" si="5"/>
        <v>1.2983577040222462E-2</v>
      </c>
      <c r="J42" s="34">
        <f t="shared" si="5"/>
        <v>1.2787595158870983E-2</v>
      </c>
      <c r="K42" s="34">
        <f t="shared" si="5"/>
        <v>1.2617729814385187E-2</v>
      </c>
      <c r="L42" s="34">
        <f t="shared" si="5"/>
        <v>1.2427279616640363E-2</v>
      </c>
      <c r="M42" s="34">
        <f t="shared" si="5"/>
        <v>1.2254117012490099E-2</v>
      </c>
      <c r="N42" s="34">
        <f t="shared" si="5"/>
        <v>1.2100065200694022E-2</v>
      </c>
      <c r="O42" s="48">
        <f t="shared" si="5"/>
        <v>1.1960205185713009E-2</v>
      </c>
      <c r="P42" s="51">
        <f t="shared" si="4"/>
        <v>1.1817458928806963E-2</v>
      </c>
      <c r="Q42" s="41">
        <f t="shared" si="4"/>
        <v>1.16870223929154E-2</v>
      </c>
      <c r="R42" s="41">
        <f t="shared" si="4"/>
        <v>1.1550773567263741E-2</v>
      </c>
      <c r="S42" s="41">
        <f t="shared" si="4"/>
        <v>1.142045996427846E-2</v>
      </c>
      <c r="T42" s="41">
        <f t="shared" si="4"/>
        <v>1.1317657174646048E-2</v>
      </c>
      <c r="U42" s="41">
        <f t="shared" si="4"/>
        <v>1.1222071841463489E-2</v>
      </c>
      <c r="V42" s="41">
        <f t="shared" si="4"/>
        <v>1.1128182309115412E-2</v>
      </c>
      <c r="W42" s="41">
        <f t="shared" si="4"/>
        <v>1.0527421069353896E-2</v>
      </c>
      <c r="X42" s="41">
        <f t="shared" si="4"/>
        <v>1.0527421069353896E-2</v>
      </c>
      <c r="Y42" s="41">
        <f t="shared" si="4"/>
        <v>1.0527421069353896E-2</v>
      </c>
      <c r="Z42" s="41">
        <f t="shared" si="4"/>
        <v>1.0527421069353896E-2</v>
      </c>
      <c r="AA42" s="41">
        <f t="shared" si="4"/>
        <v>1.0656945323599091E-2</v>
      </c>
      <c r="AB42" s="41">
        <f t="shared" si="4"/>
        <v>1.0577026415256981E-2</v>
      </c>
      <c r="AC42" s="41">
        <f t="shared" si="4"/>
        <v>1.0491226055744856E-2</v>
      </c>
      <c r="AD42" s="41">
        <f t="shared" si="4"/>
        <v>1.0413764311624387E-2</v>
      </c>
      <c r="AE42" s="51">
        <f t="shared" si="4"/>
        <v>1.0335218387650648E-2</v>
      </c>
      <c r="AF42" s="41">
        <f t="shared" si="4"/>
        <v>1.0257709561958784E-2</v>
      </c>
      <c r="AG42" s="41">
        <f t="shared" si="4"/>
        <v>1.0179217919194216E-2</v>
      </c>
      <c r="AH42" s="41">
        <f t="shared" si="4"/>
        <v>1.0106279063487609E-2</v>
      </c>
      <c r="AI42" s="41">
        <f t="shared" si="4"/>
        <v>9.6168086275528423E-3</v>
      </c>
      <c r="AJ42" s="41">
        <f t="shared" si="4"/>
        <v>9.6168086275528423E-3</v>
      </c>
      <c r="AK42" s="41">
        <f t="shared" si="4"/>
        <v>9.6168086275528423E-3</v>
      </c>
      <c r="AL42" s="41">
        <f t="shared" si="4"/>
        <v>9.6168086275528423E-3</v>
      </c>
      <c r="AM42" s="41">
        <f t="shared" si="4"/>
        <v>9.584739536208713E-3</v>
      </c>
    </row>
    <row r="43" spans="1:39" x14ac:dyDescent="0.3">
      <c r="A43" s="81"/>
      <c r="B43" s="21" t="s">
        <v>45</v>
      </c>
      <c r="C43" s="1" t="s">
        <v>54</v>
      </c>
      <c r="D43" s="35">
        <f t="shared" si="5"/>
        <v>0</v>
      </c>
      <c r="E43" s="36">
        <f t="shared" si="5"/>
        <v>0</v>
      </c>
      <c r="F43" s="35">
        <f t="shared" si="5"/>
        <v>0</v>
      </c>
      <c r="G43" s="37">
        <f t="shared" si="5"/>
        <v>0</v>
      </c>
      <c r="H43" s="37">
        <f t="shared" si="5"/>
        <v>0</v>
      </c>
      <c r="I43" s="37">
        <f t="shared" si="5"/>
        <v>0</v>
      </c>
      <c r="J43" s="37">
        <f t="shared" si="5"/>
        <v>0</v>
      </c>
      <c r="K43" s="37">
        <f t="shared" si="5"/>
        <v>0</v>
      </c>
      <c r="L43" s="37">
        <f t="shared" si="5"/>
        <v>0</v>
      </c>
      <c r="M43" s="37">
        <f t="shared" si="5"/>
        <v>0</v>
      </c>
      <c r="N43" s="37">
        <f t="shared" si="5"/>
        <v>0</v>
      </c>
      <c r="O43" s="49">
        <f t="shared" si="5"/>
        <v>0</v>
      </c>
      <c r="P43" s="52">
        <f t="shared" si="4"/>
        <v>0</v>
      </c>
      <c r="Q43" s="42">
        <f t="shared" si="4"/>
        <v>0</v>
      </c>
      <c r="R43" s="42">
        <f t="shared" si="4"/>
        <v>0</v>
      </c>
      <c r="S43" s="42">
        <f t="shared" si="4"/>
        <v>0</v>
      </c>
      <c r="T43" s="42">
        <f t="shared" si="4"/>
        <v>0</v>
      </c>
      <c r="U43" s="42">
        <f t="shared" si="4"/>
        <v>0</v>
      </c>
      <c r="V43" s="42">
        <f t="shared" si="4"/>
        <v>0</v>
      </c>
      <c r="W43" s="42">
        <f t="shared" si="4"/>
        <v>0</v>
      </c>
      <c r="X43" s="42">
        <f t="shared" si="4"/>
        <v>0</v>
      </c>
      <c r="Y43" s="42">
        <f t="shared" si="4"/>
        <v>0</v>
      </c>
      <c r="Z43" s="42">
        <f t="shared" si="4"/>
        <v>0</v>
      </c>
      <c r="AA43" s="42">
        <f t="shared" si="4"/>
        <v>0</v>
      </c>
      <c r="AB43" s="42">
        <f t="shared" si="4"/>
        <v>0</v>
      </c>
      <c r="AC43" s="42">
        <f t="shared" si="4"/>
        <v>0</v>
      </c>
      <c r="AD43" s="42">
        <f t="shared" si="4"/>
        <v>0</v>
      </c>
      <c r="AE43" s="52">
        <f t="shared" si="4"/>
        <v>0</v>
      </c>
      <c r="AF43" s="42">
        <f t="shared" si="4"/>
        <v>0</v>
      </c>
      <c r="AG43" s="42">
        <f t="shared" si="4"/>
        <v>0</v>
      </c>
      <c r="AH43" s="42">
        <f t="shared" si="4"/>
        <v>0</v>
      </c>
      <c r="AI43" s="42">
        <f t="shared" si="4"/>
        <v>0</v>
      </c>
      <c r="AJ43" s="42">
        <f t="shared" si="4"/>
        <v>0</v>
      </c>
      <c r="AK43" s="42">
        <f t="shared" si="4"/>
        <v>0</v>
      </c>
      <c r="AL43" s="42">
        <f t="shared" si="4"/>
        <v>0</v>
      </c>
      <c r="AM43" s="42">
        <f t="shared" si="4"/>
        <v>0</v>
      </c>
    </row>
    <row r="44" spans="1:39" x14ac:dyDescent="0.3">
      <c r="A44" s="81"/>
      <c r="B44" s="21" t="s">
        <v>46</v>
      </c>
      <c r="C44" s="1" t="s">
        <v>54</v>
      </c>
      <c r="D44" s="35">
        <f t="shared" si="5"/>
        <v>0</v>
      </c>
      <c r="E44" s="36">
        <f t="shared" si="5"/>
        <v>0</v>
      </c>
      <c r="F44" s="35">
        <f t="shared" si="5"/>
        <v>0</v>
      </c>
      <c r="G44" s="37">
        <f t="shared" si="5"/>
        <v>0</v>
      </c>
      <c r="H44" s="37">
        <f t="shared" si="5"/>
        <v>0</v>
      </c>
      <c r="I44" s="37">
        <f t="shared" si="5"/>
        <v>0</v>
      </c>
      <c r="J44" s="37">
        <f t="shared" si="5"/>
        <v>0</v>
      </c>
      <c r="K44" s="37">
        <f t="shared" si="5"/>
        <v>0</v>
      </c>
      <c r="L44" s="37">
        <f t="shared" si="5"/>
        <v>0</v>
      </c>
      <c r="M44" s="37">
        <f t="shared" si="5"/>
        <v>0</v>
      </c>
      <c r="N44" s="37">
        <f t="shared" si="5"/>
        <v>0</v>
      </c>
      <c r="O44" s="49">
        <f t="shared" si="5"/>
        <v>0</v>
      </c>
      <c r="P44" s="52">
        <f t="shared" si="4"/>
        <v>0</v>
      </c>
      <c r="Q44" s="42">
        <f t="shared" si="4"/>
        <v>0</v>
      </c>
      <c r="R44" s="42">
        <f t="shared" si="4"/>
        <v>0</v>
      </c>
      <c r="S44" s="42">
        <f t="shared" si="4"/>
        <v>0</v>
      </c>
      <c r="T44" s="42">
        <f t="shared" si="4"/>
        <v>0</v>
      </c>
      <c r="U44" s="42">
        <f t="shared" si="4"/>
        <v>0</v>
      </c>
      <c r="V44" s="42">
        <f t="shared" si="4"/>
        <v>0</v>
      </c>
      <c r="W44" s="42">
        <f t="shared" si="4"/>
        <v>0</v>
      </c>
      <c r="X44" s="42">
        <f t="shared" si="4"/>
        <v>0</v>
      </c>
      <c r="Y44" s="42">
        <f t="shared" si="4"/>
        <v>0</v>
      </c>
      <c r="Z44" s="42">
        <f t="shared" si="4"/>
        <v>0</v>
      </c>
      <c r="AA44" s="42">
        <f t="shared" si="4"/>
        <v>0</v>
      </c>
      <c r="AB44" s="42">
        <f t="shared" si="4"/>
        <v>0</v>
      </c>
      <c r="AC44" s="42">
        <f t="shared" si="4"/>
        <v>0</v>
      </c>
      <c r="AD44" s="42">
        <f t="shared" si="4"/>
        <v>0</v>
      </c>
      <c r="AE44" s="52">
        <f t="shared" si="4"/>
        <v>0</v>
      </c>
      <c r="AF44" s="42">
        <f t="shared" si="4"/>
        <v>0</v>
      </c>
      <c r="AG44" s="42">
        <f t="shared" si="4"/>
        <v>0</v>
      </c>
      <c r="AH44" s="42">
        <f t="shared" si="4"/>
        <v>0</v>
      </c>
      <c r="AI44" s="42">
        <f t="shared" si="4"/>
        <v>0</v>
      </c>
      <c r="AJ44" s="42">
        <f t="shared" si="4"/>
        <v>0</v>
      </c>
      <c r="AK44" s="42">
        <f t="shared" si="4"/>
        <v>0</v>
      </c>
      <c r="AL44" s="42">
        <f t="shared" si="4"/>
        <v>0</v>
      </c>
      <c r="AM44" s="42">
        <f t="shared" si="4"/>
        <v>0</v>
      </c>
    </row>
    <row r="45" spans="1:39" ht="15" thickBot="1" x14ac:dyDescent="0.35">
      <c r="A45" s="82"/>
      <c r="B45" s="23" t="s">
        <v>47</v>
      </c>
      <c r="C45" s="2" t="s">
        <v>54</v>
      </c>
      <c r="D45" s="27">
        <f t="shared" si="5"/>
        <v>1.2086249605160347E-2</v>
      </c>
      <c r="E45" s="28">
        <f t="shared" si="5"/>
        <v>1.2086249605160347E-2</v>
      </c>
      <c r="F45" s="27">
        <f t="shared" si="5"/>
        <v>1.2127109455364342E-2</v>
      </c>
      <c r="G45" s="29">
        <f t="shared" si="5"/>
        <v>1.1488319418472967E-2</v>
      </c>
      <c r="H45" s="29">
        <f t="shared" si="5"/>
        <v>1.3124244047153408E-2</v>
      </c>
      <c r="I45" s="29">
        <f t="shared" si="5"/>
        <v>1.2983577040222462E-2</v>
      </c>
      <c r="J45" s="29">
        <f t="shared" si="5"/>
        <v>1.2787595158870983E-2</v>
      </c>
      <c r="K45" s="29">
        <f t="shared" si="5"/>
        <v>1.2617729814385187E-2</v>
      </c>
      <c r="L45" s="29">
        <f t="shared" si="5"/>
        <v>1.2427279616640363E-2</v>
      </c>
      <c r="M45" s="29">
        <f t="shared" si="5"/>
        <v>1.2254117012490099E-2</v>
      </c>
      <c r="N45" s="29">
        <f t="shared" si="5"/>
        <v>1.2100065200694022E-2</v>
      </c>
      <c r="O45" s="47">
        <f t="shared" si="5"/>
        <v>1.1960205185713009E-2</v>
      </c>
      <c r="P45" s="50">
        <f t="shared" si="4"/>
        <v>1.1817458928806963E-2</v>
      </c>
      <c r="Q45" s="38">
        <f t="shared" si="4"/>
        <v>1.16870223929154E-2</v>
      </c>
      <c r="R45" s="38">
        <f t="shared" si="4"/>
        <v>1.1550773567263741E-2</v>
      </c>
      <c r="S45" s="38">
        <f t="shared" si="4"/>
        <v>1.142045996427846E-2</v>
      </c>
      <c r="T45" s="38">
        <f t="shared" ref="T45:AM53" si="6">T16/T$24</f>
        <v>1.1317657174646048E-2</v>
      </c>
      <c r="U45" s="38">
        <f t="shared" si="6"/>
        <v>1.1222071841463489E-2</v>
      </c>
      <c r="V45" s="38">
        <f t="shared" si="6"/>
        <v>1.1128182309115412E-2</v>
      </c>
      <c r="W45" s="38">
        <f t="shared" si="6"/>
        <v>1.0527421069353896E-2</v>
      </c>
      <c r="X45" s="38">
        <f t="shared" si="6"/>
        <v>1.0527421069353896E-2</v>
      </c>
      <c r="Y45" s="38">
        <f t="shared" si="6"/>
        <v>1.0527421069353896E-2</v>
      </c>
      <c r="Z45" s="38">
        <f t="shared" si="6"/>
        <v>1.0527421069353896E-2</v>
      </c>
      <c r="AA45" s="38">
        <f t="shared" si="6"/>
        <v>1.0656945323599091E-2</v>
      </c>
      <c r="AB45" s="38">
        <f t="shared" si="6"/>
        <v>1.0577026415256981E-2</v>
      </c>
      <c r="AC45" s="38">
        <f t="shared" si="6"/>
        <v>1.0491226055744856E-2</v>
      </c>
      <c r="AD45" s="38">
        <f t="shared" si="6"/>
        <v>1.0413764311624387E-2</v>
      </c>
      <c r="AE45" s="50">
        <f t="shared" si="6"/>
        <v>1.0335218387650648E-2</v>
      </c>
      <c r="AF45" s="38">
        <f t="shared" si="6"/>
        <v>1.0257709561958784E-2</v>
      </c>
      <c r="AG45" s="38">
        <f t="shared" si="6"/>
        <v>1.0179217919194216E-2</v>
      </c>
      <c r="AH45" s="38">
        <f t="shared" si="6"/>
        <v>1.0106279063487609E-2</v>
      </c>
      <c r="AI45" s="38">
        <f t="shared" si="6"/>
        <v>9.6168086275528423E-3</v>
      </c>
      <c r="AJ45" s="38">
        <f t="shared" si="6"/>
        <v>9.6168086275528423E-3</v>
      </c>
      <c r="AK45" s="38">
        <f t="shared" si="6"/>
        <v>9.6168086275528423E-3</v>
      </c>
      <c r="AL45" s="38">
        <f t="shared" si="6"/>
        <v>9.6168086275528423E-3</v>
      </c>
      <c r="AM45" s="38">
        <f t="shared" si="6"/>
        <v>9.584739536208713E-3</v>
      </c>
    </row>
    <row r="46" spans="1:39" x14ac:dyDescent="0.3">
      <c r="A46" s="80" t="s">
        <v>49</v>
      </c>
      <c r="B46" s="17" t="s">
        <v>1</v>
      </c>
      <c r="C46" s="31" t="s">
        <v>54</v>
      </c>
      <c r="D46" s="32">
        <f t="shared" si="5"/>
        <v>0.67385967537253466</v>
      </c>
      <c r="E46" s="33">
        <f t="shared" si="5"/>
        <v>0.67385967537253466</v>
      </c>
      <c r="F46" s="32">
        <f t="shared" si="5"/>
        <v>0.67613778531513247</v>
      </c>
      <c r="G46" s="34">
        <f t="shared" si="5"/>
        <v>0.69319708182991391</v>
      </c>
      <c r="H46" s="34">
        <f t="shared" si="5"/>
        <v>0.6498937905055332</v>
      </c>
      <c r="I46" s="34">
        <f t="shared" si="5"/>
        <v>0.65364626511821056</v>
      </c>
      <c r="J46" s="34">
        <f t="shared" si="5"/>
        <v>0.81460039132569484</v>
      </c>
      <c r="K46" s="34">
        <f t="shared" si="5"/>
        <v>0.82007151996460637</v>
      </c>
      <c r="L46" s="34">
        <f t="shared" si="5"/>
        <v>0.82278733454510233</v>
      </c>
      <c r="M46" s="34">
        <f t="shared" si="5"/>
        <v>0.83379686595760227</v>
      </c>
      <c r="N46" s="34">
        <f t="shared" si="5"/>
        <v>0.84032463248914513</v>
      </c>
      <c r="O46" s="48">
        <f t="shared" si="5"/>
        <v>0.84217025884914909</v>
      </c>
      <c r="P46" s="51">
        <f t="shared" si="5"/>
        <v>0.84405397275103489</v>
      </c>
      <c r="Q46" s="41">
        <f t="shared" si="5"/>
        <v>0.84577524461691955</v>
      </c>
      <c r="R46" s="41">
        <f t="shared" si="5"/>
        <v>0.84757321685492082</v>
      </c>
      <c r="S46" s="41">
        <f t="shared" si="5"/>
        <v>0.849292866468639</v>
      </c>
      <c r="T46" s="41">
        <f t="shared" si="6"/>
        <v>0.85064947677969383</v>
      </c>
      <c r="U46" s="41">
        <f t="shared" si="6"/>
        <v>0.85191084380139359</v>
      </c>
      <c r="V46" s="41">
        <f t="shared" si="6"/>
        <v>0.85314983262785393</v>
      </c>
      <c r="W46" s="41">
        <f t="shared" si="6"/>
        <v>0.86107762228469753</v>
      </c>
      <c r="X46" s="41">
        <f t="shared" si="6"/>
        <v>0.86107762228469753</v>
      </c>
      <c r="Y46" s="41">
        <f t="shared" si="6"/>
        <v>0.86107762228469753</v>
      </c>
      <c r="Z46" s="41">
        <f t="shared" si="6"/>
        <v>0.86107762228469753</v>
      </c>
      <c r="AA46" s="41">
        <f t="shared" si="6"/>
        <v>0.85936838910659985</v>
      </c>
      <c r="AB46" s="41">
        <f t="shared" si="6"/>
        <v>0.86042301822214062</v>
      </c>
      <c r="AC46" s="41">
        <f t="shared" si="6"/>
        <v>0.86155526038037944</v>
      </c>
      <c r="AD46" s="41">
        <f t="shared" si="6"/>
        <v>0.86257746416650105</v>
      </c>
      <c r="AE46" s="51">
        <f t="shared" si="6"/>
        <v>0.86361397505044768</v>
      </c>
      <c r="AF46" s="41">
        <f t="shared" si="6"/>
        <v>0.86463680013629729</v>
      </c>
      <c r="AG46" s="41">
        <f t="shared" si="6"/>
        <v>0.86567259471236657</v>
      </c>
      <c r="AH46" s="41">
        <f t="shared" si="6"/>
        <v>0.86663511337632415</v>
      </c>
      <c r="AI46" s="41">
        <f t="shared" si="6"/>
        <v>0.87309428284750179</v>
      </c>
      <c r="AJ46" s="41">
        <f t="shared" si="6"/>
        <v>0.87309428284750179</v>
      </c>
      <c r="AK46" s="41">
        <f t="shared" si="6"/>
        <v>0.87309428284750179</v>
      </c>
      <c r="AL46" s="41">
        <f t="shared" si="6"/>
        <v>0.87309428284750179</v>
      </c>
      <c r="AM46" s="41">
        <f t="shared" si="6"/>
        <v>0.87351747428169502</v>
      </c>
    </row>
    <row r="47" spans="1:39" x14ac:dyDescent="0.3">
      <c r="A47" s="81"/>
      <c r="B47" s="21" t="s">
        <v>45</v>
      </c>
      <c r="C47" s="1" t="s">
        <v>54</v>
      </c>
      <c r="D47" s="35">
        <f t="shared" si="5"/>
        <v>1.1083218344943005E-2</v>
      </c>
      <c r="E47" s="36">
        <f t="shared" si="5"/>
        <v>1.1083218344943005E-2</v>
      </c>
      <c r="F47" s="35">
        <f t="shared" si="5"/>
        <v>0</v>
      </c>
      <c r="G47" s="37">
        <f t="shared" si="5"/>
        <v>0</v>
      </c>
      <c r="H47" s="37">
        <f t="shared" si="5"/>
        <v>0</v>
      </c>
      <c r="I47" s="37">
        <f t="shared" si="5"/>
        <v>0</v>
      </c>
      <c r="J47" s="37">
        <f t="shared" si="5"/>
        <v>0</v>
      </c>
      <c r="K47" s="37">
        <f t="shared" si="5"/>
        <v>0</v>
      </c>
      <c r="L47" s="37">
        <f t="shared" si="5"/>
        <v>0</v>
      </c>
      <c r="M47" s="37">
        <f t="shared" si="5"/>
        <v>0</v>
      </c>
      <c r="N47" s="37">
        <f t="shared" si="5"/>
        <v>0</v>
      </c>
      <c r="O47" s="49">
        <f t="shared" si="5"/>
        <v>0</v>
      </c>
      <c r="P47" s="52">
        <f t="shared" si="5"/>
        <v>0</v>
      </c>
      <c r="Q47" s="42">
        <f t="shared" si="5"/>
        <v>0</v>
      </c>
      <c r="R47" s="42">
        <f t="shared" si="5"/>
        <v>0</v>
      </c>
      <c r="S47" s="42">
        <f t="shared" si="5"/>
        <v>0</v>
      </c>
      <c r="T47" s="42">
        <f t="shared" si="6"/>
        <v>0</v>
      </c>
      <c r="U47" s="42">
        <f t="shared" si="6"/>
        <v>0</v>
      </c>
      <c r="V47" s="42">
        <f t="shared" si="6"/>
        <v>0</v>
      </c>
      <c r="W47" s="42">
        <f t="shared" si="6"/>
        <v>0</v>
      </c>
      <c r="X47" s="42">
        <f t="shared" si="6"/>
        <v>0</v>
      </c>
      <c r="Y47" s="42">
        <f t="shared" si="6"/>
        <v>0</v>
      </c>
      <c r="Z47" s="42">
        <f t="shared" si="6"/>
        <v>0</v>
      </c>
      <c r="AA47" s="42">
        <f t="shared" si="6"/>
        <v>0</v>
      </c>
      <c r="AB47" s="42">
        <f t="shared" si="6"/>
        <v>0</v>
      </c>
      <c r="AC47" s="42">
        <f t="shared" si="6"/>
        <v>0</v>
      </c>
      <c r="AD47" s="42">
        <f t="shared" si="6"/>
        <v>0</v>
      </c>
      <c r="AE47" s="52">
        <f t="shared" si="6"/>
        <v>0</v>
      </c>
      <c r="AF47" s="42">
        <f t="shared" si="6"/>
        <v>0</v>
      </c>
      <c r="AG47" s="42">
        <f t="shared" si="6"/>
        <v>0</v>
      </c>
      <c r="AH47" s="42">
        <f t="shared" si="6"/>
        <v>0</v>
      </c>
      <c r="AI47" s="42">
        <f t="shared" si="6"/>
        <v>0</v>
      </c>
      <c r="AJ47" s="42">
        <f t="shared" si="6"/>
        <v>0</v>
      </c>
      <c r="AK47" s="42">
        <f t="shared" si="6"/>
        <v>0</v>
      </c>
      <c r="AL47" s="42">
        <f t="shared" si="6"/>
        <v>0</v>
      </c>
      <c r="AM47" s="42">
        <f t="shared" si="6"/>
        <v>0</v>
      </c>
    </row>
    <row r="48" spans="1:39" x14ac:dyDescent="0.3">
      <c r="A48" s="81"/>
      <c r="B48" s="21" t="s">
        <v>46</v>
      </c>
      <c r="C48" s="1" t="s">
        <v>54</v>
      </c>
      <c r="D48" s="35">
        <f t="shared" si="5"/>
        <v>0.30057688151485429</v>
      </c>
      <c r="E48" s="36">
        <f t="shared" si="5"/>
        <v>0.30057688151485429</v>
      </c>
      <c r="F48" s="35">
        <f t="shared" si="5"/>
        <v>0.31271372570824879</v>
      </c>
      <c r="G48" s="37">
        <f t="shared" si="5"/>
        <v>0.34891622112776211</v>
      </c>
      <c r="H48" s="37">
        <f t="shared" si="5"/>
        <v>0.36369982127920764</v>
      </c>
      <c r="I48" s="37">
        <f t="shared" si="5"/>
        <v>0.49505468439472711</v>
      </c>
      <c r="J48" s="37">
        <f t="shared" si="5"/>
        <v>0.66863702518003054</v>
      </c>
      <c r="K48" s="37">
        <f t="shared" si="5"/>
        <v>0.65975511601672931</v>
      </c>
      <c r="L48" s="37">
        <f t="shared" si="5"/>
        <v>0.60421308140694363</v>
      </c>
      <c r="M48" s="37">
        <f t="shared" si="5"/>
        <v>0.59579393306027051</v>
      </c>
      <c r="N48" s="37">
        <f t="shared" si="5"/>
        <v>0.56611217472664732</v>
      </c>
      <c r="O48" s="49">
        <f t="shared" si="5"/>
        <v>0.55956870112340917</v>
      </c>
      <c r="P48" s="52">
        <f t="shared" si="5"/>
        <v>0.55289019215747925</v>
      </c>
      <c r="Q48" s="42">
        <f t="shared" si="5"/>
        <v>0.54678760429760997</v>
      </c>
      <c r="R48" s="42">
        <f t="shared" si="5"/>
        <v>0.52982090218664124</v>
      </c>
      <c r="S48" s="42">
        <f t="shared" si="5"/>
        <v>0.52384356479890737</v>
      </c>
      <c r="T48" s="42">
        <f t="shared" si="6"/>
        <v>0.4637074026255712</v>
      </c>
      <c r="U48" s="42">
        <f t="shared" si="6"/>
        <v>0.45979107737422159</v>
      </c>
      <c r="V48" s="42">
        <f t="shared" si="6"/>
        <v>0.45594423252753469</v>
      </c>
      <c r="W48" s="42">
        <f t="shared" si="6"/>
        <v>0.53346080325419432</v>
      </c>
      <c r="X48" s="42">
        <f t="shared" si="6"/>
        <v>0.53346080325419432</v>
      </c>
      <c r="Y48" s="42">
        <f t="shared" si="6"/>
        <v>0.53346080325419432</v>
      </c>
      <c r="Z48" s="42">
        <f t="shared" si="6"/>
        <v>0.53346080325419432</v>
      </c>
      <c r="AA48" s="42">
        <f t="shared" si="6"/>
        <v>0.54002424478990774</v>
      </c>
      <c r="AB48" s="42">
        <f t="shared" si="6"/>
        <v>0.53597447754316108</v>
      </c>
      <c r="AC48" s="42">
        <f t="shared" si="6"/>
        <v>0.53162667684218212</v>
      </c>
      <c r="AD48" s="42">
        <f t="shared" si="6"/>
        <v>0.52770142259731589</v>
      </c>
      <c r="AE48" s="52">
        <f t="shared" si="6"/>
        <v>0.52372122921288378</v>
      </c>
      <c r="AF48" s="42">
        <f t="shared" si="6"/>
        <v>0.51979358918210372</v>
      </c>
      <c r="AG48" s="42">
        <f t="shared" si="6"/>
        <v>0.51581614641410989</v>
      </c>
      <c r="AH48" s="42">
        <f t="shared" si="6"/>
        <v>0.51212008255408648</v>
      </c>
      <c r="AI48" s="42">
        <f t="shared" si="6"/>
        <v>0.58061366546047311</v>
      </c>
      <c r="AJ48" s="42">
        <f t="shared" si="6"/>
        <v>0.58061366546047311</v>
      </c>
      <c r="AK48" s="42">
        <f t="shared" si="6"/>
        <v>0.58061366546047311</v>
      </c>
      <c r="AL48" s="42">
        <f t="shared" si="6"/>
        <v>0.58061366546047311</v>
      </c>
      <c r="AM48" s="42">
        <f t="shared" si="6"/>
        <v>0.57093766245265565</v>
      </c>
    </row>
    <row r="49" spans="1:49" ht="15" thickBot="1" x14ac:dyDescent="0.35">
      <c r="A49" s="82"/>
      <c r="B49" s="23" t="s">
        <v>47</v>
      </c>
      <c r="C49" s="2" t="s">
        <v>54</v>
      </c>
      <c r="D49" s="27">
        <f t="shared" si="5"/>
        <v>0.3621995755127374</v>
      </c>
      <c r="E49" s="28">
        <f t="shared" si="5"/>
        <v>0.3621995755127374</v>
      </c>
      <c r="F49" s="27">
        <f t="shared" si="5"/>
        <v>0.36342405960688373</v>
      </c>
      <c r="G49" s="29">
        <f t="shared" si="5"/>
        <v>0.34428086070215175</v>
      </c>
      <c r="H49" s="29">
        <f t="shared" si="5"/>
        <v>0.28619396922632556</v>
      </c>
      <c r="I49" s="29">
        <f t="shared" si="5"/>
        <v>0.15859158072348345</v>
      </c>
      <c r="J49" s="29">
        <f t="shared" si="5"/>
        <v>0.14596336614566424</v>
      </c>
      <c r="K49" s="29">
        <f t="shared" si="5"/>
        <v>0.16031640394787708</v>
      </c>
      <c r="L49" s="29">
        <f t="shared" si="5"/>
        <v>0.21857425313815879</v>
      </c>
      <c r="M49" s="29">
        <f t="shared" si="5"/>
        <v>0.23800293289733176</v>
      </c>
      <c r="N49" s="29">
        <f t="shared" si="5"/>
        <v>0.27421245776249775</v>
      </c>
      <c r="O49" s="47">
        <f t="shared" si="5"/>
        <v>0.28260155772573992</v>
      </c>
      <c r="P49" s="50">
        <f t="shared" si="5"/>
        <v>0.29116378059355558</v>
      </c>
      <c r="Q49" s="38">
        <f t="shared" si="5"/>
        <v>0.29898764031930969</v>
      </c>
      <c r="R49" s="38">
        <f t="shared" si="5"/>
        <v>0.31775231466827952</v>
      </c>
      <c r="S49" s="38">
        <f t="shared" si="5"/>
        <v>0.32544930166973157</v>
      </c>
      <c r="T49" s="38">
        <f t="shared" si="6"/>
        <v>0.38694207415412263</v>
      </c>
      <c r="U49" s="38">
        <f t="shared" si="6"/>
        <v>0.39211976642717206</v>
      </c>
      <c r="V49" s="38">
        <f t="shared" si="6"/>
        <v>0.39720560010031919</v>
      </c>
      <c r="W49" s="38">
        <f t="shared" si="6"/>
        <v>0.32761681903050321</v>
      </c>
      <c r="X49" s="38">
        <f t="shared" si="6"/>
        <v>0.32761681903050321</v>
      </c>
      <c r="Y49" s="38">
        <f t="shared" si="6"/>
        <v>0.32761681903050321</v>
      </c>
      <c r="Z49" s="38">
        <f t="shared" si="6"/>
        <v>0.32761681903050321</v>
      </c>
      <c r="AA49" s="38">
        <f t="shared" si="6"/>
        <v>0.31934414431669217</v>
      </c>
      <c r="AB49" s="38">
        <f t="shared" si="6"/>
        <v>0.3244485406789796</v>
      </c>
      <c r="AC49" s="38">
        <f t="shared" si="6"/>
        <v>0.32992858353819715</v>
      </c>
      <c r="AD49" s="38">
        <f t="shared" si="6"/>
        <v>0.33487604156918505</v>
      </c>
      <c r="AE49" s="50">
        <f t="shared" si="6"/>
        <v>0.33989274583756401</v>
      </c>
      <c r="AF49" s="38">
        <f t="shared" si="6"/>
        <v>0.34484321095419346</v>
      </c>
      <c r="AG49" s="38">
        <f t="shared" si="6"/>
        <v>0.34985644829825652</v>
      </c>
      <c r="AH49" s="38">
        <f t="shared" si="6"/>
        <v>0.35451503082223779</v>
      </c>
      <c r="AI49" s="38">
        <f t="shared" si="6"/>
        <v>0.29248061738702869</v>
      </c>
      <c r="AJ49" s="38">
        <f t="shared" si="6"/>
        <v>0.29248061738702869</v>
      </c>
      <c r="AK49" s="38">
        <f t="shared" si="6"/>
        <v>0.29248061738702869</v>
      </c>
      <c r="AL49" s="38">
        <f t="shared" si="6"/>
        <v>0.29248061738702869</v>
      </c>
      <c r="AM49" s="38">
        <f t="shared" si="6"/>
        <v>0.30257981182903942</v>
      </c>
    </row>
    <row r="50" spans="1:49" ht="15" thickBot="1" x14ac:dyDescent="0.35">
      <c r="A50" s="83" t="s">
        <v>50</v>
      </c>
      <c r="B50" s="84"/>
      <c r="C50" s="30" t="s">
        <v>54</v>
      </c>
      <c r="D50" s="27">
        <f t="shared" si="5"/>
        <v>0</v>
      </c>
      <c r="E50" s="28">
        <f t="shared" si="5"/>
        <v>0</v>
      </c>
      <c r="F50" s="27">
        <f t="shared" si="5"/>
        <v>0</v>
      </c>
      <c r="G50" s="29">
        <f t="shared" si="5"/>
        <v>0</v>
      </c>
      <c r="H50" s="29">
        <f t="shared" si="5"/>
        <v>0</v>
      </c>
      <c r="I50" s="29">
        <f t="shared" si="5"/>
        <v>0</v>
      </c>
      <c r="J50" s="29">
        <f t="shared" si="5"/>
        <v>0</v>
      </c>
      <c r="K50" s="29">
        <f t="shared" si="5"/>
        <v>0</v>
      </c>
      <c r="L50" s="29">
        <f t="shared" si="5"/>
        <v>0</v>
      </c>
      <c r="M50" s="29">
        <f t="shared" si="5"/>
        <v>0</v>
      </c>
      <c r="N50" s="29">
        <f t="shared" si="5"/>
        <v>0</v>
      </c>
      <c r="O50" s="47">
        <f t="shared" si="5"/>
        <v>0</v>
      </c>
      <c r="P50" s="50">
        <f t="shared" si="5"/>
        <v>0</v>
      </c>
      <c r="Q50" s="38">
        <f t="shared" si="5"/>
        <v>0</v>
      </c>
      <c r="R50" s="38">
        <f t="shared" si="5"/>
        <v>0</v>
      </c>
      <c r="S50" s="38">
        <f t="shared" si="5"/>
        <v>0</v>
      </c>
      <c r="T50" s="38">
        <f t="shared" si="6"/>
        <v>0</v>
      </c>
      <c r="U50" s="38">
        <f t="shared" si="6"/>
        <v>0</v>
      </c>
      <c r="V50" s="38">
        <f t="shared" si="6"/>
        <v>0</v>
      </c>
      <c r="W50" s="38">
        <f t="shared" si="6"/>
        <v>0</v>
      </c>
      <c r="X50" s="38">
        <f t="shared" si="6"/>
        <v>0</v>
      </c>
      <c r="Y50" s="38">
        <f t="shared" si="6"/>
        <v>0</v>
      </c>
      <c r="Z50" s="38">
        <f t="shared" si="6"/>
        <v>0</v>
      </c>
      <c r="AA50" s="38">
        <f t="shared" si="6"/>
        <v>0</v>
      </c>
      <c r="AB50" s="38">
        <f t="shared" si="6"/>
        <v>0</v>
      </c>
      <c r="AC50" s="38">
        <f t="shared" si="6"/>
        <v>0</v>
      </c>
      <c r="AD50" s="38">
        <f t="shared" si="6"/>
        <v>0</v>
      </c>
      <c r="AE50" s="50">
        <f t="shared" si="6"/>
        <v>0</v>
      </c>
      <c r="AF50" s="38">
        <f t="shared" si="6"/>
        <v>0</v>
      </c>
      <c r="AG50" s="38">
        <f t="shared" si="6"/>
        <v>0</v>
      </c>
      <c r="AH50" s="38">
        <f t="shared" si="6"/>
        <v>0</v>
      </c>
      <c r="AI50" s="38">
        <f t="shared" si="6"/>
        <v>0</v>
      </c>
      <c r="AJ50" s="38">
        <f t="shared" si="6"/>
        <v>0</v>
      </c>
      <c r="AK50" s="38">
        <f t="shared" si="6"/>
        <v>0</v>
      </c>
      <c r="AL50" s="38">
        <f t="shared" si="6"/>
        <v>0</v>
      </c>
      <c r="AM50" s="38">
        <f t="shared" si="6"/>
        <v>0</v>
      </c>
    </row>
    <row r="51" spans="1:49" ht="15" thickBot="1" x14ac:dyDescent="0.35">
      <c r="A51" s="83" t="s">
        <v>51</v>
      </c>
      <c r="B51" s="84"/>
      <c r="C51" s="30" t="s">
        <v>54</v>
      </c>
      <c r="D51" s="27">
        <f t="shared" si="5"/>
        <v>1.9462131413719917E-2</v>
      </c>
      <c r="E51" s="28">
        <f t="shared" si="5"/>
        <v>1.9462131413719917E-2</v>
      </c>
      <c r="F51" s="27">
        <f t="shared" si="5"/>
        <v>1.6147237899302176E-2</v>
      </c>
      <c r="G51" s="29">
        <f t="shared" si="5"/>
        <v>1.5296689404514207E-2</v>
      </c>
      <c r="H51" s="29">
        <f t="shared" si="5"/>
        <v>1.7089799676256612E-2</v>
      </c>
      <c r="I51" s="29">
        <f t="shared" si="5"/>
        <v>1.6906629433393758E-2</v>
      </c>
      <c r="J51" s="29">
        <f t="shared" si="5"/>
        <v>1.6651430651624752E-2</v>
      </c>
      <c r="K51" s="29">
        <f t="shared" si="5"/>
        <v>1.3421885909845773E-2</v>
      </c>
      <c r="L51" s="29">
        <f t="shared" si="5"/>
        <v>1.3219297895738487E-2</v>
      </c>
      <c r="M51" s="29">
        <f t="shared" si="5"/>
        <v>4.4948618110921953E-3</v>
      </c>
      <c r="N51" s="29">
        <f t="shared" si="5"/>
        <v>0</v>
      </c>
      <c r="O51" s="47">
        <f t="shared" si="5"/>
        <v>0</v>
      </c>
      <c r="P51" s="50">
        <f t="shared" si="5"/>
        <v>0</v>
      </c>
      <c r="Q51" s="38">
        <f t="shared" si="5"/>
        <v>0</v>
      </c>
      <c r="R51" s="38">
        <f t="shared" si="5"/>
        <v>0</v>
      </c>
      <c r="S51" s="38">
        <f t="shared" si="5"/>
        <v>0</v>
      </c>
      <c r="T51" s="38">
        <f t="shared" si="6"/>
        <v>0</v>
      </c>
      <c r="U51" s="38">
        <f t="shared" si="6"/>
        <v>0</v>
      </c>
      <c r="V51" s="38">
        <f t="shared" si="6"/>
        <v>0</v>
      </c>
      <c r="W51" s="38">
        <f t="shared" si="6"/>
        <v>0</v>
      </c>
      <c r="X51" s="38">
        <f t="shared" si="6"/>
        <v>0</v>
      </c>
      <c r="Y51" s="38">
        <f t="shared" si="6"/>
        <v>0</v>
      </c>
      <c r="Z51" s="38">
        <f t="shared" si="6"/>
        <v>0</v>
      </c>
      <c r="AA51" s="38">
        <f t="shared" si="6"/>
        <v>0</v>
      </c>
      <c r="AB51" s="38">
        <f t="shared" si="6"/>
        <v>0</v>
      </c>
      <c r="AC51" s="38">
        <f t="shared" si="6"/>
        <v>0</v>
      </c>
      <c r="AD51" s="38">
        <f t="shared" si="6"/>
        <v>0</v>
      </c>
      <c r="AE51" s="50">
        <f t="shared" si="6"/>
        <v>0</v>
      </c>
      <c r="AF51" s="38">
        <f t="shared" si="6"/>
        <v>0</v>
      </c>
      <c r="AG51" s="38">
        <f t="shared" si="6"/>
        <v>0</v>
      </c>
      <c r="AH51" s="38">
        <f t="shared" si="6"/>
        <v>0</v>
      </c>
      <c r="AI51" s="38">
        <f t="shared" si="6"/>
        <v>0</v>
      </c>
      <c r="AJ51" s="38">
        <f t="shared" si="6"/>
        <v>0</v>
      </c>
      <c r="AK51" s="38">
        <f t="shared" si="6"/>
        <v>0</v>
      </c>
      <c r="AL51" s="38">
        <f t="shared" si="6"/>
        <v>0</v>
      </c>
      <c r="AM51" s="38">
        <f t="shared" si="6"/>
        <v>0</v>
      </c>
    </row>
    <row r="52" spans="1:49" ht="15" thickBot="1" x14ac:dyDescent="0.35">
      <c r="A52" s="83" t="s">
        <v>0</v>
      </c>
      <c r="B52" s="84"/>
      <c r="C52" s="2" t="s">
        <v>54</v>
      </c>
      <c r="D52" s="27">
        <f t="shared" ref="D52:Y53" si="7">D23/D$24</f>
        <v>0</v>
      </c>
      <c r="E52" s="28">
        <f t="shared" si="7"/>
        <v>0</v>
      </c>
      <c r="F52" s="27">
        <f t="shared" si="7"/>
        <v>0</v>
      </c>
      <c r="G52" s="29">
        <f t="shared" si="7"/>
        <v>0</v>
      </c>
      <c r="H52" s="29">
        <f t="shared" si="7"/>
        <v>0</v>
      </c>
      <c r="I52" s="29">
        <f t="shared" si="7"/>
        <v>0</v>
      </c>
      <c r="J52" s="29">
        <f t="shared" si="7"/>
        <v>0</v>
      </c>
      <c r="K52" s="29">
        <f t="shared" si="7"/>
        <v>0</v>
      </c>
      <c r="L52" s="29">
        <f t="shared" si="7"/>
        <v>0</v>
      </c>
      <c r="M52" s="29">
        <f t="shared" si="7"/>
        <v>0</v>
      </c>
      <c r="N52" s="29">
        <f t="shared" si="7"/>
        <v>0</v>
      </c>
      <c r="O52" s="47">
        <f t="shared" si="7"/>
        <v>0</v>
      </c>
      <c r="P52" s="50">
        <f t="shared" si="7"/>
        <v>0</v>
      </c>
      <c r="Q52" s="38">
        <f t="shared" si="7"/>
        <v>0</v>
      </c>
      <c r="R52" s="38">
        <f t="shared" si="7"/>
        <v>0</v>
      </c>
      <c r="S52" s="38">
        <f t="shared" si="7"/>
        <v>0</v>
      </c>
      <c r="T52" s="38">
        <f t="shared" si="7"/>
        <v>0</v>
      </c>
      <c r="U52" s="38">
        <f t="shared" si="7"/>
        <v>0</v>
      </c>
      <c r="V52" s="38">
        <f t="shared" si="7"/>
        <v>0</v>
      </c>
      <c r="W52" s="38">
        <f t="shared" si="7"/>
        <v>0</v>
      </c>
      <c r="X52" s="38">
        <f t="shared" si="7"/>
        <v>0</v>
      </c>
      <c r="Y52" s="38">
        <f t="shared" si="7"/>
        <v>0</v>
      </c>
      <c r="Z52" s="38">
        <f t="shared" si="6"/>
        <v>0</v>
      </c>
      <c r="AA52" s="38">
        <f t="shared" si="6"/>
        <v>0</v>
      </c>
      <c r="AB52" s="38">
        <f t="shared" si="6"/>
        <v>0</v>
      </c>
      <c r="AC52" s="38">
        <f t="shared" si="6"/>
        <v>0</v>
      </c>
      <c r="AD52" s="38">
        <f t="shared" si="6"/>
        <v>0</v>
      </c>
      <c r="AE52" s="50">
        <f t="shared" si="6"/>
        <v>0</v>
      </c>
      <c r="AF52" s="38">
        <f t="shared" si="6"/>
        <v>0</v>
      </c>
      <c r="AG52" s="38">
        <f t="shared" si="6"/>
        <v>0</v>
      </c>
      <c r="AH52" s="38">
        <f t="shared" si="6"/>
        <v>0</v>
      </c>
      <c r="AI52" s="38">
        <f t="shared" si="6"/>
        <v>0</v>
      </c>
      <c r="AJ52" s="38">
        <f t="shared" si="6"/>
        <v>0</v>
      </c>
      <c r="AK52" s="38">
        <f t="shared" si="6"/>
        <v>0</v>
      </c>
      <c r="AL52" s="38">
        <f t="shared" si="6"/>
        <v>0</v>
      </c>
      <c r="AM52" s="38">
        <f t="shared" si="6"/>
        <v>0</v>
      </c>
    </row>
    <row r="53" spans="1:49" ht="15.75" customHeight="1" thickBot="1" x14ac:dyDescent="0.35">
      <c r="A53" s="89" t="s">
        <v>60</v>
      </c>
      <c r="B53" s="90"/>
      <c r="C53" s="2" t="s">
        <v>54</v>
      </c>
      <c r="D53" s="27">
        <f t="shared" si="7"/>
        <v>1</v>
      </c>
      <c r="E53" s="28">
        <f t="shared" si="7"/>
        <v>1</v>
      </c>
      <c r="F53" s="27">
        <f t="shared" si="7"/>
        <v>1</v>
      </c>
      <c r="G53" s="29">
        <f t="shared" si="7"/>
        <v>1</v>
      </c>
      <c r="H53" s="29">
        <f t="shared" si="7"/>
        <v>1</v>
      </c>
      <c r="I53" s="29">
        <f t="shared" si="7"/>
        <v>1</v>
      </c>
      <c r="J53" s="29">
        <f t="shared" si="7"/>
        <v>1</v>
      </c>
      <c r="K53" s="29">
        <f t="shared" si="7"/>
        <v>1</v>
      </c>
      <c r="L53" s="29">
        <f t="shared" si="7"/>
        <v>1</v>
      </c>
      <c r="M53" s="29">
        <f t="shared" si="7"/>
        <v>1</v>
      </c>
      <c r="N53" s="38">
        <f t="shared" si="7"/>
        <v>1</v>
      </c>
      <c r="O53" s="47">
        <f t="shared" si="7"/>
        <v>1</v>
      </c>
      <c r="P53" s="50">
        <f t="shared" si="7"/>
        <v>1</v>
      </c>
      <c r="Q53" s="38">
        <f t="shared" si="7"/>
        <v>1</v>
      </c>
      <c r="R53" s="38">
        <f t="shared" si="7"/>
        <v>1</v>
      </c>
      <c r="S53" s="38">
        <f t="shared" si="7"/>
        <v>1</v>
      </c>
      <c r="T53" s="38">
        <f t="shared" si="7"/>
        <v>1</v>
      </c>
      <c r="U53" s="38">
        <f t="shared" si="7"/>
        <v>1</v>
      </c>
      <c r="V53" s="38">
        <f t="shared" si="7"/>
        <v>1</v>
      </c>
      <c r="W53" s="38">
        <f t="shared" si="7"/>
        <v>1</v>
      </c>
      <c r="X53" s="38">
        <f t="shared" si="7"/>
        <v>1</v>
      </c>
      <c r="Y53" s="38">
        <f t="shared" si="7"/>
        <v>1</v>
      </c>
      <c r="Z53" s="38">
        <f t="shared" si="6"/>
        <v>1</v>
      </c>
      <c r="AA53" s="38">
        <f t="shared" si="6"/>
        <v>1</v>
      </c>
      <c r="AB53" s="38">
        <f t="shared" si="6"/>
        <v>1</v>
      </c>
      <c r="AC53" s="38">
        <f t="shared" si="6"/>
        <v>1</v>
      </c>
      <c r="AD53" s="38">
        <f t="shared" si="6"/>
        <v>1</v>
      </c>
      <c r="AE53" s="50">
        <f t="shared" si="6"/>
        <v>1</v>
      </c>
      <c r="AF53" s="38">
        <f t="shared" si="6"/>
        <v>1</v>
      </c>
      <c r="AG53" s="38">
        <f t="shared" si="6"/>
        <v>1</v>
      </c>
      <c r="AH53" s="38">
        <f t="shared" si="6"/>
        <v>1</v>
      </c>
      <c r="AI53" s="38">
        <f t="shared" si="6"/>
        <v>1</v>
      </c>
      <c r="AJ53" s="38">
        <f t="shared" si="6"/>
        <v>1</v>
      </c>
      <c r="AK53" s="38">
        <f t="shared" si="6"/>
        <v>1</v>
      </c>
      <c r="AL53" s="38">
        <f t="shared" si="6"/>
        <v>1</v>
      </c>
      <c r="AM53" s="38">
        <f t="shared" si="6"/>
        <v>1</v>
      </c>
    </row>
    <row r="54" spans="1:49" x14ac:dyDescent="0.3">
      <c r="A54" s="24" t="s">
        <v>59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0"/>
      <c r="AO54" s="40"/>
      <c r="AP54" s="40"/>
      <c r="AQ54" s="40"/>
      <c r="AR54" s="40"/>
      <c r="AS54" s="40"/>
      <c r="AT54" s="40"/>
      <c r="AU54" s="40"/>
      <c r="AV54" s="40"/>
      <c r="AW54" s="40"/>
    </row>
    <row r="55" spans="1:49" x14ac:dyDescent="0.3">
      <c r="A55" s="25" t="s">
        <v>52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40"/>
      <c r="AO55" s="40"/>
      <c r="AP55" s="40"/>
      <c r="AQ55" s="40"/>
      <c r="AR55" s="40"/>
      <c r="AS55" s="40"/>
      <c r="AT55" s="40"/>
      <c r="AU55" s="40"/>
      <c r="AV55" s="40"/>
      <c r="AW55" s="40"/>
    </row>
    <row r="56" spans="1:49" ht="21" customHeight="1" x14ac:dyDescent="0.3">
      <c r="A56" s="76" t="s">
        <v>53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</row>
    <row r="57" spans="1:49" ht="5.25" customHeight="1" thickBot="1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0"/>
      <c r="AO57" s="40"/>
      <c r="AP57" s="40"/>
      <c r="AQ57" s="40"/>
      <c r="AR57" s="40"/>
      <c r="AS57" s="40"/>
      <c r="AT57" s="40"/>
      <c r="AU57" s="40"/>
      <c r="AV57" s="40"/>
      <c r="AW57" s="40"/>
    </row>
    <row r="58" spans="1:49" ht="15" thickTop="1" x14ac:dyDescent="0.3"/>
  </sheetData>
  <mergeCells count="114">
    <mergeCell ref="A46:A49"/>
    <mergeCell ref="A50:B50"/>
    <mergeCell ref="A51:B51"/>
    <mergeCell ref="A52:B52"/>
    <mergeCell ref="A53:B53"/>
    <mergeCell ref="A56:O56"/>
    <mergeCell ref="AM33:AM34"/>
    <mergeCell ref="A35:B35"/>
    <mergeCell ref="A36:B36"/>
    <mergeCell ref="A37:B37"/>
    <mergeCell ref="A38:A41"/>
    <mergeCell ref="A42:A45"/>
    <mergeCell ref="AG33:AG34"/>
    <mergeCell ref="AH33:AH34"/>
    <mergeCell ref="AI33:AI34"/>
    <mergeCell ref="AJ33:AJ34"/>
    <mergeCell ref="AK33:AK34"/>
    <mergeCell ref="AL33:AL34"/>
    <mergeCell ref="AA33:AA34"/>
    <mergeCell ref="AB33:AB34"/>
    <mergeCell ref="AC33:AC34"/>
    <mergeCell ref="AD33:AD34"/>
    <mergeCell ref="AE33:AE34"/>
    <mergeCell ref="AF33:AF34"/>
    <mergeCell ref="U33:U34"/>
    <mergeCell ref="V33:V34"/>
    <mergeCell ref="W33:W34"/>
    <mergeCell ref="X33:X34"/>
    <mergeCell ref="Y33:Y34"/>
    <mergeCell ref="Z33:Z34"/>
    <mergeCell ref="O33:O34"/>
    <mergeCell ref="P33:P34"/>
    <mergeCell ref="Q33:Q34"/>
    <mergeCell ref="R33:R34"/>
    <mergeCell ref="S33:S34"/>
    <mergeCell ref="T33:T34"/>
    <mergeCell ref="I33:I34"/>
    <mergeCell ref="J33:J34"/>
    <mergeCell ref="K33:K34"/>
    <mergeCell ref="L33:L34"/>
    <mergeCell ref="M33:M34"/>
    <mergeCell ref="N33:N34"/>
    <mergeCell ref="A33:B34"/>
    <mergeCell ref="C33:C34"/>
    <mergeCell ref="D33:E33"/>
    <mergeCell ref="F33:F34"/>
    <mergeCell ref="G33:G34"/>
    <mergeCell ref="H33:H34"/>
    <mergeCell ref="A32:O32"/>
    <mergeCell ref="P32:AD32"/>
    <mergeCell ref="AE32:AM32"/>
    <mergeCell ref="A21:B21"/>
    <mergeCell ref="A22:B22"/>
    <mergeCell ref="A23:B23"/>
    <mergeCell ref="A24:B24"/>
    <mergeCell ref="A27:O27"/>
    <mergeCell ref="A30:O30"/>
    <mergeCell ref="AE4:AE5"/>
    <mergeCell ref="AF4:AF5"/>
    <mergeCell ref="AG4:AG5"/>
    <mergeCell ref="A6:B6"/>
    <mergeCell ref="P30:AD30"/>
    <mergeCell ref="AE30:AM30"/>
    <mergeCell ref="A31:O31"/>
    <mergeCell ref="P31:AD31"/>
    <mergeCell ref="AE31:AM31"/>
    <mergeCell ref="G4:G5"/>
    <mergeCell ref="H4:H5"/>
    <mergeCell ref="I4:I5"/>
    <mergeCell ref="AK4:AK5"/>
    <mergeCell ref="A17:A20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AD4:AD5"/>
    <mergeCell ref="AL4:AL5"/>
    <mergeCell ref="AM4:AM5"/>
    <mergeCell ref="AB4:AB5"/>
    <mergeCell ref="AC4:AC5"/>
    <mergeCell ref="A7:B7"/>
    <mergeCell ref="A8:B8"/>
    <mergeCell ref="A9:A12"/>
    <mergeCell ref="A13:A16"/>
    <mergeCell ref="A1:O1"/>
    <mergeCell ref="P1:AD1"/>
    <mergeCell ref="AE1:AM1"/>
    <mergeCell ref="A2:O2"/>
    <mergeCell ref="P2:AD2"/>
    <mergeCell ref="AE2:AM2"/>
    <mergeCell ref="M4:M5"/>
    <mergeCell ref="N4:N5"/>
    <mergeCell ref="O4:O5"/>
    <mergeCell ref="A3:O3"/>
    <mergeCell ref="P3:AD3"/>
    <mergeCell ref="AE3:AM3"/>
    <mergeCell ref="A4:B5"/>
    <mergeCell ref="C4:C5"/>
    <mergeCell ref="D4:E4"/>
    <mergeCell ref="F4:F5"/>
  </mergeCells>
  <pageMargins left="0.45" right="0.2" top="0.5" bottom="0.5" header="0.3" footer="0.3"/>
  <pageSetup scale="60" orientation="portrait" r:id="rId1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4B27D97703742B7725376CBFC58B9" ma:contentTypeVersion="0" ma:contentTypeDescription="Create a new document." ma:contentTypeScope="" ma:versionID="2d8dd85192433ed0c9dca9684bd55ab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228A73-8FD7-4418-9880-AF510AC19F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3B24FB-BE8C-46C0-9C5A-D2CD9DCF4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782474-1693-4B18-A516-A29F5EA9E07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Summer</vt:lpstr>
      <vt:lpstr>Winter</vt:lpstr>
      <vt:lpstr>Summer!Print_Titles</vt:lpstr>
      <vt:lpstr>Winter!Print_Titles</vt:lpstr>
    </vt:vector>
  </TitlesOfParts>
  <Company>Seminole Electric Cooperative,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Diazgranados</dc:creator>
  <cp:lastModifiedBy>Malcolm Means</cp:lastModifiedBy>
  <cp:lastPrinted>2018-01-15T19:57:16Z</cp:lastPrinted>
  <dcterms:created xsi:type="dcterms:W3CDTF">2018-01-15T17:26:10Z</dcterms:created>
  <dcterms:modified xsi:type="dcterms:W3CDTF">2018-01-26T20:33:49Z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0x010100AD04B27D97703742B7725376CBFC58B9</vt:lpwstr>
  </property>
</Properties>
</file>