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ED25DACE-4181-4EDD-8833-0EABED7FCFD2}" xr6:coauthVersionLast="46" xr6:coauthVersionMax="46" xr10:uidLastSave="{00000000-0000-0000-0000-000000000000}"/>
  <bookViews>
    <workbookView xWindow="-108" yWindow="-108" windowWidth="23256" windowHeight="12576" activeTab="1" xr2:uid="{A50FA49B-C5ED-466F-8AFC-9C13ADB88AE5}"/>
  </bookViews>
  <sheets>
    <sheet name="Hardcoded" sheetId="5" r:id="rId1"/>
    <sheet name="DR5" sheetId="2" r:id="rId2"/>
  </sheets>
  <definedNames>
    <definedName name="_xlnm.Print_Area" localSheetId="1">'DR5'!$A$1:$P$13</definedName>
    <definedName name="_xlnm.Print_Area" localSheetId="0">Hardcoded!$A$1:$P$13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 l="1"/>
  <c r="H5" i="2"/>
  <c r="I5" i="2"/>
  <c r="J5" i="2"/>
  <c r="K5" i="2"/>
  <c r="L5" i="2"/>
  <c r="M5" i="2"/>
  <c r="N5" i="2"/>
  <c r="P5" i="2"/>
  <c r="F5" i="2"/>
  <c r="G5" i="2"/>
  <c r="O5" i="2"/>
  <c r="E5" i="2"/>
  <c r="M13" i="2"/>
  <c r="N13" i="2"/>
  <c r="O13" i="2"/>
  <c r="P13" i="2"/>
  <c r="E10" i="2" l="1"/>
  <c r="H10" i="2"/>
  <c r="K10" i="2"/>
  <c r="N10" i="2"/>
  <c r="F10" i="2"/>
  <c r="I10" i="2"/>
  <c r="L10" i="2"/>
  <c r="O10" i="2"/>
  <c r="G10" i="2"/>
  <c r="J10" i="2"/>
  <c r="M10" i="2"/>
  <c r="J13" i="2"/>
  <c r="F13" i="2"/>
  <c r="L13" i="2"/>
  <c r="I13" i="2"/>
  <c r="K13" i="2"/>
  <c r="G13" i="2"/>
  <c r="E13" i="2"/>
  <c r="H13" i="2"/>
</calcChain>
</file>

<file path=xl/sharedStrings.xml><?xml version="1.0" encoding="utf-8"?>
<sst xmlns="http://schemas.openxmlformats.org/spreadsheetml/2006/main" count="76" uniqueCount="24">
  <si>
    <t>FERC</t>
  </si>
  <si>
    <t xml:space="preserve"> Account</t>
  </si>
  <si>
    <t>Total Additions</t>
  </si>
  <si>
    <t>Total Retirements</t>
  </si>
  <si>
    <t>Funding</t>
  </si>
  <si>
    <t>Project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</si>
  <si>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</si>
  <si>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</si>
  <si>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</si>
  <si>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</si>
  <si>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</si>
  <si>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</si>
  <si>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</si>
  <si>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</si>
  <si>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</si>
  <si>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</si>
  <si>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</si>
  <si>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</si>
  <si>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Funding Project</t>
  </si>
  <si>
    <t>Description</t>
  </si>
  <si>
    <t>PRE-09620</t>
  </si>
  <si>
    <t>SPP TAU - Circuit 66654</t>
  </si>
  <si>
    <t>Ck</t>
  </si>
  <si>
    <t>Total Plant In-Service (Depreciable Base)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</si>
</sst>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37" fontId="0" fillId="0" borderId="0" xfId="0" applyNumberFormat="1"/>
    <xf numFmtId="37" fontId="0" fillId="0" borderId="4" xfId="0" applyNumberFormat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/>
    <xf numFmtId="37" fontId="3" fillId="0" borderId="6" xfId="0" applyNumberFormat="1" applyFont="1" applyBorder="1"/>
    <xf numFmtId="37" fontId="3" fillId="0" borderId="7" xfId="0" applyNumberFormat="1" applyFont="1" applyBorder="1"/>
    <xf numFmtId="0" fontId="3" fillId="0" borderId="0" xfId="0" applyFont="1"/>
    <xf numFmtId="37" fontId="2" fillId="0" borderId="0" xfId="0" applyNumberFormat="1" applyFo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37" fontId="0" fillId="0" borderId="0" xfId="0" applyNumberFormat="1" applyBorder="1"/>
    <xf numFmtId="0" fontId="0" fillId="0" borderId="0" xfId="0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7" fontId="3" fillId="0" borderId="0" xfId="0" applyNumberFormat="1" applyFont="1" applyBorder="1"/>
    <xf numFmtId="0" fontId="3" fillId="0" borderId="0" xfId="0" applyFont="1" applyBorder="1"/>
    <xf numFmtId="164" fontId="5" fillId="0" borderId="0" xfId="1" applyNumberFormat="1" applyFont="1" applyFill="1" applyBorder="1" applyAlignment="1">
      <alignment horizontal="center"/>
    </xf>
    <xf numFmtId="37" fontId="0" fillId="0" borderId="0" xfId="0" applyNumberFormat="1" applyBorder="1" applyAlignment="1">
      <alignment horizontal="right" vertical="center"/>
    </xf>
    <xf numFmtId="43" fontId="0" fillId="0" borderId="0" xfId="0" applyNumberFormat="1"/>
    <xf numFmtId="49" fontId="0" fillId="0" borderId="0" xfId="0" applyNumberFormat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846E-18AF-41E7-8701-47826959A97D}">
  <sheetPr>
    <pageSetUpPr fitToPage="1"/>
  </sheetPr>
  <dimension ref="A2:R29"/>
  <sheetViews>
    <sheetView view="pageBreakPreview" zoomScaleNormal="110" zoomScaleSheetLayoutView="100" workbookViewId="0"/>
  </sheetViews>
  <sheetFormatPr defaultRowHeight="14.4" x14ac:dyDescent="0.3"/>
  <cols>
    <col min="1" max="1" width="38" style="10" bestFit="1" customWidth="1"/>
    <col min="2" max="2" width="8.5546875" style="10" bestFit="1" customWidth="1"/>
    <col min="3" max="3" width="10" style="10" bestFit="1" customWidth="1"/>
    <col min="4" max="4" width="21.44140625" style="10" bestFit="1" customWidth="1"/>
    <col min="5" max="5" width="11.33203125" bestFit="1" customWidth="1"/>
    <col min="6" max="7" width="12.33203125" bestFit="1" customWidth="1"/>
    <col min="8" max="8" width="9.109375" customWidth="1"/>
    <col min="9" max="11" width="9.33203125" bestFit="1" customWidth="1"/>
    <col min="12" max="15" width="10.5546875" bestFit="1" customWidth="1"/>
    <col min="16" max="16" width="10.6640625" bestFit="1" customWidth="1"/>
  </cols>
  <sheetData>
    <row r="2" spans="1:18" x14ac:dyDescent="0.3">
      <c r="A2" s="1"/>
      <c r="B2" s="1" t="s">
        <v>0</v>
      </c>
      <c r="C2" s="1" t="s">
        <v>4</v>
      </c>
      <c r="D2" s="24" t="s">
        <v>18</v>
      </c>
      <c r="E2" s="28">
        <v>2020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8" x14ac:dyDescent="0.3">
      <c r="A3" s="2"/>
      <c r="B3" s="2" t="s">
        <v>1</v>
      </c>
      <c r="C3" s="2" t="s">
        <v>5</v>
      </c>
      <c r="D3" s="25" t="s">
        <v>19</v>
      </c>
      <c r="E3" s="25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6" t="s">
        <v>17</v>
      </c>
    </row>
    <row r="4" spans="1:18" x14ac:dyDescent="0.3">
      <c r="A4" s="3"/>
      <c r="B4" s="21"/>
      <c r="C4" s="21" t="s">
        <v>20</v>
      </c>
      <c r="D4" s="23" t="s">
        <v>21</v>
      </c>
      <c r="E4" s="14">
        <v>0</v>
      </c>
      <c r="F4" s="14">
        <v>0</v>
      </c>
      <c r="G4" s="14">
        <v>0</v>
      </c>
      <c r="H4" s="14">
        <v>340</v>
      </c>
      <c r="I4" s="14">
        <v>2517.7399999999998</v>
      </c>
      <c r="J4" s="14">
        <v>192122.87000000002</v>
      </c>
      <c r="K4" s="14">
        <v>220588.52000000005</v>
      </c>
      <c r="L4" s="14">
        <v>-12129</v>
      </c>
      <c r="M4" s="14">
        <v>2285.29</v>
      </c>
      <c r="N4" s="14">
        <v>4820.8100000000004</v>
      </c>
      <c r="O4" s="14">
        <v>0.05</v>
      </c>
      <c r="P4" s="5">
        <v>3887.1200000000003</v>
      </c>
    </row>
    <row r="5" spans="1:18" x14ac:dyDescent="0.3">
      <c r="A5" s="6" t="s">
        <v>2</v>
      </c>
      <c r="B5" s="7"/>
      <c r="C5" s="7"/>
      <c r="D5" s="7"/>
      <c r="E5" s="8">
        <v>0</v>
      </c>
      <c r="F5" s="8">
        <v>0</v>
      </c>
      <c r="G5" s="8">
        <v>0</v>
      </c>
      <c r="H5" s="8">
        <v>340</v>
      </c>
      <c r="I5" s="8">
        <v>2517.7399999999998</v>
      </c>
      <c r="J5" s="8">
        <v>192122.87000000002</v>
      </c>
      <c r="K5" s="8">
        <v>220588.52000000005</v>
      </c>
      <c r="L5" s="8">
        <v>-12129</v>
      </c>
      <c r="M5" s="8">
        <v>2285.29</v>
      </c>
      <c r="N5" s="8">
        <v>4820.8100000000004</v>
      </c>
      <c r="O5" s="8">
        <v>0.05</v>
      </c>
      <c r="P5" s="9">
        <v>3887.1200000000003</v>
      </c>
      <c r="Q5" s="22">
        <v>0</v>
      </c>
      <c r="R5" t="s">
        <v>22</v>
      </c>
    </row>
    <row r="6" spans="1:18" x14ac:dyDescent="0.3">
      <c r="A6" s="3"/>
      <c r="B6" s="21">
        <v>355</v>
      </c>
      <c r="C6" s="21" t="s">
        <v>20</v>
      </c>
      <c r="D6" s="21" t="s">
        <v>21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365616.72</v>
      </c>
      <c r="M6" s="14">
        <v>367687.75999999995</v>
      </c>
      <c r="N6" s="14">
        <v>372056.60999999993</v>
      </c>
      <c r="O6" s="14">
        <v>372056.65999999992</v>
      </c>
      <c r="P6" s="5">
        <v>387601.52999999985</v>
      </c>
    </row>
    <row r="7" spans="1:18" x14ac:dyDescent="0.3">
      <c r="A7" s="3"/>
      <c r="B7" s="21">
        <v>356</v>
      </c>
      <c r="C7" s="21" t="s">
        <v>20</v>
      </c>
      <c r="D7" s="21" t="s">
        <v>21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36446.269999999997</v>
      </c>
      <c r="M7" s="14">
        <v>36652.719999999994</v>
      </c>
      <c r="N7" s="14">
        <v>37088.229999999996</v>
      </c>
      <c r="O7" s="14">
        <v>37088.229999999996</v>
      </c>
      <c r="P7" s="5">
        <v>26510.67</v>
      </c>
    </row>
    <row r="8" spans="1:18" x14ac:dyDescent="0.3">
      <c r="A8" s="3"/>
      <c r="B8" s="21">
        <v>364</v>
      </c>
      <c r="C8" s="21" t="s">
        <v>20</v>
      </c>
      <c r="D8" s="21" t="s">
        <v>21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1237.72</v>
      </c>
      <c r="M8" s="14">
        <v>1244.73</v>
      </c>
      <c r="N8" s="14">
        <v>1259.52</v>
      </c>
      <c r="O8" s="14">
        <v>1259.52</v>
      </c>
      <c r="P8" s="5">
        <v>160.59999999999991</v>
      </c>
    </row>
    <row r="9" spans="1:18" x14ac:dyDescent="0.3">
      <c r="A9" s="3"/>
      <c r="B9" s="21">
        <v>365</v>
      </c>
      <c r="C9" s="21" t="s">
        <v>20</v>
      </c>
      <c r="D9" s="21" t="s">
        <v>21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139.41999999999999</v>
      </c>
      <c r="M9" s="14">
        <v>140.20999999999998</v>
      </c>
      <c r="N9" s="14">
        <v>141.86999999999998</v>
      </c>
      <c r="O9" s="14">
        <v>141.86999999999998</v>
      </c>
      <c r="P9" s="5">
        <v>160.59999999999997</v>
      </c>
    </row>
    <row r="10" spans="1:18" x14ac:dyDescent="0.3">
      <c r="A10" s="6" t="s">
        <v>23</v>
      </c>
      <c r="B10" s="7"/>
      <c r="C10" s="7"/>
      <c r="D10" s="7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403440.12999999995</v>
      </c>
      <c r="M10" s="8">
        <v>405725.41999999993</v>
      </c>
      <c r="N10" s="8">
        <v>410546.22999999992</v>
      </c>
      <c r="O10" s="8">
        <v>410546.27999999991</v>
      </c>
      <c r="P10" s="9">
        <v>414433.39999999979</v>
      </c>
      <c r="Q10" s="22">
        <v>0</v>
      </c>
      <c r="R10" t="s">
        <v>22</v>
      </c>
    </row>
    <row r="11" spans="1:18" x14ac:dyDescent="0.3">
      <c r="A11" s="3"/>
      <c r="B11" s="21">
        <v>355</v>
      </c>
      <c r="C11" s="21" t="s">
        <v>20</v>
      </c>
      <c r="D11" s="21" t="s">
        <v>21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7444.2800000000007</v>
      </c>
      <c r="M11" s="14">
        <v>0</v>
      </c>
      <c r="N11" s="14">
        <v>0</v>
      </c>
      <c r="O11" s="14">
        <v>0</v>
      </c>
      <c r="P11" s="5">
        <v>0</v>
      </c>
    </row>
    <row r="12" spans="1:18" x14ac:dyDescent="0.3">
      <c r="A12" s="3"/>
      <c r="B12" s="21">
        <v>356</v>
      </c>
      <c r="C12" s="21" t="s">
        <v>20</v>
      </c>
      <c r="D12" s="21" t="s">
        <v>21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41112.28</v>
      </c>
      <c r="M12" s="14">
        <v>0</v>
      </c>
      <c r="N12" s="14">
        <v>0</v>
      </c>
      <c r="O12" s="14">
        <v>0</v>
      </c>
      <c r="P12" s="5">
        <v>0</v>
      </c>
    </row>
    <row r="13" spans="1:18" x14ac:dyDescent="0.3">
      <c r="A13" s="6" t="s">
        <v>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48556.56</v>
      </c>
      <c r="M13" s="8">
        <v>0</v>
      </c>
      <c r="N13" s="8">
        <v>0</v>
      </c>
      <c r="O13" s="8">
        <v>0</v>
      </c>
      <c r="P13" s="9">
        <v>0</v>
      </c>
      <c r="Q13" s="22">
        <v>0</v>
      </c>
      <c r="R13" t="s">
        <v>22</v>
      </c>
    </row>
    <row r="14" spans="1:18" s="15" customFormat="1" x14ac:dyDescent="0.3">
      <c r="A14" s="12"/>
      <c r="B14" s="13"/>
      <c r="C14" s="13"/>
      <c r="D14" s="13"/>
      <c r="E14" s="14"/>
      <c r="F14" s="14"/>
      <c r="G14" s="14"/>
    </row>
    <row r="15" spans="1:18" s="15" customFormat="1" x14ac:dyDescent="0.3">
      <c r="A15" s="12"/>
      <c r="B15" s="13"/>
      <c r="C15" s="13"/>
      <c r="D15" s="13"/>
      <c r="E15" s="14"/>
      <c r="F15" s="14"/>
      <c r="G15" s="14"/>
    </row>
    <row r="16" spans="1:18" s="15" customFormat="1" x14ac:dyDescent="0.3">
      <c r="A16" s="16"/>
      <c r="B16" s="17"/>
      <c r="C16" s="17"/>
      <c r="D16" s="17"/>
      <c r="E16" s="18"/>
      <c r="F16" s="18"/>
      <c r="G16" s="18"/>
    </row>
    <row r="17" spans="1:7" s="15" customFormat="1" x14ac:dyDescent="0.3">
      <c r="A17" s="16"/>
      <c r="B17" s="13"/>
      <c r="C17" s="13"/>
      <c r="D17" s="13"/>
      <c r="E17" s="18"/>
      <c r="F17" s="18"/>
      <c r="G17" s="18"/>
    </row>
    <row r="18" spans="1:7" s="15" customFormat="1" x14ac:dyDescent="0.3">
      <c r="A18" s="16"/>
      <c r="B18" s="17"/>
      <c r="C18" s="17"/>
      <c r="D18" s="17"/>
      <c r="E18" s="18"/>
      <c r="F18" s="18"/>
      <c r="G18" s="18"/>
    </row>
    <row r="19" spans="1:7" s="15" customFormat="1" x14ac:dyDescent="0.3">
      <c r="A19" s="16"/>
      <c r="B19" s="19"/>
      <c r="C19" s="19"/>
      <c r="D19" s="19"/>
      <c r="E19" s="20"/>
      <c r="F19" s="20"/>
      <c r="G19" s="20"/>
    </row>
    <row r="22" spans="1:7" x14ac:dyDescent="0.3">
      <c r="E22" s="4"/>
      <c r="F22" s="4"/>
      <c r="G22" s="4"/>
    </row>
    <row r="23" spans="1:7" x14ac:dyDescent="0.3">
      <c r="E23" s="11"/>
      <c r="F23" s="11"/>
      <c r="G23" s="11"/>
    </row>
    <row r="25" spans="1:7" x14ac:dyDescent="0.3">
      <c r="E25" s="4"/>
      <c r="F25" s="4"/>
      <c r="G25" s="4"/>
    </row>
    <row r="28" spans="1:7" x14ac:dyDescent="0.3">
      <c r="G28" s="4"/>
    </row>
    <row r="29" spans="1:7" x14ac:dyDescent="0.3">
      <c r="F29" s="4"/>
    </row>
  </sheetData>
  <mergeCells count="1">
    <mergeCell ref="E2:P2"/>
  </mergeCells>
  <pageMargins left="0.7" right="0.7" top="0.75" bottom="0.75" header="0.3" footer="0.3"/>
  <pageSetup paperSize="5" scale="79" orientation="landscape" horizontalDpi="90" verticalDpi="9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F97F-4AE3-4A34-9661-2DD7A0AEE920}">
  <sheetPr>
    <pageSetUpPr fitToPage="1"/>
  </sheetPr>
  <dimension ref="A2:R29"/>
  <sheetViews>
    <sheetView tabSelected="1" view="pageBreakPreview" zoomScaleNormal="110" zoomScaleSheetLayoutView="100" workbookViewId="0">
      <selection activeCell="H5" sqref="H5:L5"/>
    </sheetView>
  </sheetViews>
  <sheetFormatPr defaultRowHeight="14.4" x14ac:dyDescent="0.3"/>
  <cols>
    <col min="1" max="1" width="38" style="10" bestFit="1" customWidth="1"/>
    <col min="2" max="2" width="8.5546875" style="10" bestFit="1" customWidth="1"/>
    <col min="3" max="3" width="10" style="10" bestFit="1" customWidth="1"/>
    <col min="4" max="4" width="21.44140625" style="10" bestFit="1" customWidth="1"/>
    <col min="5" max="5" width="11.33203125" bestFit="1" customWidth="1"/>
    <col min="6" max="7" width="12.33203125" bestFit="1" customWidth="1"/>
    <col min="8" max="8" width="9.109375" customWidth="1"/>
    <col min="9" max="11" width="9.33203125" bestFit="1" customWidth="1"/>
    <col min="12" max="15" width="10.5546875" bestFit="1" customWidth="1"/>
    <col min="16" max="16" width="10.6640625" bestFit="1" customWidth="1"/>
  </cols>
  <sheetData>
    <row r="2" spans="1:18" x14ac:dyDescent="0.3">
      <c r="A2" s="1"/>
      <c r="B2" s="1" t="s">
        <v>0</v>
      </c>
      <c r="C2" s="1" t="s">
        <v>4</v>
      </c>
      <c r="D2" s="24" t="s">
        <v>18</v>
      </c>
      <c r="E2" s="28">
        <v>2020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8" x14ac:dyDescent="0.3">
      <c r="A3" s="2"/>
      <c r="B3" s="2" t="s">
        <v>1</v>
      </c>
      <c r="C3" s="2" t="s">
        <v>5</v>
      </c>
      <c r="D3" s="25" t="s">
        <v>19</v>
      </c>
      <c r="E3" s="25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6" t="s">
        <v>17</v>
      </c>
    </row>
    <row r="4" spans="1:18" x14ac:dyDescent="0.3">
      <c r="A4" s="3"/>
      <c r="B4" s="21"/>
      <c r="C4" s="21" t="s">
        <v>20</v>
      </c>
      <c r="D4" s="23" t="s">
        <v>21</v>
      </c>
      <c r="E4" s="14">
        <v>0</v>
      </c>
      <c r="F4" s="14">
        <v>0</v>
      </c>
      <c r="G4" s="14">
        <v>0</v>
      </c>
      <c r="H4" s="14">
        <v>340</v>
      </c>
      <c r="I4" s="14">
        <v>2517.7399999999998</v>
      </c>
      <c r="J4" s="14">
        <v>192122.87000000002</v>
      </c>
      <c r="K4" s="14">
        <v>220588.52000000005</v>
      </c>
      <c r="L4" s="14">
        <v>-12129</v>
      </c>
      <c r="M4" s="14">
        <v>2285.29</v>
      </c>
      <c r="N4" s="14">
        <v>4820.8100000000004</v>
      </c>
      <c r="O4" s="14">
        <v>0.05</v>
      </c>
      <c r="P4" s="5">
        <v>3887.1200000000003</v>
      </c>
    </row>
    <row r="5" spans="1:18" x14ac:dyDescent="0.3">
      <c r="A5" s="6" t="s">
        <v>2</v>
      </c>
      <c r="B5" s="7"/>
      <c r="C5" s="7"/>
      <c r="D5" s="7"/>
      <c r="E5" s="8">
        <f t="shared" ref="E5:P5" si="0">SUM(E4:E4)</f>
        <v>0</v>
      </c>
      <c r="F5" s="8">
        <f t="shared" si="0"/>
        <v>0</v>
      </c>
      <c r="G5" s="8">
        <f t="shared" si="0"/>
        <v>0</v>
      </c>
      <c r="H5" s="8">
        <f t="shared" si="0"/>
        <v>340</v>
      </c>
      <c r="I5" s="8">
        <f t="shared" si="0"/>
        <v>2517.7399999999998</v>
      </c>
      <c r="J5" s="8">
        <f t="shared" si="0"/>
        <v>192122.87000000002</v>
      </c>
      <c r="K5" s="8">
        <f t="shared" si="0"/>
        <v>220588.52000000005</v>
      </c>
      <c r="L5" s="8">
        <f t="shared" si="0"/>
        <v>-12129</v>
      </c>
      <c r="M5" s="8">
        <f t="shared" si="0"/>
        <v>2285.29</v>
      </c>
      <c r="N5" s="8">
        <f t="shared" si="0"/>
        <v>4820.8100000000004</v>
      </c>
      <c r="O5" s="8">
        <f t="shared" si="0"/>
        <v>0.05</v>
      </c>
      <c r="P5" s="9">
        <f t="shared" si="0"/>
        <v>3887.1200000000003</v>
      </c>
      <c r="Q5" s="22">
        <v>0</v>
      </c>
      <c r="R5" t="s">
        <v>22</v>
      </c>
    </row>
    <row r="6" spans="1:18" x14ac:dyDescent="0.3">
      <c r="A6" s="3"/>
      <c r="B6" s="21">
        <v>355</v>
      </c>
      <c r="C6" s="21" t="s">
        <v>20</v>
      </c>
      <c r="D6" s="21" t="s">
        <v>21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365616.72</v>
      </c>
      <c r="M6" s="14">
        <v>367687.75999999995</v>
      </c>
      <c r="N6" s="14">
        <v>372056.60999999993</v>
      </c>
      <c r="O6" s="14">
        <v>372056.65999999992</v>
      </c>
      <c r="P6" s="5">
        <v>387601.52999999985</v>
      </c>
    </row>
    <row r="7" spans="1:18" x14ac:dyDescent="0.3">
      <c r="A7" s="3"/>
      <c r="B7" s="21">
        <v>356</v>
      </c>
      <c r="C7" s="21" t="s">
        <v>20</v>
      </c>
      <c r="D7" s="21" t="s">
        <v>21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36446.269999999997</v>
      </c>
      <c r="M7" s="14">
        <v>36652.719999999994</v>
      </c>
      <c r="N7" s="14">
        <v>37088.229999999996</v>
      </c>
      <c r="O7" s="14">
        <v>37088.229999999996</v>
      </c>
      <c r="P7" s="5">
        <v>26510.67</v>
      </c>
    </row>
    <row r="8" spans="1:18" x14ac:dyDescent="0.3">
      <c r="A8" s="3"/>
      <c r="B8" s="21">
        <v>364</v>
      </c>
      <c r="C8" s="21" t="s">
        <v>20</v>
      </c>
      <c r="D8" s="21" t="s">
        <v>21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1237.72</v>
      </c>
      <c r="M8" s="14">
        <v>1244.73</v>
      </c>
      <c r="N8" s="14">
        <v>1259.52</v>
      </c>
      <c r="O8" s="14">
        <v>1259.52</v>
      </c>
      <c r="P8" s="5">
        <v>160.59999999999991</v>
      </c>
    </row>
    <row r="9" spans="1:18" x14ac:dyDescent="0.3">
      <c r="A9" s="3"/>
      <c r="B9" s="21">
        <v>365</v>
      </c>
      <c r="C9" s="21" t="s">
        <v>20</v>
      </c>
      <c r="D9" s="21" t="s">
        <v>21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139.41999999999999</v>
      </c>
      <c r="M9" s="14">
        <v>140.20999999999998</v>
      </c>
      <c r="N9" s="14">
        <v>141.86999999999998</v>
      </c>
      <c r="O9" s="14">
        <v>141.86999999999998</v>
      </c>
      <c r="P9" s="5">
        <v>160.59999999999997</v>
      </c>
    </row>
    <row r="10" spans="1:18" x14ac:dyDescent="0.3">
      <c r="A10" s="6" t="s">
        <v>23</v>
      </c>
      <c r="B10" s="7"/>
      <c r="C10" s="7"/>
      <c r="D10" s="7"/>
      <c r="E10" s="8">
        <f>SUM(E6:E9)</f>
        <v>0</v>
      </c>
      <c r="F10" s="8">
        <f t="shared" ref="F10:P10" si="1">SUM(F6:F9)</f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  <c r="J10" s="8">
        <f t="shared" si="1"/>
        <v>0</v>
      </c>
      <c r="K10" s="8">
        <f t="shared" si="1"/>
        <v>0</v>
      </c>
      <c r="L10" s="8">
        <f t="shared" si="1"/>
        <v>403440.12999999995</v>
      </c>
      <c r="M10" s="8">
        <f t="shared" si="1"/>
        <v>405725.41999999993</v>
      </c>
      <c r="N10" s="8">
        <f t="shared" si="1"/>
        <v>410546.22999999992</v>
      </c>
      <c r="O10" s="8">
        <f t="shared" si="1"/>
        <v>410546.27999999991</v>
      </c>
      <c r="P10" s="9">
        <f t="shared" si="1"/>
        <v>414433.39999999979</v>
      </c>
      <c r="Q10" s="22">
        <v>0</v>
      </c>
      <c r="R10" t="s">
        <v>22</v>
      </c>
    </row>
    <row r="11" spans="1:18" x14ac:dyDescent="0.3">
      <c r="A11" s="3"/>
      <c r="B11" s="21">
        <v>355</v>
      </c>
      <c r="C11" s="21" t="s">
        <v>20</v>
      </c>
      <c r="D11" s="21" t="s">
        <v>21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7444.2800000000007</v>
      </c>
      <c r="M11" s="14">
        <v>0</v>
      </c>
      <c r="N11" s="14">
        <v>0</v>
      </c>
      <c r="O11" s="14">
        <v>0</v>
      </c>
      <c r="P11" s="5">
        <v>0</v>
      </c>
    </row>
    <row r="12" spans="1:18" x14ac:dyDescent="0.3">
      <c r="A12" s="3"/>
      <c r="B12" s="21">
        <v>356</v>
      </c>
      <c r="C12" s="21" t="s">
        <v>20</v>
      </c>
      <c r="D12" s="21" t="s">
        <v>21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41112.28</v>
      </c>
      <c r="M12" s="14">
        <v>0</v>
      </c>
      <c r="N12" s="14">
        <v>0</v>
      </c>
      <c r="O12" s="14">
        <v>0</v>
      </c>
      <c r="P12" s="5">
        <v>0</v>
      </c>
    </row>
    <row r="13" spans="1:18" x14ac:dyDescent="0.3">
      <c r="A13" s="6" t="s">
        <v>3</v>
      </c>
      <c r="B13" s="7"/>
      <c r="C13" s="7"/>
      <c r="D13" s="7"/>
      <c r="E13" s="8">
        <f>SUM(E11:E12)</f>
        <v>0</v>
      </c>
      <c r="F13" s="8">
        <f t="shared" ref="F13:P13" si="2">SUM(F11:F12)</f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48556.56</v>
      </c>
      <c r="M13" s="8">
        <f t="shared" si="2"/>
        <v>0</v>
      </c>
      <c r="N13" s="8">
        <f t="shared" si="2"/>
        <v>0</v>
      </c>
      <c r="O13" s="8">
        <f t="shared" si="2"/>
        <v>0</v>
      </c>
      <c r="P13" s="9">
        <f t="shared" si="2"/>
        <v>0</v>
      </c>
      <c r="Q13" s="22">
        <v>0</v>
      </c>
      <c r="R13" t="s">
        <v>22</v>
      </c>
    </row>
    <row r="14" spans="1:18" s="15" customFormat="1" x14ac:dyDescent="0.3">
      <c r="A14" s="12"/>
      <c r="B14" s="13"/>
      <c r="C14" s="13"/>
      <c r="D14" s="13"/>
      <c r="E14" s="14"/>
      <c r="F14" s="14"/>
      <c r="G14" s="14"/>
    </row>
    <row r="15" spans="1:18" s="15" customFormat="1" x14ac:dyDescent="0.3">
      <c r="A15" s="12"/>
      <c r="B15" s="13"/>
      <c r="C15" s="13"/>
      <c r="D15" s="13"/>
      <c r="E15" s="14"/>
      <c r="F15" s="14"/>
      <c r="G15" s="14"/>
    </row>
    <row r="16" spans="1:18" s="15" customFormat="1" x14ac:dyDescent="0.3">
      <c r="A16" s="16"/>
      <c r="B16" s="17"/>
      <c r="C16" s="17"/>
      <c r="D16" s="17"/>
      <c r="E16" s="18"/>
      <c r="F16" s="18"/>
      <c r="G16" s="18"/>
    </row>
    <row r="17" spans="1:7" s="15" customFormat="1" x14ac:dyDescent="0.3">
      <c r="A17" s="16"/>
      <c r="B17" s="13"/>
      <c r="C17" s="13"/>
      <c r="D17" s="13"/>
      <c r="E17" s="18"/>
      <c r="F17" s="18"/>
      <c r="G17" s="18"/>
    </row>
    <row r="18" spans="1:7" s="15" customFormat="1" x14ac:dyDescent="0.3">
      <c r="A18" s="16"/>
      <c r="B18" s="17"/>
      <c r="C18" s="17"/>
      <c r="D18" s="17"/>
      <c r="E18" s="18"/>
      <c r="F18" s="18"/>
      <c r="G18" s="18"/>
    </row>
    <row r="19" spans="1:7" s="15" customFormat="1" x14ac:dyDescent="0.3">
      <c r="A19" s="16"/>
      <c r="B19" s="19"/>
      <c r="C19" s="19"/>
      <c r="D19" s="19"/>
      <c r="E19" s="20"/>
      <c r="F19" s="20"/>
      <c r="G19" s="20"/>
    </row>
    <row r="22" spans="1:7" x14ac:dyDescent="0.3">
      <c r="E22" s="4"/>
      <c r="F22" s="4"/>
      <c r="G22" s="4"/>
    </row>
    <row r="23" spans="1:7" x14ac:dyDescent="0.3">
      <c r="E23" s="11"/>
      <c r="F23" s="11"/>
      <c r="G23" s="11"/>
    </row>
    <row r="25" spans="1:7" x14ac:dyDescent="0.3">
      <c r="E25" s="4"/>
      <c r="F25" s="4"/>
      <c r="G25" s="4"/>
    </row>
    <row r="28" spans="1:7" x14ac:dyDescent="0.3">
      <c r="G28" s="4"/>
    </row>
    <row r="29" spans="1:7" x14ac:dyDescent="0.3">
      <c r="F29" s="4"/>
    </row>
  </sheetData>
  <mergeCells count="1">
    <mergeCell ref="E2:P2"/>
  </mergeCells>
  <phoneticPr fontId="6" type="noConversion"/>
  <pageMargins left="0.7" right="0.7" top="0.75" bottom="0.75" header="0.3" footer="0.3"/>
  <pageSetup paperSize="5" scale="79" orientation="landscape" horizontalDpi="90" verticalDpi="9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Hardcoded</vt:lpstr>
      <vt:lpstr>DR5</vt:lpstr>
      <vt:lpstr>'DR5'!Print_Area</vt:lpstr>
      <vt:lpstr>Hardcoded!Print_Area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2021-05-14T14:51:48Z</dcterms:created>
  <dcterms:modified xsi:type="dcterms:W3CDTF">2021-05-20T14:10:01Z</dcterms:modified>
</cp:coreProperties>
</file>