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DFF2E062-1E55-4BB2-A713-935559CCC48E}" xr6:coauthVersionLast="47" xr6:coauthVersionMax="47" xr10:uidLastSave="{00000000-0000-0000-0000-000000000000}"/>
  <bookViews>
    <workbookView xWindow="2115" yWindow="1770" windowWidth="27855" windowHeight="141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2" i="1" l="1"/>
  <c r="A13" i="1" s="1"/>
  <c r="A14" i="1" s="1"/>
  <c r="A15" i="1" s="1"/>
  <c r="A17" i="1" s="1"/>
  <c r="A19" i="1" s="1"/>
  <c r="A21" i="1" s="1"/>
  <c r="A23" i="1" s="1"/>
  <c r="A18" i="1" l="1"/>
  <c r="A20" i="1" s="1"/>
  <c r="A22" i="1" s="1"/>
</calcChain>
</file>

<file path=xl/sharedStrings.xml><?xml version="1.0" encoding="utf-8"?>
<sst xmlns="http://schemas.openxmlformats.org/spreadsheetml/2006/main" count="58" uniqueCount="30">
  <si>
    <t>Avoided Unit(s) Determination</t>
  </si>
  <si>
    <t>Year</t>
  </si>
  <si>
    <t>Unit</t>
  </si>
  <si>
    <t>Unit MW</t>
  </si>
  <si>
    <t>Status (Avoidable / Unavoidable)</t>
  </si>
  <si>
    <t>Reason for Status</t>
  </si>
  <si>
    <t>3x1 Combined Cycle</t>
  </si>
  <si>
    <t>Avoidable</t>
  </si>
  <si>
    <t>2,235 MW Solar</t>
  </si>
  <si>
    <t>100 MW Battery Storage</t>
  </si>
  <si>
    <t>600 MW Battery Storage</t>
  </si>
  <si>
    <t>500 MW Battery Storage</t>
  </si>
  <si>
    <t>800 MW Battery Storage</t>
  </si>
  <si>
    <t>Unavoidable</t>
  </si>
  <si>
    <t>894 MW SOBRA Solar</t>
  </si>
  <si>
    <t>596 MW SolarTogether Extension Solar</t>
  </si>
  <si>
    <t>Provides capacity and late enough in the Goals Period to allow for significant DSM additions</t>
  </si>
  <si>
    <t>Provides capacity and late enough in the Goals Period to allow for significant DSM additions; avoids fossil generation</t>
  </si>
  <si>
    <t>Under construction at time of filing</t>
  </si>
  <si>
    <t>Provides capacity but other battery storage options later in the period are avoidable</t>
  </si>
  <si>
    <t>Provides minimal firm capacity</t>
  </si>
  <si>
    <t>Florida Power &amp; Light Company</t>
  </si>
  <si>
    <t>Docket No. 20240012-EG</t>
  </si>
  <si>
    <t>Staff’s Fourth Set of Interrogatories</t>
  </si>
  <si>
    <t>Interrogatory No. 83</t>
  </si>
  <si>
    <t>Attachment 1 of 3</t>
  </si>
  <si>
    <t>Tab 1 of 1</t>
  </si>
  <si>
    <t>No Resource Additions</t>
  </si>
  <si>
    <t>N/A</t>
  </si>
  <si>
    <t>Provides minimal firm capacity; earlier in-service would prevent ramp-up of DSM additions by the in-service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</si>
</sst>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3" fontId="1" fillId="0" borderId="5" xfId="0" applyNumberFormat="1" applyFont="1" applyBorder="1" applyAlignment="1">
      <alignment horizontal="justify" vertical="center" wrapText="1"/>
    </xf>
    <xf numFmtId="0" fontId="3" fillId="0" borderId="0" xfId="1" applyFont="1" applyAlignment="1">
      <alignment horizontal="left" vertical="center"/>
    </xf>
    <xf numFmtId="0" fontId="1" fillId="0" borderId="6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</cellXfs>
  <cellStyles count="2">
    <cellStyle name="Normal" xfId="0" builtinId="0"/>
    <cellStyle name="Normal 2 2 3" xfId="1" xr:uid="{D4BC0554-F5EB-449E-82DF-2248D54D6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showGridLines="0" tabSelected="1" zoomScaleNormal="100" workbookViewId="0">
      <selection activeCell="A20" sqref="A20"/>
    </sheetView>
  </sheetViews>
  <sheetFormatPr defaultRowHeight="15" x14ac:dyDescent="0.25"/>
  <cols>
    <col min="2" max="2" width="44.140625" customWidth="1"/>
    <col min="4" max="4" width="19.85546875" customWidth="1"/>
    <col min="5" max="5" width="72" customWidth="1"/>
  </cols>
  <sheetData>
    <row r="1" spans="1:5" x14ac:dyDescent="0.25">
      <c r="A1" s="5" t="s">
        <v>21</v>
      </c>
    </row>
    <row r="2" spans="1:5" x14ac:dyDescent="0.25">
      <c r="A2" s="5" t="s">
        <v>22</v>
      </c>
    </row>
    <row r="3" spans="1:5" x14ac:dyDescent="0.25">
      <c r="A3" s="5" t="s">
        <v>23</v>
      </c>
    </row>
    <row r="4" spans="1:5" x14ac:dyDescent="0.25">
      <c r="A4" s="5" t="s">
        <v>24</v>
      </c>
    </row>
    <row r="5" spans="1:5" x14ac:dyDescent="0.25">
      <c r="A5" s="5" t="s">
        <v>25</v>
      </c>
    </row>
    <row r="6" spans="1:5" x14ac:dyDescent="0.25">
      <c r="A6" s="5" t="s">
        <v>26</v>
      </c>
    </row>
    <row r="7" spans="1:5" ht="15.75" thickBot="1" x14ac:dyDescent="0.3"/>
    <row r="8" spans="1:5" ht="16.5" thickBot="1" x14ac:dyDescent="0.3">
      <c r="A8" s="1"/>
      <c r="B8" s="6" t="s">
        <v>0</v>
      </c>
      <c r="C8" s="7"/>
      <c r="D8" s="7"/>
      <c r="E8" s="8"/>
    </row>
    <row r="9" spans="1:5" ht="32.25" thickBot="1" x14ac:dyDescent="0.3">
      <c r="A9" s="2" t="s">
        <v>1</v>
      </c>
      <c r="B9" s="3" t="s">
        <v>2</v>
      </c>
      <c r="C9" s="3" t="s">
        <v>3</v>
      </c>
      <c r="D9" s="3" t="s">
        <v>4</v>
      </c>
      <c r="E9" s="3" t="s">
        <v>5</v>
      </c>
    </row>
    <row r="10" spans="1:5" ht="16.5" thickBot="1" x14ac:dyDescent="0.3">
      <c r="A10" s="2">
        <v>2025</v>
      </c>
      <c r="B10" s="3" t="s">
        <v>14</v>
      </c>
      <c r="C10" s="4">
        <v>894</v>
      </c>
      <c r="D10" s="3" t="s">
        <v>13</v>
      </c>
      <c r="E10" s="3" t="s">
        <v>18</v>
      </c>
    </row>
    <row r="11" spans="1:5" ht="16.5" thickBot="1" x14ac:dyDescent="0.3">
      <c r="A11" s="2">
        <v>2025</v>
      </c>
      <c r="B11" s="3" t="s">
        <v>15</v>
      </c>
      <c r="C11" s="4">
        <v>596</v>
      </c>
      <c r="D11" s="3" t="s">
        <v>13</v>
      </c>
      <c r="E11" s="3" t="s">
        <v>18</v>
      </c>
    </row>
    <row r="12" spans="1:5" ht="32.25" thickBot="1" x14ac:dyDescent="0.3">
      <c r="A12" s="2">
        <f>A10+1</f>
        <v>2026</v>
      </c>
      <c r="B12" s="3" t="s">
        <v>8</v>
      </c>
      <c r="C12" s="4">
        <v>2235</v>
      </c>
      <c r="D12" s="3" t="s">
        <v>13</v>
      </c>
      <c r="E12" s="3" t="s">
        <v>29</v>
      </c>
    </row>
    <row r="13" spans="1:5" ht="32.25" thickBot="1" x14ac:dyDescent="0.3">
      <c r="A13" s="2">
        <f t="shared" ref="A13:A15" si="0">A12+1</f>
        <v>2027</v>
      </c>
      <c r="B13" s="3" t="s">
        <v>8</v>
      </c>
      <c r="C13" s="4">
        <v>2235</v>
      </c>
      <c r="D13" s="3" t="s">
        <v>13</v>
      </c>
      <c r="E13" s="3" t="s">
        <v>29</v>
      </c>
    </row>
    <row r="14" spans="1:5" ht="32.25" thickBot="1" x14ac:dyDescent="0.3">
      <c r="A14" s="2">
        <f t="shared" si="0"/>
        <v>2028</v>
      </c>
      <c r="B14" s="3" t="s">
        <v>8</v>
      </c>
      <c r="C14" s="4">
        <v>2235</v>
      </c>
      <c r="D14" s="3" t="s">
        <v>13</v>
      </c>
      <c r="E14" s="3" t="s">
        <v>29</v>
      </c>
    </row>
    <row r="15" spans="1:5" ht="32.25" thickBot="1" x14ac:dyDescent="0.3">
      <c r="A15" s="2">
        <f t="shared" si="0"/>
        <v>2029</v>
      </c>
      <c r="B15" s="3" t="s">
        <v>8</v>
      </c>
      <c r="C15" s="4">
        <v>2235</v>
      </c>
      <c r="D15" s="3" t="s">
        <v>13</v>
      </c>
      <c r="E15" s="3" t="s">
        <v>29</v>
      </c>
    </row>
    <row r="16" spans="1:5" ht="32.25" thickBot="1" x14ac:dyDescent="0.3">
      <c r="A16" s="2">
        <f>2029</f>
        <v>2029</v>
      </c>
      <c r="B16" s="3" t="s">
        <v>9</v>
      </c>
      <c r="C16" s="4">
        <v>100</v>
      </c>
      <c r="D16" s="3" t="s">
        <v>13</v>
      </c>
      <c r="E16" s="3" t="s">
        <v>19</v>
      </c>
    </row>
    <row r="17" spans="1:5" ht="16.5" thickBot="1" x14ac:dyDescent="0.3">
      <c r="A17" s="2">
        <f t="shared" ref="A17:A23" si="1">A15+1</f>
        <v>2030</v>
      </c>
      <c r="B17" s="3" t="s">
        <v>8</v>
      </c>
      <c r="C17" s="4">
        <v>2235</v>
      </c>
      <c r="D17" s="3" t="s">
        <v>13</v>
      </c>
      <c r="E17" s="3" t="s">
        <v>20</v>
      </c>
    </row>
    <row r="18" spans="1:5" ht="32.25" thickBot="1" x14ac:dyDescent="0.3">
      <c r="A18" s="2">
        <f t="shared" si="1"/>
        <v>2030</v>
      </c>
      <c r="B18" s="3" t="s">
        <v>10</v>
      </c>
      <c r="C18" s="4">
        <v>600</v>
      </c>
      <c r="D18" s="3" t="s">
        <v>13</v>
      </c>
      <c r="E18" s="3" t="s">
        <v>19</v>
      </c>
    </row>
    <row r="19" spans="1:5" ht="16.5" thickBot="1" x14ac:dyDescent="0.3">
      <c r="A19" s="2">
        <f t="shared" si="1"/>
        <v>2031</v>
      </c>
      <c r="B19" s="3" t="s">
        <v>8</v>
      </c>
      <c r="C19" s="4">
        <v>2235</v>
      </c>
      <c r="D19" s="3" t="s">
        <v>13</v>
      </c>
      <c r="E19" s="3" t="s">
        <v>20</v>
      </c>
    </row>
    <row r="20" spans="1:5" ht="32.25" thickBot="1" x14ac:dyDescent="0.3">
      <c r="A20" s="2">
        <f t="shared" si="1"/>
        <v>2031</v>
      </c>
      <c r="B20" s="3" t="s">
        <v>11</v>
      </c>
      <c r="C20" s="4">
        <v>500</v>
      </c>
      <c r="D20" s="3" t="s">
        <v>13</v>
      </c>
      <c r="E20" s="3" t="s">
        <v>19</v>
      </c>
    </row>
    <row r="21" spans="1:5" ht="16.5" thickBot="1" x14ac:dyDescent="0.3">
      <c r="A21" s="2">
        <f t="shared" si="1"/>
        <v>2032</v>
      </c>
      <c r="B21" s="3" t="s">
        <v>8</v>
      </c>
      <c r="C21" s="4">
        <v>2235</v>
      </c>
      <c r="D21" s="3" t="s">
        <v>13</v>
      </c>
      <c r="E21" s="3" t="s">
        <v>20</v>
      </c>
    </row>
    <row r="22" spans="1:5" ht="32.25" thickBot="1" x14ac:dyDescent="0.3">
      <c r="A22" s="2">
        <f t="shared" si="1"/>
        <v>2032</v>
      </c>
      <c r="B22" s="3" t="s">
        <v>12</v>
      </c>
      <c r="C22" s="4">
        <v>800</v>
      </c>
      <c r="D22" s="3" t="s">
        <v>7</v>
      </c>
      <c r="E22" s="3" t="s">
        <v>16</v>
      </c>
    </row>
    <row r="23" spans="1:5" ht="32.25" thickBot="1" x14ac:dyDescent="0.3">
      <c r="A23" s="2">
        <f t="shared" si="1"/>
        <v>2033</v>
      </c>
      <c r="B23" s="3" t="s">
        <v>6</v>
      </c>
      <c r="C23" s="4">
        <v>1991</v>
      </c>
      <c r="D23" s="3" t="s">
        <v>7</v>
      </c>
      <c r="E23" s="3" t="s">
        <v>17</v>
      </c>
    </row>
    <row r="24" spans="1:5" ht="16.5" thickBot="1" x14ac:dyDescent="0.3">
      <c r="A24" s="2">
        <v>2034</v>
      </c>
      <c r="B24" s="3" t="s">
        <v>27</v>
      </c>
      <c r="C24" s="4" t="s">
        <v>28</v>
      </c>
      <c r="D24" s="3" t="s">
        <v>28</v>
      </c>
      <c r="E24" s="3" t="s">
        <v>28</v>
      </c>
    </row>
  </sheetData>
  <mergeCells count="1">
    <mergeCell ref="B8:E8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2024-06-12T20:38:34Z</dcterms:created>
  <dcterms:modified xsi:type="dcterms:W3CDTF">2024-06-12T20:38:42Z</dcterms:modified>
</cp:coreProperties>
</file>