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C8AC6A73-5303-4A31-A430-45F57C4D8E5D}" xr6:coauthVersionLast="47" xr6:coauthVersionMax="47" xr10:uidLastSave="{00000000-0000-0000-0000-000000000000}"/>
  <bookViews>
    <workbookView xWindow="2895" yWindow="1245" windowWidth="26520" windowHeight="13890" xr2:uid="{C9D40FCE-2511-428A-92CC-60496FCE3C3A}"/>
  </bookViews>
  <sheets>
    <sheet name="Itron 2021 ROC Exhibit A-1" sheetId="1" r:id="rId1"/>
    <sheet name="Itron 2021 BOC Exhibit A-1"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2" l="1"/>
  <c r="D32" i="2"/>
  <c r="C32" i="2"/>
  <c r="E31" i="2"/>
  <c r="D31" i="2"/>
  <c r="C31" i="2"/>
  <c r="C30" i="2" s="1"/>
  <c r="E30" i="2"/>
  <c r="D30" i="2"/>
  <c r="E23" i="2"/>
  <c r="D23" i="2"/>
  <c r="C23" i="2"/>
  <c r="E22" i="2"/>
  <c r="D22" i="2"/>
  <c r="C22" i="2"/>
  <c r="E21" i="2"/>
  <c r="D21" i="2"/>
  <c r="C21" i="2"/>
  <c r="C12" i="2"/>
</calcChain>
</file>

<file path=xl/sharedStrings.xml><?xml version="1.0" encoding="utf-8"?>
<sst xmlns="http://schemas.openxmlformats.org/spreadsheetml/2006/main" count="204" uniqueCount="72">
  <si>
    <t>Exhibit A-1</t>
  </si>
  <si>
    <t>Residential On Call Per-Participant Mean Net Peak Demand Impacts</t>
  </si>
  <si>
    <t>By Program Component</t>
  </si>
  <si>
    <t>a. kW/Premise</t>
  </si>
  <si>
    <t>b. kW/Appliance</t>
  </si>
  <si>
    <t>c. Participant and Appliance Counts</t>
  </si>
  <si>
    <t>Day Type</t>
  </si>
  <si>
    <t>Extreme Temperature Day*</t>
  </si>
  <si>
    <t>Typical System Peak Day**</t>
  </si>
  <si>
    <t>Program Component</t>
  </si>
  <si>
    <t>Participants</t>
  </si>
  <si>
    <t>Appliances</t>
  </si>
  <si>
    <t>Summer</t>
  </si>
  <si>
    <t>AGGREGATE</t>
  </si>
  <si>
    <t>--</t>
  </si>
  <si>
    <t>All Participants in 2015</t>
  </si>
  <si>
    <t>Air Conditioner Cycling (50%)</t>
  </si>
  <si>
    <t>Air Conditioner Shedding</t>
  </si>
  <si>
    <t>Water Heater</t>
  </si>
  <si>
    <t>Pool Pump</t>
  </si>
  <si>
    <t>Winter</t>
  </si>
  <si>
    <t>AGGREGATE (Using All Participants)</t>
  </si>
  <si>
    <t>AGGREGATE (Per Winter Participant)</t>
  </si>
  <si>
    <t>Winter Participants Only</t>
  </si>
  <si>
    <t>Space Heater Cycling (50%)</t>
  </si>
  <si>
    <t>Space Heater Shedding</t>
  </si>
  <si>
    <t>d. kW/Premise Under Alternative 58% Cycling Strategy***</t>
  </si>
  <si>
    <t>e. kW/Appliance Under Alternative 58% Cycling Strategy***</t>
  </si>
  <si>
    <t>f. 58% Cycling Counts</t>
  </si>
  <si>
    <t>Air Conditioner Cycling (58%)</t>
  </si>
  <si>
    <t>g. kW/Premise Under Scram Strategy†</t>
  </si>
  <si>
    <t>h. kW/Appliance Under Scram Strategy†</t>
  </si>
  <si>
    <t>i. Scram Counts</t>
  </si>
  <si>
    <t>Air Conditioner Scram (100%)</t>
  </si>
  <si>
    <t>Space Heater Scram (100%)</t>
  </si>
  <si>
    <r>
      <t>* Extreme Temperature Day: Summer: Days in which the weighted average temperature at hour 1600 is 96+</t>
    </r>
    <r>
      <rPr>
        <vertAlign val="superscript"/>
        <sz val="9"/>
        <rFont val="Optima"/>
        <family val="2"/>
      </rPr>
      <t>o</t>
    </r>
    <r>
      <rPr>
        <sz val="9"/>
        <rFont val="Optima"/>
        <family val="2"/>
      </rPr>
      <t>F. Winter: Days in which the weighted average temperature at hour 0700 is less than 36</t>
    </r>
    <r>
      <rPr>
        <vertAlign val="superscript"/>
        <sz val="9"/>
        <rFont val="Optima"/>
        <family val="2"/>
      </rPr>
      <t>o</t>
    </r>
    <r>
      <rPr>
        <sz val="9"/>
        <rFont val="Optima"/>
        <family val="2"/>
      </rPr>
      <t>F</t>
    </r>
    <r>
      <rPr>
        <sz val="9"/>
        <rFont val="Optima"/>
        <family val="2"/>
      </rPr>
      <t>.</t>
    </r>
  </si>
  <si>
    <r>
      <t>** Typical System Peak Day: Summer: Days in which the weighted average temperature at hour 1600 is 90-&lt;96+</t>
    </r>
    <r>
      <rPr>
        <vertAlign val="superscript"/>
        <sz val="9"/>
        <rFont val="Optima"/>
        <family val="2"/>
      </rPr>
      <t>o</t>
    </r>
    <r>
      <rPr>
        <sz val="9"/>
        <rFont val="Optima"/>
        <family val="2"/>
      </rPr>
      <t>F. Winter: Days in which the weighted average temperature at hour 700 is 36-&lt;46</t>
    </r>
    <r>
      <rPr>
        <vertAlign val="superscript"/>
        <sz val="9"/>
        <rFont val="Optima"/>
        <family val="2"/>
      </rPr>
      <t>o</t>
    </r>
    <r>
      <rPr>
        <sz val="9"/>
        <rFont val="Optima"/>
        <family val="2"/>
      </rPr>
      <t>F</t>
    </r>
    <r>
      <rPr>
        <sz val="9"/>
        <rFont val="Optima"/>
        <family val="2"/>
      </rPr>
      <t>.</t>
    </r>
  </si>
  <si>
    <t>*** 58 percent AC cycling was introduced to the program in 2007.</t>
  </si>
  <si>
    <t>† Scram is 100% cycling of all appliances, regardless of whether they signed up for cycling or shed. The distribution by home type of the overall OnCall population is slightly different than the distribution by home type of Shed customers only. This is why, at system level, Scram kW/Appliance (table h) are slightly different than Shed kW/Appliance (table b).</t>
  </si>
  <si>
    <t>All results are "at the meter" and include an 8.45 percent control failure rate.</t>
  </si>
  <si>
    <t>Summer peak hour is 4-5 pm; winter peak hour is 7-8 am.</t>
  </si>
  <si>
    <t>Business On Call Program</t>
  </si>
  <si>
    <t>IRP Inputs</t>
  </si>
  <si>
    <t>Summer Peak Day, 4-5 p.m.</t>
  </si>
  <si>
    <t>a. 50% Cycling</t>
  </si>
  <si>
    <t>Capacity (Tons)</t>
  </si>
  <si>
    <t>Net Impacts</t>
  </si>
  <si>
    <t>Per A/C</t>
  </si>
  <si>
    <t>Per Participant</t>
  </si>
  <si>
    <t>Typical System Peak Day*</t>
  </si>
  <si>
    <t>kW/ton</t>
  </si>
  <si>
    <t>kW/AC</t>
  </si>
  <si>
    <t>kW/Participant</t>
  </si>
  <si>
    <t>GS</t>
  </si>
  <si>
    <t>GSD</t>
  </si>
  <si>
    <t>b. 58% Cycling**</t>
  </si>
  <si>
    <t>c. Scram***</t>
  </si>
  <si>
    <r>
      <t>* Typical System Peak Days are days where the weighted average temperature at Hour 1600 is in the 90-&lt;94</t>
    </r>
    <r>
      <rPr>
        <vertAlign val="superscript"/>
        <sz val="9"/>
        <rFont val="Optima"/>
        <family val="2"/>
      </rPr>
      <t>o</t>
    </r>
    <r>
      <rPr>
        <sz val="9"/>
        <rFont val="Optima"/>
        <family val="2"/>
      </rPr>
      <t>F range.</t>
    </r>
  </si>
  <si>
    <t>** 58 percent cycling was introduced to the program in 2007.</t>
  </si>
  <si>
    <t>*** Scram is 100% cycling of all appliances and can be implemented in an FPL system emergency.</t>
  </si>
  <si>
    <t>All results are "At the Meter" and include the application of an estimated 8.45 percent failure rate to the gross impact estimates.</t>
  </si>
  <si>
    <t>Sources:</t>
  </si>
  <si>
    <t>GS results: 2007 FPL Business On Call Program Evaluation; GSD results: 2015 FPL Business On Call Program Evaluation</t>
  </si>
  <si>
    <t>Participants: (Number of PPIDs (Premises) as of 6/30/22); FPL LMIS extract dated June 2022.</t>
  </si>
  <si>
    <t>IRP Ratios (Normalized to Summer kW)</t>
  </si>
  <si>
    <t>Summer kW</t>
  </si>
  <si>
    <t>Winter kW</t>
  </si>
  <si>
    <t>Energy kWh</t>
  </si>
  <si>
    <t>Source: 2003 FPL Residential On  Call Program Evaluation, Final, April 2004, Exhibit A-1.</t>
  </si>
  <si>
    <t>FPL 003126</t>
  </si>
  <si>
    <t>Docket No. 20240012-EG</t>
  </si>
  <si>
    <t>FPL 003125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</si>
</sst>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2">
    <font>
      <sz val="11"/>
      <color theme="1"/>
      <name val="Calibri"/>
      <family val="2"/>
      <scheme val="minor"/>
    </font>
    <font>
      <b/>
      <i/>
      <sz val="12"/>
      <name val="Optima"/>
      <family val="2"/>
    </font>
    <font>
      <sz val="10"/>
      <name val="Optima"/>
      <family val="2"/>
    </font>
    <font>
      <sz val="9"/>
      <name val="Optima"/>
      <family val="2"/>
    </font>
    <font>
      <vertAlign val="superscript"/>
      <sz val="9"/>
      <name val="Optima"/>
      <family val="2"/>
    </font>
    <font>
      <b/>
      <i/>
      <sz val="10"/>
      <name val="Arial"/>
      <family val="2"/>
    </font>
    <font>
      <sz val="10"/>
      <name val="Arial"/>
      <family val="2"/>
    </font>
    <font>
      <b/>
      <i/>
      <sz val="10"/>
      <name val="Optima"/>
      <family val="2"/>
    </font>
    <font>
      <b/>
      <sz val="10"/>
      <name val="Optima"/>
      <family val="2"/>
    </font>
    <font>
      <b/>
      <sz val="10"/>
      <name val="Arial"/>
      <family val="2"/>
    </font>
    <font>
      <b/>
      <i/>
      <sz val="10"/>
      <name val="Optima"/>
    </font>
    <font>
      <b/>
      <sz val="11"/>
      <name val="Times New Roman"/>
      <family val="1"/>
    </font>
  </fonts>
  <fills count="2">
    <fill>
      <patternFill patternType="none"/>
    </fill>
    <fill>
      <patternFill patternType="gray125"/>
    </fill>
  </fills>
  <borders count="86">
    <border>
      <left/>
      <right/>
      <top/>
      <bottom/>
      <diagonal/>
    </border>
    <border>
      <left/>
      <right/>
      <top/>
      <bottom style="double">
        <color indexed="64"/>
      </bottom>
      <diagonal/>
    </border>
    <border>
      <left style="double">
        <color indexed="64"/>
      </left>
      <right style="double">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double">
        <color indexed="64"/>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double">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thin">
        <color indexed="64"/>
      </top>
      <bottom style="thin">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style="double">
        <color indexed="64"/>
      </top>
      <bottom/>
      <diagonal/>
    </border>
    <border>
      <left style="double">
        <color indexed="64"/>
      </left>
      <right style="double">
        <color indexed="64"/>
      </right>
      <top/>
      <bottom/>
      <diagonal/>
    </border>
    <border>
      <left style="double">
        <color indexed="64"/>
      </left>
      <right/>
      <top/>
      <bottom/>
      <diagonal/>
    </border>
    <border>
      <left style="double">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double">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double">
        <color indexed="64"/>
      </bottom>
      <diagonal/>
    </border>
    <border>
      <left style="double">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double">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double">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s>
  <cellStyleXfs count="2">
    <xf numFmtId="0" fontId="0" fillId="0" borderId="0"/>
    <xf numFmtId="0" fontId="6" fillId="0" borderId="0"/>
  </cellStyleXfs>
  <cellXfs count="154">
    <xf numFmtId="0" fontId="0" fillId="0" borderId="0" xfId="0"/>
    <xf numFmtId="0" fontId="1" fillId="0" borderId="0" xfId="0" applyFont="1" applyFill="1" applyAlignment="1">
      <alignment horizontal="centerContinuous" vertical="center"/>
    </xf>
    <xf numFmtId="0" fontId="5" fillId="0" borderId="0" xfId="0" applyFont="1" applyFill="1" applyAlignment="1">
      <alignment horizontal="centerContinuous" vertical="center"/>
    </xf>
    <xf numFmtId="0" fontId="6" fillId="0" borderId="0" xfId="1" applyFill="1" applyAlignment="1">
      <alignment vertical="center"/>
    </xf>
    <xf numFmtId="0" fontId="0" fillId="0" borderId="0" xfId="0" applyFill="1" applyAlignment="1">
      <alignment horizontal="centerContinuous" vertical="center"/>
    </xf>
    <xf numFmtId="0" fontId="7" fillId="0" borderId="0" xfId="0" applyFont="1" applyFill="1" applyAlignment="1">
      <alignment horizontal="centerContinuous" vertical="center"/>
    </xf>
    <xf numFmtId="0" fontId="2" fillId="0" borderId="0" xfId="0" applyFont="1" applyFill="1" applyAlignment="1">
      <alignment horizontal="centerContinuous" vertical="center"/>
    </xf>
    <xf numFmtId="0" fontId="8" fillId="0" borderId="54" xfId="0" applyFont="1" applyFill="1" applyBorder="1" applyAlignment="1">
      <alignment horizontal="centerContinuous" vertical="center"/>
    </xf>
    <xf numFmtId="0" fontId="8" fillId="0" borderId="55" xfId="0" applyFont="1" applyFill="1" applyBorder="1" applyAlignment="1">
      <alignment horizontal="centerContinuous" vertical="center"/>
    </xf>
    <xf numFmtId="0" fontId="8" fillId="0" borderId="11" xfId="0" applyFont="1" applyFill="1" applyBorder="1" applyAlignment="1">
      <alignment horizontal="centerContinuous" vertical="center"/>
    </xf>
    <xf numFmtId="0" fontId="8" fillId="0" borderId="12" xfId="0" applyFont="1" applyFill="1" applyBorder="1" applyAlignment="1">
      <alignment horizontal="centerContinuous" vertical="center"/>
    </xf>
    <xf numFmtId="0" fontId="9" fillId="0" borderId="0" xfId="1" applyFont="1" applyFill="1" applyAlignment="1">
      <alignment vertical="center"/>
    </xf>
    <xf numFmtId="0" fontId="8" fillId="0" borderId="58" xfId="0" applyFont="1" applyFill="1" applyBorder="1" applyAlignment="1">
      <alignment horizontal="centerContinuous" vertical="center"/>
    </xf>
    <xf numFmtId="0" fontId="8" fillId="0" borderId="25" xfId="0" applyFont="1" applyFill="1" applyBorder="1" applyAlignment="1">
      <alignment horizontal="centerContinuous" vertical="center"/>
    </xf>
    <xf numFmtId="0" fontId="8" fillId="0" borderId="7" xfId="0" applyFont="1" applyFill="1" applyBorder="1" applyAlignment="1">
      <alignment horizontal="center" vertical="center"/>
    </xf>
    <xf numFmtId="0" fontId="8" fillId="0" borderId="61"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29" xfId="0" applyFont="1" applyFill="1" applyBorder="1" applyAlignment="1">
      <alignment horizontal="left" vertical="center"/>
    </xf>
    <xf numFmtId="3" fontId="2" fillId="0" borderId="62" xfId="0" applyNumberFormat="1" applyFont="1" applyFill="1" applyBorder="1" applyAlignment="1">
      <alignment horizontal="center" vertical="center"/>
    </xf>
    <xf numFmtId="2" fontId="2" fillId="0" borderId="63" xfId="0" applyNumberFormat="1" applyFont="1" applyFill="1" applyBorder="1" applyAlignment="1">
      <alignment horizontal="center" vertical="center"/>
    </xf>
    <xf numFmtId="2" fontId="2" fillId="0" borderId="64" xfId="0" applyNumberFormat="1" applyFont="1" applyFill="1" applyBorder="1" applyAlignment="1">
      <alignment horizontal="center" vertical="center"/>
    </xf>
    <xf numFmtId="2" fontId="2" fillId="0" borderId="30" xfId="0" applyNumberFormat="1" applyFont="1" applyFill="1" applyBorder="1" applyAlignment="1">
      <alignment horizontal="center" vertical="center"/>
    </xf>
    <xf numFmtId="2" fontId="2" fillId="0" borderId="65" xfId="0" applyNumberFormat="1" applyFont="1" applyFill="1" applyBorder="1" applyAlignment="1">
      <alignment horizontal="center" vertical="center"/>
    </xf>
    <xf numFmtId="2" fontId="2" fillId="0" borderId="38" xfId="0" applyNumberFormat="1" applyFont="1" applyFill="1" applyBorder="1" applyAlignment="1">
      <alignment horizontal="center" vertical="center"/>
    </xf>
    <xf numFmtId="0" fontId="8" fillId="0" borderId="18" xfId="0" applyFont="1" applyFill="1" applyBorder="1" applyAlignment="1">
      <alignment vertical="center"/>
    </xf>
    <xf numFmtId="3" fontId="2" fillId="0" borderId="66" xfId="0" applyNumberFormat="1" applyFont="1" applyFill="1" applyBorder="1" applyAlignment="1">
      <alignment horizontal="center" vertical="center"/>
    </xf>
    <xf numFmtId="4" fontId="2" fillId="0" borderId="67" xfId="0" applyNumberFormat="1" applyFont="1" applyFill="1" applyBorder="1" applyAlignment="1">
      <alignment horizontal="center" vertical="center"/>
    </xf>
    <xf numFmtId="4" fontId="2" fillId="0" borderId="68" xfId="0" applyNumberFormat="1" applyFont="1" applyFill="1" applyBorder="1" applyAlignment="1">
      <alignment horizontal="center" vertical="center"/>
    </xf>
    <xf numFmtId="4" fontId="2" fillId="0" borderId="69" xfId="0" applyNumberFormat="1" applyFont="1" applyFill="1" applyBorder="1" applyAlignment="1">
      <alignment horizontal="center" vertical="center"/>
    </xf>
    <xf numFmtId="4" fontId="2" fillId="0" borderId="70" xfId="0" applyNumberFormat="1" applyFont="1" applyFill="1" applyBorder="1" applyAlignment="1">
      <alignment horizontal="center" vertical="center"/>
    </xf>
    <xf numFmtId="4" fontId="2" fillId="0" borderId="71" xfId="0" applyNumberFormat="1" applyFont="1" applyFill="1" applyBorder="1" applyAlignment="1">
      <alignment horizontal="center" vertical="center"/>
    </xf>
    <xf numFmtId="0" fontId="8" fillId="0" borderId="42" xfId="0" applyFont="1" applyFill="1" applyBorder="1" applyAlignment="1">
      <alignment vertical="center"/>
    </xf>
    <xf numFmtId="3" fontId="2" fillId="0" borderId="72" xfId="0" applyNumberFormat="1" applyFont="1" applyFill="1" applyBorder="1" applyAlignment="1">
      <alignment horizontal="center" vertical="center"/>
    </xf>
    <xf numFmtId="4" fontId="2" fillId="0" borderId="73" xfId="0" applyNumberFormat="1" applyFont="1" applyFill="1" applyBorder="1" applyAlignment="1">
      <alignment horizontal="center" vertical="center"/>
    </xf>
    <xf numFmtId="4" fontId="2" fillId="0" borderId="74" xfId="0" applyNumberFormat="1" applyFont="1" applyFill="1" applyBorder="1" applyAlignment="1">
      <alignment horizontal="center" vertical="center"/>
    </xf>
    <xf numFmtId="4" fontId="2" fillId="0" borderId="75" xfId="0" applyNumberFormat="1" applyFont="1" applyFill="1" applyBorder="1" applyAlignment="1">
      <alignment horizontal="center" vertical="center"/>
    </xf>
    <xf numFmtId="4" fontId="2" fillId="0" borderId="76" xfId="0" applyNumberFormat="1" applyFont="1" applyFill="1" applyBorder="1" applyAlignment="1">
      <alignment horizontal="center" vertical="center"/>
    </xf>
    <xf numFmtId="4" fontId="2" fillId="0" borderId="44" xfId="0" quotePrefix="1" applyNumberFormat="1" applyFont="1" applyFill="1" applyBorder="1" applyAlignment="1">
      <alignment horizontal="center" vertical="center"/>
    </xf>
    <xf numFmtId="0" fontId="2" fillId="0" borderId="0" xfId="0" applyFont="1" applyFill="1" applyAlignment="1">
      <alignment vertical="center"/>
    </xf>
    <xf numFmtId="4" fontId="2" fillId="0" borderId="0" xfId="0" applyNumberFormat="1" applyFont="1" applyFill="1" applyAlignment="1">
      <alignment vertical="center"/>
    </xf>
    <xf numFmtId="0" fontId="10" fillId="0" borderId="0" xfId="0" applyFont="1" applyFill="1" applyAlignment="1">
      <alignment horizontal="centerContinuous" vertical="center"/>
    </xf>
    <xf numFmtId="2" fontId="3" fillId="0" borderId="0" xfId="0" applyNumberFormat="1" applyFont="1" applyFill="1" applyAlignment="1">
      <alignment vertical="center"/>
    </xf>
    <xf numFmtId="0" fontId="3" fillId="0" borderId="0" xfId="0" applyFont="1" applyFill="1" applyAlignment="1">
      <alignment vertical="center"/>
    </xf>
    <xf numFmtId="0" fontId="3" fillId="0" borderId="0" xfId="1" applyFont="1" applyFill="1" applyAlignment="1">
      <alignment vertical="center"/>
    </xf>
    <xf numFmtId="0" fontId="0" fillId="0" borderId="0" xfId="0" applyFill="1" applyAlignment="1">
      <alignment vertical="center"/>
    </xf>
    <xf numFmtId="0" fontId="8" fillId="0" borderId="77" xfId="0" applyFont="1" applyFill="1" applyBorder="1" applyAlignment="1">
      <alignment horizontal="centerContinuous" vertical="center" wrapText="1"/>
    </xf>
    <xf numFmtId="0" fontId="8" fillId="0" borderId="78" xfId="0" applyFont="1" applyFill="1" applyBorder="1" applyAlignment="1">
      <alignment horizontal="centerContinuous" vertical="center" wrapText="1"/>
    </xf>
    <xf numFmtId="0" fontId="8" fillId="0" borderId="79" xfId="0" applyFont="1" applyFill="1" applyBorder="1" applyAlignment="1">
      <alignment horizontal="centerContinuous" vertical="center" wrapText="1"/>
    </xf>
    <xf numFmtId="0" fontId="8" fillId="0" borderId="0" xfId="0" applyFont="1" applyFill="1" applyAlignment="1">
      <alignment vertical="center"/>
    </xf>
    <xf numFmtId="0" fontId="8" fillId="0" borderId="0" xfId="1" applyFont="1" applyFill="1" applyAlignment="1">
      <alignment vertical="center"/>
    </xf>
    <xf numFmtId="0" fontId="8" fillId="0" borderId="43" xfId="0" applyFont="1" applyFill="1" applyBorder="1" applyAlignment="1">
      <alignment horizontal="center" vertical="center" wrapText="1"/>
    </xf>
    <xf numFmtId="0" fontId="8" fillId="0" borderId="80" xfId="0" applyFont="1" applyFill="1" applyBorder="1" applyAlignment="1">
      <alignment horizontal="center" vertical="center" wrapText="1"/>
    </xf>
    <xf numFmtId="0" fontId="8" fillId="0" borderId="81" xfId="0" applyFont="1" applyFill="1" applyBorder="1" applyAlignment="1">
      <alignment horizontal="center" vertical="center" wrapText="1"/>
    </xf>
    <xf numFmtId="2" fontId="2" fillId="0" borderId="19" xfId="0" applyNumberFormat="1" applyFont="1" applyFill="1" applyBorder="1" applyAlignment="1">
      <alignment horizontal="center" vertical="center"/>
    </xf>
    <xf numFmtId="2" fontId="2" fillId="0" borderId="82" xfId="0" quotePrefix="1" applyNumberFormat="1" applyFont="1" applyFill="1" applyBorder="1" applyAlignment="1">
      <alignment horizontal="center" vertical="center"/>
    </xf>
    <xf numFmtId="2" fontId="2" fillId="0" borderId="83" xfId="0" applyNumberFormat="1" applyFont="1" applyFill="1" applyBorder="1" applyAlignment="1">
      <alignment horizontal="center" vertical="center"/>
    </xf>
    <xf numFmtId="0" fontId="2" fillId="0" borderId="0" xfId="1" applyFont="1" applyFill="1" applyAlignment="1">
      <alignment vertical="center"/>
    </xf>
    <xf numFmtId="0" fontId="8" fillId="0" borderId="28" xfId="0" applyFont="1" applyFill="1" applyBorder="1" applyAlignment="1">
      <alignment vertical="center"/>
    </xf>
    <xf numFmtId="2" fontId="2" fillId="0" borderId="24" xfId="0" applyNumberFormat="1" applyFont="1" applyFill="1" applyBorder="1" applyAlignment="1">
      <alignment horizontal="center" vertical="center"/>
    </xf>
    <xf numFmtId="2" fontId="2" fillId="0" borderId="84" xfId="0" quotePrefix="1" applyNumberFormat="1" applyFont="1" applyFill="1" applyBorder="1" applyAlignment="1">
      <alignment horizontal="center" vertical="center"/>
    </xf>
    <xf numFmtId="2" fontId="2" fillId="0" borderId="85" xfId="0" applyNumberFormat="1" applyFont="1" applyFill="1" applyBorder="1" applyAlignment="1">
      <alignment horizontal="center" vertical="center"/>
    </xf>
    <xf numFmtId="2" fontId="2" fillId="0" borderId="43" xfId="0" applyNumberFormat="1" applyFont="1" applyFill="1" applyBorder="1" applyAlignment="1">
      <alignment horizontal="center" vertical="center"/>
    </xf>
    <xf numFmtId="2" fontId="2" fillId="0" borderId="80" xfId="0" quotePrefix="1" applyNumberFormat="1" applyFont="1" applyFill="1" applyBorder="1" applyAlignment="1">
      <alignment horizontal="center" vertical="center"/>
    </xf>
    <xf numFmtId="2" fontId="2" fillId="0" borderId="81" xfId="0" applyNumberFormat="1" applyFont="1" applyFill="1" applyBorder="1" applyAlignment="1">
      <alignment horizontal="center" vertical="center"/>
    </xf>
    <xf numFmtId="0" fontId="1" fillId="0" borderId="0" xfId="0" applyFont="1" applyFill="1" applyAlignment="1">
      <alignment vertical="center"/>
    </xf>
    <xf numFmtId="0" fontId="2" fillId="0" borderId="2" xfId="0" applyFont="1" applyFill="1" applyBorder="1" applyAlignment="1">
      <alignment horizontal="right" vertical="center"/>
    </xf>
    <xf numFmtId="0" fontId="2" fillId="0" borderId="0" xfId="0" applyFont="1" applyFill="1" applyAlignment="1">
      <alignment vertical="center" wrapText="1"/>
    </xf>
    <xf numFmtId="0" fontId="2" fillId="0" borderId="6" xfId="0" applyFont="1" applyFill="1" applyBorder="1" applyAlignment="1">
      <alignment horizontal="left" vertical="center"/>
    </xf>
    <xf numFmtId="0" fontId="2" fillId="0" borderId="10" xfId="0" applyFont="1" applyFill="1" applyBorder="1" applyAlignment="1">
      <alignment horizontal="centerContinuous" vertical="center" wrapText="1"/>
    </xf>
    <xf numFmtId="0" fontId="2" fillId="0" borderId="11" xfId="0" applyFont="1" applyFill="1" applyBorder="1" applyAlignment="1">
      <alignment horizontal="centerContinuous" vertical="center" wrapText="1"/>
    </xf>
    <xf numFmtId="0" fontId="2" fillId="0" borderId="12" xfId="0" applyFont="1" applyFill="1" applyBorder="1" applyAlignment="1">
      <alignment horizontal="centerContinuous" vertical="center" wrapText="1"/>
    </xf>
    <xf numFmtId="2" fontId="2" fillId="0" borderId="12" xfId="0" applyNumberFormat="1" applyFont="1" applyFill="1" applyBorder="1" applyAlignment="1">
      <alignment horizontal="centerContinuous" vertical="center" wrapText="1"/>
    </xf>
    <xf numFmtId="0" fontId="2" fillId="0" borderId="13" xfId="0" applyFont="1" applyFill="1" applyBorder="1" applyAlignment="1">
      <alignment vertical="center"/>
    </xf>
    <xf numFmtId="164" fontId="2" fillId="0" borderId="14" xfId="0" applyNumberFormat="1" applyFont="1" applyFill="1" applyBorder="1" applyAlignment="1">
      <alignment horizontal="center" vertical="center"/>
    </xf>
    <xf numFmtId="164" fontId="2" fillId="0" borderId="15" xfId="0" applyNumberFormat="1" applyFont="1" applyFill="1" applyBorder="1" applyAlignment="1">
      <alignment horizontal="center" vertical="center"/>
    </xf>
    <xf numFmtId="2" fontId="2" fillId="0" borderId="14" xfId="0" quotePrefix="1" applyNumberFormat="1" applyFont="1" applyFill="1" applyBorder="1" applyAlignment="1">
      <alignment horizontal="center" vertical="center"/>
    </xf>
    <xf numFmtId="2" fontId="2" fillId="0" borderId="15" xfId="0" quotePrefix="1" applyNumberFormat="1" applyFont="1" applyFill="1" applyBorder="1" applyAlignment="1">
      <alignment horizontal="center" vertical="center"/>
    </xf>
    <xf numFmtId="3" fontId="2" fillId="0" borderId="16" xfId="0" applyNumberFormat="1" applyFont="1" applyFill="1" applyBorder="1" applyAlignment="1">
      <alignment vertical="center"/>
    </xf>
    <xf numFmtId="0" fontId="2" fillId="0" borderId="17" xfId="0" quotePrefix="1" applyFont="1" applyFill="1" applyBorder="1" applyAlignment="1">
      <alignment horizontal="center" vertical="center"/>
    </xf>
    <xf numFmtId="2" fontId="2" fillId="0" borderId="0" xfId="0" quotePrefix="1" applyNumberFormat="1" applyFont="1" applyFill="1" applyAlignment="1">
      <alignment vertical="center"/>
    </xf>
    <xf numFmtId="0" fontId="2" fillId="0" borderId="18" xfId="0" applyFont="1" applyFill="1" applyBorder="1" applyAlignment="1">
      <alignment vertical="center"/>
    </xf>
    <xf numFmtId="164" fontId="2" fillId="0" borderId="19" xfId="0" applyNumberFormat="1" applyFont="1" applyFill="1" applyBorder="1" applyAlignment="1">
      <alignment horizontal="center" vertical="center"/>
    </xf>
    <xf numFmtId="164" fontId="2" fillId="0" borderId="20" xfId="0" applyNumberFormat="1" applyFont="1" applyFill="1" applyBorder="1" applyAlignment="1">
      <alignment horizontal="center" vertical="center"/>
    </xf>
    <xf numFmtId="0" fontId="2" fillId="0" borderId="21" xfId="0" applyFont="1" applyFill="1" applyBorder="1" applyAlignment="1">
      <alignment vertical="center"/>
    </xf>
    <xf numFmtId="3" fontId="2" fillId="0" borderId="22" xfId="0" applyNumberFormat="1" applyFont="1" applyFill="1" applyBorder="1" applyAlignment="1">
      <alignment vertical="center"/>
    </xf>
    <xf numFmtId="3" fontId="2" fillId="0" borderId="23" xfId="0" applyNumberFormat="1" applyFont="1" applyFill="1" applyBorder="1" applyAlignment="1">
      <alignment vertical="center"/>
    </xf>
    <xf numFmtId="2" fontId="2" fillId="0" borderId="0" xfId="0" applyNumberFormat="1" applyFont="1" applyFill="1" applyAlignment="1">
      <alignment vertical="center"/>
    </xf>
    <xf numFmtId="164" fontId="2" fillId="0" borderId="24" xfId="0" applyNumberFormat="1" applyFont="1" applyFill="1" applyBorder="1" applyAlignment="1">
      <alignment horizontal="center" vertical="center"/>
    </xf>
    <xf numFmtId="164" fontId="2" fillId="0" borderId="25" xfId="0" applyNumberFormat="1" applyFont="1" applyFill="1" applyBorder="1" applyAlignment="1">
      <alignment horizontal="center" vertical="center"/>
    </xf>
    <xf numFmtId="3" fontId="2" fillId="0" borderId="26" xfId="0" applyNumberFormat="1" applyFont="1" applyFill="1" applyBorder="1" applyAlignment="1">
      <alignment vertical="center"/>
    </xf>
    <xf numFmtId="3" fontId="2" fillId="0" borderId="27" xfId="0" applyNumberFormat="1" applyFont="1" applyFill="1" applyBorder="1" applyAlignment="1">
      <alignment vertical="center"/>
    </xf>
    <xf numFmtId="0" fontId="2" fillId="0" borderId="28" xfId="0" applyFont="1" applyFill="1" applyBorder="1" applyAlignment="1">
      <alignment vertical="center"/>
    </xf>
    <xf numFmtId="0" fontId="2" fillId="0" borderId="29" xfId="0" applyFont="1" applyFill="1" applyBorder="1" applyAlignment="1">
      <alignment vertical="center"/>
    </xf>
    <xf numFmtId="164" fontId="2" fillId="0" borderId="30" xfId="0" applyNumberFormat="1" applyFont="1" applyFill="1" applyBorder="1" applyAlignment="1">
      <alignment horizontal="center" vertical="center"/>
    </xf>
    <xf numFmtId="164" fontId="2" fillId="0" borderId="31" xfId="0" applyNumberFormat="1" applyFont="1" applyFill="1" applyBorder="1" applyAlignment="1">
      <alignment horizontal="center" vertical="center"/>
    </xf>
    <xf numFmtId="0" fontId="2" fillId="0" borderId="6" xfId="0" applyFont="1" applyFill="1" applyBorder="1" applyAlignment="1">
      <alignment vertical="center"/>
    </xf>
    <xf numFmtId="3" fontId="2" fillId="0" borderId="32" xfId="0" applyNumberFormat="1" applyFont="1" applyFill="1" applyBorder="1" applyAlignment="1">
      <alignment vertical="center"/>
    </xf>
    <xf numFmtId="3" fontId="2" fillId="0" borderId="33" xfId="0" applyNumberFormat="1" applyFont="1" applyFill="1" applyBorder="1" applyAlignment="1">
      <alignment vertical="center"/>
    </xf>
    <xf numFmtId="2" fontId="2" fillId="0" borderId="11" xfId="0" applyNumberFormat="1" applyFont="1" applyFill="1" applyBorder="1" applyAlignment="1">
      <alignment horizontal="centerContinuous" vertical="center" wrapText="1"/>
    </xf>
    <xf numFmtId="164" fontId="2" fillId="0" borderId="27" xfId="0" applyNumberFormat="1" applyFont="1" applyFill="1" applyBorder="1" applyAlignment="1">
      <alignment horizontal="center" vertical="center"/>
    </xf>
    <xf numFmtId="164" fontId="2" fillId="0" borderId="17" xfId="0" applyNumberFormat="1" applyFont="1" applyFill="1" applyBorder="1" applyAlignment="1">
      <alignment horizontal="center" vertical="center"/>
    </xf>
    <xf numFmtId="0" fontId="2" fillId="0" borderId="39" xfId="0" applyFont="1" applyFill="1" applyBorder="1" applyAlignment="1">
      <alignment vertical="center"/>
    </xf>
    <xf numFmtId="164" fontId="2" fillId="0" borderId="7" xfId="0" applyNumberFormat="1" applyFont="1" applyFill="1" applyBorder="1" applyAlignment="1">
      <alignment horizontal="center" vertical="center"/>
    </xf>
    <xf numFmtId="164" fontId="2" fillId="0" borderId="40" xfId="0" applyNumberFormat="1" applyFont="1" applyFill="1" applyBorder="1" applyAlignment="1">
      <alignment horizontal="center" vertical="center"/>
    </xf>
    <xf numFmtId="0" fontId="2" fillId="0" borderId="41" xfId="0" applyFont="1" applyFill="1" applyBorder="1" applyAlignment="1">
      <alignment vertical="center"/>
    </xf>
    <xf numFmtId="0" fontId="2" fillId="0" borderId="42" xfId="0" applyFont="1" applyFill="1" applyBorder="1" applyAlignment="1">
      <alignment vertical="center"/>
    </xf>
    <xf numFmtId="164" fontId="2" fillId="0" borderId="43" xfId="0" applyNumberFormat="1" applyFont="1" applyFill="1" applyBorder="1" applyAlignment="1">
      <alignment horizontal="center" vertical="center"/>
    </xf>
    <xf numFmtId="164" fontId="2" fillId="0" borderId="44" xfId="0" applyNumberFormat="1" applyFont="1" applyFill="1" applyBorder="1" applyAlignment="1">
      <alignment horizontal="center" vertical="center"/>
    </xf>
    <xf numFmtId="3" fontId="2" fillId="0" borderId="45" xfId="0" applyNumberFormat="1" applyFont="1" applyFill="1" applyBorder="1" applyAlignment="1">
      <alignment vertical="center"/>
    </xf>
    <xf numFmtId="3" fontId="2" fillId="0" borderId="46" xfId="0" applyNumberFormat="1" applyFont="1" applyFill="1" applyBorder="1" applyAlignment="1">
      <alignment vertical="center"/>
    </xf>
    <xf numFmtId="0" fontId="2" fillId="0" borderId="47" xfId="0" applyFont="1" applyFill="1" applyBorder="1" applyAlignment="1">
      <alignment vertical="center"/>
    </xf>
    <xf numFmtId="164" fontId="2" fillId="0" borderId="33" xfId="0" applyNumberFormat="1" applyFont="1" applyFill="1" applyBorder="1" applyAlignment="1">
      <alignment horizontal="center" vertical="center"/>
    </xf>
    <xf numFmtId="0" fontId="2" fillId="0" borderId="48" xfId="0" applyFont="1" applyFill="1" applyBorder="1" applyAlignment="1">
      <alignment vertical="center"/>
    </xf>
    <xf numFmtId="0" fontId="2" fillId="0" borderId="49" xfId="0" applyFont="1" applyFill="1" applyBorder="1" applyAlignment="1">
      <alignment vertical="center"/>
    </xf>
    <xf numFmtId="0" fontId="2" fillId="0" borderId="27" xfId="0" quotePrefix="1" applyFont="1" applyFill="1" applyBorder="1" applyAlignment="1">
      <alignment horizontal="center" vertical="center"/>
    </xf>
    <xf numFmtId="0" fontId="2" fillId="0" borderId="50" xfId="0" applyFont="1" applyFill="1" applyBorder="1" applyAlignment="1">
      <alignment vertical="center"/>
    </xf>
    <xf numFmtId="164" fontId="2" fillId="0" borderId="51" xfId="0" applyNumberFormat="1" applyFont="1" applyFill="1" applyBorder="1" applyAlignment="1">
      <alignment horizontal="center" vertical="center"/>
    </xf>
    <xf numFmtId="164" fontId="2" fillId="0" borderId="52" xfId="0" applyNumberFormat="1"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vertical="top"/>
    </xf>
    <xf numFmtId="0" fontId="0" fillId="0" borderId="0" xfId="0" applyFill="1" applyAlignment="1">
      <alignment vertical="top"/>
    </xf>
    <xf numFmtId="165" fontId="2" fillId="0" borderId="0" xfId="0" applyNumberFormat="1" applyFont="1" applyFill="1" applyAlignment="1">
      <alignment vertical="center"/>
    </xf>
    <xf numFmtId="0" fontId="1" fillId="0" borderId="1" xfId="0" applyFont="1" applyFill="1" applyBorder="1" applyAlignment="1">
      <alignment horizontal="center" vertical="center"/>
    </xf>
    <xf numFmtId="2" fontId="2" fillId="0" borderId="3" xfId="0" applyNumberFormat="1"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 xfId="0" applyFont="1" applyFill="1" applyBorder="1" applyAlignment="1">
      <alignment vertical="center"/>
    </xf>
    <xf numFmtId="0" fontId="0" fillId="0" borderId="6" xfId="0" applyFill="1" applyBorder="1" applyAlignment="1">
      <alignment vertical="center"/>
    </xf>
    <xf numFmtId="0" fontId="2" fillId="0" borderId="5" xfId="0" applyFont="1" applyFill="1" applyBorder="1" applyAlignment="1">
      <alignment vertical="center"/>
    </xf>
    <xf numFmtId="0" fontId="0" fillId="0" borderId="9" xfId="0" applyFill="1" applyBorder="1" applyAlignment="1">
      <alignment vertical="center"/>
    </xf>
    <xf numFmtId="0" fontId="2" fillId="0" borderId="4" xfId="0" applyFont="1" applyFill="1" applyBorder="1" applyAlignment="1">
      <alignment vertical="center"/>
    </xf>
    <xf numFmtId="0" fontId="0" fillId="0" borderId="8" xfId="0" applyFill="1" applyBorder="1" applyAlignment="1">
      <alignment vertical="center"/>
    </xf>
    <xf numFmtId="0" fontId="2" fillId="0" borderId="34" xfId="0" applyFont="1" applyFill="1" applyBorder="1" applyAlignment="1">
      <alignment vertical="center"/>
    </xf>
    <xf numFmtId="0" fontId="0" fillId="0" borderId="29" xfId="0" applyFill="1" applyBorder="1" applyAlignment="1">
      <alignment vertical="center"/>
    </xf>
    <xf numFmtId="0" fontId="2" fillId="0" borderId="35" xfId="0" quotePrefix="1" applyFont="1" applyFill="1" applyBorder="1" applyAlignment="1">
      <alignment horizontal="center" vertical="center"/>
    </xf>
    <xf numFmtId="0" fontId="0" fillId="0" borderId="37" xfId="0" applyFill="1" applyBorder="1" applyAlignment="1">
      <alignment horizontal="center" vertical="center"/>
    </xf>
    <xf numFmtId="2" fontId="2" fillId="0" borderId="36" xfId="0" quotePrefix="1" applyNumberFormat="1" applyFont="1" applyFill="1" applyBorder="1" applyAlignment="1">
      <alignment horizontal="center" vertical="center"/>
    </xf>
    <xf numFmtId="0" fontId="0" fillId="0" borderId="38" xfId="0" applyFill="1" applyBorder="1" applyAlignment="1">
      <alignment horizontal="center" vertical="center"/>
    </xf>
    <xf numFmtId="0" fontId="3" fillId="0" borderId="0" xfId="0" applyFont="1" applyFill="1" applyAlignment="1">
      <alignment vertical="top" wrapText="1"/>
    </xf>
    <xf numFmtId="0" fontId="0" fillId="0" borderId="0" xfId="0" applyFill="1" applyAlignment="1">
      <alignment vertical="top" wrapText="1"/>
    </xf>
    <xf numFmtId="0" fontId="8" fillId="0" borderId="2"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9" fillId="0" borderId="59" xfId="0" applyFont="1" applyFill="1" applyBorder="1" applyAlignment="1">
      <alignment horizontal="center" vertical="center" wrapText="1"/>
    </xf>
    <xf numFmtId="0" fontId="8" fillId="0" borderId="57" xfId="0" applyFont="1" applyFill="1" applyBorder="1" applyAlignment="1">
      <alignment horizontal="center" vertical="center" wrapText="1"/>
    </xf>
    <xf numFmtId="0" fontId="9" fillId="0" borderId="6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42" xfId="0" applyFont="1" applyFill="1" applyBorder="1" applyAlignment="1">
      <alignment horizontal="center" vertical="center" wrapText="1"/>
    </xf>
    <xf numFmtId="49" fontId="11" fillId="0" borderId="0" xfId="0" applyNumberFormat="1" applyFont="1" applyAlignment="1">
      <alignment horizontal="left"/>
    </xf>
  </cellXfs>
  <cellStyles count="2">
    <cellStyle name="Normal" xfId="0" builtinId="0"/>
    <cellStyle name="Normal 2" xfId="1" xr:uid="{6B6EFEA0-3295-4784-A99F-7BCEC133F8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xdr:colOff>
      <xdr:row>7</xdr:row>
      <xdr:rowOff>9525</xdr:rowOff>
    </xdr:from>
    <xdr:to>
      <xdr:col>1</xdr:col>
      <xdr:colOff>1695450</xdr:colOff>
      <xdr:row>8</xdr:row>
      <xdr:rowOff>228600</xdr:rowOff>
    </xdr:to>
    <xdr:sp macro="" textlink="">
      <xdr:nvSpPr>
        <xdr:cNvPr id="2" name="Line 1">
          <a:extLst>
            <a:ext uri="{FF2B5EF4-FFF2-40B4-BE49-F238E27FC236}">
              <a16:creationId xmlns:a16="http://schemas.microsoft.com/office/drawing/2014/main" id="{A15FB17B-215D-45B5-8756-1978C7E2A548}"/>
            </a:ext>
          </a:extLst>
        </xdr:cNvPr>
        <xdr:cNvSpPr>
          <a:spLocks noChangeShapeType="1"/>
        </xdr:cNvSpPr>
      </xdr:nvSpPr>
      <xdr:spPr bwMode="auto">
        <a:xfrm>
          <a:off x="57150" y="96202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7</xdr:row>
      <xdr:rowOff>9525</xdr:rowOff>
    </xdr:from>
    <xdr:to>
      <xdr:col>5</xdr:col>
      <xdr:colOff>1695450</xdr:colOff>
      <xdr:row>8</xdr:row>
      <xdr:rowOff>228600</xdr:rowOff>
    </xdr:to>
    <xdr:sp macro="" textlink="">
      <xdr:nvSpPr>
        <xdr:cNvPr id="3" name="Line 2">
          <a:extLst>
            <a:ext uri="{FF2B5EF4-FFF2-40B4-BE49-F238E27FC236}">
              <a16:creationId xmlns:a16="http://schemas.microsoft.com/office/drawing/2014/main" id="{7E41933E-3AF6-4A38-81C6-5EEEEEB60CF2}"/>
            </a:ext>
          </a:extLst>
        </xdr:cNvPr>
        <xdr:cNvSpPr>
          <a:spLocks noChangeShapeType="1"/>
        </xdr:cNvSpPr>
      </xdr:nvSpPr>
      <xdr:spPr bwMode="auto">
        <a:xfrm>
          <a:off x="5219700" y="96202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24</xdr:row>
      <xdr:rowOff>9525</xdr:rowOff>
    </xdr:from>
    <xdr:to>
      <xdr:col>1</xdr:col>
      <xdr:colOff>1695450</xdr:colOff>
      <xdr:row>25</xdr:row>
      <xdr:rowOff>228600</xdr:rowOff>
    </xdr:to>
    <xdr:sp macro="" textlink="">
      <xdr:nvSpPr>
        <xdr:cNvPr id="4" name="Line 3">
          <a:extLst>
            <a:ext uri="{FF2B5EF4-FFF2-40B4-BE49-F238E27FC236}">
              <a16:creationId xmlns:a16="http://schemas.microsoft.com/office/drawing/2014/main" id="{D430D3CB-1E75-4516-8CFA-2DE98D72C608}"/>
            </a:ext>
          </a:extLst>
        </xdr:cNvPr>
        <xdr:cNvSpPr>
          <a:spLocks noChangeShapeType="1"/>
        </xdr:cNvSpPr>
      </xdr:nvSpPr>
      <xdr:spPr bwMode="auto">
        <a:xfrm>
          <a:off x="57150" y="399732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24</xdr:row>
      <xdr:rowOff>9525</xdr:rowOff>
    </xdr:from>
    <xdr:to>
      <xdr:col>5</xdr:col>
      <xdr:colOff>1695450</xdr:colOff>
      <xdr:row>25</xdr:row>
      <xdr:rowOff>228600</xdr:rowOff>
    </xdr:to>
    <xdr:sp macro="" textlink="">
      <xdr:nvSpPr>
        <xdr:cNvPr id="5" name="Line 4">
          <a:extLst>
            <a:ext uri="{FF2B5EF4-FFF2-40B4-BE49-F238E27FC236}">
              <a16:creationId xmlns:a16="http://schemas.microsoft.com/office/drawing/2014/main" id="{C3318FA6-64EC-4954-943A-35FAFD938501}"/>
            </a:ext>
          </a:extLst>
        </xdr:cNvPr>
        <xdr:cNvSpPr>
          <a:spLocks noChangeShapeType="1"/>
        </xdr:cNvSpPr>
      </xdr:nvSpPr>
      <xdr:spPr bwMode="auto">
        <a:xfrm>
          <a:off x="5219700" y="399732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31</xdr:row>
      <xdr:rowOff>9525</xdr:rowOff>
    </xdr:from>
    <xdr:to>
      <xdr:col>1</xdr:col>
      <xdr:colOff>1695450</xdr:colOff>
      <xdr:row>32</xdr:row>
      <xdr:rowOff>228600</xdr:rowOff>
    </xdr:to>
    <xdr:sp macro="" textlink="">
      <xdr:nvSpPr>
        <xdr:cNvPr id="6" name="Line 3">
          <a:extLst>
            <a:ext uri="{FF2B5EF4-FFF2-40B4-BE49-F238E27FC236}">
              <a16:creationId xmlns:a16="http://schemas.microsoft.com/office/drawing/2014/main" id="{BED1F492-B8B4-4756-801B-DC6BBB2A32EB}"/>
            </a:ext>
          </a:extLst>
        </xdr:cNvPr>
        <xdr:cNvSpPr>
          <a:spLocks noChangeShapeType="1"/>
        </xdr:cNvSpPr>
      </xdr:nvSpPr>
      <xdr:spPr bwMode="auto">
        <a:xfrm>
          <a:off x="57150" y="541337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31</xdr:row>
      <xdr:rowOff>9525</xdr:rowOff>
    </xdr:from>
    <xdr:to>
      <xdr:col>5</xdr:col>
      <xdr:colOff>1695450</xdr:colOff>
      <xdr:row>32</xdr:row>
      <xdr:rowOff>228600</xdr:rowOff>
    </xdr:to>
    <xdr:sp macro="" textlink="">
      <xdr:nvSpPr>
        <xdr:cNvPr id="7" name="Line 4">
          <a:extLst>
            <a:ext uri="{FF2B5EF4-FFF2-40B4-BE49-F238E27FC236}">
              <a16:creationId xmlns:a16="http://schemas.microsoft.com/office/drawing/2014/main" id="{EAA04A1B-C253-48E3-AA09-000575E0252D}"/>
            </a:ext>
          </a:extLst>
        </xdr:cNvPr>
        <xdr:cNvSpPr>
          <a:spLocks noChangeShapeType="1"/>
        </xdr:cNvSpPr>
      </xdr:nvSpPr>
      <xdr:spPr bwMode="auto">
        <a:xfrm>
          <a:off x="5219700" y="541337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7</xdr:row>
      <xdr:rowOff>9525</xdr:rowOff>
    </xdr:from>
    <xdr:to>
      <xdr:col>1</xdr:col>
      <xdr:colOff>1695450</xdr:colOff>
      <xdr:row>8</xdr:row>
      <xdr:rowOff>228600</xdr:rowOff>
    </xdr:to>
    <xdr:sp macro="" textlink="">
      <xdr:nvSpPr>
        <xdr:cNvPr id="8" name="Line 1">
          <a:extLst>
            <a:ext uri="{FF2B5EF4-FFF2-40B4-BE49-F238E27FC236}">
              <a16:creationId xmlns:a16="http://schemas.microsoft.com/office/drawing/2014/main" id="{729ADA8D-2B5D-4045-9B4D-2B1956E842A8}"/>
            </a:ext>
          </a:extLst>
        </xdr:cNvPr>
        <xdr:cNvSpPr>
          <a:spLocks noChangeShapeType="1"/>
        </xdr:cNvSpPr>
      </xdr:nvSpPr>
      <xdr:spPr bwMode="auto">
        <a:xfrm>
          <a:off x="57150" y="96202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7</xdr:row>
      <xdr:rowOff>9525</xdr:rowOff>
    </xdr:from>
    <xdr:to>
      <xdr:col>5</xdr:col>
      <xdr:colOff>1695450</xdr:colOff>
      <xdr:row>8</xdr:row>
      <xdr:rowOff>228600</xdr:rowOff>
    </xdr:to>
    <xdr:sp macro="" textlink="">
      <xdr:nvSpPr>
        <xdr:cNvPr id="9" name="Line 2">
          <a:extLst>
            <a:ext uri="{FF2B5EF4-FFF2-40B4-BE49-F238E27FC236}">
              <a16:creationId xmlns:a16="http://schemas.microsoft.com/office/drawing/2014/main" id="{D4E85A16-26A3-4DAD-82C6-6FCAB1C3C84C}"/>
            </a:ext>
          </a:extLst>
        </xdr:cNvPr>
        <xdr:cNvSpPr>
          <a:spLocks noChangeShapeType="1"/>
        </xdr:cNvSpPr>
      </xdr:nvSpPr>
      <xdr:spPr bwMode="auto">
        <a:xfrm>
          <a:off x="5219700" y="96202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24</xdr:row>
      <xdr:rowOff>9525</xdr:rowOff>
    </xdr:from>
    <xdr:to>
      <xdr:col>1</xdr:col>
      <xdr:colOff>1695450</xdr:colOff>
      <xdr:row>25</xdr:row>
      <xdr:rowOff>228600</xdr:rowOff>
    </xdr:to>
    <xdr:sp macro="" textlink="">
      <xdr:nvSpPr>
        <xdr:cNvPr id="10" name="Line 3">
          <a:extLst>
            <a:ext uri="{FF2B5EF4-FFF2-40B4-BE49-F238E27FC236}">
              <a16:creationId xmlns:a16="http://schemas.microsoft.com/office/drawing/2014/main" id="{34083FC0-0D73-415D-9AC9-8057D9D89803}"/>
            </a:ext>
          </a:extLst>
        </xdr:cNvPr>
        <xdr:cNvSpPr>
          <a:spLocks noChangeShapeType="1"/>
        </xdr:cNvSpPr>
      </xdr:nvSpPr>
      <xdr:spPr bwMode="auto">
        <a:xfrm>
          <a:off x="57150" y="399732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24</xdr:row>
      <xdr:rowOff>9525</xdr:rowOff>
    </xdr:from>
    <xdr:to>
      <xdr:col>5</xdr:col>
      <xdr:colOff>1695450</xdr:colOff>
      <xdr:row>25</xdr:row>
      <xdr:rowOff>228600</xdr:rowOff>
    </xdr:to>
    <xdr:sp macro="" textlink="">
      <xdr:nvSpPr>
        <xdr:cNvPr id="11" name="Line 4">
          <a:extLst>
            <a:ext uri="{FF2B5EF4-FFF2-40B4-BE49-F238E27FC236}">
              <a16:creationId xmlns:a16="http://schemas.microsoft.com/office/drawing/2014/main" id="{4C1793FB-17EE-4F62-89E1-AF99F9C19CDA}"/>
            </a:ext>
          </a:extLst>
        </xdr:cNvPr>
        <xdr:cNvSpPr>
          <a:spLocks noChangeShapeType="1"/>
        </xdr:cNvSpPr>
      </xdr:nvSpPr>
      <xdr:spPr bwMode="auto">
        <a:xfrm>
          <a:off x="5219700" y="399732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31</xdr:row>
      <xdr:rowOff>9525</xdr:rowOff>
    </xdr:from>
    <xdr:to>
      <xdr:col>1</xdr:col>
      <xdr:colOff>1695450</xdr:colOff>
      <xdr:row>32</xdr:row>
      <xdr:rowOff>228600</xdr:rowOff>
    </xdr:to>
    <xdr:sp macro="" textlink="">
      <xdr:nvSpPr>
        <xdr:cNvPr id="12" name="Line 3">
          <a:extLst>
            <a:ext uri="{FF2B5EF4-FFF2-40B4-BE49-F238E27FC236}">
              <a16:creationId xmlns:a16="http://schemas.microsoft.com/office/drawing/2014/main" id="{2771AA08-4A64-4E4B-8E9F-DA8BC944F344}"/>
            </a:ext>
          </a:extLst>
        </xdr:cNvPr>
        <xdr:cNvSpPr>
          <a:spLocks noChangeShapeType="1"/>
        </xdr:cNvSpPr>
      </xdr:nvSpPr>
      <xdr:spPr bwMode="auto">
        <a:xfrm>
          <a:off x="57150" y="541337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31</xdr:row>
      <xdr:rowOff>9525</xdr:rowOff>
    </xdr:from>
    <xdr:to>
      <xdr:col>5</xdr:col>
      <xdr:colOff>1695450</xdr:colOff>
      <xdr:row>32</xdr:row>
      <xdr:rowOff>228600</xdr:rowOff>
    </xdr:to>
    <xdr:sp macro="" textlink="">
      <xdr:nvSpPr>
        <xdr:cNvPr id="13" name="Line 4">
          <a:extLst>
            <a:ext uri="{FF2B5EF4-FFF2-40B4-BE49-F238E27FC236}">
              <a16:creationId xmlns:a16="http://schemas.microsoft.com/office/drawing/2014/main" id="{BE367FDA-7825-4F79-9D78-F1B3852D17DE}"/>
            </a:ext>
          </a:extLst>
        </xdr:cNvPr>
        <xdr:cNvSpPr>
          <a:spLocks noChangeShapeType="1"/>
        </xdr:cNvSpPr>
      </xdr:nvSpPr>
      <xdr:spPr bwMode="auto">
        <a:xfrm>
          <a:off x="5219700" y="541337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125730</xdr:colOff>
      <xdr:row>7</xdr:row>
      <xdr:rowOff>47625</xdr:rowOff>
    </xdr:from>
    <xdr:to>
      <xdr:col>1</xdr:col>
      <xdr:colOff>1802130</xdr:colOff>
      <xdr:row>9</xdr:row>
      <xdr:rowOff>30480</xdr:rowOff>
    </xdr:to>
    <xdr:sp macro="" textlink="">
      <xdr:nvSpPr>
        <xdr:cNvPr id="14" name="Line 1">
          <a:extLst>
            <a:ext uri="{FF2B5EF4-FFF2-40B4-BE49-F238E27FC236}">
              <a16:creationId xmlns:a16="http://schemas.microsoft.com/office/drawing/2014/main" id="{31D73963-4BB1-4669-B483-D5A322C515B9}"/>
            </a:ext>
          </a:extLst>
        </xdr:cNvPr>
        <xdr:cNvSpPr>
          <a:spLocks noChangeShapeType="1"/>
        </xdr:cNvSpPr>
      </xdr:nvSpPr>
      <xdr:spPr bwMode="auto">
        <a:xfrm>
          <a:off x="163830" y="1000125"/>
          <a:ext cx="1676400" cy="4527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7</xdr:row>
      <xdr:rowOff>9525</xdr:rowOff>
    </xdr:from>
    <xdr:to>
      <xdr:col>5</xdr:col>
      <xdr:colOff>1695450</xdr:colOff>
      <xdr:row>8</xdr:row>
      <xdr:rowOff>228600</xdr:rowOff>
    </xdr:to>
    <xdr:sp macro="" textlink="">
      <xdr:nvSpPr>
        <xdr:cNvPr id="15" name="Line 2">
          <a:extLst>
            <a:ext uri="{FF2B5EF4-FFF2-40B4-BE49-F238E27FC236}">
              <a16:creationId xmlns:a16="http://schemas.microsoft.com/office/drawing/2014/main" id="{A1ACF4F4-7BDA-4E42-9DF3-B9638FB92D03}"/>
            </a:ext>
          </a:extLst>
        </xdr:cNvPr>
        <xdr:cNvSpPr>
          <a:spLocks noChangeShapeType="1"/>
        </xdr:cNvSpPr>
      </xdr:nvSpPr>
      <xdr:spPr bwMode="auto">
        <a:xfrm>
          <a:off x="5219700" y="96202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24</xdr:row>
      <xdr:rowOff>9525</xdr:rowOff>
    </xdr:from>
    <xdr:to>
      <xdr:col>1</xdr:col>
      <xdr:colOff>1695450</xdr:colOff>
      <xdr:row>25</xdr:row>
      <xdr:rowOff>228600</xdr:rowOff>
    </xdr:to>
    <xdr:sp macro="" textlink="">
      <xdr:nvSpPr>
        <xdr:cNvPr id="16" name="Line 3">
          <a:extLst>
            <a:ext uri="{FF2B5EF4-FFF2-40B4-BE49-F238E27FC236}">
              <a16:creationId xmlns:a16="http://schemas.microsoft.com/office/drawing/2014/main" id="{3EFE440B-5674-49F5-9B12-0054F722DFBC}"/>
            </a:ext>
          </a:extLst>
        </xdr:cNvPr>
        <xdr:cNvSpPr>
          <a:spLocks noChangeShapeType="1"/>
        </xdr:cNvSpPr>
      </xdr:nvSpPr>
      <xdr:spPr bwMode="auto">
        <a:xfrm>
          <a:off x="57150" y="399732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24</xdr:row>
      <xdr:rowOff>9525</xdr:rowOff>
    </xdr:from>
    <xdr:to>
      <xdr:col>5</xdr:col>
      <xdr:colOff>1695450</xdr:colOff>
      <xdr:row>25</xdr:row>
      <xdr:rowOff>228600</xdr:rowOff>
    </xdr:to>
    <xdr:sp macro="" textlink="">
      <xdr:nvSpPr>
        <xdr:cNvPr id="17" name="Line 4">
          <a:extLst>
            <a:ext uri="{FF2B5EF4-FFF2-40B4-BE49-F238E27FC236}">
              <a16:creationId xmlns:a16="http://schemas.microsoft.com/office/drawing/2014/main" id="{937CA754-178A-40C8-B456-36ADFC59A4F3}"/>
            </a:ext>
          </a:extLst>
        </xdr:cNvPr>
        <xdr:cNvSpPr>
          <a:spLocks noChangeShapeType="1"/>
        </xdr:cNvSpPr>
      </xdr:nvSpPr>
      <xdr:spPr bwMode="auto">
        <a:xfrm>
          <a:off x="5219700" y="399732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31</xdr:row>
      <xdr:rowOff>9525</xdr:rowOff>
    </xdr:from>
    <xdr:to>
      <xdr:col>1</xdr:col>
      <xdr:colOff>1695450</xdr:colOff>
      <xdr:row>32</xdr:row>
      <xdr:rowOff>228600</xdr:rowOff>
    </xdr:to>
    <xdr:sp macro="" textlink="">
      <xdr:nvSpPr>
        <xdr:cNvPr id="18" name="Line 3">
          <a:extLst>
            <a:ext uri="{FF2B5EF4-FFF2-40B4-BE49-F238E27FC236}">
              <a16:creationId xmlns:a16="http://schemas.microsoft.com/office/drawing/2014/main" id="{22778C65-B993-4FAC-A2AA-1DB1F3C427C0}"/>
            </a:ext>
          </a:extLst>
        </xdr:cNvPr>
        <xdr:cNvSpPr>
          <a:spLocks noChangeShapeType="1"/>
        </xdr:cNvSpPr>
      </xdr:nvSpPr>
      <xdr:spPr bwMode="auto">
        <a:xfrm>
          <a:off x="57150" y="541337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31</xdr:row>
      <xdr:rowOff>9525</xdr:rowOff>
    </xdr:from>
    <xdr:to>
      <xdr:col>5</xdr:col>
      <xdr:colOff>1695450</xdr:colOff>
      <xdr:row>32</xdr:row>
      <xdr:rowOff>228600</xdr:rowOff>
    </xdr:to>
    <xdr:sp macro="" textlink="">
      <xdr:nvSpPr>
        <xdr:cNvPr id="19" name="Line 4">
          <a:extLst>
            <a:ext uri="{FF2B5EF4-FFF2-40B4-BE49-F238E27FC236}">
              <a16:creationId xmlns:a16="http://schemas.microsoft.com/office/drawing/2014/main" id="{66C62D2E-56BA-4CFA-9644-F16BE1AD50F7}"/>
            </a:ext>
          </a:extLst>
        </xdr:cNvPr>
        <xdr:cNvSpPr>
          <a:spLocks noChangeShapeType="1"/>
        </xdr:cNvSpPr>
      </xdr:nvSpPr>
      <xdr:spPr bwMode="auto">
        <a:xfrm>
          <a:off x="5219700" y="541337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22860</xdr:colOff>
      <xdr:row>7</xdr:row>
      <xdr:rowOff>7620</xdr:rowOff>
    </xdr:from>
    <xdr:to>
      <xdr:col>1</xdr:col>
      <xdr:colOff>1744980</xdr:colOff>
      <xdr:row>8</xdr:row>
      <xdr:rowOff>228600</xdr:rowOff>
    </xdr:to>
    <xdr:sp macro="" textlink="">
      <xdr:nvSpPr>
        <xdr:cNvPr id="20" name="Line 1">
          <a:extLst>
            <a:ext uri="{FF2B5EF4-FFF2-40B4-BE49-F238E27FC236}">
              <a16:creationId xmlns:a16="http://schemas.microsoft.com/office/drawing/2014/main" id="{76CD7743-C2AB-4369-B015-EE6ACA5C9701}"/>
            </a:ext>
          </a:extLst>
        </xdr:cNvPr>
        <xdr:cNvSpPr>
          <a:spLocks noChangeShapeType="1"/>
        </xdr:cNvSpPr>
      </xdr:nvSpPr>
      <xdr:spPr bwMode="auto">
        <a:xfrm>
          <a:off x="60960" y="960120"/>
          <a:ext cx="1722120" cy="4559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15240</xdr:colOff>
      <xdr:row>7</xdr:row>
      <xdr:rowOff>7620</xdr:rowOff>
    </xdr:from>
    <xdr:to>
      <xdr:col>5</xdr:col>
      <xdr:colOff>1744980</xdr:colOff>
      <xdr:row>8</xdr:row>
      <xdr:rowOff>228600</xdr:rowOff>
    </xdr:to>
    <xdr:sp macro="" textlink="">
      <xdr:nvSpPr>
        <xdr:cNvPr id="21" name="Line 2">
          <a:extLst>
            <a:ext uri="{FF2B5EF4-FFF2-40B4-BE49-F238E27FC236}">
              <a16:creationId xmlns:a16="http://schemas.microsoft.com/office/drawing/2014/main" id="{70E66D43-689E-467C-8A4B-7ABF52E58FE0}"/>
            </a:ext>
          </a:extLst>
        </xdr:cNvPr>
        <xdr:cNvSpPr>
          <a:spLocks noChangeShapeType="1"/>
        </xdr:cNvSpPr>
      </xdr:nvSpPr>
      <xdr:spPr bwMode="auto">
        <a:xfrm>
          <a:off x="5215890" y="960120"/>
          <a:ext cx="1729740" cy="4559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22860</xdr:colOff>
      <xdr:row>24</xdr:row>
      <xdr:rowOff>7620</xdr:rowOff>
    </xdr:from>
    <xdr:to>
      <xdr:col>1</xdr:col>
      <xdr:colOff>1744980</xdr:colOff>
      <xdr:row>25</xdr:row>
      <xdr:rowOff>228600</xdr:rowOff>
    </xdr:to>
    <xdr:sp macro="" textlink="">
      <xdr:nvSpPr>
        <xdr:cNvPr id="22" name="Line 3">
          <a:extLst>
            <a:ext uri="{FF2B5EF4-FFF2-40B4-BE49-F238E27FC236}">
              <a16:creationId xmlns:a16="http://schemas.microsoft.com/office/drawing/2014/main" id="{FC11F16A-B50F-4DD2-B470-5510B2C5FDE6}"/>
            </a:ext>
          </a:extLst>
        </xdr:cNvPr>
        <xdr:cNvSpPr>
          <a:spLocks noChangeShapeType="1"/>
        </xdr:cNvSpPr>
      </xdr:nvSpPr>
      <xdr:spPr bwMode="auto">
        <a:xfrm>
          <a:off x="60960" y="3995420"/>
          <a:ext cx="1722120" cy="4559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15240</xdr:colOff>
      <xdr:row>24</xdr:row>
      <xdr:rowOff>7620</xdr:rowOff>
    </xdr:from>
    <xdr:to>
      <xdr:col>5</xdr:col>
      <xdr:colOff>1744980</xdr:colOff>
      <xdr:row>25</xdr:row>
      <xdr:rowOff>228600</xdr:rowOff>
    </xdr:to>
    <xdr:sp macro="" textlink="">
      <xdr:nvSpPr>
        <xdr:cNvPr id="23" name="Line 4">
          <a:extLst>
            <a:ext uri="{FF2B5EF4-FFF2-40B4-BE49-F238E27FC236}">
              <a16:creationId xmlns:a16="http://schemas.microsoft.com/office/drawing/2014/main" id="{C426FF4C-419C-40E3-852C-550DD5A63B76}"/>
            </a:ext>
          </a:extLst>
        </xdr:cNvPr>
        <xdr:cNvSpPr>
          <a:spLocks noChangeShapeType="1"/>
        </xdr:cNvSpPr>
      </xdr:nvSpPr>
      <xdr:spPr bwMode="auto">
        <a:xfrm>
          <a:off x="5215890" y="3995420"/>
          <a:ext cx="1729740" cy="4559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22860</xdr:colOff>
      <xdr:row>31</xdr:row>
      <xdr:rowOff>7620</xdr:rowOff>
    </xdr:from>
    <xdr:to>
      <xdr:col>1</xdr:col>
      <xdr:colOff>1744980</xdr:colOff>
      <xdr:row>32</xdr:row>
      <xdr:rowOff>228600</xdr:rowOff>
    </xdr:to>
    <xdr:sp macro="" textlink="">
      <xdr:nvSpPr>
        <xdr:cNvPr id="24" name="Line 3">
          <a:extLst>
            <a:ext uri="{FF2B5EF4-FFF2-40B4-BE49-F238E27FC236}">
              <a16:creationId xmlns:a16="http://schemas.microsoft.com/office/drawing/2014/main" id="{BAE53490-74A2-42EC-A281-9F0C928A8680}"/>
            </a:ext>
          </a:extLst>
        </xdr:cNvPr>
        <xdr:cNvSpPr>
          <a:spLocks noChangeShapeType="1"/>
        </xdr:cNvSpPr>
      </xdr:nvSpPr>
      <xdr:spPr bwMode="auto">
        <a:xfrm>
          <a:off x="60960" y="5411470"/>
          <a:ext cx="1722120" cy="4559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15240</xdr:colOff>
      <xdr:row>31</xdr:row>
      <xdr:rowOff>7620</xdr:rowOff>
    </xdr:from>
    <xdr:to>
      <xdr:col>5</xdr:col>
      <xdr:colOff>1744980</xdr:colOff>
      <xdr:row>32</xdr:row>
      <xdr:rowOff>228600</xdr:rowOff>
    </xdr:to>
    <xdr:sp macro="" textlink="">
      <xdr:nvSpPr>
        <xdr:cNvPr id="25" name="Line 4">
          <a:extLst>
            <a:ext uri="{FF2B5EF4-FFF2-40B4-BE49-F238E27FC236}">
              <a16:creationId xmlns:a16="http://schemas.microsoft.com/office/drawing/2014/main" id="{CB9D162F-44AD-465D-A9EE-F00C6263D90A}"/>
            </a:ext>
          </a:extLst>
        </xdr:cNvPr>
        <xdr:cNvSpPr>
          <a:spLocks noChangeShapeType="1"/>
        </xdr:cNvSpPr>
      </xdr:nvSpPr>
      <xdr:spPr bwMode="auto">
        <a:xfrm>
          <a:off x="5215890" y="5411470"/>
          <a:ext cx="1729740" cy="4559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7</xdr:row>
      <xdr:rowOff>9525</xdr:rowOff>
    </xdr:from>
    <xdr:to>
      <xdr:col>1</xdr:col>
      <xdr:colOff>1695450</xdr:colOff>
      <xdr:row>8</xdr:row>
      <xdr:rowOff>228600</xdr:rowOff>
    </xdr:to>
    <xdr:sp macro="" textlink="">
      <xdr:nvSpPr>
        <xdr:cNvPr id="26" name="Line 1">
          <a:extLst>
            <a:ext uri="{FF2B5EF4-FFF2-40B4-BE49-F238E27FC236}">
              <a16:creationId xmlns:a16="http://schemas.microsoft.com/office/drawing/2014/main" id="{55C99D45-5C37-4F57-9679-104B0CF57F34}"/>
            </a:ext>
          </a:extLst>
        </xdr:cNvPr>
        <xdr:cNvSpPr>
          <a:spLocks noChangeShapeType="1"/>
        </xdr:cNvSpPr>
      </xdr:nvSpPr>
      <xdr:spPr bwMode="auto">
        <a:xfrm>
          <a:off x="57150" y="96202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7</xdr:row>
      <xdr:rowOff>9525</xdr:rowOff>
    </xdr:from>
    <xdr:to>
      <xdr:col>5</xdr:col>
      <xdr:colOff>1695450</xdr:colOff>
      <xdr:row>8</xdr:row>
      <xdr:rowOff>228600</xdr:rowOff>
    </xdr:to>
    <xdr:sp macro="" textlink="">
      <xdr:nvSpPr>
        <xdr:cNvPr id="27" name="Line 2">
          <a:extLst>
            <a:ext uri="{FF2B5EF4-FFF2-40B4-BE49-F238E27FC236}">
              <a16:creationId xmlns:a16="http://schemas.microsoft.com/office/drawing/2014/main" id="{2CB45A86-A9C2-443C-AC18-834A14D3A214}"/>
            </a:ext>
          </a:extLst>
        </xdr:cNvPr>
        <xdr:cNvSpPr>
          <a:spLocks noChangeShapeType="1"/>
        </xdr:cNvSpPr>
      </xdr:nvSpPr>
      <xdr:spPr bwMode="auto">
        <a:xfrm>
          <a:off x="5219700" y="96202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24</xdr:row>
      <xdr:rowOff>9525</xdr:rowOff>
    </xdr:from>
    <xdr:to>
      <xdr:col>1</xdr:col>
      <xdr:colOff>1695450</xdr:colOff>
      <xdr:row>25</xdr:row>
      <xdr:rowOff>228600</xdr:rowOff>
    </xdr:to>
    <xdr:sp macro="" textlink="">
      <xdr:nvSpPr>
        <xdr:cNvPr id="28" name="Line 3">
          <a:extLst>
            <a:ext uri="{FF2B5EF4-FFF2-40B4-BE49-F238E27FC236}">
              <a16:creationId xmlns:a16="http://schemas.microsoft.com/office/drawing/2014/main" id="{67104BFA-A7EA-424A-8DFD-A0671EE73265}"/>
            </a:ext>
          </a:extLst>
        </xdr:cNvPr>
        <xdr:cNvSpPr>
          <a:spLocks noChangeShapeType="1"/>
        </xdr:cNvSpPr>
      </xdr:nvSpPr>
      <xdr:spPr bwMode="auto">
        <a:xfrm>
          <a:off x="57150" y="399732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24</xdr:row>
      <xdr:rowOff>9525</xdr:rowOff>
    </xdr:from>
    <xdr:to>
      <xdr:col>5</xdr:col>
      <xdr:colOff>1695450</xdr:colOff>
      <xdr:row>25</xdr:row>
      <xdr:rowOff>228600</xdr:rowOff>
    </xdr:to>
    <xdr:sp macro="" textlink="">
      <xdr:nvSpPr>
        <xdr:cNvPr id="29" name="Line 4">
          <a:extLst>
            <a:ext uri="{FF2B5EF4-FFF2-40B4-BE49-F238E27FC236}">
              <a16:creationId xmlns:a16="http://schemas.microsoft.com/office/drawing/2014/main" id="{AF57248B-3F06-4194-A933-1B362D3F5914}"/>
            </a:ext>
          </a:extLst>
        </xdr:cNvPr>
        <xdr:cNvSpPr>
          <a:spLocks noChangeShapeType="1"/>
        </xdr:cNvSpPr>
      </xdr:nvSpPr>
      <xdr:spPr bwMode="auto">
        <a:xfrm>
          <a:off x="5219700" y="399732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31</xdr:row>
      <xdr:rowOff>9525</xdr:rowOff>
    </xdr:from>
    <xdr:to>
      <xdr:col>1</xdr:col>
      <xdr:colOff>1695450</xdr:colOff>
      <xdr:row>32</xdr:row>
      <xdr:rowOff>228600</xdr:rowOff>
    </xdr:to>
    <xdr:sp macro="" textlink="">
      <xdr:nvSpPr>
        <xdr:cNvPr id="30" name="Line 3">
          <a:extLst>
            <a:ext uri="{FF2B5EF4-FFF2-40B4-BE49-F238E27FC236}">
              <a16:creationId xmlns:a16="http://schemas.microsoft.com/office/drawing/2014/main" id="{6C3250A1-3FBC-4044-8C85-8AF76DFFC655}"/>
            </a:ext>
          </a:extLst>
        </xdr:cNvPr>
        <xdr:cNvSpPr>
          <a:spLocks noChangeShapeType="1"/>
        </xdr:cNvSpPr>
      </xdr:nvSpPr>
      <xdr:spPr bwMode="auto">
        <a:xfrm>
          <a:off x="57150" y="541337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31</xdr:row>
      <xdr:rowOff>9525</xdr:rowOff>
    </xdr:from>
    <xdr:to>
      <xdr:col>5</xdr:col>
      <xdr:colOff>1695450</xdr:colOff>
      <xdr:row>32</xdr:row>
      <xdr:rowOff>228600</xdr:rowOff>
    </xdr:to>
    <xdr:sp macro="" textlink="">
      <xdr:nvSpPr>
        <xdr:cNvPr id="31" name="Line 4">
          <a:extLst>
            <a:ext uri="{FF2B5EF4-FFF2-40B4-BE49-F238E27FC236}">
              <a16:creationId xmlns:a16="http://schemas.microsoft.com/office/drawing/2014/main" id="{095096BC-F239-4A01-A368-A5E8EF704237}"/>
            </a:ext>
          </a:extLst>
        </xdr:cNvPr>
        <xdr:cNvSpPr>
          <a:spLocks noChangeShapeType="1"/>
        </xdr:cNvSpPr>
      </xdr:nvSpPr>
      <xdr:spPr bwMode="auto">
        <a:xfrm>
          <a:off x="5219700" y="541337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7</xdr:row>
      <xdr:rowOff>9525</xdr:rowOff>
    </xdr:from>
    <xdr:to>
      <xdr:col>1</xdr:col>
      <xdr:colOff>1695450</xdr:colOff>
      <xdr:row>8</xdr:row>
      <xdr:rowOff>228600</xdr:rowOff>
    </xdr:to>
    <xdr:sp macro="" textlink="">
      <xdr:nvSpPr>
        <xdr:cNvPr id="32" name="Line 1">
          <a:extLst>
            <a:ext uri="{FF2B5EF4-FFF2-40B4-BE49-F238E27FC236}">
              <a16:creationId xmlns:a16="http://schemas.microsoft.com/office/drawing/2014/main" id="{19AB6BD8-4138-4388-8DD0-4F7E52227121}"/>
            </a:ext>
          </a:extLst>
        </xdr:cNvPr>
        <xdr:cNvSpPr>
          <a:spLocks noChangeShapeType="1"/>
        </xdr:cNvSpPr>
      </xdr:nvSpPr>
      <xdr:spPr bwMode="auto">
        <a:xfrm>
          <a:off x="57150" y="96202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7</xdr:row>
      <xdr:rowOff>9525</xdr:rowOff>
    </xdr:from>
    <xdr:to>
      <xdr:col>5</xdr:col>
      <xdr:colOff>1695450</xdr:colOff>
      <xdr:row>8</xdr:row>
      <xdr:rowOff>228600</xdr:rowOff>
    </xdr:to>
    <xdr:sp macro="" textlink="">
      <xdr:nvSpPr>
        <xdr:cNvPr id="33" name="Line 2">
          <a:extLst>
            <a:ext uri="{FF2B5EF4-FFF2-40B4-BE49-F238E27FC236}">
              <a16:creationId xmlns:a16="http://schemas.microsoft.com/office/drawing/2014/main" id="{A6BFCCA3-6554-48CF-B64C-3F2E0368A621}"/>
            </a:ext>
          </a:extLst>
        </xdr:cNvPr>
        <xdr:cNvSpPr>
          <a:spLocks noChangeShapeType="1"/>
        </xdr:cNvSpPr>
      </xdr:nvSpPr>
      <xdr:spPr bwMode="auto">
        <a:xfrm>
          <a:off x="5219700" y="96202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24</xdr:row>
      <xdr:rowOff>9525</xdr:rowOff>
    </xdr:from>
    <xdr:to>
      <xdr:col>1</xdr:col>
      <xdr:colOff>1695450</xdr:colOff>
      <xdr:row>25</xdr:row>
      <xdr:rowOff>228600</xdr:rowOff>
    </xdr:to>
    <xdr:sp macro="" textlink="">
      <xdr:nvSpPr>
        <xdr:cNvPr id="34" name="Line 3">
          <a:extLst>
            <a:ext uri="{FF2B5EF4-FFF2-40B4-BE49-F238E27FC236}">
              <a16:creationId xmlns:a16="http://schemas.microsoft.com/office/drawing/2014/main" id="{683405B4-8EE8-4FAE-8477-D78FA314A124}"/>
            </a:ext>
          </a:extLst>
        </xdr:cNvPr>
        <xdr:cNvSpPr>
          <a:spLocks noChangeShapeType="1"/>
        </xdr:cNvSpPr>
      </xdr:nvSpPr>
      <xdr:spPr bwMode="auto">
        <a:xfrm>
          <a:off x="57150" y="399732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24</xdr:row>
      <xdr:rowOff>9525</xdr:rowOff>
    </xdr:from>
    <xdr:to>
      <xdr:col>5</xdr:col>
      <xdr:colOff>1695450</xdr:colOff>
      <xdr:row>25</xdr:row>
      <xdr:rowOff>228600</xdr:rowOff>
    </xdr:to>
    <xdr:sp macro="" textlink="">
      <xdr:nvSpPr>
        <xdr:cNvPr id="35" name="Line 4">
          <a:extLst>
            <a:ext uri="{FF2B5EF4-FFF2-40B4-BE49-F238E27FC236}">
              <a16:creationId xmlns:a16="http://schemas.microsoft.com/office/drawing/2014/main" id="{54E97765-7A53-4BA8-AD93-B14A802842A7}"/>
            </a:ext>
          </a:extLst>
        </xdr:cNvPr>
        <xdr:cNvSpPr>
          <a:spLocks noChangeShapeType="1"/>
        </xdr:cNvSpPr>
      </xdr:nvSpPr>
      <xdr:spPr bwMode="auto">
        <a:xfrm>
          <a:off x="5219700" y="399732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31</xdr:row>
      <xdr:rowOff>9525</xdr:rowOff>
    </xdr:from>
    <xdr:to>
      <xdr:col>1</xdr:col>
      <xdr:colOff>1695450</xdr:colOff>
      <xdr:row>32</xdr:row>
      <xdr:rowOff>228600</xdr:rowOff>
    </xdr:to>
    <xdr:sp macro="" textlink="">
      <xdr:nvSpPr>
        <xdr:cNvPr id="36" name="Line 3">
          <a:extLst>
            <a:ext uri="{FF2B5EF4-FFF2-40B4-BE49-F238E27FC236}">
              <a16:creationId xmlns:a16="http://schemas.microsoft.com/office/drawing/2014/main" id="{096EC68C-E491-4A1B-966A-2F362F349689}"/>
            </a:ext>
          </a:extLst>
        </xdr:cNvPr>
        <xdr:cNvSpPr>
          <a:spLocks noChangeShapeType="1"/>
        </xdr:cNvSpPr>
      </xdr:nvSpPr>
      <xdr:spPr bwMode="auto">
        <a:xfrm>
          <a:off x="57150" y="541337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31</xdr:row>
      <xdr:rowOff>9525</xdr:rowOff>
    </xdr:from>
    <xdr:to>
      <xdr:col>5</xdr:col>
      <xdr:colOff>1695450</xdr:colOff>
      <xdr:row>32</xdr:row>
      <xdr:rowOff>228600</xdr:rowOff>
    </xdr:to>
    <xdr:sp macro="" textlink="">
      <xdr:nvSpPr>
        <xdr:cNvPr id="37" name="Line 4">
          <a:extLst>
            <a:ext uri="{FF2B5EF4-FFF2-40B4-BE49-F238E27FC236}">
              <a16:creationId xmlns:a16="http://schemas.microsoft.com/office/drawing/2014/main" id="{F1D3B21B-A1FF-4A57-87BB-F7C37F3793D5}"/>
            </a:ext>
          </a:extLst>
        </xdr:cNvPr>
        <xdr:cNvSpPr>
          <a:spLocks noChangeShapeType="1"/>
        </xdr:cNvSpPr>
      </xdr:nvSpPr>
      <xdr:spPr bwMode="auto">
        <a:xfrm>
          <a:off x="5219700" y="541337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125730</xdr:colOff>
      <xdr:row>7</xdr:row>
      <xdr:rowOff>47625</xdr:rowOff>
    </xdr:from>
    <xdr:to>
      <xdr:col>1</xdr:col>
      <xdr:colOff>1802130</xdr:colOff>
      <xdr:row>9</xdr:row>
      <xdr:rowOff>30480</xdr:rowOff>
    </xdr:to>
    <xdr:sp macro="" textlink="">
      <xdr:nvSpPr>
        <xdr:cNvPr id="38" name="Line 1">
          <a:extLst>
            <a:ext uri="{FF2B5EF4-FFF2-40B4-BE49-F238E27FC236}">
              <a16:creationId xmlns:a16="http://schemas.microsoft.com/office/drawing/2014/main" id="{B083093F-5B7C-4818-AE99-8296F961B5BF}"/>
            </a:ext>
          </a:extLst>
        </xdr:cNvPr>
        <xdr:cNvSpPr>
          <a:spLocks noChangeShapeType="1"/>
        </xdr:cNvSpPr>
      </xdr:nvSpPr>
      <xdr:spPr bwMode="auto">
        <a:xfrm>
          <a:off x="163830" y="1000125"/>
          <a:ext cx="1676400" cy="4527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7</xdr:row>
      <xdr:rowOff>9525</xdr:rowOff>
    </xdr:from>
    <xdr:to>
      <xdr:col>5</xdr:col>
      <xdr:colOff>1695450</xdr:colOff>
      <xdr:row>8</xdr:row>
      <xdr:rowOff>228600</xdr:rowOff>
    </xdr:to>
    <xdr:sp macro="" textlink="">
      <xdr:nvSpPr>
        <xdr:cNvPr id="39" name="Line 2">
          <a:extLst>
            <a:ext uri="{FF2B5EF4-FFF2-40B4-BE49-F238E27FC236}">
              <a16:creationId xmlns:a16="http://schemas.microsoft.com/office/drawing/2014/main" id="{36BCA133-055D-477A-923B-405695A1E83E}"/>
            </a:ext>
          </a:extLst>
        </xdr:cNvPr>
        <xdr:cNvSpPr>
          <a:spLocks noChangeShapeType="1"/>
        </xdr:cNvSpPr>
      </xdr:nvSpPr>
      <xdr:spPr bwMode="auto">
        <a:xfrm>
          <a:off x="5219700" y="96202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24</xdr:row>
      <xdr:rowOff>9525</xdr:rowOff>
    </xdr:from>
    <xdr:to>
      <xdr:col>1</xdr:col>
      <xdr:colOff>1695450</xdr:colOff>
      <xdr:row>25</xdr:row>
      <xdr:rowOff>228600</xdr:rowOff>
    </xdr:to>
    <xdr:sp macro="" textlink="">
      <xdr:nvSpPr>
        <xdr:cNvPr id="40" name="Line 3">
          <a:extLst>
            <a:ext uri="{FF2B5EF4-FFF2-40B4-BE49-F238E27FC236}">
              <a16:creationId xmlns:a16="http://schemas.microsoft.com/office/drawing/2014/main" id="{B7FFEB15-5B0B-406C-9729-DCDF474475E8}"/>
            </a:ext>
          </a:extLst>
        </xdr:cNvPr>
        <xdr:cNvSpPr>
          <a:spLocks noChangeShapeType="1"/>
        </xdr:cNvSpPr>
      </xdr:nvSpPr>
      <xdr:spPr bwMode="auto">
        <a:xfrm>
          <a:off x="57150" y="399732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24</xdr:row>
      <xdr:rowOff>9525</xdr:rowOff>
    </xdr:from>
    <xdr:to>
      <xdr:col>5</xdr:col>
      <xdr:colOff>1695450</xdr:colOff>
      <xdr:row>25</xdr:row>
      <xdr:rowOff>228600</xdr:rowOff>
    </xdr:to>
    <xdr:sp macro="" textlink="">
      <xdr:nvSpPr>
        <xdr:cNvPr id="41" name="Line 4">
          <a:extLst>
            <a:ext uri="{FF2B5EF4-FFF2-40B4-BE49-F238E27FC236}">
              <a16:creationId xmlns:a16="http://schemas.microsoft.com/office/drawing/2014/main" id="{FCCABAF4-4C66-4D7B-8ABC-397ACBC58D2D}"/>
            </a:ext>
          </a:extLst>
        </xdr:cNvPr>
        <xdr:cNvSpPr>
          <a:spLocks noChangeShapeType="1"/>
        </xdr:cNvSpPr>
      </xdr:nvSpPr>
      <xdr:spPr bwMode="auto">
        <a:xfrm>
          <a:off x="5219700" y="399732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31</xdr:row>
      <xdr:rowOff>9525</xdr:rowOff>
    </xdr:from>
    <xdr:to>
      <xdr:col>1</xdr:col>
      <xdr:colOff>1695450</xdr:colOff>
      <xdr:row>32</xdr:row>
      <xdr:rowOff>228600</xdr:rowOff>
    </xdr:to>
    <xdr:sp macro="" textlink="">
      <xdr:nvSpPr>
        <xdr:cNvPr id="42" name="Line 3">
          <a:extLst>
            <a:ext uri="{FF2B5EF4-FFF2-40B4-BE49-F238E27FC236}">
              <a16:creationId xmlns:a16="http://schemas.microsoft.com/office/drawing/2014/main" id="{6CB615FB-0AE5-4E89-BAFF-8768D2EEB46A}"/>
            </a:ext>
          </a:extLst>
        </xdr:cNvPr>
        <xdr:cNvSpPr>
          <a:spLocks noChangeShapeType="1"/>
        </xdr:cNvSpPr>
      </xdr:nvSpPr>
      <xdr:spPr bwMode="auto">
        <a:xfrm>
          <a:off x="57150" y="541337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31</xdr:row>
      <xdr:rowOff>9525</xdr:rowOff>
    </xdr:from>
    <xdr:to>
      <xdr:col>5</xdr:col>
      <xdr:colOff>1695450</xdr:colOff>
      <xdr:row>32</xdr:row>
      <xdr:rowOff>228600</xdr:rowOff>
    </xdr:to>
    <xdr:sp macro="" textlink="">
      <xdr:nvSpPr>
        <xdr:cNvPr id="43" name="Line 4">
          <a:extLst>
            <a:ext uri="{FF2B5EF4-FFF2-40B4-BE49-F238E27FC236}">
              <a16:creationId xmlns:a16="http://schemas.microsoft.com/office/drawing/2014/main" id="{3A5F9499-3E69-47AD-B7AF-6C46104939DD}"/>
            </a:ext>
          </a:extLst>
        </xdr:cNvPr>
        <xdr:cNvSpPr>
          <a:spLocks noChangeShapeType="1"/>
        </xdr:cNvSpPr>
      </xdr:nvSpPr>
      <xdr:spPr bwMode="auto">
        <a:xfrm>
          <a:off x="5219700" y="541337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22860</xdr:colOff>
      <xdr:row>7</xdr:row>
      <xdr:rowOff>7620</xdr:rowOff>
    </xdr:from>
    <xdr:to>
      <xdr:col>1</xdr:col>
      <xdr:colOff>1744980</xdr:colOff>
      <xdr:row>8</xdr:row>
      <xdr:rowOff>228600</xdr:rowOff>
    </xdr:to>
    <xdr:sp macro="" textlink="">
      <xdr:nvSpPr>
        <xdr:cNvPr id="44" name="Line 1">
          <a:extLst>
            <a:ext uri="{FF2B5EF4-FFF2-40B4-BE49-F238E27FC236}">
              <a16:creationId xmlns:a16="http://schemas.microsoft.com/office/drawing/2014/main" id="{4AA948CD-414F-41EE-B8F6-67D4BA3BF812}"/>
            </a:ext>
          </a:extLst>
        </xdr:cNvPr>
        <xdr:cNvSpPr>
          <a:spLocks noChangeShapeType="1"/>
        </xdr:cNvSpPr>
      </xdr:nvSpPr>
      <xdr:spPr bwMode="auto">
        <a:xfrm>
          <a:off x="60960" y="960120"/>
          <a:ext cx="1722120" cy="4559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15240</xdr:colOff>
      <xdr:row>7</xdr:row>
      <xdr:rowOff>7620</xdr:rowOff>
    </xdr:from>
    <xdr:to>
      <xdr:col>5</xdr:col>
      <xdr:colOff>1744980</xdr:colOff>
      <xdr:row>8</xdr:row>
      <xdr:rowOff>228600</xdr:rowOff>
    </xdr:to>
    <xdr:sp macro="" textlink="">
      <xdr:nvSpPr>
        <xdr:cNvPr id="45" name="Line 2">
          <a:extLst>
            <a:ext uri="{FF2B5EF4-FFF2-40B4-BE49-F238E27FC236}">
              <a16:creationId xmlns:a16="http://schemas.microsoft.com/office/drawing/2014/main" id="{AA858E40-9AE5-4D8E-AAEC-429F9440F319}"/>
            </a:ext>
          </a:extLst>
        </xdr:cNvPr>
        <xdr:cNvSpPr>
          <a:spLocks noChangeShapeType="1"/>
        </xdr:cNvSpPr>
      </xdr:nvSpPr>
      <xdr:spPr bwMode="auto">
        <a:xfrm>
          <a:off x="5215890" y="960120"/>
          <a:ext cx="1729740" cy="4559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22860</xdr:colOff>
      <xdr:row>24</xdr:row>
      <xdr:rowOff>7620</xdr:rowOff>
    </xdr:from>
    <xdr:to>
      <xdr:col>1</xdr:col>
      <xdr:colOff>1744980</xdr:colOff>
      <xdr:row>25</xdr:row>
      <xdr:rowOff>228600</xdr:rowOff>
    </xdr:to>
    <xdr:sp macro="" textlink="">
      <xdr:nvSpPr>
        <xdr:cNvPr id="46" name="Line 3">
          <a:extLst>
            <a:ext uri="{FF2B5EF4-FFF2-40B4-BE49-F238E27FC236}">
              <a16:creationId xmlns:a16="http://schemas.microsoft.com/office/drawing/2014/main" id="{458402E8-1A95-464F-9579-E3B33B8BC63F}"/>
            </a:ext>
          </a:extLst>
        </xdr:cNvPr>
        <xdr:cNvSpPr>
          <a:spLocks noChangeShapeType="1"/>
        </xdr:cNvSpPr>
      </xdr:nvSpPr>
      <xdr:spPr bwMode="auto">
        <a:xfrm>
          <a:off x="60960" y="3995420"/>
          <a:ext cx="1722120" cy="4559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15240</xdr:colOff>
      <xdr:row>24</xdr:row>
      <xdr:rowOff>7620</xdr:rowOff>
    </xdr:from>
    <xdr:to>
      <xdr:col>5</xdr:col>
      <xdr:colOff>1744980</xdr:colOff>
      <xdr:row>25</xdr:row>
      <xdr:rowOff>228600</xdr:rowOff>
    </xdr:to>
    <xdr:sp macro="" textlink="">
      <xdr:nvSpPr>
        <xdr:cNvPr id="47" name="Line 4">
          <a:extLst>
            <a:ext uri="{FF2B5EF4-FFF2-40B4-BE49-F238E27FC236}">
              <a16:creationId xmlns:a16="http://schemas.microsoft.com/office/drawing/2014/main" id="{67990D41-C871-4187-AFA0-8E17E971C5D7}"/>
            </a:ext>
          </a:extLst>
        </xdr:cNvPr>
        <xdr:cNvSpPr>
          <a:spLocks noChangeShapeType="1"/>
        </xdr:cNvSpPr>
      </xdr:nvSpPr>
      <xdr:spPr bwMode="auto">
        <a:xfrm>
          <a:off x="5215890" y="3995420"/>
          <a:ext cx="1729740" cy="4559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22860</xdr:colOff>
      <xdr:row>31</xdr:row>
      <xdr:rowOff>7620</xdr:rowOff>
    </xdr:from>
    <xdr:to>
      <xdr:col>1</xdr:col>
      <xdr:colOff>1744980</xdr:colOff>
      <xdr:row>32</xdr:row>
      <xdr:rowOff>228600</xdr:rowOff>
    </xdr:to>
    <xdr:sp macro="" textlink="">
      <xdr:nvSpPr>
        <xdr:cNvPr id="48" name="Line 3">
          <a:extLst>
            <a:ext uri="{FF2B5EF4-FFF2-40B4-BE49-F238E27FC236}">
              <a16:creationId xmlns:a16="http://schemas.microsoft.com/office/drawing/2014/main" id="{B45288F2-C289-489D-B3FA-72B1B1BAC42F}"/>
            </a:ext>
          </a:extLst>
        </xdr:cNvPr>
        <xdr:cNvSpPr>
          <a:spLocks noChangeShapeType="1"/>
        </xdr:cNvSpPr>
      </xdr:nvSpPr>
      <xdr:spPr bwMode="auto">
        <a:xfrm>
          <a:off x="60960" y="5411470"/>
          <a:ext cx="1722120" cy="4559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15240</xdr:colOff>
      <xdr:row>31</xdr:row>
      <xdr:rowOff>7620</xdr:rowOff>
    </xdr:from>
    <xdr:to>
      <xdr:col>5</xdr:col>
      <xdr:colOff>1744980</xdr:colOff>
      <xdr:row>32</xdr:row>
      <xdr:rowOff>228600</xdr:rowOff>
    </xdr:to>
    <xdr:sp macro="" textlink="">
      <xdr:nvSpPr>
        <xdr:cNvPr id="49" name="Line 4">
          <a:extLst>
            <a:ext uri="{FF2B5EF4-FFF2-40B4-BE49-F238E27FC236}">
              <a16:creationId xmlns:a16="http://schemas.microsoft.com/office/drawing/2014/main" id="{B367A107-C022-4E07-948F-9CF80A0A0F2C}"/>
            </a:ext>
          </a:extLst>
        </xdr:cNvPr>
        <xdr:cNvSpPr>
          <a:spLocks noChangeShapeType="1"/>
        </xdr:cNvSpPr>
      </xdr:nvSpPr>
      <xdr:spPr bwMode="auto">
        <a:xfrm>
          <a:off x="5215890" y="5411470"/>
          <a:ext cx="1729740" cy="4559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7</xdr:row>
      <xdr:rowOff>9525</xdr:rowOff>
    </xdr:from>
    <xdr:to>
      <xdr:col>1</xdr:col>
      <xdr:colOff>1695450</xdr:colOff>
      <xdr:row>8</xdr:row>
      <xdr:rowOff>228600</xdr:rowOff>
    </xdr:to>
    <xdr:sp macro="" textlink="">
      <xdr:nvSpPr>
        <xdr:cNvPr id="50" name="Line 1">
          <a:extLst>
            <a:ext uri="{FF2B5EF4-FFF2-40B4-BE49-F238E27FC236}">
              <a16:creationId xmlns:a16="http://schemas.microsoft.com/office/drawing/2014/main" id="{36099C17-F7C5-4A32-A796-DC0021E06D99}"/>
            </a:ext>
          </a:extLst>
        </xdr:cNvPr>
        <xdr:cNvSpPr>
          <a:spLocks noChangeShapeType="1"/>
        </xdr:cNvSpPr>
      </xdr:nvSpPr>
      <xdr:spPr bwMode="auto">
        <a:xfrm>
          <a:off x="57150" y="96202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7</xdr:row>
      <xdr:rowOff>9525</xdr:rowOff>
    </xdr:from>
    <xdr:to>
      <xdr:col>5</xdr:col>
      <xdr:colOff>1695450</xdr:colOff>
      <xdr:row>8</xdr:row>
      <xdr:rowOff>228600</xdr:rowOff>
    </xdr:to>
    <xdr:sp macro="" textlink="">
      <xdr:nvSpPr>
        <xdr:cNvPr id="51" name="Line 2">
          <a:extLst>
            <a:ext uri="{FF2B5EF4-FFF2-40B4-BE49-F238E27FC236}">
              <a16:creationId xmlns:a16="http://schemas.microsoft.com/office/drawing/2014/main" id="{3E5F984E-05D0-4683-9646-72AA840F9ED1}"/>
            </a:ext>
          </a:extLst>
        </xdr:cNvPr>
        <xdr:cNvSpPr>
          <a:spLocks noChangeShapeType="1"/>
        </xdr:cNvSpPr>
      </xdr:nvSpPr>
      <xdr:spPr bwMode="auto">
        <a:xfrm>
          <a:off x="5219700" y="96202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24</xdr:row>
      <xdr:rowOff>9525</xdr:rowOff>
    </xdr:from>
    <xdr:to>
      <xdr:col>1</xdr:col>
      <xdr:colOff>1695450</xdr:colOff>
      <xdr:row>25</xdr:row>
      <xdr:rowOff>228600</xdr:rowOff>
    </xdr:to>
    <xdr:sp macro="" textlink="">
      <xdr:nvSpPr>
        <xdr:cNvPr id="52" name="Line 3">
          <a:extLst>
            <a:ext uri="{FF2B5EF4-FFF2-40B4-BE49-F238E27FC236}">
              <a16:creationId xmlns:a16="http://schemas.microsoft.com/office/drawing/2014/main" id="{EECBD628-EDDF-40E5-8531-CB0AA5C3FB80}"/>
            </a:ext>
          </a:extLst>
        </xdr:cNvPr>
        <xdr:cNvSpPr>
          <a:spLocks noChangeShapeType="1"/>
        </xdr:cNvSpPr>
      </xdr:nvSpPr>
      <xdr:spPr bwMode="auto">
        <a:xfrm>
          <a:off x="57150" y="399732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24</xdr:row>
      <xdr:rowOff>9525</xdr:rowOff>
    </xdr:from>
    <xdr:to>
      <xdr:col>5</xdr:col>
      <xdr:colOff>1695450</xdr:colOff>
      <xdr:row>25</xdr:row>
      <xdr:rowOff>228600</xdr:rowOff>
    </xdr:to>
    <xdr:sp macro="" textlink="">
      <xdr:nvSpPr>
        <xdr:cNvPr id="53" name="Line 4">
          <a:extLst>
            <a:ext uri="{FF2B5EF4-FFF2-40B4-BE49-F238E27FC236}">
              <a16:creationId xmlns:a16="http://schemas.microsoft.com/office/drawing/2014/main" id="{26649129-B7CF-40BB-9AFD-99DAB51DC049}"/>
            </a:ext>
          </a:extLst>
        </xdr:cNvPr>
        <xdr:cNvSpPr>
          <a:spLocks noChangeShapeType="1"/>
        </xdr:cNvSpPr>
      </xdr:nvSpPr>
      <xdr:spPr bwMode="auto">
        <a:xfrm>
          <a:off x="5219700" y="399732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31</xdr:row>
      <xdr:rowOff>9525</xdr:rowOff>
    </xdr:from>
    <xdr:to>
      <xdr:col>1</xdr:col>
      <xdr:colOff>1695450</xdr:colOff>
      <xdr:row>32</xdr:row>
      <xdr:rowOff>228600</xdr:rowOff>
    </xdr:to>
    <xdr:sp macro="" textlink="">
      <xdr:nvSpPr>
        <xdr:cNvPr id="54" name="Line 3">
          <a:extLst>
            <a:ext uri="{FF2B5EF4-FFF2-40B4-BE49-F238E27FC236}">
              <a16:creationId xmlns:a16="http://schemas.microsoft.com/office/drawing/2014/main" id="{81CDC75E-9241-47E2-9F95-585CBCF64D32}"/>
            </a:ext>
          </a:extLst>
        </xdr:cNvPr>
        <xdr:cNvSpPr>
          <a:spLocks noChangeShapeType="1"/>
        </xdr:cNvSpPr>
      </xdr:nvSpPr>
      <xdr:spPr bwMode="auto">
        <a:xfrm>
          <a:off x="57150" y="541337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31</xdr:row>
      <xdr:rowOff>9525</xdr:rowOff>
    </xdr:from>
    <xdr:to>
      <xdr:col>5</xdr:col>
      <xdr:colOff>1695450</xdr:colOff>
      <xdr:row>32</xdr:row>
      <xdr:rowOff>228600</xdr:rowOff>
    </xdr:to>
    <xdr:sp macro="" textlink="">
      <xdr:nvSpPr>
        <xdr:cNvPr id="55" name="Line 4">
          <a:extLst>
            <a:ext uri="{FF2B5EF4-FFF2-40B4-BE49-F238E27FC236}">
              <a16:creationId xmlns:a16="http://schemas.microsoft.com/office/drawing/2014/main" id="{317B5D82-3A06-4F8A-B8D3-C4BDF467276D}"/>
            </a:ext>
          </a:extLst>
        </xdr:cNvPr>
        <xdr:cNvSpPr>
          <a:spLocks noChangeShapeType="1"/>
        </xdr:cNvSpPr>
      </xdr:nvSpPr>
      <xdr:spPr bwMode="auto">
        <a:xfrm>
          <a:off x="5219700" y="5413375"/>
          <a:ext cx="1676400" cy="45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541C9-21EB-4EFB-9A24-3B0FB832E722}">
  <sheetPr codeName="Sheet10">
    <pageSetUpPr fitToPage="1"/>
  </sheetPr>
  <dimension ref="B1:M50"/>
  <sheetViews>
    <sheetView tabSelected="1" topLeftCell="C1" workbookViewId="0">
      <selection activeCell="K1" sqref="K1:K2"/>
    </sheetView>
  </sheetViews>
  <sheetFormatPr defaultColWidth="17.7109375" defaultRowHeight="12.75"/>
  <cols>
    <col min="1" max="1" width="0.5703125" style="38" customWidth="1"/>
    <col min="2" max="2" width="32.7109375" style="38" customWidth="1"/>
    <col min="3" max="4" width="17.7109375" style="38" customWidth="1"/>
    <col min="5" max="5" width="5.7109375" style="38" customWidth="1"/>
    <col min="6" max="6" width="25.7109375" style="38" customWidth="1"/>
    <col min="7" max="8" width="17.7109375" style="38" customWidth="1"/>
    <col min="9" max="9" width="5.7109375" style="38" customWidth="1"/>
    <col min="10" max="10" width="25.7109375" style="38" customWidth="1"/>
    <col min="11" max="12" width="10.7109375" style="38" customWidth="1"/>
    <col min="13" max="13" width="0.7109375" style="38" customWidth="1"/>
    <col min="14" max="248" width="9.28515625" style="38" customWidth="1"/>
    <col min="249" max="249" width="0.5703125" style="38" customWidth="1"/>
    <col min="250" max="250" width="32.7109375" style="38" customWidth="1"/>
    <col min="251" max="252" width="17.7109375" style="38" customWidth="1"/>
    <col min="253" max="253" width="5.7109375" style="38" customWidth="1"/>
    <col min="254" max="254" width="25.7109375" style="38" customWidth="1"/>
    <col min="255" max="256" width="17.7109375" style="38"/>
    <col min="257" max="257" width="0.5703125" style="38" customWidth="1"/>
    <col min="258" max="258" width="32.7109375" style="38" customWidth="1"/>
    <col min="259" max="260" width="17.7109375" style="38" customWidth="1"/>
    <col min="261" max="261" width="5.7109375" style="38" customWidth="1"/>
    <col min="262" max="262" width="25.7109375" style="38" customWidth="1"/>
    <col min="263" max="264" width="17.7109375" style="38" customWidth="1"/>
    <col min="265" max="265" width="5.7109375" style="38" customWidth="1"/>
    <col min="266" max="266" width="25.7109375" style="38" customWidth="1"/>
    <col min="267" max="268" width="10.7109375" style="38" customWidth="1"/>
    <col min="269" max="269" width="0.7109375" style="38" customWidth="1"/>
    <col min="270" max="504" width="9.28515625" style="38" customWidth="1"/>
    <col min="505" max="505" width="0.5703125" style="38" customWidth="1"/>
    <col min="506" max="506" width="32.7109375" style="38" customWidth="1"/>
    <col min="507" max="508" width="17.7109375" style="38" customWidth="1"/>
    <col min="509" max="509" width="5.7109375" style="38" customWidth="1"/>
    <col min="510" max="510" width="25.7109375" style="38" customWidth="1"/>
    <col min="511" max="512" width="17.7109375" style="38"/>
    <col min="513" max="513" width="0.5703125" style="38" customWidth="1"/>
    <col min="514" max="514" width="32.7109375" style="38" customWidth="1"/>
    <col min="515" max="516" width="17.7109375" style="38" customWidth="1"/>
    <col min="517" max="517" width="5.7109375" style="38" customWidth="1"/>
    <col min="518" max="518" width="25.7109375" style="38" customWidth="1"/>
    <col min="519" max="520" width="17.7109375" style="38" customWidth="1"/>
    <col min="521" max="521" width="5.7109375" style="38" customWidth="1"/>
    <col min="522" max="522" width="25.7109375" style="38" customWidth="1"/>
    <col min="523" max="524" width="10.7109375" style="38" customWidth="1"/>
    <col min="525" max="525" width="0.7109375" style="38" customWidth="1"/>
    <col min="526" max="760" width="9.28515625" style="38" customWidth="1"/>
    <col min="761" max="761" width="0.5703125" style="38" customWidth="1"/>
    <col min="762" max="762" width="32.7109375" style="38" customWidth="1"/>
    <col min="763" max="764" width="17.7109375" style="38" customWidth="1"/>
    <col min="765" max="765" width="5.7109375" style="38" customWidth="1"/>
    <col min="766" max="766" width="25.7109375" style="38" customWidth="1"/>
    <col min="767" max="768" width="17.7109375" style="38"/>
    <col min="769" max="769" width="0.5703125" style="38" customWidth="1"/>
    <col min="770" max="770" width="32.7109375" style="38" customWidth="1"/>
    <col min="771" max="772" width="17.7109375" style="38" customWidth="1"/>
    <col min="773" max="773" width="5.7109375" style="38" customWidth="1"/>
    <col min="774" max="774" width="25.7109375" style="38" customWidth="1"/>
    <col min="775" max="776" width="17.7109375" style="38" customWidth="1"/>
    <col min="777" max="777" width="5.7109375" style="38" customWidth="1"/>
    <col min="778" max="778" width="25.7109375" style="38" customWidth="1"/>
    <col min="779" max="780" width="10.7109375" style="38" customWidth="1"/>
    <col min="781" max="781" width="0.7109375" style="38" customWidth="1"/>
    <col min="782" max="1016" width="9.28515625" style="38" customWidth="1"/>
    <col min="1017" max="1017" width="0.5703125" style="38" customWidth="1"/>
    <col min="1018" max="1018" width="32.7109375" style="38" customWidth="1"/>
    <col min="1019" max="1020" width="17.7109375" style="38" customWidth="1"/>
    <col min="1021" max="1021" width="5.7109375" style="38" customWidth="1"/>
    <col min="1022" max="1022" width="25.7109375" style="38" customWidth="1"/>
    <col min="1023" max="1024" width="17.7109375" style="38"/>
    <col min="1025" max="1025" width="0.5703125" style="38" customWidth="1"/>
    <col min="1026" max="1026" width="32.7109375" style="38" customWidth="1"/>
    <col min="1027" max="1028" width="17.7109375" style="38" customWidth="1"/>
    <col min="1029" max="1029" width="5.7109375" style="38" customWidth="1"/>
    <col min="1030" max="1030" width="25.7109375" style="38" customWidth="1"/>
    <col min="1031" max="1032" width="17.7109375" style="38" customWidth="1"/>
    <col min="1033" max="1033" width="5.7109375" style="38" customWidth="1"/>
    <col min="1034" max="1034" width="25.7109375" style="38" customWidth="1"/>
    <col min="1035" max="1036" width="10.7109375" style="38" customWidth="1"/>
    <col min="1037" max="1037" width="0.7109375" style="38" customWidth="1"/>
    <col min="1038" max="1272" width="9.28515625" style="38" customWidth="1"/>
    <col min="1273" max="1273" width="0.5703125" style="38" customWidth="1"/>
    <col min="1274" max="1274" width="32.7109375" style="38" customWidth="1"/>
    <col min="1275" max="1276" width="17.7109375" style="38" customWidth="1"/>
    <col min="1277" max="1277" width="5.7109375" style="38" customWidth="1"/>
    <col min="1278" max="1278" width="25.7109375" style="38" customWidth="1"/>
    <col min="1279" max="1280" width="17.7109375" style="38"/>
    <col min="1281" max="1281" width="0.5703125" style="38" customWidth="1"/>
    <col min="1282" max="1282" width="32.7109375" style="38" customWidth="1"/>
    <col min="1283" max="1284" width="17.7109375" style="38" customWidth="1"/>
    <col min="1285" max="1285" width="5.7109375" style="38" customWidth="1"/>
    <col min="1286" max="1286" width="25.7109375" style="38" customWidth="1"/>
    <col min="1287" max="1288" width="17.7109375" style="38" customWidth="1"/>
    <col min="1289" max="1289" width="5.7109375" style="38" customWidth="1"/>
    <col min="1290" max="1290" width="25.7109375" style="38" customWidth="1"/>
    <col min="1291" max="1292" width="10.7109375" style="38" customWidth="1"/>
    <col min="1293" max="1293" width="0.7109375" style="38" customWidth="1"/>
    <col min="1294" max="1528" width="9.28515625" style="38" customWidth="1"/>
    <col min="1529" max="1529" width="0.5703125" style="38" customWidth="1"/>
    <col min="1530" max="1530" width="32.7109375" style="38" customWidth="1"/>
    <col min="1531" max="1532" width="17.7109375" style="38" customWidth="1"/>
    <col min="1533" max="1533" width="5.7109375" style="38" customWidth="1"/>
    <col min="1534" max="1534" width="25.7109375" style="38" customWidth="1"/>
    <col min="1535" max="1536" width="17.7109375" style="38"/>
    <col min="1537" max="1537" width="0.5703125" style="38" customWidth="1"/>
    <col min="1538" max="1538" width="32.7109375" style="38" customWidth="1"/>
    <col min="1539" max="1540" width="17.7109375" style="38" customWidth="1"/>
    <col min="1541" max="1541" width="5.7109375" style="38" customWidth="1"/>
    <col min="1542" max="1542" width="25.7109375" style="38" customWidth="1"/>
    <col min="1543" max="1544" width="17.7109375" style="38" customWidth="1"/>
    <col min="1545" max="1545" width="5.7109375" style="38" customWidth="1"/>
    <col min="1546" max="1546" width="25.7109375" style="38" customWidth="1"/>
    <col min="1547" max="1548" width="10.7109375" style="38" customWidth="1"/>
    <col min="1549" max="1549" width="0.7109375" style="38" customWidth="1"/>
    <col min="1550" max="1784" width="9.28515625" style="38" customWidth="1"/>
    <col min="1785" max="1785" width="0.5703125" style="38" customWidth="1"/>
    <col min="1786" max="1786" width="32.7109375" style="38" customWidth="1"/>
    <col min="1787" max="1788" width="17.7109375" style="38" customWidth="1"/>
    <col min="1789" max="1789" width="5.7109375" style="38" customWidth="1"/>
    <col min="1790" max="1790" width="25.7109375" style="38" customWidth="1"/>
    <col min="1791" max="1792" width="17.7109375" style="38"/>
    <col min="1793" max="1793" width="0.5703125" style="38" customWidth="1"/>
    <col min="1794" max="1794" width="32.7109375" style="38" customWidth="1"/>
    <col min="1795" max="1796" width="17.7109375" style="38" customWidth="1"/>
    <col min="1797" max="1797" width="5.7109375" style="38" customWidth="1"/>
    <col min="1798" max="1798" width="25.7109375" style="38" customWidth="1"/>
    <col min="1799" max="1800" width="17.7109375" style="38" customWidth="1"/>
    <col min="1801" max="1801" width="5.7109375" style="38" customWidth="1"/>
    <col min="1802" max="1802" width="25.7109375" style="38" customWidth="1"/>
    <col min="1803" max="1804" width="10.7109375" style="38" customWidth="1"/>
    <col min="1805" max="1805" width="0.7109375" style="38" customWidth="1"/>
    <col min="1806" max="2040" width="9.28515625" style="38" customWidth="1"/>
    <col min="2041" max="2041" width="0.5703125" style="38" customWidth="1"/>
    <col min="2042" max="2042" width="32.7109375" style="38" customWidth="1"/>
    <col min="2043" max="2044" width="17.7109375" style="38" customWidth="1"/>
    <col min="2045" max="2045" width="5.7109375" style="38" customWidth="1"/>
    <col min="2046" max="2046" width="25.7109375" style="38" customWidth="1"/>
    <col min="2047" max="2048" width="17.7109375" style="38"/>
    <col min="2049" max="2049" width="0.5703125" style="38" customWidth="1"/>
    <col min="2050" max="2050" width="32.7109375" style="38" customWidth="1"/>
    <col min="2051" max="2052" width="17.7109375" style="38" customWidth="1"/>
    <col min="2053" max="2053" width="5.7109375" style="38" customWidth="1"/>
    <col min="2054" max="2054" width="25.7109375" style="38" customWidth="1"/>
    <col min="2055" max="2056" width="17.7109375" style="38" customWidth="1"/>
    <col min="2057" max="2057" width="5.7109375" style="38" customWidth="1"/>
    <col min="2058" max="2058" width="25.7109375" style="38" customWidth="1"/>
    <col min="2059" max="2060" width="10.7109375" style="38" customWidth="1"/>
    <col min="2061" max="2061" width="0.7109375" style="38" customWidth="1"/>
    <col min="2062" max="2296" width="9.28515625" style="38" customWidth="1"/>
    <col min="2297" max="2297" width="0.5703125" style="38" customWidth="1"/>
    <col min="2298" max="2298" width="32.7109375" style="38" customWidth="1"/>
    <col min="2299" max="2300" width="17.7109375" style="38" customWidth="1"/>
    <col min="2301" max="2301" width="5.7109375" style="38" customWidth="1"/>
    <col min="2302" max="2302" width="25.7109375" style="38" customWidth="1"/>
    <col min="2303" max="2304" width="17.7109375" style="38"/>
    <col min="2305" max="2305" width="0.5703125" style="38" customWidth="1"/>
    <col min="2306" max="2306" width="32.7109375" style="38" customWidth="1"/>
    <col min="2307" max="2308" width="17.7109375" style="38" customWidth="1"/>
    <col min="2309" max="2309" width="5.7109375" style="38" customWidth="1"/>
    <col min="2310" max="2310" width="25.7109375" style="38" customWidth="1"/>
    <col min="2311" max="2312" width="17.7109375" style="38" customWidth="1"/>
    <col min="2313" max="2313" width="5.7109375" style="38" customWidth="1"/>
    <col min="2314" max="2314" width="25.7109375" style="38" customWidth="1"/>
    <col min="2315" max="2316" width="10.7109375" style="38" customWidth="1"/>
    <col min="2317" max="2317" width="0.7109375" style="38" customWidth="1"/>
    <col min="2318" max="2552" width="9.28515625" style="38" customWidth="1"/>
    <col min="2553" max="2553" width="0.5703125" style="38" customWidth="1"/>
    <col min="2554" max="2554" width="32.7109375" style="38" customWidth="1"/>
    <col min="2555" max="2556" width="17.7109375" style="38" customWidth="1"/>
    <col min="2557" max="2557" width="5.7109375" style="38" customWidth="1"/>
    <col min="2558" max="2558" width="25.7109375" style="38" customWidth="1"/>
    <col min="2559" max="2560" width="17.7109375" style="38"/>
    <col min="2561" max="2561" width="0.5703125" style="38" customWidth="1"/>
    <col min="2562" max="2562" width="32.7109375" style="38" customWidth="1"/>
    <col min="2563" max="2564" width="17.7109375" style="38" customWidth="1"/>
    <col min="2565" max="2565" width="5.7109375" style="38" customWidth="1"/>
    <col min="2566" max="2566" width="25.7109375" style="38" customWidth="1"/>
    <col min="2567" max="2568" width="17.7109375" style="38" customWidth="1"/>
    <col min="2569" max="2569" width="5.7109375" style="38" customWidth="1"/>
    <col min="2570" max="2570" width="25.7109375" style="38" customWidth="1"/>
    <col min="2571" max="2572" width="10.7109375" style="38" customWidth="1"/>
    <col min="2573" max="2573" width="0.7109375" style="38" customWidth="1"/>
    <col min="2574" max="2808" width="9.28515625" style="38" customWidth="1"/>
    <col min="2809" max="2809" width="0.5703125" style="38" customWidth="1"/>
    <col min="2810" max="2810" width="32.7109375" style="38" customWidth="1"/>
    <col min="2811" max="2812" width="17.7109375" style="38" customWidth="1"/>
    <col min="2813" max="2813" width="5.7109375" style="38" customWidth="1"/>
    <col min="2814" max="2814" width="25.7109375" style="38" customWidth="1"/>
    <col min="2815" max="2816" width="17.7109375" style="38"/>
    <col min="2817" max="2817" width="0.5703125" style="38" customWidth="1"/>
    <col min="2818" max="2818" width="32.7109375" style="38" customWidth="1"/>
    <col min="2819" max="2820" width="17.7109375" style="38" customWidth="1"/>
    <col min="2821" max="2821" width="5.7109375" style="38" customWidth="1"/>
    <col min="2822" max="2822" width="25.7109375" style="38" customWidth="1"/>
    <col min="2823" max="2824" width="17.7109375" style="38" customWidth="1"/>
    <col min="2825" max="2825" width="5.7109375" style="38" customWidth="1"/>
    <col min="2826" max="2826" width="25.7109375" style="38" customWidth="1"/>
    <col min="2827" max="2828" width="10.7109375" style="38" customWidth="1"/>
    <col min="2829" max="2829" width="0.7109375" style="38" customWidth="1"/>
    <col min="2830" max="3064" width="9.28515625" style="38" customWidth="1"/>
    <col min="3065" max="3065" width="0.5703125" style="38" customWidth="1"/>
    <col min="3066" max="3066" width="32.7109375" style="38" customWidth="1"/>
    <col min="3067" max="3068" width="17.7109375" style="38" customWidth="1"/>
    <col min="3069" max="3069" width="5.7109375" style="38" customWidth="1"/>
    <col min="3070" max="3070" width="25.7109375" style="38" customWidth="1"/>
    <col min="3071" max="3072" width="17.7109375" style="38"/>
    <col min="3073" max="3073" width="0.5703125" style="38" customWidth="1"/>
    <col min="3074" max="3074" width="32.7109375" style="38" customWidth="1"/>
    <col min="3075" max="3076" width="17.7109375" style="38" customWidth="1"/>
    <col min="3077" max="3077" width="5.7109375" style="38" customWidth="1"/>
    <col min="3078" max="3078" width="25.7109375" style="38" customWidth="1"/>
    <col min="3079" max="3080" width="17.7109375" style="38" customWidth="1"/>
    <col min="3081" max="3081" width="5.7109375" style="38" customWidth="1"/>
    <col min="3082" max="3082" width="25.7109375" style="38" customWidth="1"/>
    <col min="3083" max="3084" width="10.7109375" style="38" customWidth="1"/>
    <col min="3085" max="3085" width="0.7109375" style="38" customWidth="1"/>
    <col min="3086" max="3320" width="9.28515625" style="38" customWidth="1"/>
    <col min="3321" max="3321" width="0.5703125" style="38" customWidth="1"/>
    <col min="3322" max="3322" width="32.7109375" style="38" customWidth="1"/>
    <col min="3323" max="3324" width="17.7109375" style="38" customWidth="1"/>
    <col min="3325" max="3325" width="5.7109375" style="38" customWidth="1"/>
    <col min="3326" max="3326" width="25.7109375" style="38" customWidth="1"/>
    <col min="3327" max="3328" width="17.7109375" style="38"/>
    <col min="3329" max="3329" width="0.5703125" style="38" customWidth="1"/>
    <col min="3330" max="3330" width="32.7109375" style="38" customWidth="1"/>
    <col min="3331" max="3332" width="17.7109375" style="38" customWidth="1"/>
    <col min="3333" max="3333" width="5.7109375" style="38" customWidth="1"/>
    <col min="3334" max="3334" width="25.7109375" style="38" customWidth="1"/>
    <col min="3335" max="3336" width="17.7109375" style="38" customWidth="1"/>
    <col min="3337" max="3337" width="5.7109375" style="38" customWidth="1"/>
    <col min="3338" max="3338" width="25.7109375" style="38" customWidth="1"/>
    <col min="3339" max="3340" width="10.7109375" style="38" customWidth="1"/>
    <col min="3341" max="3341" width="0.7109375" style="38" customWidth="1"/>
    <col min="3342" max="3576" width="9.28515625" style="38" customWidth="1"/>
    <col min="3577" max="3577" width="0.5703125" style="38" customWidth="1"/>
    <col min="3578" max="3578" width="32.7109375" style="38" customWidth="1"/>
    <col min="3579" max="3580" width="17.7109375" style="38" customWidth="1"/>
    <col min="3581" max="3581" width="5.7109375" style="38" customWidth="1"/>
    <col min="3582" max="3582" width="25.7109375" style="38" customWidth="1"/>
    <col min="3583" max="3584" width="17.7109375" style="38"/>
    <col min="3585" max="3585" width="0.5703125" style="38" customWidth="1"/>
    <col min="3586" max="3586" width="32.7109375" style="38" customWidth="1"/>
    <col min="3587" max="3588" width="17.7109375" style="38" customWidth="1"/>
    <col min="3589" max="3589" width="5.7109375" style="38" customWidth="1"/>
    <col min="3590" max="3590" width="25.7109375" style="38" customWidth="1"/>
    <col min="3591" max="3592" width="17.7109375" style="38" customWidth="1"/>
    <col min="3593" max="3593" width="5.7109375" style="38" customWidth="1"/>
    <col min="3594" max="3594" width="25.7109375" style="38" customWidth="1"/>
    <col min="3595" max="3596" width="10.7109375" style="38" customWidth="1"/>
    <col min="3597" max="3597" width="0.7109375" style="38" customWidth="1"/>
    <col min="3598" max="3832" width="9.28515625" style="38" customWidth="1"/>
    <col min="3833" max="3833" width="0.5703125" style="38" customWidth="1"/>
    <col min="3834" max="3834" width="32.7109375" style="38" customWidth="1"/>
    <col min="3835" max="3836" width="17.7109375" style="38" customWidth="1"/>
    <col min="3837" max="3837" width="5.7109375" style="38" customWidth="1"/>
    <col min="3838" max="3838" width="25.7109375" style="38" customWidth="1"/>
    <col min="3839" max="3840" width="17.7109375" style="38"/>
    <col min="3841" max="3841" width="0.5703125" style="38" customWidth="1"/>
    <col min="3842" max="3842" width="32.7109375" style="38" customWidth="1"/>
    <col min="3843" max="3844" width="17.7109375" style="38" customWidth="1"/>
    <col min="3845" max="3845" width="5.7109375" style="38" customWidth="1"/>
    <col min="3846" max="3846" width="25.7109375" style="38" customWidth="1"/>
    <col min="3847" max="3848" width="17.7109375" style="38" customWidth="1"/>
    <col min="3849" max="3849" width="5.7109375" style="38" customWidth="1"/>
    <col min="3850" max="3850" width="25.7109375" style="38" customWidth="1"/>
    <col min="3851" max="3852" width="10.7109375" style="38" customWidth="1"/>
    <col min="3853" max="3853" width="0.7109375" style="38" customWidth="1"/>
    <col min="3854" max="4088" width="9.28515625" style="38" customWidth="1"/>
    <col min="4089" max="4089" width="0.5703125" style="38" customWidth="1"/>
    <col min="4090" max="4090" width="32.7109375" style="38" customWidth="1"/>
    <col min="4091" max="4092" width="17.7109375" style="38" customWidth="1"/>
    <col min="4093" max="4093" width="5.7109375" style="38" customWidth="1"/>
    <col min="4094" max="4094" width="25.7109375" style="38" customWidth="1"/>
    <col min="4095" max="4096" width="17.7109375" style="38"/>
    <col min="4097" max="4097" width="0.5703125" style="38" customWidth="1"/>
    <col min="4098" max="4098" width="32.7109375" style="38" customWidth="1"/>
    <col min="4099" max="4100" width="17.7109375" style="38" customWidth="1"/>
    <col min="4101" max="4101" width="5.7109375" style="38" customWidth="1"/>
    <col min="4102" max="4102" width="25.7109375" style="38" customWidth="1"/>
    <col min="4103" max="4104" width="17.7109375" style="38" customWidth="1"/>
    <col min="4105" max="4105" width="5.7109375" style="38" customWidth="1"/>
    <col min="4106" max="4106" width="25.7109375" style="38" customWidth="1"/>
    <col min="4107" max="4108" width="10.7109375" style="38" customWidth="1"/>
    <col min="4109" max="4109" width="0.7109375" style="38" customWidth="1"/>
    <col min="4110" max="4344" width="9.28515625" style="38" customWidth="1"/>
    <col min="4345" max="4345" width="0.5703125" style="38" customWidth="1"/>
    <col min="4346" max="4346" width="32.7109375" style="38" customWidth="1"/>
    <col min="4347" max="4348" width="17.7109375" style="38" customWidth="1"/>
    <col min="4349" max="4349" width="5.7109375" style="38" customWidth="1"/>
    <col min="4350" max="4350" width="25.7109375" style="38" customWidth="1"/>
    <col min="4351" max="4352" width="17.7109375" style="38"/>
    <col min="4353" max="4353" width="0.5703125" style="38" customWidth="1"/>
    <col min="4354" max="4354" width="32.7109375" style="38" customWidth="1"/>
    <col min="4355" max="4356" width="17.7109375" style="38" customWidth="1"/>
    <col min="4357" max="4357" width="5.7109375" style="38" customWidth="1"/>
    <col min="4358" max="4358" width="25.7109375" style="38" customWidth="1"/>
    <col min="4359" max="4360" width="17.7109375" style="38" customWidth="1"/>
    <col min="4361" max="4361" width="5.7109375" style="38" customWidth="1"/>
    <col min="4362" max="4362" width="25.7109375" style="38" customWidth="1"/>
    <col min="4363" max="4364" width="10.7109375" style="38" customWidth="1"/>
    <col min="4365" max="4365" width="0.7109375" style="38" customWidth="1"/>
    <col min="4366" max="4600" width="9.28515625" style="38" customWidth="1"/>
    <col min="4601" max="4601" width="0.5703125" style="38" customWidth="1"/>
    <col min="4602" max="4602" width="32.7109375" style="38" customWidth="1"/>
    <col min="4603" max="4604" width="17.7109375" style="38" customWidth="1"/>
    <col min="4605" max="4605" width="5.7109375" style="38" customWidth="1"/>
    <col min="4606" max="4606" width="25.7109375" style="38" customWidth="1"/>
    <col min="4607" max="4608" width="17.7109375" style="38"/>
    <col min="4609" max="4609" width="0.5703125" style="38" customWidth="1"/>
    <col min="4610" max="4610" width="32.7109375" style="38" customWidth="1"/>
    <col min="4611" max="4612" width="17.7109375" style="38" customWidth="1"/>
    <col min="4613" max="4613" width="5.7109375" style="38" customWidth="1"/>
    <col min="4614" max="4614" width="25.7109375" style="38" customWidth="1"/>
    <col min="4615" max="4616" width="17.7109375" style="38" customWidth="1"/>
    <col min="4617" max="4617" width="5.7109375" style="38" customWidth="1"/>
    <col min="4618" max="4618" width="25.7109375" style="38" customWidth="1"/>
    <col min="4619" max="4620" width="10.7109375" style="38" customWidth="1"/>
    <col min="4621" max="4621" width="0.7109375" style="38" customWidth="1"/>
    <col min="4622" max="4856" width="9.28515625" style="38" customWidth="1"/>
    <col min="4857" max="4857" width="0.5703125" style="38" customWidth="1"/>
    <col min="4858" max="4858" width="32.7109375" style="38" customWidth="1"/>
    <col min="4859" max="4860" width="17.7109375" style="38" customWidth="1"/>
    <col min="4861" max="4861" width="5.7109375" style="38" customWidth="1"/>
    <col min="4862" max="4862" width="25.7109375" style="38" customWidth="1"/>
    <col min="4863" max="4864" width="17.7109375" style="38"/>
    <col min="4865" max="4865" width="0.5703125" style="38" customWidth="1"/>
    <col min="4866" max="4866" width="32.7109375" style="38" customWidth="1"/>
    <col min="4867" max="4868" width="17.7109375" style="38" customWidth="1"/>
    <col min="4869" max="4869" width="5.7109375" style="38" customWidth="1"/>
    <col min="4870" max="4870" width="25.7109375" style="38" customWidth="1"/>
    <col min="4871" max="4872" width="17.7109375" style="38" customWidth="1"/>
    <col min="4873" max="4873" width="5.7109375" style="38" customWidth="1"/>
    <col min="4874" max="4874" width="25.7109375" style="38" customWidth="1"/>
    <col min="4875" max="4876" width="10.7109375" style="38" customWidth="1"/>
    <col min="4877" max="4877" width="0.7109375" style="38" customWidth="1"/>
    <col min="4878" max="5112" width="9.28515625" style="38" customWidth="1"/>
    <col min="5113" max="5113" width="0.5703125" style="38" customWidth="1"/>
    <col min="5114" max="5114" width="32.7109375" style="38" customWidth="1"/>
    <col min="5115" max="5116" width="17.7109375" style="38" customWidth="1"/>
    <col min="5117" max="5117" width="5.7109375" style="38" customWidth="1"/>
    <col min="5118" max="5118" width="25.7109375" style="38" customWidth="1"/>
    <col min="5119" max="5120" width="17.7109375" style="38"/>
    <col min="5121" max="5121" width="0.5703125" style="38" customWidth="1"/>
    <col min="5122" max="5122" width="32.7109375" style="38" customWidth="1"/>
    <col min="5123" max="5124" width="17.7109375" style="38" customWidth="1"/>
    <col min="5125" max="5125" width="5.7109375" style="38" customWidth="1"/>
    <col min="5126" max="5126" width="25.7109375" style="38" customWidth="1"/>
    <col min="5127" max="5128" width="17.7109375" style="38" customWidth="1"/>
    <col min="5129" max="5129" width="5.7109375" style="38" customWidth="1"/>
    <col min="5130" max="5130" width="25.7109375" style="38" customWidth="1"/>
    <col min="5131" max="5132" width="10.7109375" style="38" customWidth="1"/>
    <col min="5133" max="5133" width="0.7109375" style="38" customWidth="1"/>
    <col min="5134" max="5368" width="9.28515625" style="38" customWidth="1"/>
    <col min="5369" max="5369" width="0.5703125" style="38" customWidth="1"/>
    <col min="5370" max="5370" width="32.7109375" style="38" customWidth="1"/>
    <col min="5371" max="5372" width="17.7109375" style="38" customWidth="1"/>
    <col min="5373" max="5373" width="5.7109375" style="38" customWidth="1"/>
    <col min="5374" max="5374" width="25.7109375" style="38" customWidth="1"/>
    <col min="5375" max="5376" width="17.7109375" style="38"/>
    <col min="5377" max="5377" width="0.5703125" style="38" customWidth="1"/>
    <col min="5378" max="5378" width="32.7109375" style="38" customWidth="1"/>
    <col min="5379" max="5380" width="17.7109375" style="38" customWidth="1"/>
    <col min="5381" max="5381" width="5.7109375" style="38" customWidth="1"/>
    <col min="5382" max="5382" width="25.7109375" style="38" customWidth="1"/>
    <col min="5383" max="5384" width="17.7109375" style="38" customWidth="1"/>
    <col min="5385" max="5385" width="5.7109375" style="38" customWidth="1"/>
    <col min="5386" max="5386" width="25.7109375" style="38" customWidth="1"/>
    <col min="5387" max="5388" width="10.7109375" style="38" customWidth="1"/>
    <col min="5389" max="5389" width="0.7109375" style="38" customWidth="1"/>
    <col min="5390" max="5624" width="9.28515625" style="38" customWidth="1"/>
    <col min="5625" max="5625" width="0.5703125" style="38" customWidth="1"/>
    <col min="5626" max="5626" width="32.7109375" style="38" customWidth="1"/>
    <col min="5627" max="5628" width="17.7109375" style="38" customWidth="1"/>
    <col min="5629" max="5629" width="5.7109375" style="38" customWidth="1"/>
    <col min="5630" max="5630" width="25.7109375" style="38" customWidth="1"/>
    <col min="5631" max="5632" width="17.7109375" style="38"/>
    <col min="5633" max="5633" width="0.5703125" style="38" customWidth="1"/>
    <col min="5634" max="5634" width="32.7109375" style="38" customWidth="1"/>
    <col min="5635" max="5636" width="17.7109375" style="38" customWidth="1"/>
    <col min="5637" max="5637" width="5.7109375" style="38" customWidth="1"/>
    <col min="5638" max="5638" width="25.7109375" style="38" customWidth="1"/>
    <col min="5639" max="5640" width="17.7109375" style="38" customWidth="1"/>
    <col min="5641" max="5641" width="5.7109375" style="38" customWidth="1"/>
    <col min="5642" max="5642" width="25.7109375" style="38" customWidth="1"/>
    <col min="5643" max="5644" width="10.7109375" style="38" customWidth="1"/>
    <col min="5645" max="5645" width="0.7109375" style="38" customWidth="1"/>
    <col min="5646" max="5880" width="9.28515625" style="38" customWidth="1"/>
    <col min="5881" max="5881" width="0.5703125" style="38" customWidth="1"/>
    <col min="5882" max="5882" width="32.7109375" style="38" customWidth="1"/>
    <col min="5883" max="5884" width="17.7109375" style="38" customWidth="1"/>
    <col min="5885" max="5885" width="5.7109375" style="38" customWidth="1"/>
    <col min="5886" max="5886" width="25.7109375" style="38" customWidth="1"/>
    <col min="5887" max="5888" width="17.7109375" style="38"/>
    <col min="5889" max="5889" width="0.5703125" style="38" customWidth="1"/>
    <col min="5890" max="5890" width="32.7109375" style="38" customWidth="1"/>
    <col min="5891" max="5892" width="17.7109375" style="38" customWidth="1"/>
    <col min="5893" max="5893" width="5.7109375" style="38" customWidth="1"/>
    <col min="5894" max="5894" width="25.7109375" style="38" customWidth="1"/>
    <col min="5895" max="5896" width="17.7109375" style="38" customWidth="1"/>
    <col min="5897" max="5897" width="5.7109375" style="38" customWidth="1"/>
    <col min="5898" max="5898" width="25.7109375" style="38" customWidth="1"/>
    <col min="5899" max="5900" width="10.7109375" style="38" customWidth="1"/>
    <col min="5901" max="5901" width="0.7109375" style="38" customWidth="1"/>
    <col min="5902" max="6136" width="9.28515625" style="38" customWidth="1"/>
    <col min="6137" max="6137" width="0.5703125" style="38" customWidth="1"/>
    <col min="6138" max="6138" width="32.7109375" style="38" customWidth="1"/>
    <col min="6139" max="6140" width="17.7109375" style="38" customWidth="1"/>
    <col min="6141" max="6141" width="5.7109375" style="38" customWidth="1"/>
    <col min="6142" max="6142" width="25.7109375" style="38" customWidth="1"/>
    <col min="6143" max="6144" width="17.7109375" style="38"/>
    <col min="6145" max="6145" width="0.5703125" style="38" customWidth="1"/>
    <col min="6146" max="6146" width="32.7109375" style="38" customWidth="1"/>
    <col min="6147" max="6148" width="17.7109375" style="38" customWidth="1"/>
    <col min="6149" max="6149" width="5.7109375" style="38" customWidth="1"/>
    <col min="6150" max="6150" width="25.7109375" style="38" customWidth="1"/>
    <col min="6151" max="6152" width="17.7109375" style="38" customWidth="1"/>
    <col min="6153" max="6153" width="5.7109375" style="38" customWidth="1"/>
    <col min="6154" max="6154" width="25.7109375" style="38" customWidth="1"/>
    <col min="6155" max="6156" width="10.7109375" style="38" customWidth="1"/>
    <col min="6157" max="6157" width="0.7109375" style="38" customWidth="1"/>
    <col min="6158" max="6392" width="9.28515625" style="38" customWidth="1"/>
    <col min="6393" max="6393" width="0.5703125" style="38" customWidth="1"/>
    <col min="6394" max="6394" width="32.7109375" style="38" customWidth="1"/>
    <col min="6395" max="6396" width="17.7109375" style="38" customWidth="1"/>
    <col min="6397" max="6397" width="5.7109375" style="38" customWidth="1"/>
    <col min="6398" max="6398" width="25.7109375" style="38" customWidth="1"/>
    <col min="6399" max="6400" width="17.7109375" style="38"/>
    <col min="6401" max="6401" width="0.5703125" style="38" customWidth="1"/>
    <col min="6402" max="6402" width="32.7109375" style="38" customWidth="1"/>
    <col min="6403" max="6404" width="17.7109375" style="38" customWidth="1"/>
    <col min="6405" max="6405" width="5.7109375" style="38" customWidth="1"/>
    <col min="6406" max="6406" width="25.7109375" style="38" customWidth="1"/>
    <col min="6407" max="6408" width="17.7109375" style="38" customWidth="1"/>
    <col min="6409" max="6409" width="5.7109375" style="38" customWidth="1"/>
    <col min="6410" max="6410" width="25.7109375" style="38" customWidth="1"/>
    <col min="6411" max="6412" width="10.7109375" style="38" customWidth="1"/>
    <col min="6413" max="6413" width="0.7109375" style="38" customWidth="1"/>
    <col min="6414" max="6648" width="9.28515625" style="38" customWidth="1"/>
    <col min="6649" max="6649" width="0.5703125" style="38" customWidth="1"/>
    <col min="6650" max="6650" width="32.7109375" style="38" customWidth="1"/>
    <col min="6651" max="6652" width="17.7109375" style="38" customWidth="1"/>
    <col min="6653" max="6653" width="5.7109375" style="38" customWidth="1"/>
    <col min="6654" max="6654" width="25.7109375" style="38" customWidth="1"/>
    <col min="6655" max="6656" width="17.7109375" style="38"/>
    <col min="6657" max="6657" width="0.5703125" style="38" customWidth="1"/>
    <col min="6658" max="6658" width="32.7109375" style="38" customWidth="1"/>
    <col min="6659" max="6660" width="17.7109375" style="38" customWidth="1"/>
    <col min="6661" max="6661" width="5.7109375" style="38" customWidth="1"/>
    <col min="6662" max="6662" width="25.7109375" style="38" customWidth="1"/>
    <col min="6663" max="6664" width="17.7109375" style="38" customWidth="1"/>
    <col min="6665" max="6665" width="5.7109375" style="38" customWidth="1"/>
    <col min="6666" max="6666" width="25.7109375" style="38" customWidth="1"/>
    <col min="6667" max="6668" width="10.7109375" style="38" customWidth="1"/>
    <col min="6669" max="6669" width="0.7109375" style="38" customWidth="1"/>
    <col min="6670" max="6904" width="9.28515625" style="38" customWidth="1"/>
    <col min="6905" max="6905" width="0.5703125" style="38" customWidth="1"/>
    <col min="6906" max="6906" width="32.7109375" style="38" customWidth="1"/>
    <col min="6907" max="6908" width="17.7109375" style="38" customWidth="1"/>
    <col min="6909" max="6909" width="5.7109375" style="38" customWidth="1"/>
    <col min="6910" max="6910" width="25.7109375" style="38" customWidth="1"/>
    <col min="6911" max="6912" width="17.7109375" style="38"/>
    <col min="6913" max="6913" width="0.5703125" style="38" customWidth="1"/>
    <col min="6914" max="6914" width="32.7109375" style="38" customWidth="1"/>
    <col min="6915" max="6916" width="17.7109375" style="38" customWidth="1"/>
    <col min="6917" max="6917" width="5.7109375" style="38" customWidth="1"/>
    <col min="6918" max="6918" width="25.7109375" style="38" customWidth="1"/>
    <col min="6919" max="6920" width="17.7109375" style="38" customWidth="1"/>
    <col min="6921" max="6921" width="5.7109375" style="38" customWidth="1"/>
    <col min="6922" max="6922" width="25.7109375" style="38" customWidth="1"/>
    <col min="6923" max="6924" width="10.7109375" style="38" customWidth="1"/>
    <col min="6925" max="6925" width="0.7109375" style="38" customWidth="1"/>
    <col min="6926" max="7160" width="9.28515625" style="38" customWidth="1"/>
    <col min="7161" max="7161" width="0.5703125" style="38" customWidth="1"/>
    <col min="7162" max="7162" width="32.7109375" style="38" customWidth="1"/>
    <col min="7163" max="7164" width="17.7109375" style="38" customWidth="1"/>
    <col min="7165" max="7165" width="5.7109375" style="38" customWidth="1"/>
    <col min="7166" max="7166" width="25.7109375" style="38" customWidth="1"/>
    <col min="7167" max="7168" width="17.7109375" style="38"/>
    <col min="7169" max="7169" width="0.5703125" style="38" customWidth="1"/>
    <col min="7170" max="7170" width="32.7109375" style="38" customWidth="1"/>
    <col min="7171" max="7172" width="17.7109375" style="38" customWidth="1"/>
    <col min="7173" max="7173" width="5.7109375" style="38" customWidth="1"/>
    <col min="7174" max="7174" width="25.7109375" style="38" customWidth="1"/>
    <col min="7175" max="7176" width="17.7109375" style="38" customWidth="1"/>
    <col min="7177" max="7177" width="5.7109375" style="38" customWidth="1"/>
    <col min="7178" max="7178" width="25.7109375" style="38" customWidth="1"/>
    <col min="7179" max="7180" width="10.7109375" style="38" customWidth="1"/>
    <col min="7181" max="7181" width="0.7109375" style="38" customWidth="1"/>
    <col min="7182" max="7416" width="9.28515625" style="38" customWidth="1"/>
    <col min="7417" max="7417" width="0.5703125" style="38" customWidth="1"/>
    <col min="7418" max="7418" width="32.7109375" style="38" customWidth="1"/>
    <col min="7419" max="7420" width="17.7109375" style="38" customWidth="1"/>
    <col min="7421" max="7421" width="5.7109375" style="38" customWidth="1"/>
    <col min="7422" max="7422" width="25.7109375" style="38" customWidth="1"/>
    <col min="7423" max="7424" width="17.7109375" style="38"/>
    <col min="7425" max="7425" width="0.5703125" style="38" customWidth="1"/>
    <col min="7426" max="7426" width="32.7109375" style="38" customWidth="1"/>
    <col min="7427" max="7428" width="17.7109375" style="38" customWidth="1"/>
    <col min="7429" max="7429" width="5.7109375" style="38" customWidth="1"/>
    <col min="7430" max="7430" width="25.7109375" style="38" customWidth="1"/>
    <col min="7431" max="7432" width="17.7109375" style="38" customWidth="1"/>
    <col min="7433" max="7433" width="5.7109375" style="38" customWidth="1"/>
    <col min="7434" max="7434" width="25.7109375" style="38" customWidth="1"/>
    <col min="7435" max="7436" width="10.7109375" style="38" customWidth="1"/>
    <col min="7437" max="7437" width="0.7109375" style="38" customWidth="1"/>
    <col min="7438" max="7672" width="9.28515625" style="38" customWidth="1"/>
    <col min="7673" max="7673" width="0.5703125" style="38" customWidth="1"/>
    <col min="7674" max="7674" width="32.7109375" style="38" customWidth="1"/>
    <col min="7675" max="7676" width="17.7109375" style="38" customWidth="1"/>
    <col min="7677" max="7677" width="5.7109375" style="38" customWidth="1"/>
    <col min="7678" max="7678" width="25.7109375" style="38" customWidth="1"/>
    <col min="7679" max="7680" width="17.7109375" style="38"/>
    <col min="7681" max="7681" width="0.5703125" style="38" customWidth="1"/>
    <col min="7682" max="7682" width="32.7109375" style="38" customWidth="1"/>
    <col min="7683" max="7684" width="17.7109375" style="38" customWidth="1"/>
    <col min="7685" max="7685" width="5.7109375" style="38" customWidth="1"/>
    <col min="7686" max="7686" width="25.7109375" style="38" customWidth="1"/>
    <col min="7687" max="7688" width="17.7109375" style="38" customWidth="1"/>
    <col min="7689" max="7689" width="5.7109375" style="38" customWidth="1"/>
    <col min="7690" max="7690" width="25.7109375" style="38" customWidth="1"/>
    <col min="7691" max="7692" width="10.7109375" style="38" customWidth="1"/>
    <col min="7693" max="7693" width="0.7109375" style="38" customWidth="1"/>
    <col min="7694" max="7928" width="9.28515625" style="38" customWidth="1"/>
    <col min="7929" max="7929" width="0.5703125" style="38" customWidth="1"/>
    <col min="7930" max="7930" width="32.7109375" style="38" customWidth="1"/>
    <col min="7931" max="7932" width="17.7109375" style="38" customWidth="1"/>
    <col min="7933" max="7933" width="5.7109375" style="38" customWidth="1"/>
    <col min="7934" max="7934" width="25.7109375" style="38" customWidth="1"/>
    <col min="7935" max="7936" width="17.7109375" style="38"/>
    <col min="7937" max="7937" width="0.5703125" style="38" customWidth="1"/>
    <col min="7938" max="7938" width="32.7109375" style="38" customWidth="1"/>
    <col min="7939" max="7940" width="17.7109375" style="38" customWidth="1"/>
    <col min="7941" max="7941" width="5.7109375" style="38" customWidth="1"/>
    <col min="7942" max="7942" width="25.7109375" style="38" customWidth="1"/>
    <col min="7943" max="7944" width="17.7109375" style="38" customWidth="1"/>
    <col min="7945" max="7945" width="5.7109375" style="38" customWidth="1"/>
    <col min="7946" max="7946" width="25.7109375" style="38" customWidth="1"/>
    <col min="7947" max="7948" width="10.7109375" style="38" customWidth="1"/>
    <col min="7949" max="7949" width="0.7109375" style="38" customWidth="1"/>
    <col min="7950" max="8184" width="9.28515625" style="38" customWidth="1"/>
    <col min="8185" max="8185" width="0.5703125" style="38" customWidth="1"/>
    <col min="8186" max="8186" width="32.7109375" style="38" customWidth="1"/>
    <col min="8187" max="8188" width="17.7109375" style="38" customWidth="1"/>
    <col min="8189" max="8189" width="5.7109375" style="38" customWidth="1"/>
    <col min="8190" max="8190" width="25.7109375" style="38" customWidth="1"/>
    <col min="8191" max="8192" width="17.7109375" style="38"/>
    <col min="8193" max="8193" width="0.5703125" style="38" customWidth="1"/>
    <col min="8194" max="8194" width="32.7109375" style="38" customWidth="1"/>
    <col min="8195" max="8196" width="17.7109375" style="38" customWidth="1"/>
    <col min="8197" max="8197" width="5.7109375" style="38" customWidth="1"/>
    <col min="8198" max="8198" width="25.7109375" style="38" customWidth="1"/>
    <col min="8199" max="8200" width="17.7109375" style="38" customWidth="1"/>
    <col min="8201" max="8201" width="5.7109375" style="38" customWidth="1"/>
    <col min="8202" max="8202" width="25.7109375" style="38" customWidth="1"/>
    <col min="8203" max="8204" width="10.7109375" style="38" customWidth="1"/>
    <col min="8205" max="8205" width="0.7109375" style="38" customWidth="1"/>
    <col min="8206" max="8440" width="9.28515625" style="38" customWidth="1"/>
    <col min="8441" max="8441" width="0.5703125" style="38" customWidth="1"/>
    <col min="8442" max="8442" width="32.7109375" style="38" customWidth="1"/>
    <col min="8443" max="8444" width="17.7109375" style="38" customWidth="1"/>
    <col min="8445" max="8445" width="5.7109375" style="38" customWidth="1"/>
    <col min="8446" max="8446" width="25.7109375" style="38" customWidth="1"/>
    <col min="8447" max="8448" width="17.7109375" style="38"/>
    <col min="8449" max="8449" width="0.5703125" style="38" customWidth="1"/>
    <col min="8450" max="8450" width="32.7109375" style="38" customWidth="1"/>
    <col min="8451" max="8452" width="17.7109375" style="38" customWidth="1"/>
    <col min="8453" max="8453" width="5.7109375" style="38" customWidth="1"/>
    <col min="8454" max="8454" width="25.7109375" style="38" customWidth="1"/>
    <col min="8455" max="8456" width="17.7109375" style="38" customWidth="1"/>
    <col min="8457" max="8457" width="5.7109375" style="38" customWidth="1"/>
    <col min="8458" max="8458" width="25.7109375" style="38" customWidth="1"/>
    <col min="8459" max="8460" width="10.7109375" style="38" customWidth="1"/>
    <col min="8461" max="8461" width="0.7109375" style="38" customWidth="1"/>
    <col min="8462" max="8696" width="9.28515625" style="38" customWidth="1"/>
    <col min="8697" max="8697" width="0.5703125" style="38" customWidth="1"/>
    <col min="8698" max="8698" width="32.7109375" style="38" customWidth="1"/>
    <col min="8699" max="8700" width="17.7109375" style="38" customWidth="1"/>
    <col min="8701" max="8701" width="5.7109375" style="38" customWidth="1"/>
    <col min="8702" max="8702" width="25.7109375" style="38" customWidth="1"/>
    <col min="8703" max="8704" width="17.7109375" style="38"/>
    <col min="8705" max="8705" width="0.5703125" style="38" customWidth="1"/>
    <col min="8706" max="8706" width="32.7109375" style="38" customWidth="1"/>
    <col min="8707" max="8708" width="17.7109375" style="38" customWidth="1"/>
    <col min="8709" max="8709" width="5.7109375" style="38" customWidth="1"/>
    <col min="8710" max="8710" width="25.7109375" style="38" customWidth="1"/>
    <col min="8711" max="8712" width="17.7109375" style="38" customWidth="1"/>
    <col min="8713" max="8713" width="5.7109375" style="38" customWidth="1"/>
    <col min="8714" max="8714" width="25.7109375" style="38" customWidth="1"/>
    <col min="8715" max="8716" width="10.7109375" style="38" customWidth="1"/>
    <col min="8717" max="8717" width="0.7109375" style="38" customWidth="1"/>
    <col min="8718" max="8952" width="9.28515625" style="38" customWidth="1"/>
    <col min="8953" max="8953" width="0.5703125" style="38" customWidth="1"/>
    <col min="8954" max="8954" width="32.7109375" style="38" customWidth="1"/>
    <col min="8955" max="8956" width="17.7109375" style="38" customWidth="1"/>
    <col min="8957" max="8957" width="5.7109375" style="38" customWidth="1"/>
    <col min="8958" max="8958" width="25.7109375" style="38" customWidth="1"/>
    <col min="8959" max="8960" width="17.7109375" style="38"/>
    <col min="8961" max="8961" width="0.5703125" style="38" customWidth="1"/>
    <col min="8962" max="8962" width="32.7109375" style="38" customWidth="1"/>
    <col min="8963" max="8964" width="17.7109375" style="38" customWidth="1"/>
    <col min="8965" max="8965" width="5.7109375" style="38" customWidth="1"/>
    <col min="8966" max="8966" width="25.7109375" style="38" customWidth="1"/>
    <col min="8967" max="8968" width="17.7109375" style="38" customWidth="1"/>
    <col min="8969" max="8969" width="5.7109375" style="38" customWidth="1"/>
    <col min="8970" max="8970" width="25.7109375" style="38" customWidth="1"/>
    <col min="8971" max="8972" width="10.7109375" style="38" customWidth="1"/>
    <col min="8973" max="8973" width="0.7109375" style="38" customWidth="1"/>
    <col min="8974" max="9208" width="9.28515625" style="38" customWidth="1"/>
    <col min="9209" max="9209" width="0.5703125" style="38" customWidth="1"/>
    <col min="9210" max="9210" width="32.7109375" style="38" customWidth="1"/>
    <col min="9211" max="9212" width="17.7109375" style="38" customWidth="1"/>
    <col min="9213" max="9213" width="5.7109375" style="38" customWidth="1"/>
    <col min="9214" max="9214" width="25.7109375" style="38" customWidth="1"/>
    <col min="9215" max="9216" width="17.7109375" style="38"/>
    <col min="9217" max="9217" width="0.5703125" style="38" customWidth="1"/>
    <col min="9218" max="9218" width="32.7109375" style="38" customWidth="1"/>
    <col min="9219" max="9220" width="17.7109375" style="38" customWidth="1"/>
    <col min="9221" max="9221" width="5.7109375" style="38" customWidth="1"/>
    <col min="9222" max="9222" width="25.7109375" style="38" customWidth="1"/>
    <col min="9223" max="9224" width="17.7109375" style="38" customWidth="1"/>
    <col min="9225" max="9225" width="5.7109375" style="38" customWidth="1"/>
    <col min="9226" max="9226" width="25.7109375" style="38" customWidth="1"/>
    <col min="9227" max="9228" width="10.7109375" style="38" customWidth="1"/>
    <col min="9229" max="9229" width="0.7109375" style="38" customWidth="1"/>
    <col min="9230" max="9464" width="9.28515625" style="38" customWidth="1"/>
    <col min="9465" max="9465" width="0.5703125" style="38" customWidth="1"/>
    <col min="9466" max="9466" width="32.7109375" style="38" customWidth="1"/>
    <col min="9467" max="9468" width="17.7109375" style="38" customWidth="1"/>
    <col min="9469" max="9469" width="5.7109375" style="38" customWidth="1"/>
    <col min="9470" max="9470" width="25.7109375" style="38" customWidth="1"/>
    <col min="9471" max="9472" width="17.7109375" style="38"/>
    <col min="9473" max="9473" width="0.5703125" style="38" customWidth="1"/>
    <col min="9474" max="9474" width="32.7109375" style="38" customWidth="1"/>
    <col min="9475" max="9476" width="17.7109375" style="38" customWidth="1"/>
    <col min="9477" max="9477" width="5.7109375" style="38" customWidth="1"/>
    <col min="9478" max="9478" width="25.7109375" style="38" customWidth="1"/>
    <col min="9479" max="9480" width="17.7109375" style="38" customWidth="1"/>
    <col min="9481" max="9481" width="5.7109375" style="38" customWidth="1"/>
    <col min="9482" max="9482" width="25.7109375" style="38" customWidth="1"/>
    <col min="9483" max="9484" width="10.7109375" style="38" customWidth="1"/>
    <col min="9485" max="9485" width="0.7109375" style="38" customWidth="1"/>
    <col min="9486" max="9720" width="9.28515625" style="38" customWidth="1"/>
    <col min="9721" max="9721" width="0.5703125" style="38" customWidth="1"/>
    <col min="9722" max="9722" width="32.7109375" style="38" customWidth="1"/>
    <col min="9723" max="9724" width="17.7109375" style="38" customWidth="1"/>
    <col min="9725" max="9725" width="5.7109375" style="38" customWidth="1"/>
    <col min="9726" max="9726" width="25.7109375" style="38" customWidth="1"/>
    <col min="9727" max="9728" width="17.7109375" style="38"/>
    <col min="9729" max="9729" width="0.5703125" style="38" customWidth="1"/>
    <col min="9730" max="9730" width="32.7109375" style="38" customWidth="1"/>
    <col min="9731" max="9732" width="17.7109375" style="38" customWidth="1"/>
    <col min="9733" max="9733" width="5.7109375" style="38" customWidth="1"/>
    <col min="9734" max="9734" width="25.7109375" style="38" customWidth="1"/>
    <col min="9735" max="9736" width="17.7109375" style="38" customWidth="1"/>
    <col min="9737" max="9737" width="5.7109375" style="38" customWidth="1"/>
    <col min="9738" max="9738" width="25.7109375" style="38" customWidth="1"/>
    <col min="9739" max="9740" width="10.7109375" style="38" customWidth="1"/>
    <col min="9741" max="9741" width="0.7109375" style="38" customWidth="1"/>
    <col min="9742" max="9976" width="9.28515625" style="38" customWidth="1"/>
    <col min="9977" max="9977" width="0.5703125" style="38" customWidth="1"/>
    <col min="9978" max="9978" width="32.7109375" style="38" customWidth="1"/>
    <col min="9979" max="9980" width="17.7109375" style="38" customWidth="1"/>
    <col min="9981" max="9981" width="5.7109375" style="38" customWidth="1"/>
    <col min="9982" max="9982" width="25.7109375" style="38" customWidth="1"/>
    <col min="9983" max="9984" width="17.7109375" style="38"/>
    <col min="9985" max="9985" width="0.5703125" style="38" customWidth="1"/>
    <col min="9986" max="9986" width="32.7109375" style="38" customWidth="1"/>
    <col min="9987" max="9988" width="17.7109375" style="38" customWidth="1"/>
    <col min="9989" max="9989" width="5.7109375" style="38" customWidth="1"/>
    <col min="9990" max="9990" width="25.7109375" style="38" customWidth="1"/>
    <col min="9991" max="9992" width="17.7109375" style="38" customWidth="1"/>
    <col min="9993" max="9993" width="5.7109375" style="38" customWidth="1"/>
    <col min="9994" max="9994" width="25.7109375" style="38" customWidth="1"/>
    <col min="9995" max="9996" width="10.7109375" style="38" customWidth="1"/>
    <col min="9997" max="9997" width="0.7109375" style="38" customWidth="1"/>
    <col min="9998" max="10232" width="9.28515625" style="38" customWidth="1"/>
    <col min="10233" max="10233" width="0.5703125" style="38" customWidth="1"/>
    <col min="10234" max="10234" width="32.7109375" style="38" customWidth="1"/>
    <col min="10235" max="10236" width="17.7109375" style="38" customWidth="1"/>
    <col min="10237" max="10237" width="5.7109375" style="38" customWidth="1"/>
    <col min="10238" max="10238" width="25.7109375" style="38" customWidth="1"/>
    <col min="10239" max="10240" width="17.7109375" style="38"/>
    <col min="10241" max="10241" width="0.5703125" style="38" customWidth="1"/>
    <col min="10242" max="10242" width="32.7109375" style="38" customWidth="1"/>
    <col min="10243" max="10244" width="17.7109375" style="38" customWidth="1"/>
    <col min="10245" max="10245" width="5.7109375" style="38" customWidth="1"/>
    <col min="10246" max="10246" width="25.7109375" style="38" customWidth="1"/>
    <col min="10247" max="10248" width="17.7109375" style="38" customWidth="1"/>
    <col min="10249" max="10249" width="5.7109375" style="38" customWidth="1"/>
    <col min="10250" max="10250" width="25.7109375" style="38" customWidth="1"/>
    <col min="10251" max="10252" width="10.7109375" style="38" customWidth="1"/>
    <col min="10253" max="10253" width="0.7109375" style="38" customWidth="1"/>
    <col min="10254" max="10488" width="9.28515625" style="38" customWidth="1"/>
    <col min="10489" max="10489" width="0.5703125" style="38" customWidth="1"/>
    <col min="10490" max="10490" width="32.7109375" style="38" customWidth="1"/>
    <col min="10491" max="10492" width="17.7109375" style="38" customWidth="1"/>
    <col min="10493" max="10493" width="5.7109375" style="38" customWidth="1"/>
    <col min="10494" max="10494" width="25.7109375" style="38" customWidth="1"/>
    <col min="10495" max="10496" width="17.7109375" style="38"/>
    <col min="10497" max="10497" width="0.5703125" style="38" customWidth="1"/>
    <col min="10498" max="10498" width="32.7109375" style="38" customWidth="1"/>
    <col min="10499" max="10500" width="17.7109375" style="38" customWidth="1"/>
    <col min="10501" max="10501" width="5.7109375" style="38" customWidth="1"/>
    <col min="10502" max="10502" width="25.7109375" style="38" customWidth="1"/>
    <col min="10503" max="10504" width="17.7109375" style="38" customWidth="1"/>
    <col min="10505" max="10505" width="5.7109375" style="38" customWidth="1"/>
    <col min="10506" max="10506" width="25.7109375" style="38" customWidth="1"/>
    <col min="10507" max="10508" width="10.7109375" style="38" customWidth="1"/>
    <col min="10509" max="10509" width="0.7109375" style="38" customWidth="1"/>
    <col min="10510" max="10744" width="9.28515625" style="38" customWidth="1"/>
    <col min="10745" max="10745" width="0.5703125" style="38" customWidth="1"/>
    <col min="10746" max="10746" width="32.7109375" style="38" customWidth="1"/>
    <col min="10747" max="10748" width="17.7109375" style="38" customWidth="1"/>
    <col min="10749" max="10749" width="5.7109375" style="38" customWidth="1"/>
    <col min="10750" max="10750" width="25.7109375" style="38" customWidth="1"/>
    <col min="10751" max="10752" width="17.7109375" style="38"/>
    <col min="10753" max="10753" width="0.5703125" style="38" customWidth="1"/>
    <col min="10754" max="10754" width="32.7109375" style="38" customWidth="1"/>
    <col min="10755" max="10756" width="17.7109375" style="38" customWidth="1"/>
    <col min="10757" max="10757" width="5.7109375" style="38" customWidth="1"/>
    <col min="10758" max="10758" width="25.7109375" style="38" customWidth="1"/>
    <col min="10759" max="10760" width="17.7109375" style="38" customWidth="1"/>
    <col min="10761" max="10761" width="5.7109375" style="38" customWidth="1"/>
    <col min="10762" max="10762" width="25.7109375" style="38" customWidth="1"/>
    <col min="10763" max="10764" width="10.7109375" style="38" customWidth="1"/>
    <col min="10765" max="10765" width="0.7109375" style="38" customWidth="1"/>
    <col min="10766" max="11000" width="9.28515625" style="38" customWidth="1"/>
    <col min="11001" max="11001" width="0.5703125" style="38" customWidth="1"/>
    <col min="11002" max="11002" width="32.7109375" style="38" customWidth="1"/>
    <col min="11003" max="11004" width="17.7109375" style="38" customWidth="1"/>
    <col min="11005" max="11005" width="5.7109375" style="38" customWidth="1"/>
    <col min="11006" max="11006" width="25.7109375" style="38" customWidth="1"/>
    <col min="11007" max="11008" width="17.7109375" style="38"/>
    <col min="11009" max="11009" width="0.5703125" style="38" customWidth="1"/>
    <col min="11010" max="11010" width="32.7109375" style="38" customWidth="1"/>
    <col min="11011" max="11012" width="17.7109375" style="38" customWidth="1"/>
    <col min="11013" max="11013" width="5.7109375" style="38" customWidth="1"/>
    <col min="11014" max="11014" width="25.7109375" style="38" customWidth="1"/>
    <col min="11015" max="11016" width="17.7109375" style="38" customWidth="1"/>
    <col min="11017" max="11017" width="5.7109375" style="38" customWidth="1"/>
    <col min="11018" max="11018" width="25.7109375" style="38" customWidth="1"/>
    <col min="11019" max="11020" width="10.7109375" style="38" customWidth="1"/>
    <col min="11021" max="11021" width="0.7109375" style="38" customWidth="1"/>
    <col min="11022" max="11256" width="9.28515625" style="38" customWidth="1"/>
    <col min="11257" max="11257" width="0.5703125" style="38" customWidth="1"/>
    <col min="11258" max="11258" width="32.7109375" style="38" customWidth="1"/>
    <col min="11259" max="11260" width="17.7109375" style="38" customWidth="1"/>
    <col min="11261" max="11261" width="5.7109375" style="38" customWidth="1"/>
    <col min="11262" max="11262" width="25.7109375" style="38" customWidth="1"/>
    <col min="11263" max="11264" width="17.7109375" style="38"/>
    <col min="11265" max="11265" width="0.5703125" style="38" customWidth="1"/>
    <col min="11266" max="11266" width="32.7109375" style="38" customWidth="1"/>
    <col min="11267" max="11268" width="17.7109375" style="38" customWidth="1"/>
    <col min="11269" max="11269" width="5.7109375" style="38" customWidth="1"/>
    <col min="11270" max="11270" width="25.7109375" style="38" customWidth="1"/>
    <col min="11271" max="11272" width="17.7109375" style="38" customWidth="1"/>
    <col min="11273" max="11273" width="5.7109375" style="38" customWidth="1"/>
    <col min="11274" max="11274" width="25.7109375" style="38" customWidth="1"/>
    <col min="11275" max="11276" width="10.7109375" style="38" customWidth="1"/>
    <col min="11277" max="11277" width="0.7109375" style="38" customWidth="1"/>
    <col min="11278" max="11512" width="9.28515625" style="38" customWidth="1"/>
    <col min="11513" max="11513" width="0.5703125" style="38" customWidth="1"/>
    <col min="11514" max="11514" width="32.7109375" style="38" customWidth="1"/>
    <col min="11515" max="11516" width="17.7109375" style="38" customWidth="1"/>
    <col min="11517" max="11517" width="5.7109375" style="38" customWidth="1"/>
    <col min="11518" max="11518" width="25.7109375" style="38" customWidth="1"/>
    <col min="11519" max="11520" width="17.7109375" style="38"/>
    <col min="11521" max="11521" width="0.5703125" style="38" customWidth="1"/>
    <col min="11522" max="11522" width="32.7109375" style="38" customWidth="1"/>
    <col min="11523" max="11524" width="17.7109375" style="38" customWidth="1"/>
    <col min="11525" max="11525" width="5.7109375" style="38" customWidth="1"/>
    <col min="11526" max="11526" width="25.7109375" style="38" customWidth="1"/>
    <col min="11527" max="11528" width="17.7109375" style="38" customWidth="1"/>
    <col min="11529" max="11529" width="5.7109375" style="38" customWidth="1"/>
    <col min="11530" max="11530" width="25.7109375" style="38" customWidth="1"/>
    <col min="11531" max="11532" width="10.7109375" style="38" customWidth="1"/>
    <col min="11533" max="11533" width="0.7109375" style="38" customWidth="1"/>
    <col min="11534" max="11768" width="9.28515625" style="38" customWidth="1"/>
    <col min="11769" max="11769" width="0.5703125" style="38" customWidth="1"/>
    <col min="11770" max="11770" width="32.7109375" style="38" customWidth="1"/>
    <col min="11771" max="11772" width="17.7109375" style="38" customWidth="1"/>
    <col min="11773" max="11773" width="5.7109375" style="38" customWidth="1"/>
    <col min="11774" max="11774" width="25.7109375" style="38" customWidth="1"/>
    <col min="11775" max="11776" width="17.7109375" style="38"/>
    <col min="11777" max="11777" width="0.5703125" style="38" customWidth="1"/>
    <col min="11778" max="11778" width="32.7109375" style="38" customWidth="1"/>
    <col min="11779" max="11780" width="17.7109375" style="38" customWidth="1"/>
    <col min="11781" max="11781" width="5.7109375" style="38" customWidth="1"/>
    <col min="11782" max="11782" width="25.7109375" style="38" customWidth="1"/>
    <col min="11783" max="11784" width="17.7109375" style="38" customWidth="1"/>
    <col min="11785" max="11785" width="5.7109375" style="38" customWidth="1"/>
    <col min="11786" max="11786" width="25.7109375" style="38" customWidth="1"/>
    <col min="11787" max="11788" width="10.7109375" style="38" customWidth="1"/>
    <col min="11789" max="11789" width="0.7109375" style="38" customWidth="1"/>
    <col min="11790" max="12024" width="9.28515625" style="38" customWidth="1"/>
    <col min="12025" max="12025" width="0.5703125" style="38" customWidth="1"/>
    <col min="12026" max="12026" width="32.7109375" style="38" customWidth="1"/>
    <col min="12027" max="12028" width="17.7109375" style="38" customWidth="1"/>
    <col min="12029" max="12029" width="5.7109375" style="38" customWidth="1"/>
    <col min="12030" max="12030" width="25.7109375" style="38" customWidth="1"/>
    <col min="12031" max="12032" width="17.7109375" style="38"/>
    <col min="12033" max="12033" width="0.5703125" style="38" customWidth="1"/>
    <col min="12034" max="12034" width="32.7109375" style="38" customWidth="1"/>
    <col min="12035" max="12036" width="17.7109375" style="38" customWidth="1"/>
    <col min="12037" max="12037" width="5.7109375" style="38" customWidth="1"/>
    <col min="12038" max="12038" width="25.7109375" style="38" customWidth="1"/>
    <col min="12039" max="12040" width="17.7109375" style="38" customWidth="1"/>
    <col min="12041" max="12041" width="5.7109375" style="38" customWidth="1"/>
    <col min="12042" max="12042" width="25.7109375" style="38" customWidth="1"/>
    <col min="12043" max="12044" width="10.7109375" style="38" customWidth="1"/>
    <col min="12045" max="12045" width="0.7109375" style="38" customWidth="1"/>
    <col min="12046" max="12280" width="9.28515625" style="38" customWidth="1"/>
    <col min="12281" max="12281" width="0.5703125" style="38" customWidth="1"/>
    <col min="12282" max="12282" width="32.7109375" style="38" customWidth="1"/>
    <col min="12283" max="12284" width="17.7109375" style="38" customWidth="1"/>
    <col min="12285" max="12285" width="5.7109375" style="38" customWidth="1"/>
    <col min="12286" max="12286" width="25.7109375" style="38" customWidth="1"/>
    <col min="12287" max="12288" width="17.7109375" style="38"/>
    <col min="12289" max="12289" width="0.5703125" style="38" customWidth="1"/>
    <col min="12290" max="12290" width="32.7109375" style="38" customWidth="1"/>
    <col min="12291" max="12292" width="17.7109375" style="38" customWidth="1"/>
    <col min="12293" max="12293" width="5.7109375" style="38" customWidth="1"/>
    <col min="12294" max="12294" width="25.7109375" style="38" customWidth="1"/>
    <col min="12295" max="12296" width="17.7109375" style="38" customWidth="1"/>
    <col min="12297" max="12297" width="5.7109375" style="38" customWidth="1"/>
    <col min="12298" max="12298" width="25.7109375" style="38" customWidth="1"/>
    <col min="12299" max="12300" width="10.7109375" style="38" customWidth="1"/>
    <col min="12301" max="12301" width="0.7109375" style="38" customWidth="1"/>
    <col min="12302" max="12536" width="9.28515625" style="38" customWidth="1"/>
    <col min="12537" max="12537" width="0.5703125" style="38" customWidth="1"/>
    <col min="12538" max="12538" width="32.7109375" style="38" customWidth="1"/>
    <col min="12539" max="12540" width="17.7109375" style="38" customWidth="1"/>
    <col min="12541" max="12541" width="5.7109375" style="38" customWidth="1"/>
    <col min="12542" max="12542" width="25.7109375" style="38" customWidth="1"/>
    <col min="12543" max="12544" width="17.7109375" style="38"/>
    <col min="12545" max="12545" width="0.5703125" style="38" customWidth="1"/>
    <col min="12546" max="12546" width="32.7109375" style="38" customWidth="1"/>
    <col min="12547" max="12548" width="17.7109375" style="38" customWidth="1"/>
    <col min="12549" max="12549" width="5.7109375" style="38" customWidth="1"/>
    <col min="12550" max="12550" width="25.7109375" style="38" customWidth="1"/>
    <col min="12551" max="12552" width="17.7109375" style="38" customWidth="1"/>
    <col min="12553" max="12553" width="5.7109375" style="38" customWidth="1"/>
    <col min="12554" max="12554" width="25.7109375" style="38" customWidth="1"/>
    <col min="12555" max="12556" width="10.7109375" style="38" customWidth="1"/>
    <col min="12557" max="12557" width="0.7109375" style="38" customWidth="1"/>
    <col min="12558" max="12792" width="9.28515625" style="38" customWidth="1"/>
    <col min="12793" max="12793" width="0.5703125" style="38" customWidth="1"/>
    <col min="12794" max="12794" width="32.7109375" style="38" customWidth="1"/>
    <col min="12795" max="12796" width="17.7109375" style="38" customWidth="1"/>
    <col min="12797" max="12797" width="5.7109375" style="38" customWidth="1"/>
    <col min="12798" max="12798" width="25.7109375" style="38" customWidth="1"/>
    <col min="12799" max="12800" width="17.7109375" style="38"/>
    <col min="12801" max="12801" width="0.5703125" style="38" customWidth="1"/>
    <col min="12802" max="12802" width="32.7109375" style="38" customWidth="1"/>
    <col min="12803" max="12804" width="17.7109375" style="38" customWidth="1"/>
    <col min="12805" max="12805" width="5.7109375" style="38" customWidth="1"/>
    <col min="12806" max="12806" width="25.7109375" style="38" customWidth="1"/>
    <col min="12807" max="12808" width="17.7109375" style="38" customWidth="1"/>
    <col min="12809" max="12809" width="5.7109375" style="38" customWidth="1"/>
    <col min="12810" max="12810" width="25.7109375" style="38" customWidth="1"/>
    <col min="12811" max="12812" width="10.7109375" style="38" customWidth="1"/>
    <col min="12813" max="12813" width="0.7109375" style="38" customWidth="1"/>
    <col min="12814" max="13048" width="9.28515625" style="38" customWidth="1"/>
    <col min="13049" max="13049" width="0.5703125" style="38" customWidth="1"/>
    <col min="13050" max="13050" width="32.7109375" style="38" customWidth="1"/>
    <col min="13051" max="13052" width="17.7109375" style="38" customWidth="1"/>
    <col min="13053" max="13053" width="5.7109375" style="38" customWidth="1"/>
    <col min="13054" max="13054" width="25.7109375" style="38" customWidth="1"/>
    <col min="13055" max="13056" width="17.7109375" style="38"/>
    <col min="13057" max="13057" width="0.5703125" style="38" customWidth="1"/>
    <col min="13058" max="13058" width="32.7109375" style="38" customWidth="1"/>
    <col min="13059" max="13060" width="17.7109375" style="38" customWidth="1"/>
    <col min="13061" max="13061" width="5.7109375" style="38" customWidth="1"/>
    <col min="13062" max="13062" width="25.7109375" style="38" customWidth="1"/>
    <col min="13063" max="13064" width="17.7109375" style="38" customWidth="1"/>
    <col min="13065" max="13065" width="5.7109375" style="38" customWidth="1"/>
    <col min="13066" max="13066" width="25.7109375" style="38" customWidth="1"/>
    <col min="13067" max="13068" width="10.7109375" style="38" customWidth="1"/>
    <col min="13069" max="13069" width="0.7109375" style="38" customWidth="1"/>
    <col min="13070" max="13304" width="9.28515625" style="38" customWidth="1"/>
    <col min="13305" max="13305" width="0.5703125" style="38" customWidth="1"/>
    <col min="13306" max="13306" width="32.7109375" style="38" customWidth="1"/>
    <col min="13307" max="13308" width="17.7109375" style="38" customWidth="1"/>
    <col min="13309" max="13309" width="5.7109375" style="38" customWidth="1"/>
    <col min="13310" max="13310" width="25.7109375" style="38" customWidth="1"/>
    <col min="13311" max="13312" width="17.7109375" style="38"/>
    <col min="13313" max="13313" width="0.5703125" style="38" customWidth="1"/>
    <col min="13314" max="13314" width="32.7109375" style="38" customWidth="1"/>
    <col min="13315" max="13316" width="17.7109375" style="38" customWidth="1"/>
    <col min="13317" max="13317" width="5.7109375" style="38" customWidth="1"/>
    <col min="13318" max="13318" width="25.7109375" style="38" customWidth="1"/>
    <col min="13319" max="13320" width="17.7109375" style="38" customWidth="1"/>
    <col min="13321" max="13321" width="5.7109375" style="38" customWidth="1"/>
    <col min="13322" max="13322" width="25.7109375" style="38" customWidth="1"/>
    <col min="13323" max="13324" width="10.7109375" style="38" customWidth="1"/>
    <col min="13325" max="13325" width="0.7109375" style="38" customWidth="1"/>
    <col min="13326" max="13560" width="9.28515625" style="38" customWidth="1"/>
    <col min="13561" max="13561" width="0.5703125" style="38" customWidth="1"/>
    <col min="13562" max="13562" width="32.7109375" style="38" customWidth="1"/>
    <col min="13563" max="13564" width="17.7109375" style="38" customWidth="1"/>
    <col min="13565" max="13565" width="5.7109375" style="38" customWidth="1"/>
    <col min="13566" max="13566" width="25.7109375" style="38" customWidth="1"/>
    <col min="13567" max="13568" width="17.7109375" style="38"/>
    <col min="13569" max="13569" width="0.5703125" style="38" customWidth="1"/>
    <col min="13570" max="13570" width="32.7109375" style="38" customWidth="1"/>
    <col min="13571" max="13572" width="17.7109375" style="38" customWidth="1"/>
    <col min="13573" max="13573" width="5.7109375" style="38" customWidth="1"/>
    <col min="13574" max="13574" width="25.7109375" style="38" customWidth="1"/>
    <col min="13575" max="13576" width="17.7109375" style="38" customWidth="1"/>
    <col min="13577" max="13577" width="5.7109375" style="38" customWidth="1"/>
    <col min="13578" max="13578" width="25.7109375" style="38" customWidth="1"/>
    <col min="13579" max="13580" width="10.7109375" style="38" customWidth="1"/>
    <col min="13581" max="13581" width="0.7109375" style="38" customWidth="1"/>
    <col min="13582" max="13816" width="9.28515625" style="38" customWidth="1"/>
    <col min="13817" max="13817" width="0.5703125" style="38" customWidth="1"/>
    <col min="13818" max="13818" width="32.7109375" style="38" customWidth="1"/>
    <col min="13819" max="13820" width="17.7109375" style="38" customWidth="1"/>
    <col min="13821" max="13821" width="5.7109375" style="38" customWidth="1"/>
    <col min="13822" max="13822" width="25.7109375" style="38" customWidth="1"/>
    <col min="13823" max="13824" width="17.7109375" style="38"/>
    <col min="13825" max="13825" width="0.5703125" style="38" customWidth="1"/>
    <col min="13826" max="13826" width="32.7109375" style="38" customWidth="1"/>
    <col min="13827" max="13828" width="17.7109375" style="38" customWidth="1"/>
    <col min="13829" max="13829" width="5.7109375" style="38" customWidth="1"/>
    <col min="13830" max="13830" width="25.7109375" style="38" customWidth="1"/>
    <col min="13831" max="13832" width="17.7109375" style="38" customWidth="1"/>
    <col min="13833" max="13833" width="5.7109375" style="38" customWidth="1"/>
    <col min="13834" max="13834" width="25.7109375" style="38" customWidth="1"/>
    <col min="13835" max="13836" width="10.7109375" style="38" customWidth="1"/>
    <col min="13837" max="13837" width="0.7109375" style="38" customWidth="1"/>
    <col min="13838" max="14072" width="9.28515625" style="38" customWidth="1"/>
    <col min="14073" max="14073" width="0.5703125" style="38" customWidth="1"/>
    <col min="14074" max="14074" width="32.7109375" style="38" customWidth="1"/>
    <col min="14075" max="14076" width="17.7109375" style="38" customWidth="1"/>
    <col min="14077" max="14077" width="5.7109375" style="38" customWidth="1"/>
    <col min="14078" max="14078" width="25.7109375" style="38" customWidth="1"/>
    <col min="14079" max="14080" width="17.7109375" style="38"/>
    <col min="14081" max="14081" width="0.5703125" style="38" customWidth="1"/>
    <col min="14082" max="14082" width="32.7109375" style="38" customWidth="1"/>
    <col min="14083" max="14084" width="17.7109375" style="38" customWidth="1"/>
    <col min="14085" max="14085" width="5.7109375" style="38" customWidth="1"/>
    <col min="14086" max="14086" width="25.7109375" style="38" customWidth="1"/>
    <col min="14087" max="14088" width="17.7109375" style="38" customWidth="1"/>
    <col min="14089" max="14089" width="5.7109375" style="38" customWidth="1"/>
    <col min="14090" max="14090" width="25.7109375" style="38" customWidth="1"/>
    <col min="14091" max="14092" width="10.7109375" style="38" customWidth="1"/>
    <col min="14093" max="14093" width="0.7109375" style="38" customWidth="1"/>
    <col min="14094" max="14328" width="9.28515625" style="38" customWidth="1"/>
    <col min="14329" max="14329" width="0.5703125" style="38" customWidth="1"/>
    <col min="14330" max="14330" width="32.7109375" style="38" customWidth="1"/>
    <col min="14331" max="14332" width="17.7109375" style="38" customWidth="1"/>
    <col min="14333" max="14333" width="5.7109375" style="38" customWidth="1"/>
    <col min="14334" max="14334" width="25.7109375" style="38" customWidth="1"/>
    <col min="14335" max="14336" width="17.7109375" style="38"/>
    <col min="14337" max="14337" width="0.5703125" style="38" customWidth="1"/>
    <col min="14338" max="14338" width="32.7109375" style="38" customWidth="1"/>
    <col min="14339" max="14340" width="17.7109375" style="38" customWidth="1"/>
    <col min="14341" max="14341" width="5.7109375" style="38" customWidth="1"/>
    <col min="14342" max="14342" width="25.7109375" style="38" customWidth="1"/>
    <col min="14343" max="14344" width="17.7109375" style="38" customWidth="1"/>
    <col min="14345" max="14345" width="5.7109375" style="38" customWidth="1"/>
    <col min="14346" max="14346" width="25.7109375" style="38" customWidth="1"/>
    <col min="14347" max="14348" width="10.7109375" style="38" customWidth="1"/>
    <col min="14349" max="14349" width="0.7109375" style="38" customWidth="1"/>
    <col min="14350" max="14584" width="9.28515625" style="38" customWidth="1"/>
    <col min="14585" max="14585" width="0.5703125" style="38" customWidth="1"/>
    <col min="14586" max="14586" width="32.7109375" style="38" customWidth="1"/>
    <col min="14587" max="14588" width="17.7109375" style="38" customWidth="1"/>
    <col min="14589" max="14589" width="5.7109375" style="38" customWidth="1"/>
    <col min="14590" max="14590" width="25.7109375" style="38" customWidth="1"/>
    <col min="14591" max="14592" width="17.7109375" style="38"/>
    <col min="14593" max="14593" width="0.5703125" style="38" customWidth="1"/>
    <col min="14594" max="14594" width="32.7109375" style="38" customWidth="1"/>
    <col min="14595" max="14596" width="17.7109375" style="38" customWidth="1"/>
    <col min="14597" max="14597" width="5.7109375" style="38" customWidth="1"/>
    <col min="14598" max="14598" width="25.7109375" style="38" customWidth="1"/>
    <col min="14599" max="14600" width="17.7109375" style="38" customWidth="1"/>
    <col min="14601" max="14601" width="5.7109375" style="38" customWidth="1"/>
    <col min="14602" max="14602" width="25.7109375" style="38" customWidth="1"/>
    <col min="14603" max="14604" width="10.7109375" style="38" customWidth="1"/>
    <col min="14605" max="14605" width="0.7109375" style="38" customWidth="1"/>
    <col min="14606" max="14840" width="9.28515625" style="38" customWidth="1"/>
    <col min="14841" max="14841" width="0.5703125" style="38" customWidth="1"/>
    <col min="14842" max="14842" width="32.7109375" style="38" customWidth="1"/>
    <col min="14843" max="14844" width="17.7109375" style="38" customWidth="1"/>
    <col min="14845" max="14845" width="5.7109375" style="38" customWidth="1"/>
    <col min="14846" max="14846" width="25.7109375" style="38" customWidth="1"/>
    <col min="14847" max="14848" width="17.7109375" style="38"/>
    <col min="14849" max="14849" width="0.5703125" style="38" customWidth="1"/>
    <col min="14850" max="14850" width="32.7109375" style="38" customWidth="1"/>
    <col min="14851" max="14852" width="17.7109375" style="38" customWidth="1"/>
    <col min="14853" max="14853" width="5.7109375" style="38" customWidth="1"/>
    <col min="14854" max="14854" width="25.7109375" style="38" customWidth="1"/>
    <col min="14855" max="14856" width="17.7109375" style="38" customWidth="1"/>
    <col min="14857" max="14857" width="5.7109375" style="38" customWidth="1"/>
    <col min="14858" max="14858" width="25.7109375" style="38" customWidth="1"/>
    <col min="14859" max="14860" width="10.7109375" style="38" customWidth="1"/>
    <col min="14861" max="14861" width="0.7109375" style="38" customWidth="1"/>
    <col min="14862" max="15096" width="9.28515625" style="38" customWidth="1"/>
    <col min="15097" max="15097" width="0.5703125" style="38" customWidth="1"/>
    <col min="15098" max="15098" width="32.7109375" style="38" customWidth="1"/>
    <col min="15099" max="15100" width="17.7109375" style="38" customWidth="1"/>
    <col min="15101" max="15101" width="5.7109375" style="38" customWidth="1"/>
    <col min="15102" max="15102" width="25.7109375" style="38" customWidth="1"/>
    <col min="15103" max="15104" width="17.7109375" style="38"/>
    <col min="15105" max="15105" width="0.5703125" style="38" customWidth="1"/>
    <col min="15106" max="15106" width="32.7109375" style="38" customWidth="1"/>
    <col min="15107" max="15108" width="17.7109375" style="38" customWidth="1"/>
    <col min="15109" max="15109" width="5.7109375" style="38" customWidth="1"/>
    <col min="15110" max="15110" width="25.7109375" style="38" customWidth="1"/>
    <col min="15111" max="15112" width="17.7109375" style="38" customWidth="1"/>
    <col min="15113" max="15113" width="5.7109375" style="38" customWidth="1"/>
    <col min="15114" max="15114" width="25.7109375" style="38" customWidth="1"/>
    <col min="15115" max="15116" width="10.7109375" style="38" customWidth="1"/>
    <col min="15117" max="15117" width="0.7109375" style="38" customWidth="1"/>
    <col min="15118" max="15352" width="9.28515625" style="38" customWidth="1"/>
    <col min="15353" max="15353" width="0.5703125" style="38" customWidth="1"/>
    <col min="15354" max="15354" width="32.7109375" style="38" customWidth="1"/>
    <col min="15355" max="15356" width="17.7109375" style="38" customWidth="1"/>
    <col min="15357" max="15357" width="5.7109375" style="38" customWidth="1"/>
    <col min="15358" max="15358" width="25.7109375" style="38" customWidth="1"/>
    <col min="15359" max="15360" width="17.7109375" style="38"/>
    <col min="15361" max="15361" width="0.5703125" style="38" customWidth="1"/>
    <col min="15362" max="15362" width="32.7109375" style="38" customWidth="1"/>
    <col min="15363" max="15364" width="17.7109375" style="38" customWidth="1"/>
    <col min="15365" max="15365" width="5.7109375" style="38" customWidth="1"/>
    <col min="15366" max="15366" width="25.7109375" style="38" customWidth="1"/>
    <col min="15367" max="15368" width="17.7109375" style="38" customWidth="1"/>
    <col min="15369" max="15369" width="5.7109375" style="38" customWidth="1"/>
    <col min="15370" max="15370" width="25.7109375" style="38" customWidth="1"/>
    <col min="15371" max="15372" width="10.7109375" style="38" customWidth="1"/>
    <col min="15373" max="15373" width="0.7109375" style="38" customWidth="1"/>
    <col min="15374" max="15608" width="9.28515625" style="38" customWidth="1"/>
    <col min="15609" max="15609" width="0.5703125" style="38" customWidth="1"/>
    <col min="15610" max="15610" width="32.7109375" style="38" customWidth="1"/>
    <col min="15611" max="15612" width="17.7109375" style="38" customWidth="1"/>
    <col min="15613" max="15613" width="5.7109375" style="38" customWidth="1"/>
    <col min="15614" max="15614" width="25.7109375" style="38" customWidth="1"/>
    <col min="15615" max="15616" width="17.7109375" style="38"/>
    <col min="15617" max="15617" width="0.5703125" style="38" customWidth="1"/>
    <col min="15618" max="15618" width="32.7109375" style="38" customWidth="1"/>
    <col min="15619" max="15620" width="17.7109375" style="38" customWidth="1"/>
    <col min="15621" max="15621" width="5.7109375" style="38" customWidth="1"/>
    <col min="15622" max="15622" width="25.7109375" style="38" customWidth="1"/>
    <col min="15623" max="15624" width="17.7109375" style="38" customWidth="1"/>
    <col min="15625" max="15625" width="5.7109375" style="38" customWidth="1"/>
    <col min="15626" max="15626" width="25.7109375" style="38" customWidth="1"/>
    <col min="15627" max="15628" width="10.7109375" style="38" customWidth="1"/>
    <col min="15629" max="15629" width="0.7109375" style="38" customWidth="1"/>
    <col min="15630" max="15864" width="9.28515625" style="38" customWidth="1"/>
    <col min="15865" max="15865" width="0.5703125" style="38" customWidth="1"/>
    <col min="15866" max="15866" width="32.7109375" style="38" customWidth="1"/>
    <col min="15867" max="15868" width="17.7109375" style="38" customWidth="1"/>
    <col min="15869" max="15869" width="5.7109375" style="38" customWidth="1"/>
    <col min="15870" max="15870" width="25.7109375" style="38" customWidth="1"/>
    <col min="15871" max="15872" width="17.7109375" style="38"/>
    <col min="15873" max="15873" width="0.5703125" style="38" customWidth="1"/>
    <col min="15874" max="15874" width="32.7109375" style="38" customWidth="1"/>
    <col min="15875" max="15876" width="17.7109375" style="38" customWidth="1"/>
    <col min="15877" max="15877" width="5.7109375" style="38" customWidth="1"/>
    <col min="15878" max="15878" width="25.7109375" style="38" customWidth="1"/>
    <col min="15879" max="15880" width="17.7109375" style="38" customWidth="1"/>
    <col min="15881" max="15881" width="5.7109375" style="38" customWidth="1"/>
    <col min="15882" max="15882" width="25.7109375" style="38" customWidth="1"/>
    <col min="15883" max="15884" width="10.7109375" style="38" customWidth="1"/>
    <col min="15885" max="15885" width="0.7109375" style="38" customWidth="1"/>
    <col min="15886" max="16120" width="9.28515625" style="38" customWidth="1"/>
    <col min="16121" max="16121" width="0.5703125" style="38" customWidth="1"/>
    <col min="16122" max="16122" width="32.7109375" style="38" customWidth="1"/>
    <col min="16123" max="16124" width="17.7109375" style="38" customWidth="1"/>
    <col min="16125" max="16125" width="5.7109375" style="38" customWidth="1"/>
    <col min="16126" max="16126" width="25.7109375" style="38" customWidth="1"/>
    <col min="16127" max="16128" width="17.7109375" style="38"/>
    <col min="16129" max="16129" width="0.5703125" style="38" customWidth="1"/>
    <col min="16130" max="16130" width="32.7109375" style="38" customWidth="1"/>
    <col min="16131" max="16132" width="17.7109375" style="38" customWidth="1"/>
    <col min="16133" max="16133" width="5.7109375" style="38" customWidth="1"/>
    <col min="16134" max="16134" width="25.7109375" style="38" customWidth="1"/>
    <col min="16135" max="16136" width="17.7109375" style="38" customWidth="1"/>
    <col min="16137" max="16137" width="5.7109375" style="38" customWidth="1"/>
    <col min="16138" max="16138" width="25.7109375" style="38" customWidth="1"/>
    <col min="16139" max="16140" width="10.7109375" style="38" customWidth="1"/>
    <col min="16141" max="16141" width="0.7109375" style="38" customWidth="1"/>
    <col min="16142" max="16376" width="9.28515625" style="38" customWidth="1"/>
    <col min="16377" max="16377" width="0.5703125" style="38" customWidth="1"/>
    <col min="16378" max="16378" width="32.7109375" style="38" customWidth="1"/>
    <col min="16379" max="16380" width="17.7109375" style="38" customWidth="1"/>
    <col min="16381" max="16381" width="5.7109375" style="38" customWidth="1"/>
    <col min="16382" max="16382" width="25.7109375" style="38" customWidth="1"/>
    <col min="16383" max="16384" width="17.7109375" style="38"/>
  </cols>
  <sheetData>
    <row r="1" spans="2:13" ht="14.25">
      <c r="K1" s="153" t="s">
        <v>71</v>
      </c>
    </row>
    <row r="2" spans="2:13" ht="14.25">
      <c r="K2" s="153" t="s">
        <v>70</v>
      </c>
    </row>
    <row r="3" spans="2:13" ht="15">
      <c r="B3" s="1" t="s">
        <v>0</v>
      </c>
      <c r="C3" s="1"/>
      <c r="D3" s="1"/>
      <c r="E3" s="6"/>
      <c r="F3" s="1"/>
      <c r="G3" s="1"/>
      <c r="H3" s="1"/>
      <c r="I3" s="6"/>
      <c r="J3" s="6"/>
      <c r="K3" s="6"/>
      <c r="L3" s="6"/>
      <c r="M3" s="64"/>
    </row>
    <row r="4" spans="2:13" ht="15">
      <c r="B4" s="1" t="s">
        <v>1</v>
      </c>
      <c r="C4" s="1"/>
      <c r="D4" s="1"/>
      <c r="E4" s="6"/>
      <c r="F4" s="1"/>
      <c r="G4" s="1"/>
      <c r="H4" s="1"/>
      <c r="I4" s="6"/>
      <c r="J4" s="6"/>
      <c r="K4" s="6"/>
      <c r="L4" s="6"/>
      <c r="M4" s="64"/>
    </row>
    <row r="5" spans="2:13" ht="15">
      <c r="B5" s="1" t="s">
        <v>2</v>
      </c>
      <c r="C5" s="1"/>
      <c r="D5" s="1"/>
      <c r="E5" s="6"/>
      <c r="F5" s="1"/>
      <c r="G5" s="1"/>
      <c r="H5" s="1"/>
      <c r="I5" s="6"/>
      <c r="J5" s="6"/>
      <c r="K5" s="6"/>
      <c r="L5" s="6"/>
      <c r="M5" s="64"/>
    </row>
    <row r="7" spans="2:13" ht="15.75" thickBot="1">
      <c r="B7" s="122" t="s">
        <v>3</v>
      </c>
      <c r="C7" s="122"/>
      <c r="D7" s="122"/>
      <c r="F7" s="122" t="s">
        <v>4</v>
      </c>
      <c r="G7" s="122"/>
      <c r="H7" s="122"/>
      <c r="J7" s="122" t="s">
        <v>5</v>
      </c>
      <c r="K7" s="122"/>
      <c r="L7" s="122"/>
      <c r="M7" s="64"/>
    </row>
    <row r="8" spans="2:13" ht="18.75" customHeight="1" thickTop="1">
      <c r="B8" s="65" t="s">
        <v>6</v>
      </c>
      <c r="C8" s="123" t="s">
        <v>7</v>
      </c>
      <c r="D8" s="125" t="s">
        <v>8</v>
      </c>
      <c r="F8" s="65" t="s">
        <v>6</v>
      </c>
      <c r="G8" s="123" t="s">
        <v>7</v>
      </c>
      <c r="H8" s="125" t="s">
        <v>8</v>
      </c>
      <c r="J8" s="127" t="s">
        <v>9</v>
      </c>
      <c r="K8" s="129" t="s">
        <v>10</v>
      </c>
      <c r="L8" s="131" t="s">
        <v>11</v>
      </c>
      <c r="M8" s="66"/>
    </row>
    <row r="9" spans="2:13" ht="18.75" customHeight="1" thickBot="1">
      <c r="B9" s="67" t="s">
        <v>9</v>
      </c>
      <c r="C9" s="124"/>
      <c r="D9" s="126"/>
      <c r="F9" s="67" t="s">
        <v>9</v>
      </c>
      <c r="G9" s="124"/>
      <c r="H9" s="126"/>
      <c r="J9" s="128"/>
      <c r="K9" s="130"/>
      <c r="L9" s="132"/>
      <c r="M9" s="66"/>
    </row>
    <row r="10" spans="2:13" ht="13.5" thickTop="1">
      <c r="B10" s="68" t="s">
        <v>12</v>
      </c>
      <c r="C10" s="69"/>
      <c r="D10" s="70"/>
      <c r="F10" s="68" t="s">
        <v>12</v>
      </c>
      <c r="G10" s="69"/>
      <c r="H10" s="71"/>
      <c r="J10" s="68" t="s">
        <v>12</v>
      </c>
      <c r="K10" s="69"/>
      <c r="L10" s="71"/>
      <c r="M10" s="66"/>
    </row>
    <row r="11" spans="2:13" ht="12.75" customHeight="1" thickBot="1">
      <c r="B11" s="72" t="s">
        <v>13</v>
      </c>
      <c r="C11" s="73">
        <v>1.0218919536980153</v>
      </c>
      <c r="D11" s="74">
        <v>0.96014221106686604</v>
      </c>
      <c r="F11" s="72" t="s">
        <v>13</v>
      </c>
      <c r="G11" s="75" t="s">
        <v>14</v>
      </c>
      <c r="H11" s="76" t="s">
        <v>14</v>
      </c>
      <c r="J11" s="72" t="s">
        <v>15</v>
      </c>
      <c r="K11" s="77">
        <v>688151</v>
      </c>
      <c r="L11" s="78" t="s">
        <v>14</v>
      </c>
      <c r="M11" s="79"/>
    </row>
    <row r="12" spans="2:13">
      <c r="B12" s="80" t="s">
        <v>16</v>
      </c>
      <c r="C12" s="81">
        <v>0.73834217740512209</v>
      </c>
      <c r="D12" s="82">
        <v>0.6776949452538229</v>
      </c>
      <c r="F12" s="80" t="s">
        <v>16</v>
      </c>
      <c r="G12" s="81">
        <v>0.70689432458607582</v>
      </c>
      <c r="H12" s="82">
        <v>0.64883021078957459</v>
      </c>
      <c r="J12" s="83" t="s">
        <v>16</v>
      </c>
      <c r="K12" s="84">
        <v>544576</v>
      </c>
      <c r="L12" s="85">
        <v>568802.7412555801</v>
      </c>
      <c r="M12" s="86"/>
    </row>
    <row r="13" spans="2:13">
      <c r="B13" s="80" t="s">
        <v>17</v>
      </c>
      <c r="C13" s="87">
        <v>2.3613928187080049</v>
      </c>
      <c r="D13" s="88">
        <v>2.2453366666165175</v>
      </c>
      <c r="F13" s="80" t="s">
        <v>17</v>
      </c>
      <c r="G13" s="87">
        <v>2.161987047177639</v>
      </c>
      <c r="H13" s="88">
        <v>2.0557311563409946</v>
      </c>
      <c r="J13" s="80" t="s">
        <v>17</v>
      </c>
      <c r="K13" s="89">
        <v>81565</v>
      </c>
      <c r="L13" s="90">
        <v>89087.955225891288</v>
      </c>
      <c r="M13" s="86"/>
    </row>
    <row r="14" spans="2:13">
      <c r="B14" s="91" t="s">
        <v>18</v>
      </c>
      <c r="C14" s="87">
        <v>0.17169050823529122</v>
      </c>
      <c r="D14" s="88">
        <v>0.17169050823529131</v>
      </c>
      <c r="F14" s="91" t="s">
        <v>18</v>
      </c>
      <c r="G14" s="87">
        <v>0.17023151305731754</v>
      </c>
      <c r="H14" s="88">
        <v>0.17023151305731765</v>
      </c>
      <c r="J14" s="91" t="s">
        <v>18</v>
      </c>
      <c r="K14" s="89">
        <v>420562</v>
      </c>
      <c r="L14" s="90">
        <v>424166.49084319867</v>
      </c>
      <c r="M14" s="86"/>
    </row>
    <row r="15" spans="2:13" ht="13.5" thickBot="1">
      <c r="B15" s="92" t="s">
        <v>19</v>
      </c>
      <c r="C15" s="93">
        <v>0.61047571049202765</v>
      </c>
      <c r="D15" s="94">
        <v>0.61047571049202776</v>
      </c>
      <c r="F15" s="92" t="s">
        <v>19</v>
      </c>
      <c r="G15" s="93">
        <v>0.61003417845000008</v>
      </c>
      <c r="H15" s="94">
        <v>0.61003417845000019</v>
      </c>
      <c r="J15" s="95" t="s">
        <v>19</v>
      </c>
      <c r="K15" s="96">
        <v>59493</v>
      </c>
      <c r="L15" s="97">
        <v>59536.0599902502</v>
      </c>
      <c r="M15" s="86"/>
    </row>
    <row r="16" spans="2:13" ht="13.5" thickTop="1">
      <c r="B16" s="68" t="s">
        <v>20</v>
      </c>
      <c r="C16" s="98"/>
      <c r="D16" s="71"/>
      <c r="F16" s="68" t="s">
        <v>20</v>
      </c>
      <c r="G16" s="69"/>
      <c r="H16" s="71"/>
      <c r="J16" s="68" t="s">
        <v>20</v>
      </c>
      <c r="K16" s="69"/>
      <c r="L16" s="71"/>
      <c r="M16" s="66"/>
    </row>
    <row r="17" spans="2:13" ht="13.5" thickBot="1">
      <c r="B17" s="91" t="s">
        <v>21</v>
      </c>
      <c r="C17" s="87">
        <v>1.0624901625766672</v>
      </c>
      <c r="D17" s="99">
        <v>0.92032206203252065</v>
      </c>
      <c r="F17" s="133" t="s">
        <v>13</v>
      </c>
      <c r="G17" s="135" t="s">
        <v>14</v>
      </c>
      <c r="H17" s="137" t="s">
        <v>14</v>
      </c>
      <c r="J17" s="72" t="s">
        <v>15</v>
      </c>
      <c r="K17" s="77">
        <v>688151</v>
      </c>
      <c r="L17" s="78" t="s">
        <v>14</v>
      </c>
      <c r="M17" s="66"/>
    </row>
    <row r="18" spans="2:13" ht="13.5" customHeight="1" thickBot="1">
      <c r="B18" s="72" t="s">
        <v>22</v>
      </c>
      <c r="C18" s="73">
        <v>1.3044179751825464</v>
      </c>
      <c r="D18" s="100">
        <v>1.1298783583661294</v>
      </c>
      <c r="F18" s="134"/>
      <c r="G18" s="136"/>
      <c r="H18" s="138"/>
      <c r="J18" s="72" t="s">
        <v>23</v>
      </c>
      <c r="K18" s="77">
        <v>560521</v>
      </c>
      <c r="L18" s="78" t="s">
        <v>14</v>
      </c>
      <c r="M18" s="79"/>
    </row>
    <row r="19" spans="2:13">
      <c r="B19" s="80" t="s">
        <v>24</v>
      </c>
      <c r="C19" s="81">
        <v>0.76598823308855046</v>
      </c>
      <c r="D19" s="82">
        <v>0.61118020338963164</v>
      </c>
      <c r="F19" s="80" t="s">
        <v>24</v>
      </c>
      <c r="G19" s="81">
        <v>0.73649462614641537</v>
      </c>
      <c r="H19" s="82">
        <v>0.58764732401770514</v>
      </c>
      <c r="J19" s="83" t="s">
        <v>24</v>
      </c>
      <c r="K19" s="84">
        <v>404678</v>
      </c>
      <c r="L19" s="85">
        <v>420883.70394733147</v>
      </c>
      <c r="M19" s="86"/>
    </row>
    <row r="20" spans="2:13">
      <c r="B20" s="91" t="s">
        <v>25</v>
      </c>
      <c r="C20" s="87">
        <v>3.6086142548966134</v>
      </c>
      <c r="D20" s="88">
        <v>3.0171682090231888</v>
      </c>
      <c r="F20" s="91" t="s">
        <v>25</v>
      </c>
      <c r="G20" s="87">
        <v>3.3982521716448688</v>
      </c>
      <c r="H20" s="88">
        <v>2.8412841313305357</v>
      </c>
      <c r="J20" s="101" t="s">
        <v>25</v>
      </c>
      <c r="K20" s="89">
        <v>59491</v>
      </c>
      <c r="L20" s="90">
        <v>63173.672757234497</v>
      </c>
      <c r="M20" s="86"/>
    </row>
    <row r="21" spans="2:13">
      <c r="B21" s="91" t="s">
        <v>18</v>
      </c>
      <c r="C21" s="87">
        <v>0.47420612133941814</v>
      </c>
      <c r="D21" s="88">
        <v>0.47420612133941803</v>
      </c>
      <c r="F21" s="91" t="s">
        <v>18</v>
      </c>
      <c r="G21" s="87">
        <v>0.4701764026816363</v>
      </c>
      <c r="H21" s="88">
        <v>0.47017640268163619</v>
      </c>
      <c r="J21" s="101" t="s">
        <v>18</v>
      </c>
      <c r="K21" s="89">
        <v>420562</v>
      </c>
      <c r="L21" s="90">
        <v>424166.49084319867</v>
      </c>
      <c r="M21" s="86"/>
    </row>
    <row r="22" spans="2:13" ht="13.5" thickBot="1">
      <c r="B22" s="95" t="s">
        <v>19</v>
      </c>
      <c r="C22" s="102">
        <v>0.11870196891541718</v>
      </c>
      <c r="D22" s="103">
        <v>0.11870196891541716</v>
      </c>
      <c r="F22" s="95" t="s">
        <v>19</v>
      </c>
      <c r="G22" s="102">
        <v>0.11861611664999998</v>
      </c>
      <c r="H22" s="103">
        <v>0.11861611664999996</v>
      </c>
      <c r="J22" s="104" t="s">
        <v>19</v>
      </c>
      <c r="K22" s="96">
        <v>59493</v>
      </c>
      <c r="L22" s="97">
        <v>59536.0599902502</v>
      </c>
      <c r="M22" s="86"/>
    </row>
    <row r="23" spans="2:13" ht="20.100000000000001" customHeight="1" thickTop="1"/>
    <row r="24" spans="2:13" ht="15.75" thickBot="1">
      <c r="B24" s="122" t="s">
        <v>26</v>
      </c>
      <c r="C24" s="122"/>
      <c r="D24" s="122"/>
      <c r="F24" s="122" t="s">
        <v>27</v>
      </c>
      <c r="G24" s="122"/>
      <c r="H24" s="122"/>
      <c r="J24" s="122" t="s">
        <v>28</v>
      </c>
      <c r="K24" s="122"/>
      <c r="L24" s="122"/>
      <c r="M24" s="64"/>
    </row>
    <row r="25" spans="2:13" ht="18.75" customHeight="1" thickTop="1">
      <c r="B25" s="65" t="s">
        <v>6</v>
      </c>
      <c r="C25" s="123" t="s">
        <v>7</v>
      </c>
      <c r="D25" s="125" t="s">
        <v>8</v>
      </c>
      <c r="F25" s="65" t="s">
        <v>6</v>
      </c>
      <c r="G25" s="123" t="s">
        <v>7</v>
      </c>
      <c r="H25" s="125" t="s">
        <v>8</v>
      </c>
      <c r="J25" s="127" t="s">
        <v>9</v>
      </c>
      <c r="K25" s="129" t="s">
        <v>10</v>
      </c>
      <c r="L25" s="131" t="s">
        <v>11</v>
      </c>
      <c r="M25" s="66"/>
    </row>
    <row r="26" spans="2:13" ht="18.75" customHeight="1" thickBot="1">
      <c r="B26" s="67" t="s">
        <v>9</v>
      </c>
      <c r="C26" s="124"/>
      <c r="D26" s="126"/>
      <c r="F26" s="67" t="s">
        <v>9</v>
      </c>
      <c r="G26" s="124"/>
      <c r="H26" s="126"/>
      <c r="J26" s="128"/>
      <c r="K26" s="130"/>
      <c r="L26" s="132"/>
      <c r="M26" s="66"/>
    </row>
    <row r="27" spans="2:13" ht="13.5" thickTop="1">
      <c r="B27" s="68" t="s">
        <v>12</v>
      </c>
      <c r="C27" s="69"/>
      <c r="D27" s="70"/>
      <c r="F27" s="68" t="s">
        <v>12</v>
      </c>
      <c r="G27" s="69"/>
      <c r="H27" s="71"/>
      <c r="J27" s="68" t="s">
        <v>12</v>
      </c>
      <c r="K27" s="69"/>
      <c r="L27" s="71"/>
      <c r="M27" s="66"/>
    </row>
    <row r="28" spans="2:13" ht="12.75" customHeight="1" thickBot="1">
      <c r="B28" s="72" t="s">
        <v>13</v>
      </c>
      <c r="C28" s="73">
        <v>1.1857710849736227</v>
      </c>
      <c r="D28" s="74">
        <v>1.1148606892967494</v>
      </c>
      <c r="F28" s="72" t="s">
        <v>13</v>
      </c>
      <c r="G28" s="75" t="s">
        <v>14</v>
      </c>
      <c r="H28" s="76" t="s">
        <v>14</v>
      </c>
      <c r="J28" s="72" t="s">
        <v>15</v>
      </c>
      <c r="K28" s="77">
        <v>688151</v>
      </c>
      <c r="L28" s="78" t="s">
        <v>14</v>
      </c>
      <c r="M28" s="79"/>
    </row>
    <row r="29" spans="2:13" ht="13.5" thickBot="1">
      <c r="B29" s="105" t="s">
        <v>29</v>
      </c>
      <c r="C29" s="106">
        <v>0.94542730063207414</v>
      </c>
      <c r="D29" s="107">
        <v>0.87329729450404103</v>
      </c>
      <c r="F29" s="105" t="s">
        <v>29</v>
      </c>
      <c r="G29" s="106">
        <v>0.9051591708797192</v>
      </c>
      <c r="H29" s="107">
        <v>0.83610136336903096</v>
      </c>
      <c r="J29" s="105" t="s">
        <v>29</v>
      </c>
      <c r="K29" s="108">
        <v>544576</v>
      </c>
      <c r="L29" s="109">
        <v>568802.7412555801</v>
      </c>
      <c r="M29" s="86"/>
    </row>
    <row r="30" spans="2:13" ht="20.100000000000001" customHeight="1" thickTop="1">
      <c r="J30" s="110"/>
      <c r="K30" s="110"/>
      <c r="L30" s="110"/>
    </row>
    <row r="31" spans="2:13" ht="15.75" thickBot="1">
      <c r="B31" s="122" t="s">
        <v>30</v>
      </c>
      <c r="C31" s="122"/>
      <c r="D31" s="122"/>
      <c r="F31" s="122" t="s">
        <v>31</v>
      </c>
      <c r="G31" s="122"/>
      <c r="H31" s="122"/>
      <c r="J31" s="122" t="s">
        <v>32</v>
      </c>
      <c r="K31" s="122"/>
      <c r="L31" s="122"/>
      <c r="M31" s="64"/>
    </row>
    <row r="32" spans="2:13" ht="18.75" customHeight="1" thickTop="1">
      <c r="B32" s="65" t="s">
        <v>6</v>
      </c>
      <c r="C32" s="123" t="s">
        <v>7</v>
      </c>
      <c r="D32" s="125" t="s">
        <v>8</v>
      </c>
      <c r="F32" s="65" t="s">
        <v>6</v>
      </c>
      <c r="G32" s="123" t="s">
        <v>7</v>
      </c>
      <c r="H32" s="125" t="s">
        <v>8</v>
      </c>
      <c r="J32" s="127" t="s">
        <v>9</v>
      </c>
      <c r="K32" s="129" t="s">
        <v>10</v>
      </c>
      <c r="L32" s="131" t="s">
        <v>11</v>
      </c>
      <c r="M32" s="66"/>
    </row>
    <row r="33" spans="2:13" ht="18.75" customHeight="1" thickBot="1">
      <c r="B33" s="67" t="s">
        <v>9</v>
      </c>
      <c r="C33" s="124"/>
      <c r="D33" s="126"/>
      <c r="F33" s="67" t="s">
        <v>9</v>
      </c>
      <c r="G33" s="124"/>
      <c r="H33" s="126"/>
      <c r="J33" s="128"/>
      <c r="K33" s="130"/>
      <c r="L33" s="132"/>
      <c r="M33" s="66"/>
    </row>
    <row r="34" spans="2:13" ht="13.5" thickTop="1">
      <c r="B34" s="68" t="s">
        <v>12</v>
      </c>
      <c r="C34" s="69"/>
      <c r="D34" s="70"/>
      <c r="F34" s="68" t="s">
        <v>12</v>
      </c>
      <c r="G34" s="69"/>
      <c r="H34" s="71"/>
      <c r="J34" s="68" t="s">
        <v>12</v>
      </c>
      <c r="K34" s="69"/>
      <c r="L34" s="71"/>
      <c r="M34" s="66"/>
    </row>
    <row r="35" spans="2:13" ht="12.75" customHeight="1" thickBot="1">
      <c r="B35" s="72" t="s">
        <v>13</v>
      </c>
      <c r="C35" s="73">
        <v>2.1566752911462892</v>
      </c>
      <c r="D35" s="74">
        <v>2.0579174598803878</v>
      </c>
      <c r="F35" s="72" t="s">
        <v>13</v>
      </c>
      <c r="G35" s="75" t="s">
        <v>14</v>
      </c>
      <c r="H35" s="76" t="s">
        <v>14</v>
      </c>
      <c r="J35" s="72" t="s">
        <v>15</v>
      </c>
      <c r="K35" s="77">
        <v>688151</v>
      </c>
      <c r="L35" s="78" t="s">
        <v>14</v>
      </c>
      <c r="M35" s="79"/>
    </row>
    <row r="36" spans="2:13" ht="13.5" thickBot="1">
      <c r="B36" s="105" t="s">
        <v>33</v>
      </c>
      <c r="C36" s="106">
        <v>2.1969376279605668</v>
      </c>
      <c r="D36" s="111">
        <v>2.0883992949916963</v>
      </c>
      <c r="E36" s="112"/>
      <c r="F36" s="105" t="s">
        <v>33</v>
      </c>
      <c r="G36" s="106">
        <v>2.0909137804589686</v>
      </c>
      <c r="H36" s="107">
        <v>1.9876134895338551</v>
      </c>
      <c r="I36" s="113"/>
      <c r="J36" s="105" t="s">
        <v>33</v>
      </c>
      <c r="K36" s="108">
        <v>626141</v>
      </c>
      <c r="L36" s="109">
        <v>657890.69648147142</v>
      </c>
      <c r="M36" s="86"/>
    </row>
    <row r="37" spans="2:13" ht="13.5" thickTop="1">
      <c r="B37" s="68" t="s">
        <v>20</v>
      </c>
      <c r="C37" s="98"/>
      <c r="D37" s="71"/>
      <c r="F37" s="68" t="s">
        <v>20</v>
      </c>
      <c r="G37" s="69"/>
      <c r="H37" s="71"/>
      <c r="J37" s="68" t="s">
        <v>20</v>
      </c>
      <c r="K37" s="69"/>
      <c r="L37" s="71"/>
      <c r="M37" s="86"/>
    </row>
    <row r="38" spans="2:13">
      <c r="B38" s="91" t="s">
        <v>21</v>
      </c>
      <c r="C38" s="87">
        <v>2.6123580141984406</v>
      </c>
      <c r="D38" s="88">
        <v>2.2306632587477684</v>
      </c>
      <c r="F38" s="133" t="s">
        <v>13</v>
      </c>
      <c r="G38" s="135" t="s">
        <v>14</v>
      </c>
      <c r="H38" s="137" t="s">
        <v>14</v>
      </c>
      <c r="J38" s="91" t="s">
        <v>15</v>
      </c>
      <c r="K38" s="89">
        <v>688151</v>
      </c>
      <c r="L38" s="114" t="s">
        <v>14</v>
      </c>
      <c r="M38" s="86"/>
    </row>
    <row r="39" spans="2:13" ht="13.9" customHeight="1" thickBot="1">
      <c r="B39" s="72" t="s">
        <v>22</v>
      </c>
      <c r="C39" s="73">
        <v>3.2071889899373462</v>
      </c>
      <c r="D39" s="74">
        <v>2.7385827688356645</v>
      </c>
      <c r="F39" s="134"/>
      <c r="G39" s="136"/>
      <c r="H39" s="138"/>
      <c r="J39" s="72" t="s">
        <v>23</v>
      </c>
      <c r="K39" s="77">
        <v>560521</v>
      </c>
      <c r="L39" s="78" t="s">
        <v>14</v>
      </c>
      <c r="M39" s="86"/>
    </row>
    <row r="40" spans="2:13" ht="13.5" thickBot="1">
      <c r="B40" s="115" t="s">
        <v>34</v>
      </c>
      <c r="C40" s="116">
        <v>3.4280655726453895</v>
      </c>
      <c r="D40" s="117">
        <v>2.862186275109071</v>
      </c>
      <c r="F40" s="115" t="s">
        <v>34</v>
      </c>
      <c r="G40" s="116">
        <v>3.2872172708575285</v>
      </c>
      <c r="H40" s="117">
        <v>2.744588152288292</v>
      </c>
      <c r="J40" s="115" t="s">
        <v>34</v>
      </c>
      <c r="K40" s="108">
        <v>464169</v>
      </c>
      <c r="L40" s="109">
        <v>484057.37670456595</v>
      </c>
      <c r="M40" s="86"/>
    </row>
    <row r="41" spans="2:13" ht="4.5" customHeight="1" thickTop="1"/>
    <row r="42" spans="2:13" s="42" customFormat="1" ht="21.75" customHeight="1">
      <c r="B42" s="139" t="s">
        <v>35</v>
      </c>
      <c r="C42" s="140"/>
      <c r="D42" s="140"/>
      <c r="E42" s="140"/>
      <c r="F42" s="140"/>
      <c r="G42" s="140"/>
      <c r="H42" s="140"/>
      <c r="I42" s="140"/>
      <c r="J42" s="140"/>
      <c r="K42" s="140"/>
      <c r="L42" s="140"/>
      <c r="M42" s="118"/>
    </row>
    <row r="43" spans="2:13" s="42" customFormat="1" ht="21.75" customHeight="1">
      <c r="B43" s="139" t="s">
        <v>36</v>
      </c>
      <c r="C43" s="139"/>
      <c r="D43" s="139"/>
      <c r="E43" s="139"/>
      <c r="F43" s="139"/>
      <c r="G43" s="139"/>
      <c r="H43" s="139"/>
      <c r="I43" s="140"/>
      <c r="J43" s="140"/>
      <c r="K43" s="140"/>
      <c r="L43" s="140"/>
      <c r="M43" s="118"/>
    </row>
    <row r="44" spans="2:13" s="42" customFormat="1" ht="21.75" customHeight="1">
      <c r="B44" s="139" t="s">
        <v>37</v>
      </c>
      <c r="C44" s="139"/>
      <c r="D44" s="139"/>
      <c r="E44" s="139"/>
      <c r="F44" s="139"/>
      <c r="G44" s="139"/>
      <c r="H44" s="139"/>
      <c r="I44" s="140"/>
      <c r="J44" s="140"/>
      <c r="K44" s="140"/>
      <c r="L44" s="140"/>
      <c r="M44" s="118"/>
    </row>
    <row r="45" spans="2:13" s="42" customFormat="1" ht="24.75" customHeight="1">
      <c r="B45" s="139" t="s">
        <v>38</v>
      </c>
      <c r="C45" s="139"/>
      <c r="D45" s="139"/>
      <c r="E45" s="139"/>
      <c r="F45" s="139"/>
      <c r="G45" s="139"/>
      <c r="H45" s="139"/>
      <c r="I45" s="140"/>
      <c r="J45" s="140"/>
      <c r="K45" s="140"/>
      <c r="L45" s="140"/>
      <c r="M45" s="118"/>
    </row>
    <row r="46" spans="2:13" ht="21.75" customHeight="1">
      <c r="B46" s="119" t="s">
        <v>39</v>
      </c>
      <c r="C46" s="119"/>
      <c r="D46" s="120"/>
      <c r="E46" s="120"/>
      <c r="F46" s="120"/>
      <c r="G46" s="120"/>
      <c r="H46" s="120"/>
      <c r="I46" s="120"/>
      <c r="J46" s="120"/>
      <c r="K46" s="120"/>
      <c r="L46" s="120"/>
    </row>
    <row r="47" spans="2:13" ht="18" customHeight="1">
      <c r="B47" s="139" t="s">
        <v>40</v>
      </c>
      <c r="C47" s="140"/>
      <c r="D47" s="140"/>
      <c r="E47" s="140"/>
      <c r="F47" s="140"/>
      <c r="G47" s="140"/>
      <c r="H47" s="140"/>
      <c r="I47" s="140"/>
      <c r="J47" s="140"/>
      <c r="K47" s="140"/>
      <c r="L47" s="140"/>
    </row>
    <row r="49" spans="3:3">
      <c r="C49" s="121"/>
    </row>
    <row r="50" spans="3:3">
      <c r="C50" s="86"/>
    </row>
  </sheetData>
  <mergeCells count="41">
    <mergeCell ref="B44:L44"/>
    <mergeCell ref="B45:L45"/>
    <mergeCell ref="B47:L47"/>
    <mergeCell ref="L32:L33"/>
    <mergeCell ref="F38:F39"/>
    <mergeCell ref="G38:G39"/>
    <mergeCell ref="H38:H39"/>
    <mergeCell ref="B42:L42"/>
    <mergeCell ref="B43:L43"/>
    <mergeCell ref="L25:L26"/>
    <mergeCell ref="B31:D31"/>
    <mergeCell ref="F31:H31"/>
    <mergeCell ref="J31:L31"/>
    <mergeCell ref="C32:C33"/>
    <mergeCell ref="D32:D33"/>
    <mergeCell ref="G32:G33"/>
    <mergeCell ref="H32:H33"/>
    <mergeCell ref="J32:J33"/>
    <mergeCell ref="K32:K33"/>
    <mergeCell ref="C25:C26"/>
    <mergeCell ref="D25:D26"/>
    <mergeCell ref="G25:G26"/>
    <mergeCell ref="H25:H26"/>
    <mergeCell ref="J25:J26"/>
    <mergeCell ref="K25:K26"/>
    <mergeCell ref="J24:L24"/>
    <mergeCell ref="B7:D7"/>
    <mergeCell ref="F7:H7"/>
    <mergeCell ref="J7:L7"/>
    <mergeCell ref="C8:C9"/>
    <mergeCell ref="D8:D9"/>
    <mergeCell ref="G8:G9"/>
    <mergeCell ref="H8:H9"/>
    <mergeCell ref="J8:J9"/>
    <mergeCell ref="K8:K9"/>
    <mergeCell ref="L8:L9"/>
    <mergeCell ref="F17:F18"/>
    <mergeCell ref="G17:G18"/>
    <mergeCell ref="H17:H18"/>
    <mergeCell ref="B24:D24"/>
    <mergeCell ref="F24:H24"/>
  </mergeCells>
  <printOptions horizontalCentered="1"/>
  <pageMargins left="0.75" right="0.75" top="1" bottom="1" header="0.5" footer="0.5"/>
  <pageSetup scale="6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22460-2D98-49A6-B9D9-DD34EE18C0BE}">
  <sheetPr>
    <tabColor theme="0" tint="-0.249977111117893"/>
    <pageSetUpPr fitToPage="1"/>
  </sheetPr>
  <dimension ref="B1:Q47"/>
  <sheetViews>
    <sheetView showZeros="0" zoomScaleNormal="100" workbookViewId="0">
      <selection activeCell="G1" sqref="G1:G2"/>
    </sheetView>
  </sheetViews>
  <sheetFormatPr defaultRowHeight="12.75"/>
  <cols>
    <col min="1" max="1" width="1.140625" style="3" customWidth="1"/>
    <col min="2" max="2" width="17.7109375" style="3" customWidth="1"/>
    <col min="3" max="3" width="14.7109375" style="3" customWidth="1"/>
    <col min="4" max="8" width="18.140625" style="3" customWidth="1"/>
    <col min="9" max="9" width="1" style="3" customWidth="1"/>
    <col min="10" max="256" width="8.7109375" style="3"/>
    <col min="257" max="257" width="1.140625" style="3" customWidth="1"/>
    <col min="258" max="258" width="17.7109375" style="3" customWidth="1"/>
    <col min="259" max="259" width="14.7109375" style="3" customWidth="1"/>
    <col min="260" max="264" width="18.140625" style="3" customWidth="1"/>
    <col min="265" max="265" width="1" style="3" customWidth="1"/>
    <col min="266" max="512" width="8.7109375" style="3"/>
    <col min="513" max="513" width="1.140625" style="3" customWidth="1"/>
    <col min="514" max="514" width="17.7109375" style="3" customWidth="1"/>
    <col min="515" max="515" width="14.7109375" style="3" customWidth="1"/>
    <col min="516" max="520" width="18.140625" style="3" customWidth="1"/>
    <col min="521" max="521" width="1" style="3" customWidth="1"/>
    <col min="522" max="768" width="8.7109375" style="3"/>
    <col min="769" max="769" width="1.140625" style="3" customWidth="1"/>
    <col min="770" max="770" width="17.7109375" style="3" customWidth="1"/>
    <col min="771" max="771" width="14.7109375" style="3" customWidth="1"/>
    <col min="772" max="776" width="18.140625" style="3" customWidth="1"/>
    <col min="777" max="777" width="1" style="3" customWidth="1"/>
    <col min="778" max="1024" width="8.7109375" style="3"/>
    <col min="1025" max="1025" width="1.140625" style="3" customWidth="1"/>
    <col min="1026" max="1026" width="17.7109375" style="3" customWidth="1"/>
    <col min="1027" max="1027" width="14.7109375" style="3" customWidth="1"/>
    <col min="1028" max="1032" width="18.140625" style="3" customWidth="1"/>
    <col min="1033" max="1033" width="1" style="3" customWidth="1"/>
    <col min="1034" max="1280" width="8.7109375" style="3"/>
    <col min="1281" max="1281" width="1.140625" style="3" customWidth="1"/>
    <col min="1282" max="1282" width="17.7109375" style="3" customWidth="1"/>
    <col min="1283" max="1283" width="14.7109375" style="3" customWidth="1"/>
    <col min="1284" max="1288" width="18.140625" style="3" customWidth="1"/>
    <col min="1289" max="1289" width="1" style="3" customWidth="1"/>
    <col min="1290" max="1536" width="8.7109375" style="3"/>
    <col min="1537" max="1537" width="1.140625" style="3" customWidth="1"/>
    <col min="1538" max="1538" width="17.7109375" style="3" customWidth="1"/>
    <col min="1539" max="1539" width="14.7109375" style="3" customWidth="1"/>
    <col min="1540" max="1544" width="18.140625" style="3" customWidth="1"/>
    <col min="1545" max="1545" width="1" style="3" customWidth="1"/>
    <col min="1546" max="1792" width="8.7109375" style="3"/>
    <col min="1793" max="1793" width="1.140625" style="3" customWidth="1"/>
    <col min="1794" max="1794" width="17.7109375" style="3" customWidth="1"/>
    <col min="1795" max="1795" width="14.7109375" style="3" customWidth="1"/>
    <col min="1796" max="1800" width="18.140625" style="3" customWidth="1"/>
    <col min="1801" max="1801" width="1" style="3" customWidth="1"/>
    <col min="1802" max="2048" width="8.7109375" style="3"/>
    <col min="2049" max="2049" width="1.140625" style="3" customWidth="1"/>
    <col min="2050" max="2050" width="17.7109375" style="3" customWidth="1"/>
    <col min="2051" max="2051" width="14.7109375" style="3" customWidth="1"/>
    <col min="2052" max="2056" width="18.140625" style="3" customWidth="1"/>
    <col min="2057" max="2057" width="1" style="3" customWidth="1"/>
    <col min="2058" max="2304" width="8.7109375" style="3"/>
    <col min="2305" max="2305" width="1.140625" style="3" customWidth="1"/>
    <col min="2306" max="2306" width="17.7109375" style="3" customWidth="1"/>
    <col min="2307" max="2307" width="14.7109375" style="3" customWidth="1"/>
    <col min="2308" max="2312" width="18.140625" style="3" customWidth="1"/>
    <col min="2313" max="2313" width="1" style="3" customWidth="1"/>
    <col min="2314" max="2560" width="8.7109375" style="3"/>
    <col min="2561" max="2561" width="1.140625" style="3" customWidth="1"/>
    <col min="2562" max="2562" width="17.7109375" style="3" customWidth="1"/>
    <col min="2563" max="2563" width="14.7109375" style="3" customWidth="1"/>
    <col min="2564" max="2568" width="18.140625" style="3" customWidth="1"/>
    <col min="2569" max="2569" width="1" style="3" customWidth="1"/>
    <col min="2570" max="2816" width="8.7109375" style="3"/>
    <col min="2817" max="2817" width="1.140625" style="3" customWidth="1"/>
    <col min="2818" max="2818" width="17.7109375" style="3" customWidth="1"/>
    <col min="2819" max="2819" width="14.7109375" style="3" customWidth="1"/>
    <col min="2820" max="2824" width="18.140625" style="3" customWidth="1"/>
    <col min="2825" max="2825" width="1" style="3" customWidth="1"/>
    <col min="2826" max="3072" width="8.7109375" style="3"/>
    <col min="3073" max="3073" width="1.140625" style="3" customWidth="1"/>
    <col min="3074" max="3074" width="17.7109375" style="3" customWidth="1"/>
    <col min="3075" max="3075" width="14.7109375" style="3" customWidth="1"/>
    <col min="3076" max="3080" width="18.140625" style="3" customWidth="1"/>
    <col min="3081" max="3081" width="1" style="3" customWidth="1"/>
    <col min="3082" max="3328" width="8.7109375" style="3"/>
    <col min="3329" max="3329" width="1.140625" style="3" customWidth="1"/>
    <col min="3330" max="3330" width="17.7109375" style="3" customWidth="1"/>
    <col min="3331" max="3331" width="14.7109375" style="3" customWidth="1"/>
    <col min="3332" max="3336" width="18.140625" style="3" customWidth="1"/>
    <col min="3337" max="3337" width="1" style="3" customWidth="1"/>
    <col min="3338" max="3584" width="8.7109375" style="3"/>
    <col min="3585" max="3585" width="1.140625" style="3" customWidth="1"/>
    <col min="3586" max="3586" width="17.7109375" style="3" customWidth="1"/>
    <col min="3587" max="3587" width="14.7109375" style="3" customWidth="1"/>
    <col min="3588" max="3592" width="18.140625" style="3" customWidth="1"/>
    <col min="3593" max="3593" width="1" style="3" customWidth="1"/>
    <col min="3594" max="3840" width="8.7109375" style="3"/>
    <col min="3841" max="3841" width="1.140625" style="3" customWidth="1"/>
    <col min="3842" max="3842" width="17.7109375" style="3" customWidth="1"/>
    <col min="3843" max="3843" width="14.7109375" style="3" customWidth="1"/>
    <col min="3844" max="3848" width="18.140625" style="3" customWidth="1"/>
    <col min="3849" max="3849" width="1" style="3" customWidth="1"/>
    <col min="3850" max="4096" width="8.7109375" style="3"/>
    <col min="4097" max="4097" width="1.140625" style="3" customWidth="1"/>
    <col min="4098" max="4098" width="17.7109375" style="3" customWidth="1"/>
    <col min="4099" max="4099" width="14.7109375" style="3" customWidth="1"/>
    <col min="4100" max="4104" width="18.140625" style="3" customWidth="1"/>
    <col min="4105" max="4105" width="1" style="3" customWidth="1"/>
    <col min="4106" max="4352" width="8.7109375" style="3"/>
    <col min="4353" max="4353" width="1.140625" style="3" customWidth="1"/>
    <col min="4354" max="4354" width="17.7109375" style="3" customWidth="1"/>
    <col min="4355" max="4355" width="14.7109375" style="3" customWidth="1"/>
    <col min="4356" max="4360" width="18.140625" style="3" customWidth="1"/>
    <col min="4361" max="4361" width="1" style="3" customWidth="1"/>
    <col min="4362" max="4608" width="8.7109375" style="3"/>
    <col min="4609" max="4609" width="1.140625" style="3" customWidth="1"/>
    <col min="4610" max="4610" width="17.7109375" style="3" customWidth="1"/>
    <col min="4611" max="4611" width="14.7109375" style="3" customWidth="1"/>
    <col min="4612" max="4616" width="18.140625" style="3" customWidth="1"/>
    <col min="4617" max="4617" width="1" style="3" customWidth="1"/>
    <col min="4618" max="4864" width="8.7109375" style="3"/>
    <col min="4865" max="4865" width="1.140625" style="3" customWidth="1"/>
    <col min="4866" max="4866" width="17.7109375" style="3" customWidth="1"/>
    <col min="4867" max="4867" width="14.7109375" style="3" customWidth="1"/>
    <col min="4868" max="4872" width="18.140625" style="3" customWidth="1"/>
    <col min="4873" max="4873" width="1" style="3" customWidth="1"/>
    <col min="4874" max="5120" width="8.7109375" style="3"/>
    <col min="5121" max="5121" width="1.140625" style="3" customWidth="1"/>
    <col min="5122" max="5122" width="17.7109375" style="3" customWidth="1"/>
    <col min="5123" max="5123" width="14.7109375" style="3" customWidth="1"/>
    <col min="5124" max="5128" width="18.140625" style="3" customWidth="1"/>
    <col min="5129" max="5129" width="1" style="3" customWidth="1"/>
    <col min="5130" max="5376" width="8.7109375" style="3"/>
    <col min="5377" max="5377" width="1.140625" style="3" customWidth="1"/>
    <col min="5378" max="5378" width="17.7109375" style="3" customWidth="1"/>
    <col min="5379" max="5379" width="14.7109375" style="3" customWidth="1"/>
    <col min="5380" max="5384" width="18.140625" style="3" customWidth="1"/>
    <col min="5385" max="5385" width="1" style="3" customWidth="1"/>
    <col min="5386" max="5632" width="8.7109375" style="3"/>
    <col min="5633" max="5633" width="1.140625" style="3" customWidth="1"/>
    <col min="5634" max="5634" width="17.7109375" style="3" customWidth="1"/>
    <col min="5635" max="5635" width="14.7109375" style="3" customWidth="1"/>
    <col min="5636" max="5640" width="18.140625" style="3" customWidth="1"/>
    <col min="5641" max="5641" width="1" style="3" customWidth="1"/>
    <col min="5642" max="5888" width="8.7109375" style="3"/>
    <col min="5889" max="5889" width="1.140625" style="3" customWidth="1"/>
    <col min="5890" max="5890" width="17.7109375" style="3" customWidth="1"/>
    <col min="5891" max="5891" width="14.7109375" style="3" customWidth="1"/>
    <col min="5892" max="5896" width="18.140625" style="3" customWidth="1"/>
    <col min="5897" max="5897" width="1" style="3" customWidth="1"/>
    <col min="5898" max="6144" width="8.7109375" style="3"/>
    <col min="6145" max="6145" width="1.140625" style="3" customWidth="1"/>
    <col min="6146" max="6146" width="17.7109375" style="3" customWidth="1"/>
    <col min="6147" max="6147" width="14.7109375" style="3" customWidth="1"/>
    <col min="6148" max="6152" width="18.140625" style="3" customWidth="1"/>
    <col min="6153" max="6153" width="1" style="3" customWidth="1"/>
    <col min="6154" max="6400" width="8.7109375" style="3"/>
    <col min="6401" max="6401" width="1.140625" style="3" customWidth="1"/>
    <col min="6402" max="6402" width="17.7109375" style="3" customWidth="1"/>
    <col min="6403" max="6403" width="14.7109375" style="3" customWidth="1"/>
    <col min="6404" max="6408" width="18.140625" style="3" customWidth="1"/>
    <col min="6409" max="6409" width="1" style="3" customWidth="1"/>
    <col min="6410" max="6656" width="8.7109375" style="3"/>
    <col min="6657" max="6657" width="1.140625" style="3" customWidth="1"/>
    <col min="6658" max="6658" width="17.7109375" style="3" customWidth="1"/>
    <col min="6659" max="6659" width="14.7109375" style="3" customWidth="1"/>
    <col min="6660" max="6664" width="18.140625" style="3" customWidth="1"/>
    <col min="6665" max="6665" width="1" style="3" customWidth="1"/>
    <col min="6666" max="6912" width="8.7109375" style="3"/>
    <col min="6913" max="6913" width="1.140625" style="3" customWidth="1"/>
    <col min="6914" max="6914" width="17.7109375" style="3" customWidth="1"/>
    <col min="6915" max="6915" width="14.7109375" style="3" customWidth="1"/>
    <col min="6916" max="6920" width="18.140625" style="3" customWidth="1"/>
    <col min="6921" max="6921" width="1" style="3" customWidth="1"/>
    <col min="6922" max="7168" width="8.7109375" style="3"/>
    <col min="7169" max="7169" width="1.140625" style="3" customWidth="1"/>
    <col min="7170" max="7170" width="17.7109375" style="3" customWidth="1"/>
    <col min="7171" max="7171" width="14.7109375" style="3" customWidth="1"/>
    <col min="7172" max="7176" width="18.140625" style="3" customWidth="1"/>
    <col min="7177" max="7177" width="1" style="3" customWidth="1"/>
    <col min="7178" max="7424" width="8.7109375" style="3"/>
    <col min="7425" max="7425" width="1.140625" style="3" customWidth="1"/>
    <col min="7426" max="7426" width="17.7109375" style="3" customWidth="1"/>
    <col min="7427" max="7427" width="14.7109375" style="3" customWidth="1"/>
    <col min="7428" max="7432" width="18.140625" style="3" customWidth="1"/>
    <col min="7433" max="7433" width="1" style="3" customWidth="1"/>
    <col min="7434" max="7680" width="8.7109375" style="3"/>
    <col min="7681" max="7681" width="1.140625" style="3" customWidth="1"/>
    <col min="7682" max="7682" width="17.7109375" style="3" customWidth="1"/>
    <col min="7683" max="7683" width="14.7109375" style="3" customWidth="1"/>
    <col min="7684" max="7688" width="18.140625" style="3" customWidth="1"/>
    <col min="7689" max="7689" width="1" style="3" customWidth="1"/>
    <col min="7690" max="7936" width="8.7109375" style="3"/>
    <col min="7937" max="7937" width="1.140625" style="3" customWidth="1"/>
    <col min="7938" max="7938" width="17.7109375" style="3" customWidth="1"/>
    <col min="7939" max="7939" width="14.7109375" style="3" customWidth="1"/>
    <col min="7940" max="7944" width="18.140625" style="3" customWidth="1"/>
    <col min="7945" max="7945" width="1" style="3" customWidth="1"/>
    <col min="7946" max="8192" width="8.7109375" style="3"/>
    <col min="8193" max="8193" width="1.140625" style="3" customWidth="1"/>
    <col min="8194" max="8194" width="17.7109375" style="3" customWidth="1"/>
    <col min="8195" max="8195" width="14.7109375" style="3" customWidth="1"/>
    <col min="8196" max="8200" width="18.140625" style="3" customWidth="1"/>
    <col min="8201" max="8201" width="1" style="3" customWidth="1"/>
    <col min="8202" max="8448" width="8.7109375" style="3"/>
    <col min="8449" max="8449" width="1.140625" style="3" customWidth="1"/>
    <col min="8450" max="8450" width="17.7109375" style="3" customWidth="1"/>
    <col min="8451" max="8451" width="14.7109375" style="3" customWidth="1"/>
    <col min="8452" max="8456" width="18.140625" style="3" customWidth="1"/>
    <col min="8457" max="8457" width="1" style="3" customWidth="1"/>
    <col min="8458" max="8704" width="8.7109375" style="3"/>
    <col min="8705" max="8705" width="1.140625" style="3" customWidth="1"/>
    <col min="8706" max="8706" width="17.7109375" style="3" customWidth="1"/>
    <col min="8707" max="8707" width="14.7109375" style="3" customWidth="1"/>
    <col min="8708" max="8712" width="18.140625" style="3" customWidth="1"/>
    <col min="8713" max="8713" width="1" style="3" customWidth="1"/>
    <col min="8714" max="8960" width="8.7109375" style="3"/>
    <col min="8961" max="8961" width="1.140625" style="3" customWidth="1"/>
    <col min="8962" max="8962" width="17.7109375" style="3" customWidth="1"/>
    <col min="8963" max="8963" width="14.7109375" style="3" customWidth="1"/>
    <col min="8964" max="8968" width="18.140625" style="3" customWidth="1"/>
    <col min="8969" max="8969" width="1" style="3" customWidth="1"/>
    <col min="8970" max="9216" width="8.7109375" style="3"/>
    <col min="9217" max="9217" width="1.140625" style="3" customWidth="1"/>
    <col min="9218" max="9218" width="17.7109375" style="3" customWidth="1"/>
    <col min="9219" max="9219" width="14.7109375" style="3" customWidth="1"/>
    <col min="9220" max="9224" width="18.140625" style="3" customWidth="1"/>
    <col min="9225" max="9225" width="1" style="3" customWidth="1"/>
    <col min="9226" max="9472" width="8.7109375" style="3"/>
    <col min="9473" max="9473" width="1.140625" style="3" customWidth="1"/>
    <col min="9474" max="9474" width="17.7109375" style="3" customWidth="1"/>
    <col min="9475" max="9475" width="14.7109375" style="3" customWidth="1"/>
    <col min="9476" max="9480" width="18.140625" style="3" customWidth="1"/>
    <col min="9481" max="9481" width="1" style="3" customWidth="1"/>
    <col min="9482" max="9728" width="8.7109375" style="3"/>
    <col min="9729" max="9729" width="1.140625" style="3" customWidth="1"/>
    <col min="9730" max="9730" width="17.7109375" style="3" customWidth="1"/>
    <col min="9731" max="9731" width="14.7109375" style="3" customWidth="1"/>
    <col min="9732" max="9736" width="18.140625" style="3" customWidth="1"/>
    <col min="9737" max="9737" width="1" style="3" customWidth="1"/>
    <col min="9738" max="9984" width="8.7109375" style="3"/>
    <col min="9985" max="9985" width="1.140625" style="3" customWidth="1"/>
    <col min="9986" max="9986" width="17.7109375" style="3" customWidth="1"/>
    <col min="9987" max="9987" width="14.7109375" style="3" customWidth="1"/>
    <col min="9988" max="9992" width="18.140625" style="3" customWidth="1"/>
    <col min="9993" max="9993" width="1" style="3" customWidth="1"/>
    <col min="9994" max="10240" width="8.7109375" style="3"/>
    <col min="10241" max="10241" width="1.140625" style="3" customWidth="1"/>
    <col min="10242" max="10242" width="17.7109375" style="3" customWidth="1"/>
    <col min="10243" max="10243" width="14.7109375" style="3" customWidth="1"/>
    <col min="10244" max="10248" width="18.140625" style="3" customWidth="1"/>
    <col min="10249" max="10249" width="1" style="3" customWidth="1"/>
    <col min="10250" max="10496" width="8.7109375" style="3"/>
    <col min="10497" max="10497" width="1.140625" style="3" customWidth="1"/>
    <col min="10498" max="10498" width="17.7109375" style="3" customWidth="1"/>
    <col min="10499" max="10499" width="14.7109375" style="3" customWidth="1"/>
    <col min="10500" max="10504" width="18.140625" style="3" customWidth="1"/>
    <col min="10505" max="10505" width="1" style="3" customWidth="1"/>
    <col min="10506" max="10752" width="8.7109375" style="3"/>
    <col min="10753" max="10753" width="1.140625" style="3" customWidth="1"/>
    <col min="10754" max="10754" width="17.7109375" style="3" customWidth="1"/>
    <col min="10755" max="10755" width="14.7109375" style="3" customWidth="1"/>
    <col min="10756" max="10760" width="18.140625" style="3" customWidth="1"/>
    <col min="10761" max="10761" width="1" style="3" customWidth="1"/>
    <col min="10762" max="11008" width="8.7109375" style="3"/>
    <col min="11009" max="11009" width="1.140625" style="3" customWidth="1"/>
    <col min="11010" max="11010" width="17.7109375" style="3" customWidth="1"/>
    <col min="11011" max="11011" width="14.7109375" style="3" customWidth="1"/>
    <col min="11012" max="11016" width="18.140625" style="3" customWidth="1"/>
    <col min="11017" max="11017" width="1" style="3" customWidth="1"/>
    <col min="11018" max="11264" width="8.7109375" style="3"/>
    <col min="11265" max="11265" width="1.140625" style="3" customWidth="1"/>
    <col min="11266" max="11266" width="17.7109375" style="3" customWidth="1"/>
    <col min="11267" max="11267" width="14.7109375" style="3" customWidth="1"/>
    <col min="11268" max="11272" width="18.140625" style="3" customWidth="1"/>
    <col min="11273" max="11273" width="1" style="3" customWidth="1"/>
    <col min="11274" max="11520" width="8.7109375" style="3"/>
    <col min="11521" max="11521" width="1.140625" style="3" customWidth="1"/>
    <col min="11522" max="11522" width="17.7109375" style="3" customWidth="1"/>
    <col min="11523" max="11523" width="14.7109375" style="3" customWidth="1"/>
    <col min="11524" max="11528" width="18.140625" style="3" customWidth="1"/>
    <col min="11529" max="11529" width="1" style="3" customWidth="1"/>
    <col min="11530" max="11776" width="8.7109375" style="3"/>
    <col min="11777" max="11777" width="1.140625" style="3" customWidth="1"/>
    <col min="11778" max="11778" width="17.7109375" style="3" customWidth="1"/>
    <col min="11779" max="11779" width="14.7109375" style="3" customWidth="1"/>
    <col min="11780" max="11784" width="18.140625" style="3" customWidth="1"/>
    <col min="11785" max="11785" width="1" style="3" customWidth="1"/>
    <col min="11786" max="12032" width="8.7109375" style="3"/>
    <col min="12033" max="12033" width="1.140625" style="3" customWidth="1"/>
    <col min="12034" max="12034" width="17.7109375" style="3" customWidth="1"/>
    <col min="12035" max="12035" width="14.7109375" style="3" customWidth="1"/>
    <col min="12036" max="12040" width="18.140625" style="3" customWidth="1"/>
    <col min="12041" max="12041" width="1" style="3" customWidth="1"/>
    <col min="12042" max="12288" width="8.7109375" style="3"/>
    <col min="12289" max="12289" width="1.140625" style="3" customWidth="1"/>
    <col min="12290" max="12290" width="17.7109375" style="3" customWidth="1"/>
    <col min="12291" max="12291" width="14.7109375" style="3" customWidth="1"/>
    <col min="12292" max="12296" width="18.140625" style="3" customWidth="1"/>
    <col min="12297" max="12297" width="1" style="3" customWidth="1"/>
    <col min="12298" max="12544" width="8.7109375" style="3"/>
    <col min="12545" max="12545" width="1.140625" style="3" customWidth="1"/>
    <col min="12546" max="12546" width="17.7109375" style="3" customWidth="1"/>
    <col min="12547" max="12547" width="14.7109375" style="3" customWidth="1"/>
    <col min="12548" max="12552" width="18.140625" style="3" customWidth="1"/>
    <col min="12553" max="12553" width="1" style="3" customWidth="1"/>
    <col min="12554" max="12800" width="8.7109375" style="3"/>
    <col min="12801" max="12801" width="1.140625" style="3" customWidth="1"/>
    <col min="12802" max="12802" width="17.7109375" style="3" customWidth="1"/>
    <col min="12803" max="12803" width="14.7109375" style="3" customWidth="1"/>
    <col min="12804" max="12808" width="18.140625" style="3" customWidth="1"/>
    <col min="12809" max="12809" width="1" style="3" customWidth="1"/>
    <col min="12810" max="13056" width="8.7109375" style="3"/>
    <col min="13057" max="13057" width="1.140625" style="3" customWidth="1"/>
    <col min="13058" max="13058" width="17.7109375" style="3" customWidth="1"/>
    <col min="13059" max="13059" width="14.7109375" style="3" customWidth="1"/>
    <col min="13060" max="13064" width="18.140625" style="3" customWidth="1"/>
    <col min="13065" max="13065" width="1" style="3" customWidth="1"/>
    <col min="13066" max="13312" width="8.7109375" style="3"/>
    <col min="13313" max="13313" width="1.140625" style="3" customWidth="1"/>
    <col min="13314" max="13314" width="17.7109375" style="3" customWidth="1"/>
    <col min="13315" max="13315" width="14.7109375" style="3" customWidth="1"/>
    <col min="13316" max="13320" width="18.140625" style="3" customWidth="1"/>
    <col min="13321" max="13321" width="1" style="3" customWidth="1"/>
    <col min="13322" max="13568" width="8.7109375" style="3"/>
    <col min="13569" max="13569" width="1.140625" style="3" customWidth="1"/>
    <col min="13570" max="13570" width="17.7109375" style="3" customWidth="1"/>
    <col min="13571" max="13571" width="14.7109375" style="3" customWidth="1"/>
    <col min="13572" max="13576" width="18.140625" style="3" customWidth="1"/>
    <col min="13577" max="13577" width="1" style="3" customWidth="1"/>
    <col min="13578" max="13824" width="8.7109375" style="3"/>
    <col min="13825" max="13825" width="1.140625" style="3" customWidth="1"/>
    <col min="13826" max="13826" width="17.7109375" style="3" customWidth="1"/>
    <col min="13827" max="13827" width="14.7109375" style="3" customWidth="1"/>
    <col min="13828" max="13832" width="18.140625" style="3" customWidth="1"/>
    <col min="13833" max="13833" width="1" style="3" customWidth="1"/>
    <col min="13834" max="14080" width="8.7109375" style="3"/>
    <col min="14081" max="14081" width="1.140625" style="3" customWidth="1"/>
    <col min="14082" max="14082" width="17.7109375" style="3" customWidth="1"/>
    <col min="14083" max="14083" width="14.7109375" style="3" customWidth="1"/>
    <col min="14084" max="14088" width="18.140625" style="3" customWidth="1"/>
    <col min="14089" max="14089" width="1" style="3" customWidth="1"/>
    <col min="14090" max="14336" width="8.7109375" style="3"/>
    <col min="14337" max="14337" width="1.140625" style="3" customWidth="1"/>
    <col min="14338" max="14338" width="17.7109375" style="3" customWidth="1"/>
    <col min="14339" max="14339" width="14.7109375" style="3" customWidth="1"/>
    <col min="14340" max="14344" width="18.140625" style="3" customWidth="1"/>
    <col min="14345" max="14345" width="1" style="3" customWidth="1"/>
    <col min="14346" max="14592" width="8.7109375" style="3"/>
    <col min="14593" max="14593" width="1.140625" style="3" customWidth="1"/>
    <col min="14594" max="14594" width="17.7109375" style="3" customWidth="1"/>
    <col min="14595" max="14595" width="14.7109375" style="3" customWidth="1"/>
    <col min="14596" max="14600" width="18.140625" style="3" customWidth="1"/>
    <col min="14601" max="14601" width="1" style="3" customWidth="1"/>
    <col min="14602" max="14848" width="8.7109375" style="3"/>
    <col min="14849" max="14849" width="1.140625" style="3" customWidth="1"/>
    <col min="14850" max="14850" width="17.7109375" style="3" customWidth="1"/>
    <col min="14851" max="14851" width="14.7109375" style="3" customWidth="1"/>
    <col min="14852" max="14856" width="18.140625" style="3" customWidth="1"/>
    <col min="14857" max="14857" width="1" style="3" customWidth="1"/>
    <col min="14858" max="15104" width="8.7109375" style="3"/>
    <col min="15105" max="15105" width="1.140625" style="3" customWidth="1"/>
    <col min="15106" max="15106" width="17.7109375" style="3" customWidth="1"/>
    <col min="15107" max="15107" width="14.7109375" style="3" customWidth="1"/>
    <col min="15108" max="15112" width="18.140625" style="3" customWidth="1"/>
    <col min="15113" max="15113" width="1" style="3" customWidth="1"/>
    <col min="15114" max="15360" width="8.7109375" style="3"/>
    <col min="15361" max="15361" width="1.140625" style="3" customWidth="1"/>
    <col min="15362" max="15362" width="17.7109375" style="3" customWidth="1"/>
    <col min="15363" max="15363" width="14.7109375" style="3" customWidth="1"/>
    <col min="15364" max="15368" width="18.140625" style="3" customWidth="1"/>
    <col min="15369" max="15369" width="1" style="3" customWidth="1"/>
    <col min="15370" max="15616" width="8.7109375" style="3"/>
    <col min="15617" max="15617" width="1.140625" style="3" customWidth="1"/>
    <col min="15618" max="15618" width="17.7109375" style="3" customWidth="1"/>
    <col min="15619" max="15619" width="14.7109375" style="3" customWidth="1"/>
    <col min="15620" max="15624" width="18.140625" style="3" customWidth="1"/>
    <col min="15625" max="15625" width="1" style="3" customWidth="1"/>
    <col min="15626" max="15872" width="8.7109375" style="3"/>
    <col min="15873" max="15873" width="1.140625" style="3" customWidth="1"/>
    <col min="15874" max="15874" width="17.7109375" style="3" customWidth="1"/>
    <col min="15875" max="15875" width="14.7109375" style="3" customWidth="1"/>
    <col min="15876" max="15880" width="18.140625" style="3" customWidth="1"/>
    <col min="15881" max="15881" width="1" style="3" customWidth="1"/>
    <col min="15882" max="16128" width="8.7109375" style="3"/>
    <col min="16129" max="16129" width="1.140625" style="3" customWidth="1"/>
    <col min="16130" max="16130" width="17.7109375" style="3" customWidth="1"/>
    <col min="16131" max="16131" width="14.7109375" style="3" customWidth="1"/>
    <col min="16132" max="16136" width="18.140625" style="3" customWidth="1"/>
    <col min="16137" max="16137" width="1" style="3" customWidth="1"/>
    <col min="16138" max="16384" width="8.7109375" style="3"/>
  </cols>
  <sheetData>
    <row r="1" spans="2:17" ht="14.25">
      <c r="G1" s="153" t="s">
        <v>69</v>
      </c>
    </row>
    <row r="2" spans="2:17" ht="14.25">
      <c r="G2" s="153" t="s">
        <v>70</v>
      </c>
    </row>
    <row r="3" spans="2:17" ht="15">
      <c r="B3" s="1" t="s">
        <v>0</v>
      </c>
      <c r="C3" s="1"/>
      <c r="D3" s="2"/>
      <c r="E3" s="2"/>
      <c r="F3" s="2"/>
      <c r="G3" s="2"/>
      <c r="H3" s="2"/>
    </row>
    <row r="4" spans="2:17" ht="15">
      <c r="B4" s="1" t="s">
        <v>41</v>
      </c>
      <c r="C4" s="1"/>
      <c r="D4" s="2"/>
      <c r="E4" s="2"/>
      <c r="F4" s="2"/>
      <c r="G4" s="2"/>
      <c r="H4" s="2"/>
    </row>
    <row r="5" spans="2:17" ht="15">
      <c r="B5" s="1" t="s">
        <v>42</v>
      </c>
      <c r="C5" s="1"/>
      <c r="D5" s="2"/>
      <c r="E5" s="2"/>
      <c r="F5" s="2"/>
      <c r="G5" s="2"/>
      <c r="H5" s="2"/>
    </row>
    <row r="6" spans="2:17" ht="15">
      <c r="B6" s="1" t="s">
        <v>43</v>
      </c>
      <c r="C6" s="1"/>
      <c r="D6" s="4"/>
      <c r="E6" s="4"/>
      <c r="F6" s="4"/>
      <c r="G6" s="4"/>
      <c r="H6" s="4"/>
    </row>
    <row r="7" spans="2:17" ht="15">
      <c r="B7" s="1"/>
      <c r="C7" s="1"/>
      <c r="D7" s="4"/>
      <c r="E7" s="4"/>
      <c r="F7" s="4"/>
      <c r="G7" s="4"/>
      <c r="H7" s="4"/>
    </row>
    <row r="8" spans="2:17" ht="13.5" thickBot="1">
      <c r="B8" s="5" t="s">
        <v>44</v>
      </c>
      <c r="C8" s="5"/>
      <c r="D8" s="6"/>
      <c r="E8" s="6"/>
      <c r="F8" s="6"/>
      <c r="G8" s="6"/>
      <c r="H8" s="6"/>
    </row>
    <row r="9" spans="2:17" s="11" customFormat="1" ht="13.5" customHeight="1" thickTop="1">
      <c r="B9" s="141" t="s">
        <v>9</v>
      </c>
      <c r="C9" s="144" t="s">
        <v>10</v>
      </c>
      <c r="D9" s="7" t="s">
        <v>45</v>
      </c>
      <c r="E9" s="8"/>
      <c r="F9" s="9" t="s">
        <v>46</v>
      </c>
      <c r="G9" s="9"/>
      <c r="H9" s="10"/>
      <c r="Q9" s="3"/>
    </row>
    <row r="10" spans="2:17" s="11" customFormat="1">
      <c r="B10" s="142"/>
      <c r="C10" s="145"/>
      <c r="D10" s="147" t="s">
        <v>47</v>
      </c>
      <c r="E10" s="149" t="s">
        <v>48</v>
      </c>
      <c r="F10" s="12" t="s">
        <v>49</v>
      </c>
      <c r="G10" s="12"/>
      <c r="H10" s="13"/>
      <c r="Q10" s="3"/>
    </row>
    <row r="11" spans="2:17" s="11" customFormat="1" ht="13.5" thickBot="1">
      <c r="B11" s="143"/>
      <c r="C11" s="146"/>
      <c r="D11" s="148"/>
      <c r="E11" s="150"/>
      <c r="F11" s="14" t="s">
        <v>50</v>
      </c>
      <c r="G11" s="15" t="s">
        <v>51</v>
      </c>
      <c r="H11" s="16" t="s">
        <v>52</v>
      </c>
      <c r="Q11" s="3"/>
    </row>
    <row r="12" spans="2:17" ht="14.25" thickTop="1" thickBot="1">
      <c r="B12" s="17" t="s">
        <v>13</v>
      </c>
      <c r="C12" s="18">
        <f>SUM(C13:C14)</f>
        <v>18663</v>
      </c>
      <c r="D12" s="19">
        <v>4.7995091994874395</v>
      </c>
      <c r="E12" s="20">
        <v>10.63668756362857</v>
      </c>
      <c r="F12" s="21">
        <v>0.26032278926941249</v>
      </c>
      <c r="G12" s="22">
        <v>1.2494216219347754</v>
      </c>
      <c r="H12" s="23">
        <v>2.768972175151061</v>
      </c>
    </row>
    <row r="13" spans="2:17">
      <c r="B13" s="24" t="s">
        <v>53</v>
      </c>
      <c r="C13" s="25">
        <v>14500</v>
      </c>
      <c r="D13" s="26">
        <v>3.7794117647058822</v>
      </c>
      <c r="E13" s="27">
        <v>5.0956896551724142</v>
      </c>
      <c r="F13" s="28">
        <v>0.35996537530719108</v>
      </c>
      <c r="G13" s="29">
        <v>1.3604573743227664</v>
      </c>
      <c r="H13" s="30">
        <v>1.834271839173109</v>
      </c>
    </row>
    <row r="14" spans="2:17" ht="13.5" thickBot="1">
      <c r="B14" s="31" t="s">
        <v>54</v>
      </c>
      <c r="C14" s="32">
        <v>4163</v>
      </c>
      <c r="D14" s="33">
        <v>5.7138599789097242</v>
      </c>
      <c r="E14" s="34">
        <v>29.936343982704781</v>
      </c>
      <c r="F14" s="35">
        <v>0.20124682878101641</v>
      </c>
      <c r="G14" s="36">
        <v>1.1498962008543474</v>
      </c>
      <c r="H14" s="37">
        <v>6.0245942918169995</v>
      </c>
    </row>
    <row r="15" spans="2:17" ht="7.5" customHeight="1" thickTop="1">
      <c r="B15" s="38"/>
      <c r="C15" s="38"/>
      <c r="D15" s="39"/>
      <c r="E15" s="38"/>
      <c r="F15" s="38"/>
      <c r="G15" s="38"/>
      <c r="H15" s="38"/>
    </row>
    <row r="16" spans="2:17" ht="7.5" customHeight="1">
      <c r="B16" s="38"/>
      <c r="C16" s="38"/>
      <c r="D16" s="39"/>
      <c r="E16" s="38"/>
      <c r="F16" s="38"/>
      <c r="G16" s="38"/>
      <c r="H16" s="38"/>
    </row>
    <row r="17" spans="2:17" ht="13.5" thickBot="1">
      <c r="B17" s="5" t="s">
        <v>55</v>
      </c>
      <c r="C17" s="5"/>
      <c r="D17" s="6"/>
      <c r="E17" s="6"/>
      <c r="F17" s="6"/>
      <c r="G17" s="6"/>
      <c r="H17" s="6"/>
    </row>
    <row r="18" spans="2:17" s="11" customFormat="1" ht="13.5" customHeight="1" thickTop="1">
      <c r="B18" s="141" t="s">
        <v>9</v>
      </c>
      <c r="C18" s="144" t="s">
        <v>10</v>
      </c>
      <c r="D18" s="7" t="s">
        <v>45</v>
      </c>
      <c r="E18" s="8"/>
      <c r="F18" s="9" t="s">
        <v>46</v>
      </c>
      <c r="G18" s="9"/>
      <c r="H18" s="10"/>
      <c r="Q18" s="3"/>
    </row>
    <row r="19" spans="2:17" s="11" customFormat="1">
      <c r="B19" s="142"/>
      <c r="C19" s="145"/>
      <c r="D19" s="147" t="s">
        <v>47</v>
      </c>
      <c r="E19" s="149" t="s">
        <v>48</v>
      </c>
      <c r="F19" s="12" t="s">
        <v>49</v>
      </c>
      <c r="G19" s="12"/>
      <c r="H19" s="13"/>
      <c r="Q19" s="3"/>
    </row>
    <row r="20" spans="2:17" s="11" customFormat="1" ht="13.5" thickBot="1">
      <c r="B20" s="143"/>
      <c r="C20" s="146"/>
      <c r="D20" s="148"/>
      <c r="E20" s="150"/>
      <c r="F20" s="14" t="s">
        <v>50</v>
      </c>
      <c r="G20" s="15" t="s">
        <v>51</v>
      </c>
      <c r="H20" s="16" t="s">
        <v>52</v>
      </c>
      <c r="Q20" s="3"/>
    </row>
    <row r="21" spans="2:17" ht="14.25" thickTop="1" thickBot="1">
      <c r="B21" s="17" t="s">
        <v>13</v>
      </c>
      <c r="C21" s="18">
        <f>SUM(C22:C23)</f>
        <v>18663</v>
      </c>
      <c r="D21" s="19">
        <f t="shared" ref="D21:E23" si="0">D12</f>
        <v>4.7995091994874395</v>
      </c>
      <c r="E21" s="20">
        <f t="shared" si="0"/>
        <v>10.63668756362857</v>
      </c>
      <c r="F21" s="21">
        <v>0.32391400616419302</v>
      </c>
      <c r="G21" s="22">
        <v>1.5546282524278743</v>
      </c>
      <c r="H21" s="23">
        <v>3.4453720810517772</v>
      </c>
    </row>
    <row r="22" spans="2:17">
      <c r="B22" s="24" t="s">
        <v>53</v>
      </c>
      <c r="C22" s="25">
        <f>C13</f>
        <v>14500</v>
      </c>
      <c r="D22" s="26">
        <f t="shared" si="0"/>
        <v>3.7794117647058822</v>
      </c>
      <c r="E22" s="27">
        <f t="shared" si="0"/>
        <v>5.0956896551724142</v>
      </c>
      <c r="F22" s="28">
        <v>0.44789711697303752</v>
      </c>
      <c r="G22" s="29">
        <v>1.692787633265745</v>
      </c>
      <c r="H22" s="30">
        <v>2.282344705541056</v>
      </c>
    </row>
    <row r="23" spans="2:17" ht="13.5" thickBot="1">
      <c r="B23" s="31" t="s">
        <v>54</v>
      </c>
      <c r="C23" s="32">
        <f>C14</f>
        <v>4163</v>
      </c>
      <c r="D23" s="33">
        <f t="shared" si="0"/>
        <v>5.7138599789097242</v>
      </c>
      <c r="E23" s="34">
        <f t="shared" si="0"/>
        <v>29.936343982704781</v>
      </c>
      <c r="F23" s="35">
        <v>0.25040706855224881</v>
      </c>
      <c r="G23" s="36">
        <v>1.4307909274367983</v>
      </c>
      <c r="H23" s="37">
        <v>7.4962721398808565</v>
      </c>
    </row>
    <row r="24" spans="2:17" ht="7.5" customHeight="1" thickTop="1">
      <c r="B24" s="38"/>
      <c r="C24" s="38"/>
      <c r="D24" s="39"/>
      <c r="E24" s="38"/>
      <c r="F24" s="38"/>
      <c r="G24" s="38"/>
      <c r="H24" s="38"/>
    </row>
    <row r="25" spans="2:17" ht="7.5" customHeight="1">
      <c r="B25" s="38"/>
      <c r="C25" s="38"/>
      <c r="D25" s="39"/>
      <c r="E25" s="38"/>
      <c r="F25" s="38"/>
      <c r="G25" s="38"/>
      <c r="H25" s="38"/>
    </row>
    <row r="26" spans="2:17" ht="13.5" thickBot="1">
      <c r="B26" s="40" t="s">
        <v>56</v>
      </c>
      <c r="C26" s="5"/>
      <c r="D26" s="6"/>
      <c r="E26" s="6"/>
      <c r="F26" s="6"/>
      <c r="G26" s="6"/>
      <c r="H26" s="6"/>
    </row>
    <row r="27" spans="2:17" s="11" customFormat="1" ht="13.5" customHeight="1" thickTop="1">
      <c r="B27" s="141" t="s">
        <v>9</v>
      </c>
      <c r="C27" s="144" t="s">
        <v>10</v>
      </c>
      <c r="D27" s="7" t="s">
        <v>45</v>
      </c>
      <c r="E27" s="8"/>
      <c r="F27" s="9" t="s">
        <v>46</v>
      </c>
      <c r="G27" s="9"/>
      <c r="H27" s="10"/>
      <c r="Q27" s="3"/>
    </row>
    <row r="28" spans="2:17" s="11" customFormat="1">
      <c r="B28" s="142"/>
      <c r="C28" s="145"/>
      <c r="D28" s="147" t="s">
        <v>47</v>
      </c>
      <c r="E28" s="149" t="s">
        <v>48</v>
      </c>
      <c r="F28" s="12" t="s">
        <v>49</v>
      </c>
      <c r="G28" s="12"/>
      <c r="H28" s="13"/>
      <c r="Q28" s="3"/>
    </row>
    <row r="29" spans="2:17" s="11" customFormat="1" ht="13.5" thickBot="1">
      <c r="B29" s="143"/>
      <c r="C29" s="146"/>
      <c r="D29" s="148"/>
      <c r="E29" s="150"/>
      <c r="F29" s="14" t="s">
        <v>50</v>
      </c>
      <c r="G29" s="15" t="s">
        <v>51</v>
      </c>
      <c r="H29" s="16" t="s">
        <v>52</v>
      </c>
      <c r="Q29" s="3"/>
    </row>
    <row r="30" spans="2:17" ht="14.25" thickTop="1" thickBot="1">
      <c r="B30" s="17" t="s">
        <v>13</v>
      </c>
      <c r="C30" s="18">
        <f>SUM(C31:C32)</f>
        <v>18663</v>
      </c>
      <c r="D30" s="19">
        <f t="shared" ref="D30:E32" si="1">D12</f>
        <v>4.7995091994874395</v>
      </c>
      <c r="E30" s="20">
        <f t="shared" si="1"/>
        <v>10.63668756362857</v>
      </c>
      <c r="F30" s="21">
        <v>0.69114408102244995</v>
      </c>
      <c r="G30" s="22">
        <v>3.3171523750385412</v>
      </c>
      <c r="H30" s="23">
        <v>7.3514836512869914</v>
      </c>
    </row>
    <row r="31" spans="2:17">
      <c r="B31" s="24" t="s">
        <v>53</v>
      </c>
      <c r="C31" s="25">
        <f>C13</f>
        <v>14500</v>
      </c>
      <c r="D31" s="26">
        <f t="shared" si="1"/>
        <v>3.7794117647058822</v>
      </c>
      <c r="E31" s="27">
        <f t="shared" si="1"/>
        <v>5.0956896551724142</v>
      </c>
      <c r="F31" s="28">
        <v>0.95569019990453086</v>
      </c>
      <c r="G31" s="29">
        <v>3.6119467849333007</v>
      </c>
      <c r="H31" s="30">
        <v>4.8699006652031738</v>
      </c>
    </row>
    <row r="32" spans="2:17" ht="13.5" thickBot="1">
      <c r="B32" s="31" t="s">
        <v>54</v>
      </c>
      <c r="C32" s="32">
        <f>C14</f>
        <v>4163</v>
      </c>
      <c r="D32" s="33">
        <f t="shared" si="1"/>
        <v>5.7138599789097242</v>
      </c>
      <c r="E32" s="34">
        <f t="shared" si="1"/>
        <v>29.936343982704781</v>
      </c>
      <c r="F32" s="35">
        <v>0.53430033892495954</v>
      </c>
      <c r="G32" s="36">
        <v>3.0529173233012283</v>
      </c>
      <c r="H32" s="37">
        <v>15.994998736133338</v>
      </c>
    </row>
    <row r="33" spans="2:17" ht="7.5" customHeight="1" thickTop="1">
      <c r="B33" s="38"/>
      <c r="C33" s="38"/>
      <c r="D33" s="39"/>
      <c r="E33" s="38"/>
      <c r="F33" s="38"/>
      <c r="G33" s="38"/>
      <c r="H33" s="38"/>
    </row>
    <row r="34" spans="2:17" ht="13.5">
      <c r="B34" s="41" t="s">
        <v>57</v>
      </c>
      <c r="C34" s="38"/>
      <c r="D34" s="38"/>
      <c r="E34" s="38"/>
      <c r="F34" s="38"/>
      <c r="G34" s="38"/>
      <c r="H34" s="38"/>
    </row>
    <row r="35" spans="2:17">
      <c r="B35" s="41" t="s">
        <v>58</v>
      </c>
      <c r="C35" s="38"/>
      <c r="D35" s="38"/>
      <c r="E35" s="38"/>
      <c r="F35" s="38"/>
      <c r="G35" s="38"/>
      <c r="H35" s="38"/>
    </row>
    <row r="36" spans="2:17">
      <c r="B36" s="41" t="s">
        <v>59</v>
      </c>
      <c r="C36" s="38"/>
      <c r="D36" s="38"/>
      <c r="E36" s="38"/>
      <c r="F36" s="38"/>
      <c r="G36" s="38"/>
      <c r="H36" s="38"/>
    </row>
    <row r="37" spans="2:17">
      <c r="B37" s="41" t="s">
        <v>60</v>
      </c>
      <c r="C37" s="41"/>
      <c r="D37" s="38"/>
      <c r="E37" s="38"/>
      <c r="F37" s="38"/>
      <c r="G37" s="38"/>
      <c r="H37" s="38"/>
    </row>
    <row r="38" spans="2:17" s="43" customFormat="1">
      <c r="B38" s="42" t="s">
        <v>61</v>
      </c>
      <c r="C38" s="42" t="s">
        <v>62</v>
      </c>
      <c r="D38" s="42"/>
      <c r="E38" s="42"/>
      <c r="F38" s="42"/>
      <c r="G38" s="42"/>
      <c r="H38" s="42"/>
      <c r="Q38" s="3"/>
    </row>
    <row r="39" spans="2:17" s="43" customFormat="1">
      <c r="B39" s="42"/>
      <c r="C39" s="42" t="s">
        <v>63</v>
      </c>
      <c r="D39" s="42"/>
      <c r="E39" s="42"/>
      <c r="F39" s="42"/>
      <c r="G39" s="42"/>
      <c r="H39" s="42"/>
      <c r="Q39" s="3"/>
    </row>
    <row r="40" spans="2:17" ht="15.75" thickBot="1">
      <c r="B40" s="44"/>
      <c r="C40" s="44"/>
      <c r="D40" s="44"/>
      <c r="E40" s="44"/>
      <c r="F40" s="44"/>
      <c r="G40" s="44"/>
      <c r="H40" s="44"/>
    </row>
    <row r="41" spans="2:17" s="49" customFormat="1" ht="25.5" customHeight="1" thickTop="1">
      <c r="B41" s="151" t="s">
        <v>9</v>
      </c>
      <c r="C41" s="45" t="s">
        <v>64</v>
      </c>
      <c r="D41" s="46"/>
      <c r="E41" s="47"/>
      <c r="F41" s="48"/>
      <c r="G41" s="48"/>
      <c r="H41" s="48"/>
      <c r="Q41" s="3"/>
    </row>
    <row r="42" spans="2:17" s="49" customFormat="1" ht="25.5" customHeight="1" thickBot="1">
      <c r="B42" s="152"/>
      <c r="C42" s="50" t="s">
        <v>65</v>
      </c>
      <c r="D42" s="51" t="s">
        <v>66</v>
      </c>
      <c r="E42" s="52" t="s">
        <v>67</v>
      </c>
      <c r="F42" s="48"/>
      <c r="G42" s="48"/>
      <c r="H42" s="48"/>
      <c r="Q42" s="3"/>
    </row>
    <row r="43" spans="2:17" s="56" customFormat="1" ht="13.5" thickTop="1">
      <c r="B43" s="24" t="s">
        <v>13</v>
      </c>
      <c r="C43" s="53">
        <v>1</v>
      </c>
      <c r="D43" s="54" t="s">
        <v>14</v>
      </c>
      <c r="E43" s="55">
        <v>1.0125000000000002</v>
      </c>
      <c r="F43" s="38"/>
      <c r="G43" s="38"/>
      <c r="H43" s="38"/>
      <c r="Q43" s="3"/>
    </row>
    <row r="44" spans="2:17" s="56" customFormat="1">
      <c r="B44" s="57" t="s">
        <v>53</v>
      </c>
      <c r="C44" s="58">
        <v>1</v>
      </c>
      <c r="D44" s="59" t="s">
        <v>14</v>
      </c>
      <c r="E44" s="60">
        <v>1.0125000000000002</v>
      </c>
      <c r="F44" s="38"/>
      <c r="G44" s="38"/>
      <c r="H44" s="38"/>
      <c r="Q44" s="3"/>
    </row>
    <row r="45" spans="2:17" s="56" customFormat="1" ht="13.5" thickBot="1">
      <c r="B45" s="31" t="s">
        <v>54</v>
      </c>
      <c r="C45" s="61">
        <v>1</v>
      </c>
      <c r="D45" s="62" t="s">
        <v>14</v>
      </c>
      <c r="E45" s="63">
        <v>1.0125000000000002</v>
      </c>
      <c r="F45" s="38"/>
      <c r="G45" s="38"/>
      <c r="H45" s="38"/>
      <c r="Q45" s="3"/>
    </row>
    <row r="46" spans="2:17" ht="7.5" customHeight="1" thickTop="1">
      <c r="B46" s="38"/>
      <c r="C46" s="38"/>
      <c r="D46" s="39"/>
      <c r="E46" s="38"/>
      <c r="F46" s="38"/>
      <c r="G46" s="38"/>
      <c r="H46" s="38"/>
    </row>
    <row r="47" spans="2:17" s="43" customFormat="1">
      <c r="B47" s="42" t="s">
        <v>68</v>
      </c>
      <c r="C47" s="42"/>
      <c r="D47" s="42"/>
      <c r="E47" s="42"/>
      <c r="F47" s="42"/>
      <c r="G47" s="42"/>
      <c r="H47" s="42"/>
      <c r="Q47" s="3"/>
    </row>
  </sheetData>
  <mergeCells count="13">
    <mergeCell ref="B27:B29"/>
    <mergeCell ref="C27:C29"/>
    <mergeCell ref="D28:D29"/>
    <mergeCell ref="E28:E29"/>
    <mergeCell ref="B41:B42"/>
    <mergeCell ref="B9:B11"/>
    <mergeCell ref="C9:C11"/>
    <mergeCell ref="D10:D11"/>
    <mergeCell ref="E10:E11"/>
    <mergeCell ref="B18:B20"/>
    <mergeCell ref="C18:C20"/>
    <mergeCell ref="D19:D20"/>
    <mergeCell ref="E19:E20"/>
  </mergeCells>
  <printOptions horizontalCentered="1"/>
  <pageMargins left="0.75" right="0.75" top="1" bottom="1" header="0.5" footer="0.5"/>
  <pageSetup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Itron 2021 ROC Exhibit A-1</vt:lpstr>
      <vt:lpstr>Itron 2021 BOC Exhibit 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2024-06-14T20:34:07Z</dcterms:created>
  <dcterms:modified xsi:type="dcterms:W3CDTF">2024-06-14T20:34:11Z</dcterms:modified>
  <cp:category/>
  <cp:contentStatus/>
</cp:coreProperties>
</file>