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W:\active_files\schef\I Drive Backup\OUC 2024\"/>
    </mc:Choice>
  </mc:AlternateContent>
  <xr:revisionPtr revIDLastSave="0" documentId="8_{FFCA1C9F-1952-4927-A65D-3B645F5B2BBB}" xr6:coauthVersionLast="47" xr6:coauthVersionMax="47" xr10:uidLastSave="{00000000-0000-0000-0000-000000000000}"/>
  <bookViews>
    <workbookView xWindow="-108" yWindow="-108" windowWidth="23256" windowHeight="12576" activeTab="4" xr2:uid="{7C6F028A-01A4-4637-9D7B-E0C89E9955B2}"/>
  </bookViews>
  <sheets>
    <sheet name="2014" sheetId="1" r:id="rId1"/>
    <sheet name="2015" sheetId="2" r:id="rId2"/>
    <sheet name="2016" sheetId="3" r:id="rId3"/>
    <sheet name="2017" sheetId="4" r:id="rId4"/>
    <sheet name="2018" sheetId="5" r:id="rId5"/>
    <sheet name="2019" sheetId="6" r:id="rId6"/>
    <sheet name="2020" sheetId="7" r:id="rId7"/>
    <sheet name="2021" sheetId="8" r:id="rId8"/>
    <sheet name="2022" sheetId="9" r:id="rId9"/>
    <sheet name="2023"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0" l="1"/>
  <c r="G31" i="10"/>
  <c r="H30" i="10"/>
  <c r="G30" i="10"/>
  <c r="H31" i="9"/>
  <c r="G31" i="9"/>
  <c r="H30" i="9"/>
  <c r="G30" i="9"/>
  <c r="H31" i="8"/>
  <c r="G31" i="8"/>
  <c r="H30" i="8"/>
  <c r="G30" i="8"/>
  <c r="H30" i="7"/>
  <c r="G30" i="7"/>
  <c r="H31" i="7"/>
  <c r="G31" i="7"/>
  <c r="H28" i="6"/>
  <c r="G28" i="6"/>
  <c r="H27" i="6"/>
  <c r="G27" i="6"/>
  <c r="H28" i="5"/>
  <c r="G28" i="5"/>
  <c r="H27" i="5"/>
  <c r="G27" i="5"/>
  <c r="H28" i="4"/>
  <c r="G28" i="4"/>
  <c r="H27" i="4"/>
  <c r="G27" i="4"/>
  <c r="H35" i="3"/>
  <c r="G35" i="3"/>
  <c r="H34" i="3"/>
  <c r="G34" i="3"/>
  <c r="I44" i="1"/>
  <c r="H44" i="1"/>
  <c r="G44" i="1"/>
  <c r="H43" i="1"/>
  <c r="G43" i="1"/>
  <c r="H42" i="1"/>
  <c r="G42" i="1"/>
  <c r="I36" i="2"/>
  <c r="H36" i="2"/>
  <c r="G36" i="2"/>
  <c r="H35" i="2"/>
  <c r="G35" i="2"/>
  <c r="H34" i="2"/>
  <c r="G34" i="2"/>
  <c r="G32" i="10" l="1"/>
  <c r="H32" i="10"/>
  <c r="G32" i="9"/>
  <c r="H32" i="9"/>
  <c r="G32" i="8"/>
  <c r="H32" i="8"/>
  <c r="G32" i="7"/>
  <c r="H32" i="7"/>
  <c r="G29" i="6"/>
  <c r="H29" i="6"/>
  <c r="H29" i="5"/>
  <c r="G29" i="5"/>
  <c r="H29" i="4"/>
  <c r="G29" i="4"/>
  <c r="G36" i="3"/>
  <c r="H36" i="3"/>
  <c r="I32" i="10" l="1"/>
  <c r="I32" i="9"/>
  <c r="I32" i="8"/>
  <c r="I32" i="7"/>
  <c r="I29" i="6"/>
  <c r="I29" i="5"/>
  <c r="I29" i="4"/>
  <c r="I3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Harris, Bynne B</author>
  </authors>
  <commentList>
    <comment ref="F25" authorId="0" shapeId="0" xr:uid="{5C498D37-0144-4458-9C0E-4747B9A360EC}">
      <text>
        <r>
          <rPr>
            <b/>
            <sz val="9"/>
            <color indexed="81"/>
            <rFont val="Tahoma"/>
            <charset val="1"/>
          </rPr>
          <t>Harris, Bynne B:</t>
        </r>
        <r>
          <rPr>
            <sz val="9"/>
            <color indexed="81"/>
            <rFont val="Tahoma"/>
            <charset val="1"/>
          </rPr>
          <t xml:space="preserve">
OUC is working with the City of Orlando to retrofit existing streetlights with more efficient LED lighting. The demand and energy reductions corresponding to the City of Orlando’s streetlight retrofit program are included in the total achieved reductions reflected in this table. Demand and energy reductions from OUC’s Indoor Lighting Rebates, Indoor Lighting Billed Solutions, and Custom Incentives are included in the total achieved reductions reflected in this table.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Harris, Bynne B</author>
  </authors>
  <commentList>
    <comment ref="F25" authorId="0" shapeId="0" xr:uid="{C184210F-0A94-445B-A365-7BB2D72CFDAE}">
      <text>
        <r>
          <rPr>
            <b/>
            <sz val="9"/>
            <color indexed="81"/>
            <rFont val="Tahoma"/>
            <charset val="1"/>
          </rPr>
          <t>Harris, Bynne B:</t>
        </r>
        <r>
          <rPr>
            <sz val="9"/>
            <color indexed="81"/>
            <rFont val="Tahoma"/>
            <charset val="1"/>
          </rPr>
          <t xml:space="preserve">
OUC is working with the City of Orlando to retrofit existing streetlights with more efficient LED lighting. The demand and energy reductions corresponding to the City of Orlando’s streetlight retrofit program are included in the total achieved reductions reflected in this table. Demand and energy reductions from OUC’s Indoor Lighting Rebates, Indoor Lighting Billed Solutions, and Custom Incentives are included in the total achieved reductions reflected in table 3-4.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Harris, Bynne B</author>
  </authors>
  <commentList>
    <comment ref="F19" authorId="0" shapeId="0" xr:uid="{E7A33684-7A2A-4206-8984-283EE59AED6F}">
      <text>
        <r>
          <rPr>
            <b/>
            <sz val="9"/>
            <color indexed="81"/>
            <rFont val="Tahoma"/>
            <family val="2"/>
          </rPr>
          <t>Harris, Bynne B:</t>
        </r>
        <r>
          <rPr>
            <sz val="9"/>
            <color indexed="81"/>
            <rFont val="Tahoma"/>
            <family val="2"/>
          </rPr>
          <t xml:space="preserve">
OUC is working with the City of Orlando to retrofit existing streetlights with more efficient LED lighting. The demand and energy reductions corresponding to the City of Orlando’s streetlight retrofit program are included in the total achieved reductions reflected in this table. Demand and energy reductions from OUC’s Indoor Lighting Rebates, Indoor Lighting Billed Solutions, and Custom Incentives are included in the total achieved reductions reflected in table 3-4.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Harris, Bynne B</author>
  </authors>
  <commentList>
    <comment ref="F19" authorId="0" shapeId="0" xr:uid="{3B18B3F3-3419-43B3-94DE-E34A2A2DC299}">
      <text>
        <r>
          <rPr>
            <b/>
            <sz val="9"/>
            <color indexed="81"/>
            <rFont val="Tahoma"/>
            <family val="2"/>
          </rPr>
          <t>Harris, Bynne B:</t>
        </r>
        <r>
          <rPr>
            <sz val="9"/>
            <color indexed="81"/>
            <rFont val="Tahoma"/>
            <family val="2"/>
          </rPr>
          <t xml:space="preserve">
OUC is working with the City of Orlando to retrofit existing streetlights with more efficient LED lighting. The demand and energy reductions corresponding to the City of Orlando’s streetlight retrofit program are included in the total achieved reductions reflected in this table. Demand and energy reductions from OUC’s Indoor Lighting Rebates, Indoor Lighting Billed Solutions, and Custom Incentives are included in the total achieved reductions reflected in table 3-4.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Harris, Bynne B</author>
  </authors>
  <commentList>
    <comment ref="F19" authorId="0" shapeId="0" xr:uid="{F7C5C0DA-10BB-4236-B8E3-07A1392EFD4B}">
      <text>
        <r>
          <rPr>
            <b/>
            <sz val="9"/>
            <color indexed="81"/>
            <rFont val="Tahoma"/>
            <family val="2"/>
          </rPr>
          <t>Harris, Bynne B:</t>
        </r>
        <r>
          <rPr>
            <sz val="9"/>
            <color indexed="81"/>
            <rFont val="Tahoma"/>
            <family val="2"/>
          </rPr>
          <t xml:space="preserve">
OUC is working with the City of Orlando to retrofit existing streetlights with more efficient LED lighting. The demand and energy reductions corresponding to the City of Orlando’s streetlight retrofit program are included in the total achieved reductions reflected in this table. Demand and energy reductions from OUC’s Indoor Lighting Rebates, Indoor Lighting Billed Solutions, and Custom Incentives are included in the total achieved reductions reflected in table 3-4.</t>
        </r>
      </text>
    </comment>
  </commentList>
</comments>
</file>

<file path=xl/sharedStrings.xml><?xml version="1.0" encoding="utf-8"?>
<sst xmlns="http://schemas.openxmlformats.org/spreadsheetml/2006/main" count="799" uniqueCount="140">
  <si>
    <t>Projected Participation</t>
  </si>
  <si>
    <t>Actual Participation</t>
  </si>
  <si>
    <t>Summer kW Reduction (Generator)</t>
  </si>
  <si>
    <t>Winter kW Reduction (Generator)</t>
  </si>
  <si>
    <t>Total kWh Reduction (Generator)</t>
  </si>
  <si>
    <t>Utility Non Recurring Costs</t>
  </si>
  <si>
    <t>Utility Non Recurring Rebate</t>
  </si>
  <si>
    <t>Program</t>
  </si>
  <si>
    <t>Winter Peak</t>
  </si>
  <si>
    <t>2014 Residential Programs</t>
  </si>
  <si>
    <t>kW Reduction</t>
  </si>
  <si>
    <t>Total Achieved</t>
  </si>
  <si>
    <t>Approved Goal</t>
  </si>
  <si>
    <t>Summer Peak</t>
  </si>
  <si>
    <t>Energy Reduction</t>
  </si>
  <si>
    <t>MWh</t>
  </si>
  <si>
    <t>Residential Single Family Home Energy Survey (Table 3-4)</t>
  </si>
  <si>
    <t>** All data is from 2015 March 1st Conservation Report</t>
  </si>
  <si>
    <t>Residential Multi Family Home Energy Survey (Table 3-5)</t>
  </si>
  <si>
    <t>Residential Energy DVD Survey - Single Family (Table 3-6)</t>
  </si>
  <si>
    <t>Residential Energy DVD Survey - Multi Family (Table 3-7)</t>
  </si>
  <si>
    <t>Residential Energy Online Survey - Single Family (Table 3-8)</t>
  </si>
  <si>
    <t>Residential Energy Online Survey - Multi Family (Table 3-9)</t>
  </si>
  <si>
    <t>Residential Duct Repair Rebate (Table 3-10)</t>
  </si>
  <si>
    <t>Residential Ceiling Insulation Rebate (Table 3-11)</t>
  </si>
  <si>
    <t>Residential Window Film / Solar Screen Rebate (Table 3-12)</t>
  </si>
  <si>
    <t>Residential High Performance Window Rebate (Table 3-13)</t>
  </si>
  <si>
    <t>Residential Caulking and Weather Stripping Rebate (Table 3-14)</t>
  </si>
  <si>
    <t>Residential Wall Insulation Rebates (Table 3-15)</t>
  </si>
  <si>
    <t>Residential Cool/Reflective Roof Rebate (Table 3-16)</t>
  </si>
  <si>
    <t>Residential Heat Pump Rebate (Table 3-17)</t>
  </si>
  <si>
    <t>Residential Home Energy Fix-Up (Efficiency Delivered) (Table 3-18)</t>
  </si>
  <si>
    <t>Residential Billed Solutions Insulation (Table 3-19)</t>
  </si>
  <si>
    <t>Residential Gold Ring Home (New Home Rebate) (Table 3-20)</t>
  </si>
  <si>
    <t>Residential Compact Fluorescent Lighting (Table 3-21)</t>
  </si>
  <si>
    <t>Residential HVAC Proper Sizing with R-30 Attic Insulation Rebate (Table 3-22)</t>
  </si>
  <si>
    <t>2014 Commercial/Industrial Programs</t>
  </si>
  <si>
    <t>Commercial Energy Audit (Table 3-23)</t>
  </si>
  <si>
    <t>Commercial Indoor Lighting Retrofit - Billed Solution (Table 3-24)</t>
  </si>
  <si>
    <t>Commercial Indoor Lighting Retrofit - Rebates (Table 3-25)</t>
  </si>
  <si>
    <t>Commercial Heat Pump Rebate (Table 3-26)</t>
  </si>
  <si>
    <t>Commercial Duct Repair (Table 3-27)</t>
  </si>
  <si>
    <t>Commercial Window Film / Solar Screen Rebate (Table 3-28)</t>
  </si>
  <si>
    <t>Commercial Ceiling Insulation Rebate (Table 3-29)</t>
  </si>
  <si>
    <t>Commercial Cool / Reflective Roof Rebate (Table 3-30)</t>
  </si>
  <si>
    <t>2015 Residential Programs</t>
  </si>
  <si>
    <t>** All data is from 2016 March 1st Conservation Report</t>
  </si>
  <si>
    <t>2015 Commercial/Industrial Programs</t>
  </si>
  <si>
    <t>Residential Energy Walk Through Survey - Single Family (Table 3-4)</t>
  </si>
  <si>
    <t>Residential Energy Walk Through Survey - Multi Family (Table 3-5)</t>
  </si>
  <si>
    <t>Residential Heat Pump Rebate (Table 3-14)</t>
  </si>
  <si>
    <t>Residential New Home (Formerly Gold Ring) (Table 3-15)</t>
  </si>
  <si>
    <t>Residential Efficiency Delivered (Table 3-16)</t>
  </si>
  <si>
    <t>Commercial Energy Audit (Table 3-17)</t>
  </si>
  <si>
    <t>Commercial Heat Pump Rebate (Table 3-18)</t>
  </si>
  <si>
    <t>Commercial Duct Repair (Table 3-19)</t>
  </si>
  <si>
    <t>Commercial Window Film / Solar Screen Rebate (Table 3-20)</t>
  </si>
  <si>
    <t>Commercial Ceiling Insulation Rebate (Table 3-21)</t>
  </si>
  <si>
    <t>Commercial Cool / Reflective Roof Rebate (Table 3-22)</t>
  </si>
  <si>
    <t>Commercial</t>
  </si>
  <si>
    <t>Residential</t>
  </si>
  <si>
    <t>Total</t>
  </si>
  <si>
    <t>2016 Residential Programs</t>
  </si>
  <si>
    <t>2016 Commercial/Industrial Programs</t>
  </si>
  <si>
    <t>** All data is from 2017 March 1st Conservation Report</t>
  </si>
  <si>
    <t>Residential Energy Walk Through Survey - Single Family (Table 3-5)</t>
  </si>
  <si>
    <t>Residential Energy Walk Through Survey - Multi Family (Table 3-6)</t>
  </si>
  <si>
    <t>Residential Energy DVD Survey - Single Family (Table 3-7)</t>
  </si>
  <si>
    <t>Residential Energy DVD Survey - Multi Family (Table 3-8)</t>
  </si>
  <si>
    <t>Residential Energy Online Survey - Single Family (Table 3-9)</t>
  </si>
  <si>
    <t>Residential Energy Online Survey - Multi Family (Table 3-10)</t>
  </si>
  <si>
    <t>Residential Duct Repair Rebate (Table 3-11)</t>
  </si>
  <si>
    <t>Residential Ceiling Insulation Rebate (Table 3-12)</t>
  </si>
  <si>
    <t>Residential Window Film / Solar Screen Rebate (Table 3-13)</t>
  </si>
  <si>
    <t>Residential High Performance Window Rebate (Table 3-14)</t>
  </si>
  <si>
    <t>Residential Heat Pump Rebate (Table 3-15)</t>
  </si>
  <si>
    <t>Residential New Home (Formerly Gold Ring) (Table 3-16)</t>
  </si>
  <si>
    <t>Residential Efficiency Delivered (Energy Fix-up) (Table 3-17)</t>
  </si>
  <si>
    <t>Commercial Energy Audit (Table 3-18)</t>
  </si>
  <si>
    <t>Commercial Heat Pump Rebate (Table 3-19)</t>
  </si>
  <si>
    <t>Commercial Duct Repair (Table 3-20)</t>
  </si>
  <si>
    <t>Commercial Window Film / Solar Screen Rebate (Table 3-21)</t>
  </si>
  <si>
    <t>Commercial Ceiling Insulation Rebate (Table 3-22)</t>
  </si>
  <si>
    <t>Commercial Cool / Reflective Roof Rebate (Table 3-23)</t>
  </si>
  <si>
    <t>2017 Residential Programs</t>
  </si>
  <si>
    <t>2017 Commercial/Industrial Programs</t>
  </si>
  <si>
    <t>** All data is from 2018 March 1st Conservation Report</t>
  </si>
  <si>
    <t>Residential Duct Repair Rebate (Table 3-5)</t>
  </si>
  <si>
    <t>Residential Ceiling Insulation Rebate (Table 3-6)</t>
  </si>
  <si>
    <t>Residential Window Film / Solar Screen Rebate (Table 3-7)</t>
  </si>
  <si>
    <t>Residential High Performance Window Rebate (Table 3-8)</t>
  </si>
  <si>
    <t>Residential Heat Pump Rebate (Table 3-9)</t>
  </si>
  <si>
    <t>Residential New Home (Formerly Gold Ring) (Table 3-10)</t>
  </si>
  <si>
    <t>Residential Efficiency Delivered (Energy Fix-up) (Table 3-11)</t>
  </si>
  <si>
    <t>Commercial Heat Pump Rebate (Table 3-13)</t>
  </si>
  <si>
    <t>Commercial Duct Repair (Table 3-14)</t>
  </si>
  <si>
    <t>Commercial Heat Pump Rebate (Table 3-12)</t>
  </si>
  <si>
    <t>Commercial Duct Repair (Table 3-13)</t>
  </si>
  <si>
    <t>Commercial Window Film / Solar Screen Rebate (Table 3-14)</t>
  </si>
  <si>
    <t>Commercial Ceiling Insulation Rebate (Table 3-15)</t>
  </si>
  <si>
    <t>Commercial Cool / Reflective Roof Rebate (Table 3-16)</t>
  </si>
  <si>
    <t>LED Streetlighting (Table 3-4)</t>
  </si>
  <si>
    <t>Indoor Lighting Billed Solutions (Table 3-4)</t>
  </si>
  <si>
    <t>Indoor Lighting Rebates (Table 3-4)</t>
  </si>
  <si>
    <t>Custom Incentives (Table 3-4)</t>
  </si>
  <si>
    <t>2018 Residential Programs</t>
  </si>
  <si>
    <t>2018 Commercial/Industrial Programs</t>
  </si>
  <si>
    <t>** All data is from 2019 March 1st Conservation Report</t>
  </si>
  <si>
    <t>2019 Residential Programs</t>
  </si>
  <si>
    <t>2019 Commercial/Industrial Programs</t>
  </si>
  <si>
    <t>** All data is from 2020 March 1st Conservation Report</t>
  </si>
  <si>
    <t>2020 Residential Programs</t>
  </si>
  <si>
    <t>2020 Commercial/Industrial Programs</t>
  </si>
  <si>
    <t>** All data is from 2021 March 1st Conservation Report</t>
  </si>
  <si>
    <t>Residential High Performance Window Rebate (Table 3-7)</t>
  </si>
  <si>
    <t>Residential Heat Pump Rebate (Table 3-8)</t>
  </si>
  <si>
    <t>Residential New Home (Formerly Gold Ring) (Table 3-9)</t>
  </si>
  <si>
    <t>Residential Efficiency Delivered (Table 3-10)</t>
  </si>
  <si>
    <t>Residential Heat Pump Water Heaters (Table 3-11)</t>
  </si>
  <si>
    <t>Commercial Ceiling Insulation Rebate (Table 3-14)</t>
  </si>
  <si>
    <t>Commercial Cool / Reflective Roof Rebate (Table 3-15)</t>
  </si>
  <si>
    <t>Commercial Indoor Lighting Billed Solution (Table 3-16)</t>
  </si>
  <si>
    <t>Commercial Indoor Lighting Rebate (Table 3-17)</t>
  </si>
  <si>
    <t>Commercial Custom Incentive (Table 3-18)</t>
  </si>
  <si>
    <t>2021 Residential Programs</t>
  </si>
  <si>
    <t>2021 Commercial/Industrial Programs</t>
  </si>
  <si>
    <t>** All data is from 2022 March 1st Conservation Report</t>
  </si>
  <si>
    <t>Residential Duct Repair Rebate (Table 3-6)</t>
  </si>
  <si>
    <t>Residential Ceiling Insulation Rebate (Table 3-7)</t>
  </si>
  <si>
    <t>Residential Efficiency Delivered (Table 3-11)</t>
  </si>
  <si>
    <t>Residential Heat Pump Water Heaters (Table 3-12)</t>
  </si>
  <si>
    <t>Commercial Indoor Lighting Billed Solution (Table 3-17)</t>
  </si>
  <si>
    <t>Commercial Indoor Lighting Rebate (Table 3-18)</t>
  </si>
  <si>
    <t>Commercial Custom Incentive (Table 3-19)</t>
  </si>
  <si>
    <t>2022 Residential Programs</t>
  </si>
  <si>
    <t>2022 Commercial/Industrial Programs</t>
  </si>
  <si>
    <t>** All data is from 2023 March 1st Conservation Report</t>
  </si>
  <si>
    <t>2023 Residential Programs</t>
  </si>
  <si>
    <t>2023 Commercial/Industrial Programs</t>
  </si>
  <si>
    <t>** All data is from 2024 March 1st Conservation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</si>
</sst>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8" x14ac:knownFonts="1">
    <font>
      <sz val="11"/>
      <color theme="1"/>
      <name val="Aptos Narrow"/>
      <family val="2"/>
      <scheme val="minor"/>
    </font>
    <font>
      <b/>
      <sz val="11"/>
      <color theme="1"/>
      <name val="Aptos Narrow"/>
      <family val="2"/>
      <scheme val="minor"/>
    </font>
    <font>
      <sz val="8"/>
      <name val="Aptos Narrow"/>
      <family val="2"/>
      <scheme val="minor"/>
    </font>
    <font>
      <i/>
      <sz val="11"/>
      <color theme="1"/>
      <name val="Aptos Narrow"/>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wrapText="1"/>
    </xf>
    <xf numFmtId="0" fontId="0" fillId="0" borderId="0" xfId="0" applyAlignment="1">
      <alignment horizontal="center"/>
    </xf>
    <xf numFmtId="0" fontId="1" fillId="0" borderId="7" xfId="0" applyFont="1" applyBorder="1"/>
    <xf numFmtId="0" fontId="1" fillId="0" borderId="8" xfId="0" applyFont="1" applyBorder="1"/>
    <xf numFmtId="0" fontId="0" fillId="0" borderId="3" xfId="0" applyBorder="1" applyAlignment="1">
      <alignment horizontal="center" wrapText="1"/>
    </xf>
    <xf numFmtId="0" fontId="0" fillId="0" borderId="4" xfId="0" applyBorder="1" applyAlignment="1">
      <alignment horizontal="center" wrapText="1"/>
    </xf>
    <xf numFmtId="3" fontId="0" fillId="0" borderId="5" xfId="0" applyNumberFormat="1" applyBorder="1" applyAlignment="1">
      <alignment horizontal="center"/>
    </xf>
    <xf numFmtId="3" fontId="0" fillId="0" borderId="0" xfId="0" applyNumberFormat="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right"/>
    </xf>
    <xf numFmtId="164" fontId="0" fillId="0" borderId="0" xfId="0" applyNumberFormat="1" applyAlignment="1">
      <alignment horizontal="center"/>
    </xf>
    <xf numFmtId="164" fontId="0" fillId="0" borderId="0" xfId="0" applyNumberFormat="1"/>
    <xf numFmtId="0" fontId="1" fillId="0" borderId="2" xfId="0" applyFont="1" applyBorder="1" applyAlignment="1">
      <alignment horizontal="center" wrapText="1"/>
    </xf>
    <xf numFmtId="0" fontId="0" fillId="0" borderId="6" xfId="0" applyBorder="1" applyAlignment="1">
      <alignment horizontal="center"/>
    </xf>
    <xf numFmtId="165" fontId="0" fillId="0" borderId="0" xfId="0" applyNumberFormat="1" applyAlignment="1">
      <alignment horizontal="center"/>
    </xf>
    <xf numFmtId="4" fontId="0" fillId="0" borderId="0" xfId="0" applyNumberFormat="1" applyAlignment="1">
      <alignment horizontal="center"/>
    </xf>
    <xf numFmtId="3" fontId="0" fillId="0" borderId="0" xfId="0" applyNumberFormat="1" applyAlignment="1">
      <alignment horizontal="right"/>
    </xf>
    <xf numFmtId="2" fontId="0" fillId="0" borderId="0" xfId="0" applyNumberFormat="1" applyAlignment="1">
      <alignment horizontal="center"/>
    </xf>
    <xf numFmtId="0" fontId="0" fillId="0" borderId="1" xfId="0" applyBorder="1" applyAlignment="1">
      <alignment horizontal="right"/>
    </xf>
    <xf numFmtId="3" fontId="0" fillId="0" borderId="1" xfId="0" applyNumberFormat="1" applyBorder="1" applyAlignment="1">
      <alignment horizontal="center"/>
    </xf>
    <xf numFmtId="2" fontId="0" fillId="0" borderId="1" xfId="0" applyNumberFormat="1" applyBorder="1" applyAlignment="1">
      <alignment horizontal="center"/>
    </xf>
    <xf numFmtId="164" fontId="0" fillId="0" borderId="1" xfId="0" applyNumberFormat="1" applyBorder="1" applyAlignment="1">
      <alignment horizontal="center"/>
    </xf>
    <xf numFmtId="0" fontId="1" fillId="0" borderId="7"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900BA-D84E-4D1E-AC64-30BFC581A8C5}">
  <dimension ref="A1:J52"/>
  <sheetViews>
    <sheetView workbookViewId="0"/>
  </sheetViews>
  <sheetFormatPr defaultRowHeight="14.4" x14ac:dyDescent="0.3"/>
  <cols>
    <col min="1" max="1" width="66.109375" style="2" bestFit="1" customWidth="1"/>
    <col min="2" max="3" width="13.21875" style="2" bestFit="1" customWidth="1"/>
    <col min="4" max="4" width="13.33203125" style="2" bestFit="1" customWidth="1"/>
    <col min="5" max="7" width="15.33203125" style="2" bestFit="1" customWidth="1"/>
    <col min="8" max="8" width="15.33203125" bestFit="1" customWidth="1"/>
    <col min="9" max="9" width="9.88671875" bestFit="1" customWidth="1"/>
  </cols>
  <sheetData>
    <row r="1" spans="1:8" ht="15" thickBot="1" x14ac:dyDescent="0.35">
      <c r="A1" s="16"/>
      <c r="B1" s="25" t="s">
        <v>9</v>
      </c>
      <c r="C1" s="25"/>
      <c r="D1" s="25"/>
      <c r="E1" s="25"/>
      <c r="F1" s="3"/>
      <c r="G1" s="3"/>
      <c r="H1" s="4"/>
    </row>
    <row r="2" spans="1:8" x14ac:dyDescent="0.3">
      <c r="A2" s="26" t="s">
        <v>17</v>
      </c>
      <c r="B2" s="10" t="s">
        <v>8</v>
      </c>
      <c r="C2" s="10" t="s">
        <v>8</v>
      </c>
      <c r="D2" s="10" t="s">
        <v>13</v>
      </c>
      <c r="E2" s="10" t="s">
        <v>13</v>
      </c>
      <c r="F2" s="10" t="s">
        <v>14</v>
      </c>
      <c r="G2" s="10" t="s">
        <v>14</v>
      </c>
    </row>
    <row r="3" spans="1:8" x14ac:dyDescent="0.3">
      <c r="A3" s="26"/>
      <c r="B3" s="10" t="s">
        <v>10</v>
      </c>
      <c r="C3" s="10" t="s">
        <v>10</v>
      </c>
      <c r="D3" s="10" t="s">
        <v>10</v>
      </c>
      <c r="E3" s="10" t="s">
        <v>10</v>
      </c>
      <c r="F3" s="10" t="s">
        <v>15</v>
      </c>
      <c r="G3" s="10" t="s">
        <v>15</v>
      </c>
    </row>
    <row r="4" spans="1:8" ht="15" thickBot="1" x14ac:dyDescent="0.35">
      <c r="A4" s="26"/>
      <c r="B4" s="11" t="s">
        <v>11</v>
      </c>
      <c r="C4" s="11" t="s">
        <v>12</v>
      </c>
      <c r="D4" s="11" t="s">
        <v>11</v>
      </c>
      <c r="E4" s="11" t="s">
        <v>12</v>
      </c>
      <c r="F4" s="11" t="s">
        <v>11</v>
      </c>
      <c r="G4" s="11" t="s">
        <v>12</v>
      </c>
    </row>
    <row r="5" spans="1:8" ht="15" thickBot="1" x14ac:dyDescent="0.35">
      <c r="A5" s="27"/>
      <c r="B5" s="7">
        <v>410</v>
      </c>
      <c r="C5" s="7">
        <v>200</v>
      </c>
      <c r="D5" s="7">
        <v>617</v>
      </c>
      <c r="E5" s="7">
        <v>500</v>
      </c>
      <c r="F5" s="7">
        <v>1830</v>
      </c>
      <c r="G5" s="7">
        <v>1800</v>
      </c>
    </row>
    <row r="6" spans="1:8" s="1" customFormat="1" ht="43.2" x14ac:dyDescent="0.3">
      <c r="A6" s="15" t="s">
        <v>7</v>
      </c>
      <c r="B6" s="5" t="s">
        <v>0</v>
      </c>
      <c r="C6" s="5" t="s">
        <v>1</v>
      </c>
      <c r="D6" s="5" t="s">
        <v>2</v>
      </c>
      <c r="E6" s="5" t="s">
        <v>3</v>
      </c>
      <c r="F6" s="5" t="s">
        <v>4</v>
      </c>
      <c r="G6" s="5" t="s">
        <v>5</v>
      </c>
      <c r="H6" s="6" t="s">
        <v>6</v>
      </c>
    </row>
    <row r="7" spans="1:8" x14ac:dyDescent="0.3">
      <c r="A7" s="12" t="s">
        <v>16</v>
      </c>
      <c r="B7" s="8">
        <v>2013</v>
      </c>
      <c r="C7" s="8">
        <v>1258</v>
      </c>
      <c r="D7" s="20">
        <v>0</v>
      </c>
      <c r="E7" s="20">
        <v>0</v>
      </c>
      <c r="F7" s="8">
        <v>343730</v>
      </c>
      <c r="G7" s="13">
        <v>543715</v>
      </c>
      <c r="H7" s="13">
        <v>0</v>
      </c>
    </row>
    <row r="8" spans="1:8" x14ac:dyDescent="0.3">
      <c r="A8" s="12" t="s">
        <v>18</v>
      </c>
      <c r="B8" s="8">
        <v>863</v>
      </c>
      <c r="C8" s="8">
        <v>539</v>
      </c>
      <c r="D8" s="20">
        <v>0</v>
      </c>
      <c r="E8" s="20">
        <v>0</v>
      </c>
      <c r="F8" s="8">
        <v>112025</v>
      </c>
      <c r="G8" s="13">
        <v>320314</v>
      </c>
      <c r="H8" s="13">
        <v>0</v>
      </c>
    </row>
    <row r="9" spans="1:8" x14ac:dyDescent="0.3">
      <c r="A9" s="12" t="s">
        <v>19</v>
      </c>
      <c r="B9" s="8">
        <v>1816</v>
      </c>
      <c r="C9" s="8">
        <v>255</v>
      </c>
      <c r="D9" s="20">
        <v>0</v>
      </c>
      <c r="E9" s="20">
        <v>0</v>
      </c>
      <c r="F9" s="8">
        <v>34681</v>
      </c>
      <c r="G9" s="13">
        <v>24878</v>
      </c>
      <c r="H9" s="13">
        <v>0</v>
      </c>
    </row>
    <row r="10" spans="1:8" x14ac:dyDescent="0.3">
      <c r="A10" s="12" t="s">
        <v>20</v>
      </c>
      <c r="B10" s="8">
        <v>778</v>
      </c>
      <c r="C10" s="8">
        <v>109</v>
      </c>
      <c r="D10" s="20">
        <v>0</v>
      </c>
      <c r="E10" s="20">
        <v>0</v>
      </c>
      <c r="F10" s="8">
        <v>11346</v>
      </c>
      <c r="G10" s="13">
        <v>8207</v>
      </c>
      <c r="H10" s="13">
        <v>0</v>
      </c>
    </row>
    <row r="11" spans="1:8" x14ac:dyDescent="0.3">
      <c r="A11" s="12" t="s">
        <v>21</v>
      </c>
      <c r="B11" s="8">
        <v>1320</v>
      </c>
      <c r="C11" s="8">
        <v>656</v>
      </c>
      <c r="D11" s="20">
        <v>0</v>
      </c>
      <c r="E11" s="20">
        <v>0</v>
      </c>
      <c r="F11" s="8">
        <v>89274</v>
      </c>
      <c r="G11" s="13">
        <v>95565</v>
      </c>
      <c r="H11" s="13">
        <v>0</v>
      </c>
    </row>
    <row r="12" spans="1:8" x14ac:dyDescent="0.3">
      <c r="A12" s="12" t="s">
        <v>22</v>
      </c>
      <c r="B12" s="8">
        <v>566</v>
      </c>
      <c r="C12" s="8">
        <v>281</v>
      </c>
      <c r="D12" s="20">
        <v>0</v>
      </c>
      <c r="E12" s="20">
        <v>0</v>
      </c>
      <c r="F12" s="8">
        <v>29206</v>
      </c>
      <c r="G12" s="13">
        <v>34636</v>
      </c>
      <c r="H12" s="13">
        <v>0</v>
      </c>
    </row>
    <row r="13" spans="1:8" x14ac:dyDescent="0.3">
      <c r="A13" s="12" t="s">
        <v>23</v>
      </c>
      <c r="B13" s="8">
        <v>135</v>
      </c>
      <c r="C13" s="8">
        <v>160</v>
      </c>
      <c r="D13" s="20">
        <v>37</v>
      </c>
      <c r="E13" s="20">
        <v>49</v>
      </c>
      <c r="F13" s="8">
        <v>50879</v>
      </c>
      <c r="G13" s="13">
        <v>35515</v>
      </c>
      <c r="H13" s="13">
        <v>25107</v>
      </c>
    </row>
    <row r="14" spans="1:8" x14ac:dyDescent="0.3">
      <c r="A14" s="12" t="s">
        <v>24</v>
      </c>
      <c r="B14" s="8">
        <v>225</v>
      </c>
      <c r="C14" s="8">
        <v>99</v>
      </c>
      <c r="D14" s="20">
        <v>18</v>
      </c>
      <c r="E14" s="20">
        <v>33</v>
      </c>
      <c r="F14" s="8">
        <v>47223</v>
      </c>
      <c r="G14" s="13">
        <v>32963</v>
      </c>
      <c r="H14" s="13">
        <v>22456</v>
      </c>
    </row>
    <row r="15" spans="1:8" x14ac:dyDescent="0.3">
      <c r="A15" s="12" t="s">
        <v>25</v>
      </c>
      <c r="B15" s="8">
        <v>90</v>
      </c>
      <c r="C15" s="8">
        <v>39</v>
      </c>
      <c r="D15" s="20">
        <v>1</v>
      </c>
      <c r="E15" s="20">
        <v>0</v>
      </c>
      <c r="F15" s="8">
        <v>4321</v>
      </c>
      <c r="G15" s="13">
        <v>3016</v>
      </c>
      <c r="H15" s="13">
        <v>6046</v>
      </c>
    </row>
    <row r="16" spans="1:8" x14ac:dyDescent="0.3">
      <c r="A16" s="12" t="s">
        <v>26</v>
      </c>
      <c r="B16" s="8">
        <v>105</v>
      </c>
      <c r="C16" s="8">
        <v>157</v>
      </c>
      <c r="D16" s="20">
        <v>60</v>
      </c>
      <c r="E16" s="20">
        <v>37</v>
      </c>
      <c r="F16" s="8">
        <v>127245</v>
      </c>
      <c r="G16" s="13">
        <v>88819</v>
      </c>
      <c r="H16" s="13">
        <v>49496</v>
      </c>
    </row>
    <row r="17" spans="1:10" x14ac:dyDescent="0.3">
      <c r="A17" s="12" t="s">
        <v>27</v>
      </c>
      <c r="B17" s="8">
        <v>34</v>
      </c>
      <c r="C17" s="8">
        <v>0</v>
      </c>
      <c r="D17" s="20">
        <v>0</v>
      </c>
      <c r="E17" s="20">
        <v>0</v>
      </c>
      <c r="F17" s="8">
        <v>0</v>
      </c>
      <c r="G17" s="13">
        <v>0</v>
      </c>
      <c r="H17" s="13">
        <v>0</v>
      </c>
    </row>
    <row r="18" spans="1:10" x14ac:dyDescent="0.3">
      <c r="A18" s="12" t="s">
        <v>28</v>
      </c>
      <c r="B18" s="8">
        <v>7</v>
      </c>
      <c r="C18" s="8">
        <v>37</v>
      </c>
      <c r="D18" s="20">
        <v>1</v>
      </c>
      <c r="E18" s="20">
        <v>4</v>
      </c>
      <c r="F18" s="8">
        <v>1977</v>
      </c>
      <c r="G18" s="13">
        <v>1380</v>
      </c>
      <c r="H18" s="13">
        <v>24561</v>
      </c>
    </row>
    <row r="19" spans="1:10" x14ac:dyDescent="0.3">
      <c r="A19" s="12" t="s">
        <v>29</v>
      </c>
      <c r="B19" s="8">
        <v>13</v>
      </c>
      <c r="C19" s="8">
        <v>7</v>
      </c>
      <c r="D19" s="20">
        <v>2</v>
      </c>
      <c r="E19" s="20">
        <v>0</v>
      </c>
      <c r="F19" s="8">
        <v>4998</v>
      </c>
      <c r="G19" s="13">
        <v>3488</v>
      </c>
      <c r="H19" s="13">
        <v>1675</v>
      </c>
    </row>
    <row r="20" spans="1:10" x14ac:dyDescent="0.3">
      <c r="A20" s="12" t="s">
        <v>30</v>
      </c>
      <c r="B20" s="8">
        <v>685</v>
      </c>
      <c r="C20" s="8">
        <v>909</v>
      </c>
      <c r="D20" s="20">
        <v>370</v>
      </c>
      <c r="E20" s="20">
        <v>208</v>
      </c>
      <c r="F20" s="8">
        <v>764949</v>
      </c>
      <c r="G20" s="13">
        <v>533948</v>
      </c>
      <c r="H20" s="13">
        <v>472283</v>
      </c>
    </row>
    <row r="21" spans="1:10" x14ac:dyDescent="0.3">
      <c r="A21" s="12" t="s">
        <v>31</v>
      </c>
      <c r="B21" s="8">
        <v>52</v>
      </c>
      <c r="C21" s="8">
        <v>209</v>
      </c>
      <c r="D21" s="20">
        <v>59</v>
      </c>
      <c r="E21" s="20">
        <v>13</v>
      </c>
      <c r="F21" s="8">
        <v>104939</v>
      </c>
      <c r="G21" s="13">
        <v>73373</v>
      </c>
      <c r="H21" s="13">
        <v>112492</v>
      </c>
    </row>
    <row r="22" spans="1:10" x14ac:dyDescent="0.3">
      <c r="A22" s="12" t="s">
        <v>32</v>
      </c>
      <c r="B22" s="8">
        <v>43</v>
      </c>
      <c r="C22" s="8">
        <v>0</v>
      </c>
      <c r="D22" s="20">
        <v>0</v>
      </c>
      <c r="E22" s="20">
        <v>0</v>
      </c>
      <c r="F22" s="8">
        <v>0</v>
      </c>
      <c r="G22" s="13">
        <v>0</v>
      </c>
      <c r="H22" s="13">
        <v>0</v>
      </c>
    </row>
    <row r="23" spans="1:10" x14ac:dyDescent="0.3">
      <c r="A23" s="12" t="s">
        <v>33</v>
      </c>
      <c r="B23" s="8">
        <v>6</v>
      </c>
      <c r="C23" s="8">
        <v>0</v>
      </c>
      <c r="D23" s="20">
        <v>0</v>
      </c>
      <c r="E23" s="20">
        <v>0</v>
      </c>
      <c r="F23" s="8">
        <v>0</v>
      </c>
      <c r="G23" s="13">
        <v>0</v>
      </c>
      <c r="H23" s="13">
        <v>0</v>
      </c>
    </row>
    <row r="24" spans="1:10" x14ac:dyDescent="0.3">
      <c r="A24" s="12" t="s">
        <v>34</v>
      </c>
      <c r="B24" s="8">
        <v>2876</v>
      </c>
      <c r="C24" s="8">
        <v>1683</v>
      </c>
      <c r="D24" s="20">
        <v>67</v>
      </c>
      <c r="E24" s="20">
        <v>67</v>
      </c>
      <c r="F24" s="8">
        <v>102663</v>
      </c>
      <c r="G24" s="13">
        <v>75329</v>
      </c>
      <c r="H24" s="13">
        <v>0</v>
      </c>
    </row>
    <row r="25" spans="1:10" x14ac:dyDescent="0.3">
      <c r="A25" s="12" t="s">
        <v>35</v>
      </c>
      <c r="B25" s="8">
        <v>34</v>
      </c>
      <c r="C25" s="8">
        <v>8</v>
      </c>
      <c r="D25" s="20">
        <v>1</v>
      </c>
      <c r="E25" s="20">
        <v>0</v>
      </c>
      <c r="F25" s="8">
        <v>870</v>
      </c>
      <c r="G25" s="13">
        <v>607</v>
      </c>
      <c r="H25" s="13">
        <v>680</v>
      </c>
    </row>
    <row r="26" spans="1:10" ht="15" thickBot="1" x14ac:dyDescent="0.35">
      <c r="A26" s="12"/>
      <c r="B26" s="8"/>
      <c r="C26" s="8"/>
      <c r="F26" s="8"/>
      <c r="G26" s="13"/>
      <c r="H26" s="13"/>
    </row>
    <row r="27" spans="1:10" ht="15" thickBot="1" x14ac:dyDescent="0.35">
      <c r="A27" s="16"/>
      <c r="B27" s="25" t="s">
        <v>36</v>
      </c>
      <c r="C27" s="25"/>
      <c r="D27" s="25"/>
      <c r="E27" s="25"/>
      <c r="F27" s="3"/>
      <c r="G27" s="3"/>
      <c r="H27" s="4"/>
      <c r="I27" s="14"/>
      <c r="J27" s="14"/>
    </row>
    <row r="28" spans="1:10" x14ac:dyDescent="0.3">
      <c r="A28" s="26" t="s">
        <v>17</v>
      </c>
      <c r="B28" s="10" t="s">
        <v>8</v>
      </c>
      <c r="C28" s="10" t="s">
        <v>8</v>
      </c>
      <c r="D28" s="10" t="s">
        <v>13</v>
      </c>
      <c r="E28" s="10" t="s">
        <v>13</v>
      </c>
      <c r="F28" s="10" t="s">
        <v>14</v>
      </c>
      <c r="G28" s="10" t="s">
        <v>14</v>
      </c>
    </row>
    <row r="29" spans="1:10" x14ac:dyDescent="0.3">
      <c r="A29" s="26"/>
      <c r="B29" s="10" t="s">
        <v>10</v>
      </c>
      <c r="C29" s="10" t="s">
        <v>10</v>
      </c>
      <c r="D29" s="10" t="s">
        <v>10</v>
      </c>
      <c r="E29" s="10" t="s">
        <v>10</v>
      </c>
      <c r="F29" s="10" t="s">
        <v>15</v>
      </c>
      <c r="G29" s="10" t="s">
        <v>15</v>
      </c>
    </row>
    <row r="30" spans="1:10" ht="15" thickBot="1" x14ac:dyDescent="0.35">
      <c r="A30" s="26"/>
      <c r="B30" s="11" t="s">
        <v>11</v>
      </c>
      <c r="C30" s="11" t="s">
        <v>12</v>
      </c>
      <c r="D30" s="11" t="s">
        <v>11</v>
      </c>
      <c r="E30" s="11" t="s">
        <v>12</v>
      </c>
      <c r="F30" s="11" t="s">
        <v>11</v>
      </c>
      <c r="G30" s="11" t="s">
        <v>12</v>
      </c>
    </row>
    <row r="31" spans="1:10" ht="15" thickBot="1" x14ac:dyDescent="0.35">
      <c r="A31" s="27"/>
      <c r="B31" s="7">
        <v>246</v>
      </c>
      <c r="C31" s="7">
        <v>700</v>
      </c>
      <c r="D31" s="7">
        <v>240</v>
      </c>
      <c r="E31" s="7">
        <v>700</v>
      </c>
      <c r="F31" s="7">
        <v>1035</v>
      </c>
      <c r="G31" s="7">
        <v>1800</v>
      </c>
    </row>
    <row r="32" spans="1:10" ht="43.2" x14ac:dyDescent="0.3">
      <c r="A32" s="15" t="s">
        <v>7</v>
      </c>
      <c r="B32" s="5" t="s">
        <v>0</v>
      </c>
      <c r="C32" s="5" t="s">
        <v>1</v>
      </c>
      <c r="D32" s="5" t="s">
        <v>2</v>
      </c>
      <c r="E32" s="5" t="s">
        <v>3</v>
      </c>
      <c r="F32" s="5" t="s">
        <v>4</v>
      </c>
      <c r="G32" s="5" t="s">
        <v>5</v>
      </c>
      <c r="H32" s="6" t="s">
        <v>6</v>
      </c>
    </row>
    <row r="33" spans="1:9" x14ac:dyDescent="0.3">
      <c r="A33" s="12" t="s">
        <v>37</v>
      </c>
      <c r="B33" s="8">
        <v>248</v>
      </c>
      <c r="C33" s="8">
        <v>32</v>
      </c>
      <c r="D33" s="20">
        <v>5</v>
      </c>
      <c r="E33" s="20">
        <v>5</v>
      </c>
      <c r="F33" s="8">
        <v>28214</v>
      </c>
      <c r="G33" s="13">
        <v>156941</v>
      </c>
      <c r="H33" s="13">
        <v>0</v>
      </c>
    </row>
    <row r="34" spans="1:9" x14ac:dyDescent="0.3">
      <c r="A34" s="12" t="s">
        <v>38</v>
      </c>
      <c r="B34" s="8">
        <v>8</v>
      </c>
      <c r="C34" s="8">
        <v>8</v>
      </c>
      <c r="D34" s="20">
        <v>90</v>
      </c>
      <c r="E34" s="20">
        <v>90</v>
      </c>
      <c r="F34" s="8">
        <v>337366</v>
      </c>
      <c r="G34" s="13">
        <v>39423</v>
      </c>
      <c r="H34" s="13">
        <v>0</v>
      </c>
    </row>
    <row r="35" spans="1:9" x14ac:dyDescent="0.3">
      <c r="A35" s="12" t="s">
        <v>39</v>
      </c>
      <c r="B35" s="8">
        <v>8</v>
      </c>
      <c r="C35" s="8">
        <v>10</v>
      </c>
      <c r="D35" s="20">
        <v>127.8</v>
      </c>
      <c r="E35" s="20">
        <v>127.8</v>
      </c>
      <c r="F35" s="8">
        <v>639889</v>
      </c>
      <c r="G35" s="13">
        <v>74775</v>
      </c>
      <c r="H35" s="13">
        <v>19170</v>
      </c>
    </row>
    <row r="36" spans="1:9" x14ac:dyDescent="0.3">
      <c r="A36" s="12" t="s">
        <v>40</v>
      </c>
      <c r="B36" s="8">
        <v>19</v>
      </c>
      <c r="C36" s="8">
        <v>6</v>
      </c>
      <c r="D36" s="20">
        <v>3</v>
      </c>
      <c r="E36" s="20">
        <v>2</v>
      </c>
      <c r="F36" s="8">
        <v>6546</v>
      </c>
      <c r="G36" s="13">
        <v>765</v>
      </c>
      <c r="H36" s="13">
        <v>3400</v>
      </c>
    </row>
    <row r="37" spans="1:9" x14ac:dyDescent="0.3">
      <c r="A37" s="12" t="s">
        <v>41</v>
      </c>
      <c r="B37" s="8">
        <v>10</v>
      </c>
      <c r="C37" s="8">
        <v>6</v>
      </c>
      <c r="D37" s="20">
        <v>1</v>
      </c>
      <c r="E37" s="20">
        <v>2</v>
      </c>
      <c r="F37" s="8">
        <v>2340</v>
      </c>
      <c r="G37" s="13">
        <v>273</v>
      </c>
      <c r="H37" s="13">
        <v>960</v>
      </c>
    </row>
    <row r="38" spans="1:9" x14ac:dyDescent="0.3">
      <c r="A38" s="12" t="s">
        <v>42</v>
      </c>
      <c r="B38" s="8">
        <v>7</v>
      </c>
      <c r="C38" s="8">
        <v>8</v>
      </c>
      <c r="D38" s="20">
        <v>1.56</v>
      </c>
      <c r="E38" s="20">
        <v>-0.46</v>
      </c>
      <c r="F38" s="8">
        <v>7402</v>
      </c>
      <c r="G38" s="13">
        <v>865</v>
      </c>
      <c r="H38" s="13">
        <v>17010</v>
      </c>
    </row>
    <row r="39" spans="1:9" x14ac:dyDescent="0.3">
      <c r="A39" s="12" t="s">
        <v>43</v>
      </c>
      <c r="B39" s="8">
        <v>7</v>
      </c>
      <c r="C39" s="8">
        <v>3</v>
      </c>
      <c r="D39" s="20">
        <v>11</v>
      </c>
      <c r="E39" s="20">
        <v>20</v>
      </c>
      <c r="F39" s="8">
        <v>13557</v>
      </c>
      <c r="G39" s="13">
        <v>1584</v>
      </c>
      <c r="H39" s="13">
        <v>11733</v>
      </c>
    </row>
    <row r="40" spans="1:9" x14ac:dyDescent="0.3">
      <c r="A40" s="12" t="s">
        <v>44</v>
      </c>
      <c r="B40" s="8">
        <v>7</v>
      </c>
      <c r="C40" s="8">
        <v>10</v>
      </c>
      <c r="D40" s="20">
        <v>391.61</v>
      </c>
      <c r="E40" s="20">
        <v>0</v>
      </c>
      <c r="F40" s="8">
        <v>920096</v>
      </c>
      <c r="G40" s="13">
        <v>107519</v>
      </c>
      <c r="H40" s="13">
        <v>34813</v>
      </c>
    </row>
    <row r="41" spans="1:9" x14ac:dyDescent="0.3">
      <c r="A41" s="12"/>
      <c r="B41" s="8"/>
      <c r="C41" s="8"/>
      <c r="F41" s="8"/>
      <c r="G41" s="13"/>
      <c r="H41" s="13"/>
    </row>
    <row r="42" spans="1:9" x14ac:dyDescent="0.3">
      <c r="A42" s="12"/>
      <c r="B42" s="8"/>
      <c r="C42" s="8"/>
      <c r="F42" s="19" t="s">
        <v>59</v>
      </c>
      <c r="G42" s="13">
        <f>SUM(G33:G41)</f>
        <v>382145</v>
      </c>
      <c r="H42" s="13">
        <f>SUM(H33:H41)</f>
        <v>87086</v>
      </c>
    </row>
    <row r="43" spans="1:9" x14ac:dyDescent="0.3">
      <c r="A43" s="12"/>
      <c r="B43" s="8"/>
      <c r="C43" s="8"/>
      <c r="F43" s="19" t="s">
        <v>60</v>
      </c>
      <c r="G43" s="13">
        <f>SUM(G7:G25)</f>
        <v>1875753</v>
      </c>
      <c r="H43" s="13">
        <f>SUM(H7:H25)</f>
        <v>714796</v>
      </c>
    </row>
    <row r="44" spans="1:9" x14ac:dyDescent="0.3">
      <c r="A44" s="12"/>
      <c r="B44" s="8"/>
      <c r="C44" s="8"/>
      <c r="F44" s="19" t="s">
        <v>61</v>
      </c>
      <c r="G44" s="13">
        <f>SUM(G42:G43)</f>
        <v>2257898</v>
      </c>
      <c r="H44" s="13">
        <f>SUM(H42:H43)</f>
        <v>801882</v>
      </c>
      <c r="I44" s="14">
        <f>SUM(G44:H44)</f>
        <v>3059780</v>
      </c>
    </row>
    <row r="45" spans="1:9" x14ac:dyDescent="0.3">
      <c r="A45" s="12"/>
      <c r="B45" s="8"/>
      <c r="C45" s="8"/>
      <c r="F45" s="8"/>
      <c r="G45" s="13"/>
      <c r="H45" s="13"/>
    </row>
    <row r="46" spans="1:9" x14ac:dyDescent="0.3">
      <c r="A46" s="12"/>
      <c r="B46" s="8"/>
      <c r="C46" s="8"/>
      <c r="F46" s="8"/>
      <c r="G46" s="13"/>
      <c r="H46" s="13"/>
    </row>
    <row r="47" spans="1:9" x14ac:dyDescent="0.3">
      <c r="A47" s="12"/>
      <c r="B47" s="8"/>
      <c r="C47" s="8"/>
      <c r="F47" s="8"/>
      <c r="G47" s="13"/>
      <c r="H47" s="13"/>
    </row>
    <row r="48" spans="1:9" x14ac:dyDescent="0.3">
      <c r="A48" s="12"/>
      <c r="B48" s="8"/>
      <c r="C48" s="8"/>
      <c r="F48" s="8"/>
      <c r="G48" s="13"/>
      <c r="H48" s="13"/>
    </row>
    <row r="49" spans="1:8" x14ac:dyDescent="0.3">
      <c r="A49" s="12"/>
      <c r="B49" s="8"/>
      <c r="C49" s="8"/>
      <c r="F49" s="8"/>
      <c r="G49" s="13"/>
      <c r="H49" s="13"/>
    </row>
    <row r="50" spans="1:8" x14ac:dyDescent="0.3">
      <c r="A50" s="12"/>
      <c r="B50" s="8"/>
      <c r="C50" s="8"/>
      <c r="F50" s="8"/>
      <c r="G50" s="13"/>
      <c r="H50" s="13"/>
    </row>
    <row r="51" spans="1:8" x14ac:dyDescent="0.3">
      <c r="A51" s="12"/>
      <c r="B51" s="8"/>
      <c r="C51" s="8"/>
      <c r="F51" s="8"/>
      <c r="G51" s="13"/>
      <c r="H51" s="13"/>
    </row>
    <row r="52" spans="1:8" x14ac:dyDescent="0.3">
      <c r="A52" s="12"/>
      <c r="B52" s="8"/>
      <c r="C52" s="8"/>
      <c r="F52" s="8"/>
      <c r="G52" s="13"/>
      <c r="H52" s="13"/>
    </row>
  </sheetData>
  <mergeCells count="4">
    <mergeCell ref="B27:E27"/>
    <mergeCell ref="A28:A31"/>
    <mergeCell ref="A2:A5"/>
    <mergeCell ref="B1:E1"/>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A72F6-85E4-475D-9B2D-3A8EC9DF2303}">
  <dimension ref="A1:J35"/>
  <sheetViews>
    <sheetView workbookViewId="0"/>
  </sheetViews>
  <sheetFormatPr defaultRowHeight="14.4" x14ac:dyDescent="0.3"/>
  <cols>
    <col min="1" max="1" width="66.109375" style="2" bestFit="1" customWidth="1"/>
    <col min="2" max="2" width="13.21875" style="2" customWidth="1"/>
    <col min="3" max="3" width="13.33203125" style="2" bestFit="1" customWidth="1"/>
    <col min="4" max="7" width="15.33203125" style="2" bestFit="1" customWidth="1"/>
    <col min="8" max="8" width="15.33203125" bestFit="1" customWidth="1"/>
    <col min="9" max="9" width="9.88671875" bestFit="1" customWidth="1"/>
  </cols>
  <sheetData>
    <row r="1" spans="1:10" ht="15" thickBot="1" x14ac:dyDescent="0.35">
      <c r="A1" s="16"/>
      <c r="B1" s="25" t="s">
        <v>137</v>
      </c>
      <c r="C1" s="25"/>
      <c r="D1" s="25"/>
      <c r="E1" s="25"/>
      <c r="F1" s="3"/>
      <c r="G1" s="3"/>
      <c r="H1" s="4"/>
    </row>
    <row r="2" spans="1:10" x14ac:dyDescent="0.3">
      <c r="A2" s="26" t="s">
        <v>139</v>
      </c>
      <c r="B2" s="10" t="s">
        <v>8</v>
      </c>
      <c r="C2" s="10" t="s">
        <v>8</v>
      </c>
      <c r="D2" s="10" t="s">
        <v>13</v>
      </c>
      <c r="E2" s="10" t="s">
        <v>13</v>
      </c>
      <c r="F2" s="10" t="s">
        <v>14</v>
      </c>
      <c r="G2" s="10" t="s">
        <v>14</v>
      </c>
    </row>
    <row r="3" spans="1:10" x14ac:dyDescent="0.3">
      <c r="A3" s="26"/>
      <c r="B3" s="10" t="s">
        <v>10</v>
      </c>
      <c r="C3" s="10" t="s">
        <v>10</v>
      </c>
      <c r="D3" s="10" t="s">
        <v>10</v>
      </c>
      <c r="E3" s="10" t="s">
        <v>10</v>
      </c>
      <c r="F3" s="10" t="s">
        <v>15</v>
      </c>
      <c r="G3" s="10" t="s">
        <v>15</v>
      </c>
    </row>
    <row r="4" spans="1:10" ht="15" thickBot="1" x14ac:dyDescent="0.35">
      <c r="A4" s="26"/>
      <c r="B4" s="11" t="s">
        <v>11</v>
      </c>
      <c r="C4" s="11" t="s">
        <v>12</v>
      </c>
      <c r="D4" s="11" t="s">
        <v>11</v>
      </c>
      <c r="E4" s="11" t="s">
        <v>12</v>
      </c>
      <c r="F4" s="11" t="s">
        <v>11</v>
      </c>
      <c r="G4" s="11" t="s">
        <v>12</v>
      </c>
    </row>
    <row r="5" spans="1:10" ht="15" thickBot="1" x14ac:dyDescent="0.35">
      <c r="A5" s="27"/>
      <c r="B5" s="7">
        <v>954</v>
      </c>
      <c r="C5" s="7">
        <v>180</v>
      </c>
      <c r="D5" s="7">
        <v>810</v>
      </c>
      <c r="E5" s="7">
        <v>190</v>
      </c>
      <c r="F5" s="7">
        <v>1856</v>
      </c>
      <c r="G5" s="7">
        <v>660</v>
      </c>
    </row>
    <row r="6" spans="1:10" s="1" customFormat="1" ht="43.2" x14ac:dyDescent="0.3">
      <c r="A6" s="15" t="s">
        <v>7</v>
      </c>
      <c r="B6" s="5" t="s">
        <v>0</v>
      </c>
      <c r="C6" s="5" t="s">
        <v>1</v>
      </c>
      <c r="D6" s="5" t="s">
        <v>2</v>
      </c>
      <c r="E6" s="5" t="s">
        <v>3</v>
      </c>
      <c r="F6" s="5" t="s">
        <v>4</v>
      </c>
      <c r="G6" s="5" t="s">
        <v>5</v>
      </c>
      <c r="H6" s="6" t="s">
        <v>6</v>
      </c>
    </row>
    <row r="7" spans="1:10" x14ac:dyDescent="0.3">
      <c r="A7" s="12" t="s">
        <v>127</v>
      </c>
      <c r="B7" s="8">
        <v>29</v>
      </c>
      <c r="C7" s="8">
        <v>332</v>
      </c>
      <c r="D7" s="20">
        <v>96.59</v>
      </c>
      <c r="E7" s="20">
        <v>82.79</v>
      </c>
      <c r="F7" s="8">
        <v>154192</v>
      </c>
      <c r="G7" s="13">
        <v>88382</v>
      </c>
      <c r="H7" s="13">
        <v>33200</v>
      </c>
    </row>
    <row r="8" spans="1:10" x14ac:dyDescent="0.3">
      <c r="A8" s="12" t="s">
        <v>128</v>
      </c>
      <c r="B8" s="8">
        <v>76</v>
      </c>
      <c r="C8" s="8">
        <v>389</v>
      </c>
      <c r="D8" s="20">
        <v>130.43</v>
      </c>
      <c r="E8" s="20">
        <v>275.76</v>
      </c>
      <c r="F8" s="8">
        <v>99625</v>
      </c>
      <c r="G8" s="13">
        <v>57104</v>
      </c>
      <c r="H8" s="13">
        <v>38416</v>
      </c>
    </row>
    <row r="9" spans="1:10" x14ac:dyDescent="0.3">
      <c r="A9" s="12" t="s">
        <v>90</v>
      </c>
      <c r="B9" s="8">
        <v>206</v>
      </c>
      <c r="C9" s="8">
        <v>200</v>
      </c>
      <c r="D9" s="20">
        <v>43.63</v>
      </c>
      <c r="E9" s="20">
        <v>104.38</v>
      </c>
      <c r="F9" s="8">
        <v>56751</v>
      </c>
      <c r="G9" s="13">
        <v>32530</v>
      </c>
      <c r="H9" s="13">
        <v>49327</v>
      </c>
    </row>
    <row r="10" spans="1:10" x14ac:dyDescent="0.3">
      <c r="A10" s="12" t="s">
        <v>91</v>
      </c>
      <c r="B10" s="8">
        <v>1078</v>
      </c>
      <c r="C10" s="8">
        <v>936</v>
      </c>
      <c r="D10" s="20">
        <v>301.48</v>
      </c>
      <c r="E10" s="20">
        <v>232.26</v>
      </c>
      <c r="F10" s="8">
        <v>539849</v>
      </c>
      <c r="G10" s="13">
        <v>309438</v>
      </c>
      <c r="H10" s="13">
        <v>252445</v>
      </c>
    </row>
    <row r="11" spans="1:10" x14ac:dyDescent="0.3">
      <c r="A11" s="12" t="s">
        <v>92</v>
      </c>
      <c r="B11" s="8">
        <v>116</v>
      </c>
      <c r="C11" s="8">
        <v>86</v>
      </c>
      <c r="D11" s="20">
        <v>22.17</v>
      </c>
      <c r="E11" s="20">
        <v>21.29</v>
      </c>
      <c r="F11" s="8">
        <v>66241</v>
      </c>
      <c r="G11" s="13">
        <v>37969</v>
      </c>
      <c r="H11" s="13">
        <v>23183</v>
      </c>
    </row>
    <row r="12" spans="1:10" x14ac:dyDescent="0.3">
      <c r="A12" s="12" t="s">
        <v>129</v>
      </c>
      <c r="B12" s="8">
        <v>73</v>
      </c>
      <c r="C12" s="8">
        <v>142</v>
      </c>
      <c r="D12" s="20">
        <v>58.37</v>
      </c>
      <c r="E12" s="20">
        <v>68.44</v>
      </c>
      <c r="F12" s="8">
        <v>124559</v>
      </c>
      <c r="G12" s="13">
        <v>71396</v>
      </c>
      <c r="H12" s="13">
        <v>157497</v>
      </c>
    </row>
    <row r="13" spans="1:10" x14ac:dyDescent="0.3">
      <c r="A13" s="12" t="s">
        <v>130</v>
      </c>
      <c r="B13" s="8">
        <v>182</v>
      </c>
      <c r="C13" s="8">
        <v>452</v>
      </c>
      <c r="D13" s="20">
        <v>157.33000000000001</v>
      </c>
      <c r="E13" s="20">
        <v>169.07</v>
      </c>
      <c r="F13" s="8">
        <v>814335</v>
      </c>
      <c r="G13" s="13">
        <v>466772</v>
      </c>
      <c r="H13" s="13">
        <v>226000</v>
      </c>
    </row>
    <row r="14" spans="1:10" ht="15" thickBot="1" x14ac:dyDescent="0.35">
      <c r="A14" s="12"/>
      <c r="B14" s="8"/>
      <c r="C14" s="8"/>
      <c r="F14" s="8"/>
      <c r="G14" s="13"/>
      <c r="H14" s="13"/>
    </row>
    <row r="15" spans="1:10" ht="15" thickBot="1" x14ac:dyDescent="0.35">
      <c r="A15" s="16"/>
      <c r="B15" s="25" t="s">
        <v>138</v>
      </c>
      <c r="C15" s="25"/>
      <c r="D15" s="25"/>
      <c r="E15" s="25"/>
      <c r="F15" s="3"/>
      <c r="G15" s="3"/>
      <c r="H15" s="4"/>
      <c r="I15" s="14"/>
      <c r="J15" s="14"/>
    </row>
    <row r="16" spans="1:10" x14ac:dyDescent="0.3">
      <c r="A16" s="26" t="s">
        <v>139</v>
      </c>
      <c r="B16" s="10" t="s">
        <v>8</v>
      </c>
      <c r="C16" s="10" t="s">
        <v>8</v>
      </c>
      <c r="D16" s="10" t="s">
        <v>13</v>
      </c>
      <c r="E16" s="10" t="s">
        <v>13</v>
      </c>
      <c r="F16" s="10" t="s">
        <v>14</v>
      </c>
      <c r="G16" s="10" t="s">
        <v>14</v>
      </c>
    </row>
    <row r="17" spans="1:9" x14ac:dyDescent="0.3">
      <c r="A17" s="26"/>
      <c r="B17" s="10" t="s">
        <v>10</v>
      </c>
      <c r="C17" s="10" t="s">
        <v>10</v>
      </c>
      <c r="D17" s="10" t="s">
        <v>10</v>
      </c>
      <c r="E17" s="10" t="s">
        <v>10</v>
      </c>
      <c r="F17" s="10" t="s">
        <v>15</v>
      </c>
      <c r="G17" s="10" t="s">
        <v>15</v>
      </c>
    </row>
    <row r="18" spans="1:9" ht="15" thickBot="1" x14ac:dyDescent="0.35">
      <c r="A18" s="26"/>
      <c r="B18" s="11" t="s">
        <v>11</v>
      </c>
      <c r="C18" s="11" t="s">
        <v>12</v>
      </c>
      <c r="D18" s="11" t="s">
        <v>11</v>
      </c>
      <c r="E18" s="11" t="s">
        <v>12</v>
      </c>
      <c r="F18" s="11" t="s">
        <v>11</v>
      </c>
      <c r="G18" s="11" t="s">
        <v>12</v>
      </c>
    </row>
    <row r="19" spans="1:9" ht="15" thickBot="1" x14ac:dyDescent="0.35">
      <c r="A19" s="27"/>
      <c r="B19" s="7">
        <v>1556</v>
      </c>
      <c r="C19" s="7">
        <v>740</v>
      </c>
      <c r="D19" s="7">
        <v>1593</v>
      </c>
      <c r="E19" s="7">
        <v>390</v>
      </c>
      <c r="F19" s="7">
        <v>8489</v>
      </c>
      <c r="G19" s="7">
        <v>820</v>
      </c>
    </row>
    <row r="20" spans="1:9" ht="43.2" x14ac:dyDescent="0.3">
      <c r="A20" s="15" t="s">
        <v>7</v>
      </c>
      <c r="B20" s="5" t="s">
        <v>0</v>
      </c>
      <c r="C20" s="5" t="s">
        <v>1</v>
      </c>
      <c r="D20" s="5" t="s">
        <v>2</v>
      </c>
      <c r="E20" s="5" t="s">
        <v>3</v>
      </c>
      <c r="F20" s="5" t="s">
        <v>4</v>
      </c>
      <c r="G20" s="5" t="s">
        <v>5</v>
      </c>
      <c r="H20" s="6" t="s">
        <v>6</v>
      </c>
    </row>
    <row r="21" spans="1:9" x14ac:dyDescent="0.3">
      <c r="A21" s="12" t="s">
        <v>94</v>
      </c>
      <c r="B21" s="8">
        <v>9</v>
      </c>
      <c r="C21" s="8">
        <v>5</v>
      </c>
      <c r="D21" s="20">
        <v>2.54</v>
      </c>
      <c r="E21" s="20">
        <v>1.85</v>
      </c>
      <c r="F21" s="8">
        <v>4428</v>
      </c>
      <c r="G21" s="13">
        <v>169</v>
      </c>
      <c r="H21" s="13">
        <v>1955</v>
      </c>
    </row>
    <row r="22" spans="1:9" x14ac:dyDescent="0.3">
      <c r="A22" s="12" t="s">
        <v>95</v>
      </c>
      <c r="B22" s="8">
        <v>4</v>
      </c>
      <c r="C22" s="8">
        <v>0</v>
      </c>
      <c r="D22" s="20">
        <v>0</v>
      </c>
      <c r="E22" s="20">
        <v>0</v>
      </c>
      <c r="F22" s="8">
        <v>0</v>
      </c>
      <c r="G22" s="13">
        <v>0</v>
      </c>
      <c r="H22" s="13">
        <v>0</v>
      </c>
    </row>
    <row r="23" spans="1:9" x14ac:dyDescent="0.3">
      <c r="A23" s="12" t="s">
        <v>99</v>
      </c>
      <c r="B23" s="8">
        <v>5</v>
      </c>
      <c r="C23" s="8">
        <v>0</v>
      </c>
      <c r="D23" s="20">
        <v>0</v>
      </c>
      <c r="E23" s="20">
        <v>0</v>
      </c>
      <c r="F23" s="8">
        <v>0</v>
      </c>
      <c r="G23" s="13">
        <v>0</v>
      </c>
      <c r="H23" s="13">
        <v>0</v>
      </c>
    </row>
    <row r="24" spans="1:9" x14ac:dyDescent="0.3">
      <c r="A24" s="12" t="s">
        <v>100</v>
      </c>
      <c r="B24" s="8">
        <v>4</v>
      </c>
      <c r="C24" s="8">
        <v>2</v>
      </c>
      <c r="D24" s="20">
        <v>35.61</v>
      </c>
      <c r="E24" s="20">
        <v>0</v>
      </c>
      <c r="F24" s="8">
        <v>188013</v>
      </c>
      <c r="G24" s="13">
        <v>7175</v>
      </c>
      <c r="H24" s="13">
        <v>8225</v>
      </c>
    </row>
    <row r="25" spans="1:9" x14ac:dyDescent="0.3">
      <c r="A25" s="12" t="s">
        <v>131</v>
      </c>
      <c r="B25" s="8">
        <v>5</v>
      </c>
      <c r="C25" s="8">
        <v>2</v>
      </c>
      <c r="D25" s="18">
        <v>318.97000000000003</v>
      </c>
      <c r="E25" s="18">
        <v>318.97000000000003</v>
      </c>
      <c r="F25" s="8">
        <v>2643603</v>
      </c>
      <c r="G25" s="13">
        <v>100884</v>
      </c>
      <c r="H25" s="13">
        <v>0</v>
      </c>
    </row>
    <row r="26" spans="1:9" x14ac:dyDescent="0.3">
      <c r="A26" s="12" t="s">
        <v>132</v>
      </c>
      <c r="B26" s="8">
        <v>15</v>
      </c>
      <c r="C26" s="8">
        <v>10</v>
      </c>
      <c r="D26" s="18">
        <v>1024.99</v>
      </c>
      <c r="E26" s="18">
        <v>1024.99</v>
      </c>
      <c r="F26" s="8">
        <v>3358391</v>
      </c>
      <c r="G26" s="13">
        <v>128161</v>
      </c>
      <c r="H26" s="13">
        <v>249472</v>
      </c>
    </row>
    <row r="27" spans="1:9" x14ac:dyDescent="0.3">
      <c r="A27" s="12" t="s">
        <v>133</v>
      </c>
      <c r="B27" s="8">
        <v>12</v>
      </c>
      <c r="C27" s="8">
        <v>11</v>
      </c>
      <c r="D27" s="2">
        <v>210.45</v>
      </c>
      <c r="E27" s="2">
        <v>210.45</v>
      </c>
      <c r="F27" s="8">
        <v>2294159</v>
      </c>
      <c r="G27" s="13">
        <v>87549</v>
      </c>
      <c r="H27" s="13">
        <v>151969</v>
      </c>
    </row>
    <row r="28" spans="1:9" x14ac:dyDescent="0.3">
      <c r="A28" s="12"/>
      <c r="B28" s="8"/>
      <c r="C28" s="8"/>
    </row>
    <row r="29" spans="1:9" x14ac:dyDescent="0.3">
      <c r="A29" s="12"/>
      <c r="B29" s="8"/>
      <c r="C29" s="8"/>
    </row>
    <row r="30" spans="1:9" x14ac:dyDescent="0.3">
      <c r="A30" s="12"/>
      <c r="B30" s="8"/>
      <c r="C30" s="8"/>
      <c r="F30" s="19" t="s">
        <v>59</v>
      </c>
      <c r="G30" s="13">
        <f>SUM(G21:G29)</f>
        <v>323938</v>
      </c>
      <c r="H30" s="13">
        <f>SUM(H21:H29)</f>
        <v>411621</v>
      </c>
    </row>
    <row r="31" spans="1:9" x14ac:dyDescent="0.3">
      <c r="A31" s="12"/>
      <c r="B31" s="8"/>
      <c r="C31" s="8"/>
      <c r="F31" s="19" t="s">
        <v>60</v>
      </c>
      <c r="G31" s="13">
        <f>SUM(G7:G13)</f>
        <v>1063591</v>
      </c>
      <c r="H31" s="13">
        <f>SUM(H7:H13)</f>
        <v>780068</v>
      </c>
    </row>
    <row r="32" spans="1:9" x14ac:dyDescent="0.3">
      <c r="A32" s="12"/>
      <c r="B32" s="8"/>
      <c r="C32" s="8"/>
      <c r="F32" s="19" t="s">
        <v>61</v>
      </c>
      <c r="G32" s="13">
        <f>SUM(G30:G31)</f>
        <v>1387529</v>
      </c>
      <c r="H32" s="13">
        <f>SUM(H30:H31)</f>
        <v>1191689</v>
      </c>
      <c r="I32" s="14">
        <f>SUM(G32:H32)</f>
        <v>2579218</v>
      </c>
    </row>
    <row r="33" spans="1:9" x14ac:dyDescent="0.3">
      <c r="A33" s="12"/>
      <c r="B33" s="8"/>
      <c r="C33" s="8"/>
      <c r="F33" s="8"/>
      <c r="G33" s="13"/>
      <c r="H33" s="13"/>
    </row>
    <row r="34" spans="1:9" x14ac:dyDescent="0.3">
      <c r="A34" s="12"/>
      <c r="B34" s="8"/>
      <c r="C34" s="8"/>
      <c r="F34" s="8"/>
      <c r="G34" s="13"/>
      <c r="H34" s="13"/>
      <c r="I34" s="14"/>
    </row>
    <row r="35" spans="1:9" x14ac:dyDescent="0.3">
      <c r="F35" s="8"/>
      <c r="G35" s="13"/>
      <c r="H35" s="13"/>
    </row>
  </sheetData>
  <mergeCells count="4">
    <mergeCell ref="B1:E1"/>
    <mergeCell ref="A2:A5"/>
    <mergeCell ref="B15:E15"/>
    <mergeCell ref="A16:A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A6146-1D69-459A-ABCC-AB0CCD1FDA86}">
  <dimension ref="A1:J49"/>
  <sheetViews>
    <sheetView workbookViewId="0"/>
  </sheetViews>
  <sheetFormatPr defaultRowHeight="14.4" x14ac:dyDescent="0.3"/>
  <cols>
    <col min="1" max="1" width="66.109375" style="2" bestFit="1" customWidth="1"/>
    <col min="2" max="3" width="13.21875" style="2" bestFit="1" customWidth="1"/>
    <col min="4" max="4" width="13.33203125" style="2" bestFit="1" customWidth="1"/>
    <col min="5" max="7" width="15.33203125" style="2" bestFit="1" customWidth="1"/>
    <col min="8" max="8" width="15.33203125" bestFit="1" customWidth="1"/>
    <col min="9" max="9" width="9.88671875" bestFit="1" customWidth="1"/>
  </cols>
  <sheetData>
    <row r="1" spans="1:8" ht="15" thickBot="1" x14ac:dyDescent="0.35">
      <c r="A1" s="16"/>
      <c r="B1" s="25" t="s">
        <v>45</v>
      </c>
      <c r="C1" s="25"/>
      <c r="D1" s="25"/>
      <c r="E1" s="25"/>
      <c r="F1" s="3"/>
      <c r="G1" s="3"/>
      <c r="H1" s="4"/>
    </row>
    <row r="2" spans="1:8" x14ac:dyDescent="0.3">
      <c r="A2" s="26" t="s">
        <v>46</v>
      </c>
      <c r="B2" s="10" t="s">
        <v>8</v>
      </c>
      <c r="C2" s="10" t="s">
        <v>8</v>
      </c>
      <c r="D2" s="10" t="s">
        <v>13</v>
      </c>
      <c r="E2" s="10" t="s">
        <v>13</v>
      </c>
      <c r="F2" s="10" t="s">
        <v>14</v>
      </c>
      <c r="G2" s="10" t="s">
        <v>14</v>
      </c>
    </row>
    <row r="3" spans="1:8" x14ac:dyDescent="0.3">
      <c r="A3" s="26"/>
      <c r="B3" s="10" t="s">
        <v>10</v>
      </c>
      <c r="C3" s="10" t="s">
        <v>10</v>
      </c>
      <c r="D3" s="10" t="s">
        <v>10</v>
      </c>
      <c r="E3" s="10" t="s">
        <v>10</v>
      </c>
      <c r="F3" s="10" t="s">
        <v>15</v>
      </c>
      <c r="G3" s="10" t="s">
        <v>15</v>
      </c>
    </row>
    <row r="4" spans="1:8" ht="15" thickBot="1" x14ac:dyDescent="0.35">
      <c r="A4" s="26"/>
      <c r="B4" s="11" t="s">
        <v>11</v>
      </c>
      <c r="C4" s="11" t="s">
        <v>12</v>
      </c>
      <c r="D4" s="11" t="s">
        <v>11</v>
      </c>
      <c r="E4" s="11" t="s">
        <v>12</v>
      </c>
      <c r="F4" s="11" t="s">
        <v>11</v>
      </c>
      <c r="G4" s="11" t="s">
        <v>12</v>
      </c>
    </row>
    <row r="5" spans="1:8" ht="15" thickBot="1" x14ac:dyDescent="0.35">
      <c r="A5" s="27"/>
      <c r="B5" s="7">
        <v>369</v>
      </c>
      <c r="C5" s="7">
        <v>40</v>
      </c>
      <c r="D5" s="7">
        <v>447</v>
      </c>
      <c r="E5" s="7">
        <v>50</v>
      </c>
      <c r="F5" s="7">
        <v>845</v>
      </c>
      <c r="G5" s="7">
        <v>140</v>
      </c>
    </row>
    <row r="6" spans="1:8" s="1" customFormat="1" ht="43.2" x14ac:dyDescent="0.3">
      <c r="A6" s="15" t="s">
        <v>7</v>
      </c>
      <c r="B6" s="5" t="s">
        <v>0</v>
      </c>
      <c r="C6" s="5" t="s">
        <v>1</v>
      </c>
      <c r="D6" s="5" t="s">
        <v>2</v>
      </c>
      <c r="E6" s="5" t="s">
        <v>3</v>
      </c>
      <c r="F6" s="5" t="s">
        <v>4</v>
      </c>
      <c r="G6" s="5" t="s">
        <v>5</v>
      </c>
      <c r="H6" s="6" t="s">
        <v>6</v>
      </c>
    </row>
    <row r="7" spans="1:8" x14ac:dyDescent="0.3">
      <c r="A7" s="12" t="s">
        <v>48</v>
      </c>
      <c r="B7" s="8">
        <v>1487</v>
      </c>
      <c r="C7" s="8">
        <v>804</v>
      </c>
      <c r="D7" s="20">
        <v>0</v>
      </c>
      <c r="E7" s="20">
        <v>0</v>
      </c>
      <c r="F7" s="8">
        <v>219589</v>
      </c>
      <c r="G7" s="13">
        <v>436450</v>
      </c>
      <c r="H7" s="13">
        <v>0</v>
      </c>
    </row>
    <row r="8" spans="1:8" x14ac:dyDescent="0.3">
      <c r="A8" s="12" t="s">
        <v>49</v>
      </c>
      <c r="B8" s="8">
        <v>607</v>
      </c>
      <c r="C8" s="8">
        <v>344</v>
      </c>
      <c r="D8" s="20">
        <v>0</v>
      </c>
      <c r="E8" s="20">
        <v>0</v>
      </c>
      <c r="F8" s="8">
        <v>71566</v>
      </c>
      <c r="G8" s="13">
        <v>273618</v>
      </c>
      <c r="H8" s="13">
        <v>0</v>
      </c>
    </row>
    <row r="9" spans="1:8" x14ac:dyDescent="0.3">
      <c r="A9" s="12" t="s">
        <v>19</v>
      </c>
      <c r="B9" s="8">
        <v>605</v>
      </c>
      <c r="C9" s="8">
        <v>24</v>
      </c>
      <c r="D9" s="20">
        <v>0</v>
      </c>
      <c r="E9" s="20">
        <v>0</v>
      </c>
      <c r="F9" s="8">
        <v>3239</v>
      </c>
      <c r="G9" s="13">
        <v>1568</v>
      </c>
      <c r="H9" s="13">
        <v>0</v>
      </c>
    </row>
    <row r="10" spans="1:8" x14ac:dyDescent="0.3">
      <c r="A10" s="12" t="s">
        <v>20</v>
      </c>
      <c r="B10" s="8">
        <v>300</v>
      </c>
      <c r="C10" s="8">
        <v>10</v>
      </c>
      <c r="D10" s="20">
        <v>0</v>
      </c>
      <c r="E10" s="20">
        <v>0</v>
      </c>
      <c r="F10" s="8">
        <v>1060</v>
      </c>
      <c r="G10" s="13">
        <v>519</v>
      </c>
      <c r="H10" s="13">
        <v>0</v>
      </c>
    </row>
    <row r="11" spans="1:8" x14ac:dyDescent="0.3">
      <c r="A11" s="12" t="s">
        <v>21</v>
      </c>
      <c r="B11" s="8">
        <v>806</v>
      </c>
      <c r="C11" s="8">
        <v>921</v>
      </c>
      <c r="D11" s="20">
        <v>0</v>
      </c>
      <c r="E11" s="20">
        <v>0</v>
      </c>
      <c r="F11" s="8">
        <v>125384</v>
      </c>
      <c r="G11" s="13">
        <v>91533</v>
      </c>
      <c r="H11" s="13">
        <v>0</v>
      </c>
    </row>
    <row r="12" spans="1:8" x14ac:dyDescent="0.3">
      <c r="A12" s="12" t="s">
        <v>22</v>
      </c>
      <c r="B12" s="8">
        <v>345</v>
      </c>
      <c r="C12" s="8">
        <v>395</v>
      </c>
      <c r="D12" s="20">
        <v>0</v>
      </c>
      <c r="E12" s="20">
        <v>0</v>
      </c>
      <c r="F12" s="8">
        <v>41020</v>
      </c>
      <c r="G12" s="13">
        <v>33317</v>
      </c>
      <c r="H12" s="13">
        <v>0</v>
      </c>
    </row>
    <row r="13" spans="1:8" x14ac:dyDescent="0.3">
      <c r="A13" s="12" t="s">
        <v>23</v>
      </c>
      <c r="B13" s="8">
        <v>269</v>
      </c>
      <c r="C13" s="8">
        <v>367</v>
      </c>
      <c r="D13" s="20">
        <v>84</v>
      </c>
      <c r="E13" s="20">
        <v>112</v>
      </c>
      <c r="F13" s="8">
        <v>116705</v>
      </c>
      <c r="G13" s="13">
        <v>54248</v>
      </c>
      <c r="H13" s="13">
        <v>69690</v>
      </c>
    </row>
    <row r="14" spans="1:8" x14ac:dyDescent="0.3">
      <c r="A14" s="12" t="s">
        <v>24</v>
      </c>
      <c r="B14" s="8">
        <v>253</v>
      </c>
      <c r="C14" s="8">
        <v>125</v>
      </c>
      <c r="D14" s="20">
        <v>23</v>
      </c>
      <c r="E14" s="20">
        <v>42</v>
      </c>
      <c r="F14" s="8">
        <v>59626</v>
      </c>
      <c r="G14" s="13">
        <v>27716</v>
      </c>
      <c r="H14" s="13">
        <v>37337</v>
      </c>
    </row>
    <row r="15" spans="1:8" x14ac:dyDescent="0.3">
      <c r="A15" s="12" t="s">
        <v>25</v>
      </c>
      <c r="B15" s="8">
        <v>90</v>
      </c>
      <c r="C15" s="8">
        <v>36</v>
      </c>
      <c r="D15" s="20">
        <v>1</v>
      </c>
      <c r="E15" s="20">
        <v>0</v>
      </c>
      <c r="F15" s="8">
        <v>3989</v>
      </c>
      <c r="G15" s="13">
        <v>1854</v>
      </c>
      <c r="H15" s="13">
        <v>4084</v>
      </c>
    </row>
    <row r="16" spans="1:8" x14ac:dyDescent="0.3">
      <c r="A16" s="12" t="s">
        <v>26</v>
      </c>
      <c r="B16" s="8">
        <v>197</v>
      </c>
      <c r="C16" s="8">
        <v>188</v>
      </c>
      <c r="D16" s="20">
        <v>72</v>
      </c>
      <c r="E16" s="20">
        <v>44</v>
      </c>
      <c r="F16" s="8">
        <v>152370</v>
      </c>
      <c r="G16" s="13">
        <v>70827</v>
      </c>
      <c r="H16" s="13">
        <v>64836</v>
      </c>
    </row>
    <row r="17" spans="1:10" x14ac:dyDescent="0.3">
      <c r="A17" s="12" t="s">
        <v>50</v>
      </c>
      <c r="B17" s="8">
        <v>1013</v>
      </c>
      <c r="C17" s="8">
        <v>1057</v>
      </c>
      <c r="D17" s="20">
        <v>246</v>
      </c>
      <c r="E17" s="20">
        <v>138</v>
      </c>
      <c r="F17" s="8">
        <v>467848</v>
      </c>
      <c r="G17" s="13">
        <v>263759</v>
      </c>
      <c r="H17" s="13">
        <v>582115</v>
      </c>
    </row>
    <row r="18" spans="1:10" x14ac:dyDescent="0.3">
      <c r="A18" s="12" t="s">
        <v>51</v>
      </c>
      <c r="B18" s="8">
        <v>23</v>
      </c>
      <c r="C18" s="8">
        <v>0</v>
      </c>
      <c r="D18" s="20">
        <v>0</v>
      </c>
      <c r="E18" s="20">
        <v>0</v>
      </c>
      <c r="F18" s="8">
        <v>0</v>
      </c>
      <c r="G18" s="13">
        <v>0</v>
      </c>
      <c r="H18" s="13">
        <v>0</v>
      </c>
    </row>
    <row r="19" spans="1:10" x14ac:dyDescent="0.3">
      <c r="A19" s="12" t="s">
        <v>52</v>
      </c>
      <c r="B19" s="8">
        <v>197</v>
      </c>
      <c r="C19" s="8">
        <v>149</v>
      </c>
      <c r="D19" s="20">
        <v>37</v>
      </c>
      <c r="E19" s="20">
        <v>55</v>
      </c>
      <c r="F19" s="8">
        <v>74812</v>
      </c>
      <c r="G19" s="13">
        <v>34775</v>
      </c>
      <c r="H19" s="13">
        <v>69026</v>
      </c>
    </row>
    <row r="20" spans="1:10" ht="15" thickBot="1" x14ac:dyDescent="0.35">
      <c r="A20" s="12"/>
      <c r="B20" s="8"/>
      <c r="C20" s="8"/>
      <c r="F20" s="8"/>
      <c r="G20" s="13"/>
      <c r="H20" s="13"/>
    </row>
    <row r="21" spans="1:10" ht="15" thickBot="1" x14ac:dyDescent="0.35">
      <c r="A21" s="16"/>
      <c r="B21" s="25" t="s">
        <v>47</v>
      </c>
      <c r="C21" s="25"/>
      <c r="D21" s="25"/>
      <c r="E21" s="25"/>
      <c r="F21" s="3"/>
      <c r="G21" s="3"/>
      <c r="H21" s="4"/>
      <c r="I21" s="14"/>
      <c r="J21" s="14"/>
    </row>
    <row r="22" spans="1:10" x14ac:dyDescent="0.3">
      <c r="A22" s="26" t="s">
        <v>46</v>
      </c>
      <c r="B22" s="10" t="s">
        <v>8</v>
      </c>
      <c r="C22" s="10" t="s">
        <v>8</v>
      </c>
      <c r="D22" s="10" t="s">
        <v>13</v>
      </c>
      <c r="E22" s="10" t="s">
        <v>13</v>
      </c>
      <c r="F22" s="10" t="s">
        <v>14</v>
      </c>
      <c r="G22" s="10" t="s">
        <v>14</v>
      </c>
    </row>
    <row r="23" spans="1:10" x14ac:dyDescent="0.3">
      <c r="A23" s="26"/>
      <c r="B23" s="10" t="s">
        <v>10</v>
      </c>
      <c r="C23" s="10" t="s">
        <v>10</v>
      </c>
      <c r="D23" s="10" t="s">
        <v>10</v>
      </c>
      <c r="E23" s="10" t="s">
        <v>10</v>
      </c>
      <c r="F23" s="10" t="s">
        <v>15</v>
      </c>
      <c r="G23" s="10" t="s">
        <v>15</v>
      </c>
    </row>
    <row r="24" spans="1:10" ht="15" thickBot="1" x14ac:dyDescent="0.35">
      <c r="A24" s="26"/>
      <c r="B24" s="11" t="s">
        <v>11</v>
      </c>
      <c r="C24" s="11" t="s">
        <v>12</v>
      </c>
      <c r="D24" s="11" t="s">
        <v>11</v>
      </c>
      <c r="E24" s="11" t="s">
        <v>12</v>
      </c>
      <c r="F24" s="11" t="s">
        <v>11</v>
      </c>
      <c r="G24" s="11" t="s">
        <v>12</v>
      </c>
    </row>
    <row r="25" spans="1:10" ht="15" thickBot="1" x14ac:dyDescent="0.35">
      <c r="A25" s="27"/>
      <c r="B25" s="7">
        <v>743</v>
      </c>
      <c r="C25" s="7">
        <v>490</v>
      </c>
      <c r="D25" s="7">
        <v>2181</v>
      </c>
      <c r="E25" s="7">
        <v>200</v>
      </c>
      <c r="F25" s="7">
        <v>13367</v>
      </c>
      <c r="G25" s="7">
        <v>340</v>
      </c>
    </row>
    <row r="26" spans="1:10" ht="43.2" x14ac:dyDescent="0.3">
      <c r="A26" s="15" t="s">
        <v>7</v>
      </c>
      <c r="B26" s="5" t="s">
        <v>0</v>
      </c>
      <c r="C26" s="5" t="s">
        <v>1</v>
      </c>
      <c r="D26" s="5" t="s">
        <v>2</v>
      </c>
      <c r="E26" s="5" t="s">
        <v>3</v>
      </c>
      <c r="F26" s="5" t="s">
        <v>4</v>
      </c>
      <c r="G26" s="5" t="s">
        <v>5</v>
      </c>
      <c r="H26" s="6" t="s">
        <v>6</v>
      </c>
    </row>
    <row r="27" spans="1:10" x14ac:dyDescent="0.3">
      <c r="A27" s="12" t="s">
        <v>53</v>
      </c>
      <c r="B27" s="8">
        <v>130</v>
      </c>
      <c r="C27" s="8">
        <v>45</v>
      </c>
      <c r="D27" s="20">
        <v>7</v>
      </c>
      <c r="E27" s="20">
        <v>7</v>
      </c>
      <c r="F27" s="8">
        <v>39676</v>
      </c>
      <c r="G27" s="13">
        <v>159347</v>
      </c>
      <c r="H27" s="13">
        <v>0</v>
      </c>
    </row>
    <row r="28" spans="1:10" x14ac:dyDescent="0.3">
      <c r="A28" s="12" t="s">
        <v>54</v>
      </c>
      <c r="B28" s="8">
        <v>40</v>
      </c>
      <c r="C28" s="8">
        <v>10</v>
      </c>
      <c r="D28" s="20">
        <v>3</v>
      </c>
      <c r="E28" s="20">
        <v>2</v>
      </c>
      <c r="F28" s="8">
        <v>5716</v>
      </c>
      <c r="G28" s="13">
        <v>271</v>
      </c>
      <c r="H28" s="13">
        <v>4800</v>
      </c>
    </row>
    <row r="29" spans="1:10" x14ac:dyDescent="0.3">
      <c r="A29" s="12" t="s">
        <v>55</v>
      </c>
      <c r="B29" s="8">
        <v>44</v>
      </c>
      <c r="C29" s="8">
        <v>4</v>
      </c>
      <c r="D29" s="20">
        <v>1</v>
      </c>
      <c r="E29" s="20">
        <v>1</v>
      </c>
      <c r="F29" s="8">
        <v>1560</v>
      </c>
      <c r="G29" s="13">
        <v>42</v>
      </c>
      <c r="H29" s="13">
        <v>640</v>
      </c>
    </row>
    <row r="30" spans="1:10" x14ac:dyDescent="0.3">
      <c r="A30" s="12" t="s">
        <v>56</v>
      </c>
      <c r="B30" s="8">
        <v>9</v>
      </c>
      <c r="C30" s="8">
        <v>6</v>
      </c>
      <c r="D30" s="20">
        <v>1.05</v>
      </c>
      <c r="E30" s="20">
        <v>-0.31</v>
      </c>
      <c r="F30" s="8">
        <v>4985</v>
      </c>
      <c r="G30" s="13">
        <v>135</v>
      </c>
      <c r="H30" s="13">
        <v>11456</v>
      </c>
    </row>
    <row r="31" spans="1:10" x14ac:dyDescent="0.3">
      <c r="A31" s="12" t="s">
        <v>57</v>
      </c>
      <c r="B31" s="8">
        <v>7</v>
      </c>
      <c r="C31" s="8">
        <v>13</v>
      </c>
      <c r="D31" s="20">
        <v>23</v>
      </c>
      <c r="E31" s="20">
        <v>43</v>
      </c>
      <c r="F31" s="8">
        <v>29667</v>
      </c>
      <c r="G31" s="13">
        <v>802</v>
      </c>
      <c r="H31" s="13">
        <v>25675</v>
      </c>
    </row>
    <row r="32" spans="1:10" x14ac:dyDescent="0.3">
      <c r="A32" s="12" t="s">
        <v>58</v>
      </c>
      <c r="B32" s="8">
        <v>12</v>
      </c>
      <c r="C32" s="8">
        <v>12</v>
      </c>
      <c r="D32" s="18">
        <v>1074.8</v>
      </c>
      <c r="E32" s="20">
        <v>0</v>
      </c>
      <c r="F32" s="8">
        <v>2525286</v>
      </c>
      <c r="G32" s="13">
        <v>68238</v>
      </c>
      <c r="H32" s="13">
        <v>95547</v>
      </c>
    </row>
    <row r="33" spans="1:9" x14ac:dyDescent="0.3">
      <c r="B33" s="8"/>
      <c r="C33" s="8"/>
      <c r="F33" s="8"/>
      <c r="G33" s="13"/>
      <c r="H33" s="13"/>
    </row>
    <row r="34" spans="1:9" x14ac:dyDescent="0.3">
      <c r="B34" s="8"/>
      <c r="C34" s="8"/>
      <c r="F34" s="19" t="s">
        <v>59</v>
      </c>
      <c r="G34" s="13">
        <f>SUM(G27:G33)</f>
        <v>228835</v>
      </c>
      <c r="H34" s="13">
        <f>SUM(H27:H33)</f>
        <v>138118</v>
      </c>
    </row>
    <row r="35" spans="1:9" x14ac:dyDescent="0.3">
      <c r="B35" s="8"/>
      <c r="C35" s="8"/>
      <c r="F35" s="19" t="s">
        <v>60</v>
      </c>
      <c r="G35" s="13">
        <f>SUM(G7:G19)</f>
        <v>1290184</v>
      </c>
      <c r="H35" s="13">
        <f>SUM(H7:H19)</f>
        <v>827088</v>
      </c>
    </row>
    <row r="36" spans="1:9" x14ac:dyDescent="0.3">
      <c r="B36" s="8"/>
      <c r="C36" s="8"/>
      <c r="F36" s="19" t="s">
        <v>61</v>
      </c>
      <c r="G36" s="13">
        <f>SUM(G34:G35)</f>
        <v>1519019</v>
      </c>
      <c r="H36" s="13">
        <f>SUM(H34:H35)</f>
        <v>965206</v>
      </c>
      <c r="I36" s="14">
        <f>SUM(G36:H36)</f>
        <v>2484225</v>
      </c>
    </row>
    <row r="37" spans="1:9" x14ac:dyDescent="0.3">
      <c r="B37" s="8"/>
      <c r="C37" s="8"/>
      <c r="F37" s="8"/>
      <c r="G37" s="13"/>
      <c r="H37" s="13"/>
    </row>
    <row r="38" spans="1:9" x14ac:dyDescent="0.3">
      <c r="A38" s="12"/>
      <c r="B38" s="8"/>
      <c r="C38" s="8"/>
      <c r="F38" s="8"/>
      <c r="G38" s="13"/>
      <c r="H38" s="13"/>
    </row>
    <row r="39" spans="1:9" x14ac:dyDescent="0.3">
      <c r="A39" s="12"/>
      <c r="B39" s="8"/>
      <c r="C39" s="8"/>
      <c r="F39" s="8"/>
      <c r="G39" s="13"/>
      <c r="H39" s="13"/>
    </row>
    <row r="40" spans="1:9" x14ac:dyDescent="0.3">
      <c r="A40" s="12"/>
      <c r="B40" s="8"/>
      <c r="C40" s="8"/>
      <c r="F40" s="8"/>
      <c r="G40" s="13"/>
      <c r="H40" s="13"/>
    </row>
    <row r="41" spans="1:9" x14ac:dyDescent="0.3">
      <c r="A41" s="12"/>
      <c r="B41" s="8"/>
      <c r="C41" s="8"/>
      <c r="F41" s="8"/>
      <c r="G41" s="13"/>
      <c r="H41" s="13"/>
      <c r="I41" s="14"/>
    </row>
    <row r="42" spans="1:9" x14ac:dyDescent="0.3">
      <c r="A42" s="12"/>
      <c r="B42" s="8"/>
      <c r="C42" s="8"/>
      <c r="F42" s="8"/>
      <c r="G42" s="13"/>
      <c r="H42" s="13"/>
    </row>
    <row r="43" spans="1:9" x14ac:dyDescent="0.3">
      <c r="A43" s="12"/>
      <c r="B43" s="8"/>
      <c r="C43" s="8"/>
      <c r="F43" s="8"/>
      <c r="G43" s="13"/>
      <c r="H43" s="13"/>
    </row>
    <row r="44" spans="1:9" x14ac:dyDescent="0.3">
      <c r="A44" s="12"/>
      <c r="B44" s="8"/>
      <c r="C44" s="8"/>
      <c r="F44" s="8"/>
      <c r="G44" s="13"/>
      <c r="H44" s="13"/>
    </row>
    <row r="45" spans="1:9" x14ac:dyDescent="0.3">
      <c r="A45" s="12"/>
      <c r="B45" s="8"/>
      <c r="C45" s="8"/>
      <c r="F45" s="8"/>
      <c r="G45" s="13"/>
      <c r="H45" s="13"/>
    </row>
    <row r="46" spans="1:9" x14ac:dyDescent="0.3">
      <c r="A46" s="12"/>
      <c r="B46" s="8"/>
      <c r="C46" s="8"/>
      <c r="F46" s="8"/>
      <c r="G46" s="13"/>
      <c r="H46" s="13"/>
    </row>
    <row r="47" spans="1:9" x14ac:dyDescent="0.3">
      <c r="A47" s="12"/>
      <c r="B47" s="8"/>
      <c r="C47" s="8"/>
      <c r="F47" s="8"/>
      <c r="G47" s="13"/>
      <c r="H47" s="13"/>
    </row>
    <row r="48" spans="1:9" x14ac:dyDescent="0.3">
      <c r="A48" s="12"/>
      <c r="B48" s="8"/>
      <c r="C48" s="8"/>
      <c r="F48" s="8"/>
      <c r="G48" s="13"/>
      <c r="H48" s="13"/>
    </row>
    <row r="49" spans="1:8" x14ac:dyDescent="0.3">
      <c r="A49" s="12"/>
      <c r="B49" s="8"/>
      <c r="C49" s="8"/>
      <c r="F49" s="8"/>
      <c r="G49" s="13"/>
      <c r="H49" s="13"/>
    </row>
  </sheetData>
  <mergeCells count="4">
    <mergeCell ref="B1:E1"/>
    <mergeCell ref="A2:A5"/>
    <mergeCell ref="B21:E21"/>
    <mergeCell ref="A22:A2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1F4EE-A77E-4024-8469-7DC93F43AEF0}">
  <dimension ref="A1:J45"/>
  <sheetViews>
    <sheetView workbookViewId="0"/>
  </sheetViews>
  <sheetFormatPr defaultRowHeight="14.4" x14ac:dyDescent="0.3"/>
  <cols>
    <col min="1" max="1" width="66.109375" style="2" bestFit="1" customWidth="1"/>
    <col min="2" max="2" width="13.21875" style="2" customWidth="1"/>
    <col min="3" max="3" width="13.33203125" style="2" bestFit="1" customWidth="1"/>
    <col min="4" max="7" width="15.33203125" style="2" bestFit="1" customWidth="1"/>
    <col min="8" max="8" width="15.33203125" bestFit="1" customWidth="1"/>
    <col min="9" max="9" width="9.88671875" bestFit="1" customWidth="1"/>
  </cols>
  <sheetData>
    <row r="1" spans="1:8" ht="15" thickBot="1" x14ac:dyDescent="0.35">
      <c r="A1" s="16"/>
      <c r="B1" s="25" t="s">
        <v>62</v>
      </c>
      <c r="C1" s="25"/>
      <c r="D1" s="25"/>
      <c r="E1" s="25"/>
      <c r="F1" s="3"/>
      <c r="G1" s="3"/>
      <c r="H1" s="4"/>
    </row>
    <row r="2" spans="1:8" x14ac:dyDescent="0.3">
      <c r="A2" s="26" t="s">
        <v>64</v>
      </c>
      <c r="B2" s="10" t="s">
        <v>8</v>
      </c>
      <c r="C2" s="10" t="s">
        <v>8</v>
      </c>
      <c r="D2" s="10" t="s">
        <v>13</v>
      </c>
      <c r="E2" s="10" t="s">
        <v>13</v>
      </c>
      <c r="F2" s="10" t="s">
        <v>14</v>
      </c>
      <c r="G2" s="10" t="s">
        <v>14</v>
      </c>
    </row>
    <row r="3" spans="1:8" x14ac:dyDescent="0.3">
      <c r="A3" s="26"/>
      <c r="B3" s="10" t="s">
        <v>10</v>
      </c>
      <c r="C3" s="10" t="s">
        <v>10</v>
      </c>
      <c r="D3" s="10" t="s">
        <v>10</v>
      </c>
      <c r="E3" s="10" t="s">
        <v>10</v>
      </c>
      <c r="F3" s="10" t="s">
        <v>15</v>
      </c>
      <c r="G3" s="10" t="s">
        <v>15</v>
      </c>
    </row>
    <row r="4" spans="1:8" ht="15" thickBot="1" x14ac:dyDescent="0.35">
      <c r="A4" s="26"/>
      <c r="B4" s="11" t="s">
        <v>11</v>
      </c>
      <c r="C4" s="11" t="s">
        <v>12</v>
      </c>
      <c r="D4" s="11" t="s">
        <v>11</v>
      </c>
      <c r="E4" s="11" t="s">
        <v>12</v>
      </c>
      <c r="F4" s="11" t="s">
        <v>11</v>
      </c>
      <c r="G4" s="11" t="s">
        <v>12</v>
      </c>
    </row>
    <row r="5" spans="1:8" ht="15" thickBot="1" x14ac:dyDescent="0.35">
      <c r="A5" s="27"/>
      <c r="B5" s="7">
        <v>409</v>
      </c>
      <c r="C5" s="7">
        <v>80</v>
      </c>
      <c r="D5" s="7">
        <v>482</v>
      </c>
      <c r="E5" s="7">
        <v>80</v>
      </c>
      <c r="F5" s="7">
        <v>1161</v>
      </c>
      <c r="G5" s="7">
        <v>300</v>
      </c>
    </row>
    <row r="6" spans="1:8" s="1" customFormat="1" ht="43.2" x14ac:dyDescent="0.3">
      <c r="A6" s="15" t="s">
        <v>7</v>
      </c>
      <c r="B6" s="5" t="s">
        <v>0</v>
      </c>
      <c r="C6" s="5" t="s">
        <v>1</v>
      </c>
      <c r="D6" s="5" t="s">
        <v>2</v>
      </c>
      <c r="E6" s="5" t="s">
        <v>3</v>
      </c>
      <c r="F6" s="5" t="s">
        <v>4</v>
      </c>
      <c r="G6" s="5" t="s">
        <v>5</v>
      </c>
      <c r="H6" s="6" t="s">
        <v>6</v>
      </c>
    </row>
    <row r="7" spans="1:8" x14ac:dyDescent="0.3">
      <c r="A7" s="12" t="s">
        <v>65</v>
      </c>
      <c r="B7" s="8">
        <v>1487</v>
      </c>
      <c r="C7" s="8">
        <v>1177</v>
      </c>
      <c r="D7" s="20">
        <v>0</v>
      </c>
      <c r="E7" s="20">
        <v>0</v>
      </c>
      <c r="F7" s="8">
        <v>321321</v>
      </c>
      <c r="G7" s="13">
        <v>499056</v>
      </c>
      <c r="H7" s="13">
        <v>0</v>
      </c>
    </row>
    <row r="8" spans="1:8" x14ac:dyDescent="0.3">
      <c r="A8" s="12" t="s">
        <v>66</v>
      </c>
      <c r="B8" s="8">
        <v>607</v>
      </c>
      <c r="C8" s="8">
        <v>362</v>
      </c>
      <c r="D8" s="20">
        <v>0</v>
      </c>
      <c r="E8" s="20">
        <v>0</v>
      </c>
      <c r="F8" s="8">
        <v>75296</v>
      </c>
      <c r="G8" s="13">
        <v>116723</v>
      </c>
      <c r="H8" s="13">
        <v>0</v>
      </c>
    </row>
    <row r="9" spans="1:8" x14ac:dyDescent="0.3">
      <c r="A9" s="12" t="s">
        <v>67</v>
      </c>
      <c r="B9" s="8">
        <v>605</v>
      </c>
      <c r="C9" s="8">
        <v>23</v>
      </c>
      <c r="D9" s="20">
        <v>0</v>
      </c>
      <c r="E9" s="20">
        <v>0</v>
      </c>
      <c r="F9" s="8">
        <v>3128</v>
      </c>
      <c r="G9" s="13">
        <v>4858</v>
      </c>
      <c r="H9" s="13">
        <v>0</v>
      </c>
    </row>
    <row r="10" spans="1:8" x14ac:dyDescent="0.3">
      <c r="A10" s="12" t="s">
        <v>68</v>
      </c>
      <c r="B10" s="8">
        <v>300</v>
      </c>
      <c r="C10" s="8">
        <v>5</v>
      </c>
      <c r="D10" s="20">
        <v>0</v>
      </c>
      <c r="E10" s="20">
        <v>0</v>
      </c>
      <c r="F10" s="8">
        <v>520</v>
      </c>
      <c r="G10" s="13">
        <v>806</v>
      </c>
      <c r="H10" s="13">
        <v>0</v>
      </c>
    </row>
    <row r="11" spans="1:8" x14ac:dyDescent="0.3">
      <c r="A11" s="12" t="s">
        <v>69</v>
      </c>
      <c r="B11" s="8">
        <v>806</v>
      </c>
      <c r="C11" s="8">
        <v>2591</v>
      </c>
      <c r="D11" s="20">
        <v>0</v>
      </c>
      <c r="E11" s="20">
        <v>0</v>
      </c>
      <c r="F11" s="8">
        <v>352376</v>
      </c>
      <c r="G11" s="13">
        <v>77300</v>
      </c>
      <c r="H11" s="13">
        <v>0</v>
      </c>
    </row>
    <row r="12" spans="1:8" x14ac:dyDescent="0.3">
      <c r="A12" s="12" t="s">
        <v>70</v>
      </c>
      <c r="B12" s="8">
        <v>345</v>
      </c>
      <c r="C12" s="8">
        <v>962</v>
      </c>
      <c r="D12" s="20">
        <v>0</v>
      </c>
      <c r="E12" s="20">
        <v>0</v>
      </c>
      <c r="F12" s="8">
        <v>100048</v>
      </c>
      <c r="G12" s="13">
        <v>21947</v>
      </c>
      <c r="H12" s="13">
        <v>0</v>
      </c>
    </row>
    <row r="13" spans="1:8" x14ac:dyDescent="0.3">
      <c r="A13" s="12" t="s">
        <v>71</v>
      </c>
      <c r="B13" s="8">
        <v>269</v>
      </c>
      <c r="C13" s="8">
        <v>140</v>
      </c>
      <c r="D13" s="20">
        <v>32.200000000000003</v>
      </c>
      <c r="E13" s="20">
        <v>42</v>
      </c>
      <c r="F13" s="8">
        <v>44520</v>
      </c>
      <c r="G13" s="13">
        <v>18410</v>
      </c>
      <c r="H13" s="13">
        <v>24732</v>
      </c>
    </row>
    <row r="14" spans="1:8" x14ac:dyDescent="0.3">
      <c r="A14" s="12" t="s">
        <v>72</v>
      </c>
      <c r="B14" s="8">
        <v>253</v>
      </c>
      <c r="C14" s="8">
        <v>90</v>
      </c>
      <c r="D14" s="20">
        <v>12.15</v>
      </c>
      <c r="E14" s="20">
        <v>22.35</v>
      </c>
      <c r="F14" s="8">
        <v>32058</v>
      </c>
      <c r="G14" s="13">
        <v>13257</v>
      </c>
      <c r="H14" s="13">
        <v>12648</v>
      </c>
    </row>
    <row r="15" spans="1:8" x14ac:dyDescent="0.3">
      <c r="A15" s="12" t="s">
        <v>73</v>
      </c>
      <c r="B15" s="8">
        <v>90</v>
      </c>
      <c r="C15" s="8">
        <v>33</v>
      </c>
      <c r="D15" s="20">
        <v>3.14</v>
      </c>
      <c r="E15" s="20">
        <v>-1.05</v>
      </c>
      <c r="F15" s="8">
        <v>9682</v>
      </c>
      <c r="G15" s="13">
        <v>4004</v>
      </c>
      <c r="H15" s="13">
        <v>4783</v>
      </c>
    </row>
    <row r="16" spans="1:8" x14ac:dyDescent="0.3">
      <c r="A16" s="12" t="s">
        <v>74</v>
      </c>
      <c r="B16" s="8">
        <v>197</v>
      </c>
      <c r="C16" s="8">
        <v>203</v>
      </c>
      <c r="D16" s="20">
        <v>42.09</v>
      </c>
      <c r="E16" s="20">
        <v>25.5</v>
      </c>
      <c r="F16" s="8">
        <v>88734</v>
      </c>
      <c r="G16" s="13">
        <v>36695</v>
      </c>
      <c r="H16" s="13">
        <v>67823</v>
      </c>
    </row>
    <row r="17" spans="1:10" x14ac:dyDescent="0.3">
      <c r="A17" s="12" t="s">
        <v>75</v>
      </c>
      <c r="B17" s="8">
        <v>1013</v>
      </c>
      <c r="C17" s="8">
        <v>1126</v>
      </c>
      <c r="D17" s="20">
        <v>283.52</v>
      </c>
      <c r="E17" s="20">
        <v>162.31</v>
      </c>
      <c r="F17" s="8">
        <v>563305</v>
      </c>
      <c r="G17" s="13">
        <v>244450</v>
      </c>
      <c r="H17" s="13">
        <v>607323</v>
      </c>
    </row>
    <row r="18" spans="1:10" x14ac:dyDescent="0.3">
      <c r="A18" s="12" t="s">
        <v>76</v>
      </c>
      <c r="B18" s="8">
        <v>23</v>
      </c>
      <c r="C18" s="8">
        <v>99</v>
      </c>
      <c r="D18" s="20">
        <v>80.48</v>
      </c>
      <c r="E18" s="20">
        <v>114.54</v>
      </c>
      <c r="F18" s="8">
        <v>362688</v>
      </c>
      <c r="G18" s="13">
        <v>149984</v>
      </c>
      <c r="H18" s="13">
        <v>270706</v>
      </c>
    </row>
    <row r="19" spans="1:10" x14ac:dyDescent="0.3">
      <c r="A19" s="12" t="s">
        <v>77</v>
      </c>
      <c r="B19" s="8">
        <v>197</v>
      </c>
      <c r="C19" s="8">
        <v>82</v>
      </c>
      <c r="D19" s="20">
        <v>28.73</v>
      </c>
      <c r="E19" s="20">
        <v>43.64</v>
      </c>
      <c r="F19" s="8">
        <v>60090</v>
      </c>
      <c r="G19" s="13">
        <v>24849</v>
      </c>
      <c r="H19" s="13">
        <v>22481</v>
      </c>
    </row>
    <row r="20" spans="1:10" ht="15" thickBot="1" x14ac:dyDescent="0.35">
      <c r="A20" s="12"/>
      <c r="B20" s="8"/>
      <c r="C20" s="8"/>
      <c r="F20" s="8"/>
      <c r="G20" s="13"/>
      <c r="H20" s="13"/>
    </row>
    <row r="21" spans="1:10" ht="15" thickBot="1" x14ac:dyDescent="0.35">
      <c r="A21" s="16"/>
      <c r="B21" s="25" t="s">
        <v>63</v>
      </c>
      <c r="C21" s="25"/>
      <c r="D21" s="25"/>
      <c r="E21" s="25"/>
      <c r="F21" s="3"/>
      <c r="G21" s="3"/>
      <c r="H21" s="4"/>
      <c r="I21" s="14"/>
      <c r="J21" s="14"/>
    </row>
    <row r="22" spans="1:10" x14ac:dyDescent="0.3">
      <c r="A22" s="26" t="s">
        <v>64</v>
      </c>
      <c r="B22" s="10" t="s">
        <v>8</v>
      </c>
      <c r="C22" s="10" t="s">
        <v>8</v>
      </c>
      <c r="D22" s="10" t="s">
        <v>13</v>
      </c>
      <c r="E22" s="10" t="s">
        <v>13</v>
      </c>
      <c r="F22" s="10" t="s">
        <v>14</v>
      </c>
      <c r="G22" s="10" t="s">
        <v>14</v>
      </c>
    </row>
    <row r="23" spans="1:10" x14ac:dyDescent="0.3">
      <c r="A23" s="26"/>
      <c r="B23" s="10" t="s">
        <v>10</v>
      </c>
      <c r="C23" s="10" t="s">
        <v>10</v>
      </c>
      <c r="D23" s="10" t="s">
        <v>10</v>
      </c>
      <c r="E23" s="10" t="s">
        <v>10</v>
      </c>
      <c r="F23" s="10" t="s">
        <v>15</v>
      </c>
      <c r="G23" s="10" t="s">
        <v>15</v>
      </c>
    </row>
    <row r="24" spans="1:10" ht="15" thickBot="1" x14ac:dyDescent="0.35">
      <c r="A24" s="26"/>
      <c r="B24" s="11" t="s">
        <v>11</v>
      </c>
      <c r="C24" s="11" t="s">
        <v>12</v>
      </c>
      <c r="D24" s="11" t="s">
        <v>11</v>
      </c>
      <c r="E24" s="11" t="s">
        <v>12</v>
      </c>
      <c r="F24" s="11" t="s">
        <v>11</v>
      </c>
      <c r="G24" s="11" t="s">
        <v>12</v>
      </c>
    </row>
    <row r="25" spans="1:10" ht="15" thickBot="1" x14ac:dyDescent="0.35">
      <c r="A25" s="27"/>
      <c r="B25" s="7">
        <v>1297</v>
      </c>
      <c r="C25" s="7">
        <v>570</v>
      </c>
      <c r="D25" s="7">
        <v>2528</v>
      </c>
      <c r="E25" s="7">
        <v>280</v>
      </c>
      <c r="F25" s="7">
        <v>12259</v>
      </c>
      <c r="G25" s="7">
        <v>500</v>
      </c>
    </row>
    <row r="26" spans="1:10" ht="43.2" x14ac:dyDescent="0.3">
      <c r="A26" s="15" t="s">
        <v>7</v>
      </c>
      <c r="B26" s="5" t="s">
        <v>0</v>
      </c>
      <c r="C26" s="5" t="s">
        <v>1</v>
      </c>
      <c r="D26" s="5" t="s">
        <v>2</v>
      </c>
      <c r="E26" s="5" t="s">
        <v>3</v>
      </c>
      <c r="F26" s="5" t="s">
        <v>4</v>
      </c>
      <c r="G26" s="5" t="s">
        <v>5</v>
      </c>
      <c r="H26" s="6" t="s">
        <v>6</v>
      </c>
    </row>
    <row r="27" spans="1:10" x14ac:dyDescent="0.3">
      <c r="A27" s="12" t="s">
        <v>78</v>
      </c>
      <c r="B27" s="8">
        <v>130</v>
      </c>
      <c r="C27" s="8">
        <v>111</v>
      </c>
      <c r="D27" s="20">
        <v>26</v>
      </c>
      <c r="E27" s="20">
        <v>33</v>
      </c>
      <c r="F27" s="8">
        <v>35298</v>
      </c>
      <c r="G27" s="13">
        <v>166746</v>
      </c>
      <c r="H27" s="13">
        <v>0</v>
      </c>
    </row>
    <row r="28" spans="1:10" x14ac:dyDescent="0.3">
      <c r="A28" s="12" t="s">
        <v>79</v>
      </c>
      <c r="B28" s="8">
        <v>40</v>
      </c>
      <c r="C28" s="8">
        <v>113</v>
      </c>
      <c r="D28" s="20">
        <v>20.440000000000001</v>
      </c>
      <c r="E28" s="20">
        <v>10.93</v>
      </c>
      <c r="F28" s="8">
        <v>38141</v>
      </c>
      <c r="G28" s="13">
        <v>702</v>
      </c>
      <c r="H28" s="13">
        <v>21775</v>
      </c>
    </row>
    <row r="29" spans="1:10" x14ac:dyDescent="0.3">
      <c r="A29" s="12" t="s">
        <v>80</v>
      </c>
      <c r="B29" s="8">
        <v>44</v>
      </c>
      <c r="C29" s="8">
        <v>96</v>
      </c>
      <c r="D29" s="20">
        <v>22.08</v>
      </c>
      <c r="E29" s="20">
        <v>28.8</v>
      </c>
      <c r="F29" s="8">
        <v>37440</v>
      </c>
      <c r="G29" s="13">
        <v>689</v>
      </c>
      <c r="H29" s="13">
        <v>9160</v>
      </c>
    </row>
    <row r="30" spans="1:10" x14ac:dyDescent="0.3">
      <c r="A30" s="12" t="s">
        <v>81</v>
      </c>
      <c r="B30" s="8">
        <v>9</v>
      </c>
      <c r="C30" s="8">
        <v>1</v>
      </c>
      <c r="D30" s="20">
        <v>7.0000000000000007E-2</v>
      </c>
      <c r="E30" s="20">
        <v>-0.02</v>
      </c>
      <c r="F30" s="8">
        <v>326</v>
      </c>
      <c r="G30" s="13">
        <v>6</v>
      </c>
      <c r="H30" s="13">
        <v>750</v>
      </c>
    </row>
    <row r="31" spans="1:10" x14ac:dyDescent="0.3">
      <c r="A31" s="12" t="s">
        <v>82</v>
      </c>
      <c r="B31" s="8">
        <v>7</v>
      </c>
      <c r="C31" s="8">
        <v>3</v>
      </c>
      <c r="D31" s="20">
        <v>12.79</v>
      </c>
      <c r="E31" s="20">
        <v>23.53</v>
      </c>
      <c r="F31" s="8">
        <v>16321</v>
      </c>
      <c r="G31" s="13">
        <v>300</v>
      </c>
      <c r="H31" s="13">
        <v>13277</v>
      </c>
    </row>
    <row r="32" spans="1:10" ht="15" thickBot="1" x14ac:dyDescent="0.35">
      <c r="A32" s="21" t="s">
        <v>83</v>
      </c>
      <c r="B32" s="22">
        <v>12</v>
      </c>
      <c r="C32" s="22">
        <v>10</v>
      </c>
      <c r="D32" s="23">
        <v>612.84</v>
      </c>
      <c r="E32" s="23">
        <v>0</v>
      </c>
      <c r="F32" s="22">
        <v>1439897</v>
      </c>
      <c r="G32" s="24">
        <v>26507</v>
      </c>
      <c r="H32" s="24">
        <v>25935</v>
      </c>
    </row>
    <row r="33" spans="1:9" ht="15" thickBot="1" x14ac:dyDescent="0.35">
      <c r="B33" s="8"/>
      <c r="C33" s="8"/>
      <c r="F33" s="8"/>
      <c r="G33" s="13"/>
      <c r="H33" s="13"/>
    </row>
    <row r="34" spans="1:9" x14ac:dyDescent="0.3">
      <c r="B34" s="9" t="s">
        <v>8</v>
      </c>
      <c r="C34" s="9" t="s">
        <v>13</v>
      </c>
      <c r="D34" s="9" t="s">
        <v>14</v>
      </c>
      <c r="E34" s="13"/>
      <c r="F34" s="19" t="s">
        <v>59</v>
      </c>
      <c r="G34" s="13">
        <f>SUM(G27:G33)</f>
        <v>194950</v>
      </c>
      <c r="H34" s="13">
        <f>SUM(H27:H33)</f>
        <v>70897</v>
      </c>
    </row>
    <row r="35" spans="1:9" x14ac:dyDescent="0.3">
      <c r="A35" s="12"/>
      <c r="B35" s="10" t="s">
        <v>10</v>
      </c>
      <c r="C35" s="10" t="s">
        <v>10</v>
      </c>
      <c r="D35" s="10" t="s">
        <v>15</v>
      </c>
      <c r="E35" s="13"/>
      <c r="F35" s="19" t="s">
        <v>60</v>
      </c>
      <c r="G35" s="13">
        <f>SUM(G7:G19)</f>
        <v>1212339</v>
      </c>
      <c r="H35" s="13">
        <f>SUM(H7:H19)</f>
        <v>1010496</v>
      </c>
    </row>
    <row r="36" spans="1:9" ht="15" thickBot="1" x14ac:dyDescent="0.35">
      <c r="A36" s="12"/>
      <c r="B36" s="11" t="s">
        <v>11</v>
      </c>
      <c r="C36" s="11" t="s">
        <v>11</v>
      </c>
      <c r="D36" s="11" t="s">
        <v>11</v>
      </c>
      <c r="E36" s="13"/>
      <c r="F36" s="19" t="s">
        <v>61</v>
      </c>
      <c r="G36" s="13">
        <f>SUM(G34:G35)</f>
        <v>1407289</v>
      </c>
      <c r="H36" s="13">
        <f>SUM(H34:H35)</f>
        <v>1081393</v>
      </c>
      <c r="I36" s="14">
        <f>SUM(G36:H36)</f>
        <v>2488682</v>
      </c>
    </row>
    <row r="37" spans="1:9" x14ac:dyDescent="0.3">
      <c r="A37" s="12" t="s">
        <v>101</v>
      </c>
      <c r="B37" s="18">
        <v>183.88</v>
      </c>
      <c r="C37" s="18">
        <v>0</v>
      </c>
      <c r="D37" s="2">
        <v>739</v>
      </c>
      <c r="F37" s="8"/>
      <c r="G37" s="13"/>
      <c r="H37" s="13"/>
      <c r="I37" s="14"/>
    </row>
    <row r="38" spans="1:9" x14ac:dyDescent="0.3">
      <c r="A38" s="12" t="s">
        <v>102</v>
      </c>
      <c r="B38" s="18">
        <v>66.33</v>
      </c>
      <c r="C38" s="18">
        <v>66.33</v>
      </c>
      <c r="D38" s="2">
        <v>299</v>
      </c>
      <c r="F38" s="8"/>
      <c r="G38" s="13"/>
      <c r="H38" s="13"/>
    </row>
    <row r="39" spans="1:9" x14ac:dyDescent="0.3">
      <c r="A39" s="12" t="s">
        <v>103</v>
      </c>
      <c r="B39" s="18">
        <v>983.91</v>
      </c>
      <c r="C39" s="18">
        <v>983.91</v>
      </c>
      <c r="D39" s="8">
        <v>5909</v>
      </c>
      <c r="F39" s="8"/>
      <c r="G39" s="13"/>
      <c r="H39" s="13"/>
    </row>
    <row r="40" spans="1:9" x14ac:dyDescent="0.3">
      <c r="A40" s="12" t="s">
        <v>104</v>
      </c>
      <c r="B40" s="18">
        <v>0</v>
      </c>
      <c r="C40" s="18">
        <v>809.66</v>
      </c>
      <c r="D40" s="8">
        <v>3780</v>
      </c>
      <c r="F40" s="8"/>
      <c r="G40" s="13"/>
      <c r="H40" s="13"/>
    </row>
    <row r="41" spans="1:9" x14ac:dyDescent="0.3">
      <c r="A41" s="12"/>
      <c r="B41" s="8"/>
      <c r="C41" s="8"/>
      <c r="F41" s="8"/>
      <c r="G41" s="13"/>
      <c r="H41" s="13"/>
    </row>
    <row r="42" spans="1:9" x14ac:dyDescent="0.3">
      <c r="A42" s="12"/>
      <c r="B42" s="8"/>
      <c r="C42" s="8"/>
      <c r="F42" s="8"/>
      <c r="G42" s="13"/>
      <c r="H42" s="13"/>
    </row>
    <row r="43" spans="1:9" x14ac:dyDescent="0.3">
      <c r="A43" s="12"/>
      <c r="B43" s="8"/>
      <c r="C43" s="8"/>
      <c r="F43" s="8"/>
      <c r="G43" s="13"/>
      <c r="H43" s="13"/>
    </row>
    <row r="44" spans="1:9" x14ac:dyDescent="0.3">
      <c r="A44" s="12"/>
      <c r="B44" s="8"/>
      <c r="C44" s="8"/>
      <c r="F44" s="8"/>
      <c r="G44" s="13"/>
      <c r="H44" s="13"/>
    </row>
    <row r="45" spans="1:9" x14ac:dyDescent="0.3">
      <c r="A45" s="12"/>
      <c r="B45" s="8"/>
      <c r="C45" s="8"/>
    </row>
  </sheetData>
  <mergeCells count="4">
    <mergeCell ref="B1:E1"/>
    <mergeCell ref="A2:A5"/>
    <mergeCell ref="B21:E21"/>
    <mergeCell ref="A22:A2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2B756-C899-4F66-92D3-C30D6176AED3}">
  <dimension ref="A1:J42"/>
  <sheetViews>
    <sheetView workbookViewId="0"/>
  </sheetViews>
  <sheetFormatPr defaultRowHeight="14.4" x14ac:dyDescent="0.3"/>
  <cols>
    <col min="1" max="1" width="66.109375" style="2" bestFit="1" customWidth="1"/>
    <col min="2" max="2" width="13.21875" style="2" customWidth="1"/>
    <col min="3" max="3" width="13.33203125" style="2" bestFit="1" customWidth="1"/>
    <col min="4" max="7" width="15.33203125" style="2" bestFit="1" customWidth="1"/>
    <col min="8" max="8" width="15.33203125" bestFit="1" customWidth="1"/>
    <col min="9" max="9" width="9.88671875" bestFit="1" customWidth="1"/>
  </cols>
  <sheetData>
    <row r="1" spans="1:10" ht="15" thickBot="1" x14ac:dyDescent="0.35">
      <c r="A1" s="16"/>
      <c r="B1" s="25" t="s">
        <v>84</v>
      </c>
      <c r="C1" s="25"/>
      <c r="D1" s="25"/>
      <c r="E1" s="25"/>
      <c r="F1" s="3"/>
      <c r="G1" s="3"/>
      <c r="H1" s="4"/>
    </row>
    <row r="2" spans="1:10" x14ac:dyDescent="0.3">
      <c r="A2" s="26" t="s">
        <v>86</v>
      </c>
      <c r="B2" s="10" t="s">
        <v>8</v>
      </c>
      <c r="C2" s="10" t="s">
        <v>8</v>
      </c>
      <c r="D2" s="10" t="s">
        <v>13</v>
      </c>
      <c r="E2" s="10" t="s">
        <v>13</v>
      </c>
      <c r="F2" s="10" t="s">
        <v>14</v>
      </c>
      <c r="G2" s="10" t="s">
        <v>14</v>
      </c>
    </row>
    <row r="3" spans="1:10" x14ac:dyDescent="0.3">
      <c r="A3" s="26"/>
      <c r="B3" s="10" t="s">
        <v>10</v>
      </c>
      <c r="C3" s="10" t="s">
        <v>10</v>
      </c>
      <c r="D3" s="10" t="s">
        <v>10</v>
      </c>
      <c r="E3" s="10" t="s">
        <v>10</v>
      </c>
      <c r="F3" s="10" t="s">
        <v>15</v>
      </c>
      <c r="G3" s="10" t="s">
        <v>15</v>
      </c>
    </row>
    <row r="4" spans="1:10" ht="15" thickBot="1" x14ac:dyDescent="0.35">
      <c r="A4" s="26"/>
      <c r="B4" s="11" t="s">
        <v>11</v>
      </c>
      <c r="C4" s="11" t="s">
        <v>12</v>
      </c>
      <c r="D4" s="11" t="s">
        <v>11</v>
      </c>
      <c r="E4" s="11" t="s">
        <v>12</v>
      </c>
      <c r="F4" s="11" t="s">
        <v>11</v>
      </c>
      <c r="G4" s="11" t="s">
        <v>12</v>
      </c>
    </row>
    <row r="5" spans="1:10" ht="15" thickBot="1" x14ac:dyDescent="0.35">
      <c r="A5" s="27"/>
      <c r="B5" s="7">
        <v>314</v>
      </c>
      <c r="C5" s="7">
        <v>120</v>
      </c>
      <c r="D5" s="7">
        <v>416</v>
      </c>
      <c r="E5" s="7">
        <v>120</v>
      </c>
      <c r="F5" s="7">
        <v>826</v>
      </c>
      <c r="G5" s="7">
        <v>450</v>
      </c>
    </row>
    <row r="6" spans="1:10" s="1" customFormat="1" ht="43.2" x14ac:dyDescent="0.3">
      <c r="A6" s="15" t="s">
        <v>7</v>
      </c>
      <c r="B6" s="5" t="s">
        <v>0</v>
      </c>
      <c r="C6" s="5" t="s">
        <v>1</v>
      </c>
      <c r="D6" s="5" t="s">
        <v>2</v>
      </c>
      <c r="E6" s="5" t="s">
        <v>3</v>
      </c>
      <c r="F6" s="5" t="s">
        <v>4</v>
      </c>
      <c r="G6" s="5" t="s">
        <v>5</v>
      </c>
      <c r="H6" s="6" t="s">
        <v>6</v>
      </c>
    </row>
    <row r="7" spans="1:10" x14ac:dyDescent="0.3">
      <c r="A7" s="12" t="s">
        <v>87</v>
      </c>
      <c r="B7" s="8">
        <v>269</v>
      </c>
      <c r="C7" s="8">
        <v>91</v>
      </c>
      <c r="D7" s="20">
        <v>20.93</v>
      </c>
      <c r="E7" s="20">
        <v>27.3</v>
      </c>
      <c r="F7" s="8">
        <v>28938</v>
      </c>
      <c r="G7" s="13">
        <v>10705</v>
      </c>
      <c r="H7" s="13">
        <v>9132</v>
      </c>
    </row>
    <row r="8" spans="1:10" x14ac:dyDescent="0.3">
      <c r="A8" s="12" t="s">
        <v>88</v>
      </c>
      <c r="B8" s="8">
        <v>253</v>
      </c>
      <c r="C8" s="8">
        <v>97</v>
      </c>
      <c r="D8" s="20">
        <v>14.54</v>
      </c>
      <c r="E8" s="20">
        <v>26.74</v>
      </c>
      <c r="F8" s="8">
        <v>38370</v>
      </c>
      <c r="G8" s="13">
        <v>14194</v>
      </c>
      <c r="H8" s="13">
        <v>15332</v>
      </c>
    </row>
    <row r="9" spans="1:10" x14ac:dyDescent="0.3">
      <c r="A9" s="12" t="s">
        <v>89</v>
      </c>
      <c r="B9" s="8">
        <v>90</v>
      </c>
      <c r="C9" s="8">
        <v>18</v>
      </c>
      <c r="D9" s="20">
        <v>1.31</v>
      </c>
      <c r="E9" s="20">
        <v>-0.44</v>
      </c>
      <c r="F9" s="8">
        <v>4052</v>
      </c>
      <c r="G9" s="13">
        <v>1499</v>
      </c>
      <c r="H9" s="13">
        <v>1117</v>
      </c>
    </row>
    <row r="10" spans="1:10" x14ac:dyDescent="0.3">
      <c r="A10" s="12" t="s">
        <v>90</v>
      </c>
      <c r="B10" s="8">
        <v>197</v>
      </c>
      <c r="C10" s="8">
        <v>179</v>
      </c>
      <c r="D10" s="20">
        <v>36.049999999999997</v>
      </c>
      <c r="E10" s="20">
        <v>21.84</v>
      </c>
      <c r="F10" s="8">
        <v>75999</v>
      </c>
      <c r="G10" s="13">
        <v>28113</v>
      </c>
      <c r="H10" s="13">
        <v>44925</v>
      </c>
    </row>
    <row r="11" spans="1:10" x14ac:dyDescent="0.3">
      <c r="A11" s="12" t="s">
        <v>91</v>
      </c>
      <c r="B11" s="8">
        <v>1013</v>
      </c>
      <c r="C11" s="8">
        <v>903</v>
      </c>
      <c r="D11" s="20">
        <v>265</v>
      </c>
      <c r="E11" s="20">
        <v>158.03</v>
      </c>
      <c r="F11" s="8">
        <v>515240</v>
      </c>
      <c r="G11" s="13">
        <v>190594</v>
      </c>
      <c r="H11" s="13">
        <v>306150</v>
      </c>
    </row>
    <row r="12" spans="1:10" x14ac:dyDescent="0.3">
      <c r="A12" s="12" t="s">
        <v>92</v>
      </c>
      <c r="B12" s="8">
        <v>23</v>
      </c>
      <c r="C12" s="8">
        <v>177</v>
      </c>
      <c r="D12" s="20">
        <v>51.63</v>
      </c>
      <c r="E12" s="20">
        <v>44.65</v>
      </c>
      <c r="F12" s="8">
        <v>107336</v>
      </c>
      <c r="G12" s="13">
        <v>39705</v>
      </c>
      <c r="H12" s="13">
        <v>31954</v>
      </c>
    </row>
    <row r="13" spans="1:10" x14ac:dyDescent="0.3">
      <c r="A13" s="12" t="s">
        <v>93</v>
      </c>
      <c r="B13" s="8">
        <v>197</v>
      </c>
      <c r="C13" s="8">
        <v>95</v>
      </c>
      <c r="D13" s="20">
        <v>26.84</v>
      </c>
      <c r="E13" s="20">
        <v>35.56</v>
      </c>
      <c r="F13" s="8">
        <v>55751</v>
      </c>
      <c r="G13" s="13">
        <v>20623</v>
      </c>
      <c r="H13" s="13">
        <v>19487</v>
      </c>
    </row>
    <row r="14" spans="1:10" ht="15" thickBot="1" x14ac:dyDescent="0.35">
      <c r="A14" s="12"/>
      <c r="B14" s="8"/>
      <c r="C14" s="8"/>
      <c r="F14" s="8"/>
      <c r="G14" s="13"/>
      <c r="H14" s="13"/>
    </row>
    <row r="15" spans="1:10" ht="15" thickBot="1" x14ac:dyDescent="0.35">
      <c r="A15" s="16"/>
      <c r="B15" s="25" t="s">
        <v>85</v>
      </c>
      <c r="C15" s="25"/>
      <c r="D15" s="25"/>
      <c r="E15" s="25"/>
      <c r="F15" s="3"/>
      <c r="G15" s="3"/>
      <c r="H15" s="4"/>
      <c r="I15" s="14"/>
      <c r="J15" s="14"/>
    </row>
    <row r="16" spans="1:10" x14ac:dyDescent="0.3">
      <c r="A16" s="26" t="s">
        <v>86</v>
      </c>
      <c r="B16" s="10" t="s">
        <v>8</v>
      </c>
      <c r="C16" s="10" t="s">
        <v>8</v>
      </c>
      <c r="D16" s="10" t="s">
        <v>13</v>
      </c>
      <c r="E16" s="10" t="s">
        <v>13</v>
      </c>
      <c r="F16" s="10" t="s">
        <v>14</v>
      </c>
      <c r="G16" s="10" t="s">
        <v>14</v>
      </c>
    </row>
    <row r="17" spans="1:9" x14ac:dyDescent="0.3">
      <c r="A17" s="26"/>
      <c r="B17" s="10" t="s">
        <v>10</v>
      </c>
      <c r="C17" s="10" t="s">
        <v>10</v>
      </c>
      <c r="D17" s="10" t="s">
        <v>10</v>
      </c>
      <c r="E17" s="10" t="s">
        <v>10</v>
      </c>
      <c r="F17" s="10" t="s">
        <v>15</v>
      </c>
      <c r="G17" s="10" t="s">
        <v>15</v>
      </c>
    </row>
    <row r="18" spans="1:9" ht="15" thickBot="1" x14ac:dyDescent="0.35">
      <c r="A18" s="26"/>
      <c r="B18" s="11" t="s">
        <v>11</v>
      </c>
      <c r="C18" s="11" t="s">
        <v>12</v>
      </c>
      <c r="D18" s="11" t="s">
        <v>11</v>
      </c>
      <c r="E18" s="11" t="s">
        <v>12</v>
      </c>
      <c r="F18" s="11" t="s">
        <v>11</v>
      </c>
      <c r="G18" s="11" t="s">
        <v>12</v>
      </c>
    </row>
    <row r="19" spans="1:9" ht="15" thickBot="1" x14ac:dyDescent="0.35">
      <c r="A19" s="27"/>
      <c r="B19" s="7">
        <v>4442</v>
      </c>
      <c r="C19" s="7">
        <v>700</v>
      </c>
      <c r="D19" s="7">
        <v>5037</v>
      </c>
      <c r="E19" s="7">
        <v>300</v>
      </c>
      <c r="F19" s="7">
        <v>31008</v>
      </c>
      <c r="G19" s="7">
        <v>660</v>
      </c>
    </row>
    <row r="20" spans="1:9" ht="43.2" x14ac:dyDescent="0.3">
      <c r="A20" s="15" t="s">
        <v>7</v>
      </c>
      <c r="B20" s="5" t="s">
        <v>0</v>
      </c>
      <c r="C20" s="5" t="s">
        <v>1</v>
      </c>
      <c r="D20" s="5" t="s">
        <v>2</v>
      </c>
      <c r="E20" s="5" t="s">
        <v>3</v>
      </c>
      <c r="F20" s="5" t="s">
        <v>4</v>
      </c>
      <c r="G20" s="5" t="s">
        <v>5</v>
      </c>
      <c r="H20" s="6" t="s">
        <v>6</v>
      </c>
    </row>
    <row r="21" spans="1:9" x14ac:dyDescent="0.3">
      <c r="A21" s="12" t="s">
        <v>96</v>
      </c>
      <c r="B21" s="8">
        <v>40</v>
      </c>
      <c r="C21" s="8">
        <v>1</v>
      </c>
      <c r="D21" s="20">
        <v>0.65</v>
      </c>
      <c r="E21" s="20">
        <v>0.42</v>
      </c>
      <c r="F21" s="8">
        <v>1335</v>
      </c>
      <c r="G21" s="13">
        <v>8</v>
      </c>
      <c r="H21" s="13">
        <v>330</v>
      </c>
    </row>
    <row r="22" spans="1:9" x14ac:dyDescent="0.3">
      <c r="A22" s="12" t="s">
        <v>97</v>
      </c>
      <c r="B22" s="8">
        <v>44</v>
      </c>
      <c r="C22" s="8">
        <v>1</v>
      </c>
      <c r="D22" s="20">
        <v>0.23</v>
      </c>
      <c r="E22" s="20">
        <v>0.3</v>
      </c>
      <c r="F22" s="8">
        <v>390</v>
      </c>
      <c r="G22" s="13">
        <v>2</v>
      </c>
      <c r="H22" s="13">
        <v>100</v>
      </c>
    </row>
    <row r="23" spans="1:9" x14ac:dyDescent="0.3">
      <c r="A23" s="12" t="s">
        <v>98</v>
      </c>
      <c r="B23" s="8">
        <v>9</v>
      </c>
      <c r="C23" s="8">
        <v>1</v>
      </c>
      <c r="D23" s="20">
        <v>0.09</v>
      </c>
      <c r="E23" s="20">
        <v>-0.03</v>
      </c>
      <c r="F23" s="8">
        <v>420</v>
      </c>
      <c r="G23" s="13">
        <v>2</v>
      </c>
      <c r="H23" s="13">
        <v>531</v>
      </c>
    </row>
    <row r="24" spans="1:9" x14ac:dyDescent="0.3">
      <c r="A24" s="12" t="s">
        <v>99</v>
      </c>
      <c r="B24" s="8">
        <v>7</v>
      </c>
      <c r="C24" s="8">
        <v>1</v>
      </c>
      <c r="D24" s="20">
        <v>4.68</v>
      </c>
      <c r="E24" s="20">
        <v>8.6</v>
      </c>
      <c r="F24" s="8">
        <v>5966</v>
      </c>
      <c r="G24" s="13">
        <v>35</v>
      </c>
      <c r="H24" s="13">
        <v>7502</v>
      </c>
    </row>
    <row r="25" spans="1:9" x14ac:dyDescent="0.3">
      <c r="A25" s="21" t="s">
        <v>100</v>
      </c>
      <c r="B25" s="22">
        <v>12</v>
      </c>
      <c r="C25" s="22">
        <v>5</v>
      </c>
      <c r="D25" s="23">
        <v>280.95999999999998</v>
      </c>
      <c r="E25" s="23">
        <v>0</v>
      </c>
      <c r="F25" s="22">
        <v>660120</v>
      </c>
      <c r="G25" s="24">
        <v>3823</v>
      </c>
      <c r="H25" s="24">
        <v>18562</v>
      </c>
    </row>
    <row r="26" spans="1:9" ht="15" thickBot="1" x14ac:dyDescent="0.35">
      <c r="B26" s="8"/>
      <c r="C26" s="8"/>
      <c r="F26" s="8"/>
      <c r="G26" s="13"/>
      <c r="H26" s="13"/>
    </row>
    <row r="27" spans="1:9" x14ac:dyDescent="0.3">
      <c r="B27" s="9" t="s">
        <v>8</v>
      </c>
      <c r="C27" s="9" t="s">
        <v>13</v>
      </c>
      <c r="D27" s="9" t="s">
        <v>14</v>
      </c>
      <c r="F27" s="19" t="s">
        <v>59</v>
      </c>
      <c r="G27" s="13">
        <f>SUM(G21:G26)</f>
        <v>3870</v>
      </c>
      <c r="H27" s="13">
        <f>SUM(H21:H26)</f>
        <v>27025</v>
      </c>
    </row>
    <row r="28" spans="1:9" x14ac:dyDescent="0.3">
      <c r="A28" s="12"/>
      <c r="B28" s="10" t="s">
        <v>10</v>
      </c>
      <c r="C28" s="10" t="s">
        <v>10</v>
      </c>
      <c r="D28" s="10" t="s">
        <v>15</v>
      </c>
      <c r="F28" s="19" t="s">
        <v>60</v>
      </c>
      <c r="G28" s="13">
        <f>SUM(G7:G13)</f>
        <v>305433</v>
      </c>
      <c r="H28" s="13">
        <f>SUM(H7:H13)</f>
        <v>428097</v>
      </c>
    </row>
    <row r="29" spans="1:9" ht="15" thickBot="1" x14ac:dyDescent="0.35">
      <c r="A29" s="12"/>
      <c r="B29" s="11" t="s">
        <v>11</v>
      </c>
      <c r="C29" s="11" t="s">
        <v>11</v>
      </c>
      <c r="D29" s="11" t="s">
        <v>11</v>
      </c>
      <c r="F29" s="19" t="s">
        <v>61</v>
      </c>
      <c r="G29" s="13">
        <f>SUM(G27:G28)</f>
        <v>309303</v>
      </c>
      <c r="H29" s="13">
        <f>SUM(H27:H28)</f>
        <v>455122</v>
      </c>
      <c r="I29" s="14">
        <f>SUM(G29:H29)</f>
        <v>764425</v>
      </c>
    </row>
    <row r="30" spans="1:9" x14ac:dyDescent="0.3">
      <c r="A30" s="12" t="s">
        <v>101</v>
      </c>
      <c r="B30" s="18">
        <v>236.53</v>
      </c>
      <c r="C30" s="18">
        <v>0</v>
      </c>
      <c r="D30" s="2">
        <v>951</v>
      </c>
      <c r="F30" s="8"/>
      <c r="G30" s="13"/>
      <c r="H30" s="13"/>
    </row>
    <row r="31" spans="1:9" x14ac:dyDescent="0.3">
      <c r="A31" s="12" t="s">
        <v>102</v>
      </c>
      <c r="B31" s="18">
        <v>793</v>
      </c>
      <c r="C31" s="18">
        <v>793</v>
      </c>
      <c r="D31" s="2">
        <v>5890</v>
      </c>
      <c r="F31" s="8"/>
      <c r="G31" s="13"/>
      <c r="H31" s="13"/>
    </row>
    <row r="32" spans="1:9" x14ac:dyDescent="0.3">
      <c r="A32" s="12" t="s">
        <v>103</v>
      </c>
      <c r="B32" s="18">
        <v>3126.3</v>
      </c>
      <c r="C32" s="18">
        <v>3126.3</v>
      </c>
      <c r="D32" s="8">
        <v>1970</v>
      </c>
      <c r="F32" s="8"/>
      <c r="G32" s="13"/>
      <c r="H32" s="13"/>
    </row>
    <row r="33" spans="1:9" x14ac:dyDescent="0.3">
      <c r="A33" s="12" t="s">
        <v>104</v>
      </c>
      <c r="B33" s="18">
        <v>277.11</v>
      </c>
      <c r="C33" s="18">
        <v>831.33</v>
      </c>
      <c r="D33" s="8">
        <v>3791</v>
      </c>
      <c r="F33" s="8"/>
      <c r="G33" s="13"/>
      <c r="H33" s="13"/>
    </row>
    <row r="34" spans="1:9" x14ac:dyDescent="0.3">
      <c r="A34" s="12"/>
      <c r="B34" s="8"/>
      <c r="C34" s="8"/>
      <c r="F34" s="8"/>
      <c r="G34" s="13"/>
      <c r="H34" s="13"/>
      <c r="I34" s="14"/>
    </row>
    <row r="35" spans="1:9" x14ac:dyDescent="0.3">
      <c r="A35" s="12"/>
      <c r="B35" s="8"/>
      <c r="C35" s="8"/>
      <c r="F35" s="8"/>
      <c r="G35" s="13"/>
      <c r="H35" s="13"/>
    </row>
    <row r="36" spans="1:9" x14ac:dyDescent="0.3">
      <c r="A36" s="12"/>
      <c r="B36" s="8"/>
      <c r="C36" s="8"/>
      <c r="F36" s="8"/>
      <c r="G36" s="13"/>
      <c r="H36" s="13"/>
    </row>
    <row r="37" spans="1:9" x14ac:dyDescent="0.3">
      <c r="A37" s="12"/>
      <c r="B37" s="8"/>
      <c r="C37" s="8"/>
      <c r="F37" s="8"/>
      <c r="G37" s="13"/>
      <c r="H37" s="13"/>
    </row>
    <row r="38" spans="1:9" x14ac:dyDescent="0.3">
      <c r="A38" s="12"/>
      <c r="B38" s="8"/>
      <c r="C38" s="8"/>
      <c r="F38" s="8"/>
      <c r="G38" s="13"/>
      <c r="H38" s="13"/>
    </row>
    <row r="39" spans="1:9" x14ac:dyDescent="0.3">
      <c r="A39" s="12"/>
      <c r="B39" s="8"/>
      <c r="C39" s="8"/>
      <c r="F39" s="8"/>
      <c r="G39" s="13"/>
      <c r="H39" s="13"/>
    </row>
    <row r="40" spans="1:9" x14ac:dyDescent="0.3">
      <c r="A40" s="12"/>
      <c r="B40" s="8"/>
      <c r="C40" s="8"/>
      <c r="F40" s="8"/>
      <c r="G40" s="13"/>
      <c r="H40" s="13"/>
    </row>
    <row r="41" spans="1:9" x14ac:dyDescent="0.3">
      <c r="A41" s="12"/>
      <c r="B41" s="8"/>
      <c r="C41" s="8"/>
      <c r="F41" s="8"/>
      <c r="G41" s="13"/>
      <c r="H41" s="13"/>
    </row>
    <row r="42" spans="1:9" x14ac:dyDescent="0.3">
      <c r="A42" s="12"/>
      <c r="B42" s="8"/>
      <c r="C42" s="8"/>
      <c r="F42" s="8"/>
      <c r="G42" s="13"/>
      <c r="H42" s="13"/>
    </row>
  </sheetData>
  <mergeCells count="4">
    <mergeCell ref="B1:E1"/>
    <mergeCell ref="A2:A5"/>
    <mergeCell ref="B15:E15"/>
    <mergeCell ref="A16:A1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62D0B-DF6A-4F93-8D4B-7EED5ED3E7F8}">
  <dimension ref="A1:J42"/>
  <sheetViews>
    <sheetView tabSelected="1" workbookViewId="0"/>
  </sheetViews>
  <sheetFormatPr defaultRowHeight="14.4" x14ac:dyDescent="0.3"/>
  <cols>
    <col min="1" max="1" width="66.109375" style="2" bestFit="1" customWidth="1"/>
    <col min="2" max="2" width="13.21875" style="2" customWidth="1"/>
    <col min="3" max="3" width="13.33203125" style="2" bestFit="1" customWidth="1"/>
    <col min="4" max="7" width="15.33203125" style="2" bestFit="1" customWidth="1"/>
    <col min="8" max="8" width="15.33203125" bestFit="1" customWidth="1"/>
    <col min="9" max="9" width="9.88671875" bestFit="1" customWidth="1"/>
  </cols>
  <sheetData>
    <row r="1" spans="1:10" ht="15" thickBot="1" x14ac:dyDescent="0.35">
      <c r="A1" s="16"/>
      <c r="B1" s="25" t="s">
        <v>105</v>
      </c>
      <c r="C1" s="25"/>
      <c r="D1" s="25"/>
      <c r="E1" s="25"/>
      <c r="F1" s="3"/>
      <c r="G1" s="3"/>
      <c r="H1" s="4"/>
    </row>
    <row r="2" spans="1:10" x14ac:dyDescent="0.3">
      <c r="A2" s="26" t="s">
        <v>107</v>
      </c>
      <c r="B2" s="10" t="s">
        <v>8</v>
      </c>
      <c r="C2" s="10" t="s">
        <v>8</v>
      </c>
      <c r="D2" s="10" t="s">
        <v>13</v>
      </c>
      <c r="E2" s="10" t="s">
        <v>13</v>
      </c>
      <c r="F2" s="10" t="s">
        <v>14</v>
      </c>
      <c r="G2" s="10" t="s">
        <v>14</v>
      </c>
    </row>
    <row r="3" spans="1:10" x14ac:dyDescent="0.3">
      <c r="A3" s="26"/>
      <c r="B3" s="10" t="s">
        <v>10</v>
      </c>
      <c r="C3" s="10" t="s">
        <v>10</v>
      </c>
      <c r="D3" s="10" t="s">
        <v>10</v>
      </c>
      <c r="E3" s="10" t="s">
        <v>10</v>
      </c>
      <c r="F3" s="10" t="s">
        <v>15</v>
      </c>
      <c r="G3" s="10" t="s">
        <v>15</v>
      </c>
    </row>
    <row r="4" spans="1:10" ht="15" thickBot="1" x14ac:dyDescent="0.35">
      <c r="A4" s="26"/>
      <c r="B4" s="11" t="s">
        <v>11</v>
      </c>
      <c r="C4" s="11" t="s">
        <v>12</v>
      </c>
      <c r="D4" s="11" t="s">
        <v>11</v>
      </c>
      <c r="E4" s="11" t="s">
        <v>12</v>
      </c>
      <c r="F4" s="11" t="s">
        <v>11</v>
      </c>
      <c r="G4" s="11" t="s">
        <v>12</v>
      </c>
    </row>
    <row r="5" spans="1:10" ht="15" thickBot="1" x14ac:dyDescent="0.35">
      <c r="A5" s="27"/>
      <c r="B5" s="7">
        <v>267</v>
      </c>
      <c r="C5" s="7">
        <v>160</v>
      </c>
      <c r="D5" s="7">
        <v>384</v>
      </c>
      <c r="E5" s="7">
        <v>160</v>
      </c>
      <c r="F5" s="7">
        <v>763</v>
      </c>
      <c r="G5" s="7">
        <v>600</v>
      </c>
    </row>
    <row r="6" spans="1:10" s="1" customFormat="1" ht="43.2" x14ac:dyDescent="0.3">
      <c r="A6" s="15" t="s">
        <v>7</v>
      </c>
      <c r="B6" s="5" t="s">
        <v>0</v>
      </c>
      <c r="C6" s="5" t="s">
        <v>1</v>
      </c>
      <c r="D6" s="5" t="s">
        <v>2</v>
      </c>
      <c r="E6" s="5" t="s">
        <v>3</v>
      </c>
      <c r="F6" s="5" t="s">
        <v>4</v>
      </c>
      <c r="G6" s="5" t="s">
        <v>5</v>
      </c>
      <c r="H6" s="6" t="s">
        <v>6</v>
      </c>
    </row>
    <row r="7" spans="1:10" x14ac:dyDescent="0.3">
      <c r="A7" s="12" t="s">
        <v>87</v>
      </c>
      <c r="B7" s="8">
        <v>269</v>
      </c>
      <c r="C7" s="8">
        <v>53</v>
      </c>
      <c r="D7" s="20">
        <v>12.19</v>
      </c>
      <c r="E7" s="20">
        <v>15.9</v>
      </c>
      <c r="F7" s="8">
        <v>16854</v>
      </c>
      <c r="G7" s="13">
        <v>5868</v>
      </c>
      <c r="H7" s="13">
        <v>12912</v>
      </c>
    </row>
    <row r="8" spans="1:10" x14ac:dyDescent="0.3">
      <c r="A8" s="12" t="s">
        <v>88</v>
      </c>
      <c r="B8" s="8">
        <v>253</v>
      </c>
      <c r="C8" s="8">
        <v>76</v>
      </c>
      <c r="D8" s="20">
        <v>11.85</v>
      </c>
      <c r="E8" s="20">
        <v>21.8</v>
      </c>
      <c r="F8" s="8">
        <v>31274</v>
      </c>
      <c r="G8" s="13">
        <v>10889</v>
      </c>
      <c r="H8" s="13">
        <v>12912</v>
      </c>
    </row>
    <row r="9" spans="1:10" x14ac:dyDescent="0.3">
      <c r="A9" s="12" t="s">
        <v>89</v>
      </c>
      <c r="B9" s="8">
        <v>90</v>
      </c>
      <c r="C9" s="8">
        <v>17</v>
      </c>
      <c r="D9" s="20">
        <v>1.84</v>
      </c>
      <c r="E9" s="20">
        <v>-0.61</v>
      </c>
      <c r="F9" s="8">
        <v>5665</v>
      </c>
      <c r="G9" s="13">
        <v>1973</v>
      </c>
      <c r="H9" s="13">
        <v>1759</v>
      </c>
    </row>
    <row r="10" spans="1:10" x14ac:dyDescent="0.3">
      <c r="A10" s="12" t="s">
        <v>90</v>
      </c>
      <c r="B10" s="8">
        <v>197</v>
      </c>
      <c r="C10" s="8">
        <v>157</v>
      </c>
      <c r="D10" s="20">
        <v>34.99</v>
      </c>
      <c r="E10" s="20">
        <v>21.19</v>
      </c>
      <c r="F10" s="8">
        <v>73755</v>
      </c>
      <c r="G10" s="13">
        <v>25680</v>
      </c>
      <c r="H10" s="13">
        <v>45945</v>
      </c>
    </row>
    <row r="11" spans="1:10" x14ac:dyDescent="0.3">
      <c r="A11" s="12" t="s">
        <v>91</v>
      </c>
      <c r="B11" s="8">
        <v>1013</v>
      </c>
      <c r="C11" s="8">
        <v>957</v>
      </c>
      <c r="D11" s="20">
        <v>271.58999999999997</v>
      </c>
      <c r="E11" s="20">
        <v>161.66</v>
      </c>
      <c r="F11" s="8">
        <v>527554</v>
      </c>
      <c r="G11" s="13">
        <v>183688</v>
      </c>
      <c r="H11" s="13">
        <v>367315</v>
      </c>
    </row>
    <row r="12" spans="1:10" x14ac:dyDescent="0.3">
      <c r="A12" s="12" t="s">
        <v>92</v>
      </c>
      <c r="B12" s="8">
        <v>23</v>
      </c>
      <c r="C12" s="8">
        <v>274</v>
      </c>
      <c r="D12" s="20">
        <v>50.48</v>
      </c>
      <c r="E12" s="20">
        <v>44.57</v>
      </c>
      <c r="F12" s="8">
        <v>104772</v>
      </c>
      <c r="G12" s="13">
        <v>36481</v>
      </c>
      <c r="H12" s="13">
        <v>32553</v>
      </c>
    </row>
    <row r="13" spans="1:10" x14ac:dyDescent="0.3">
      <c r="A13" s="12" t="s">
        <v>93</v>
      </c>
      <c r="B13" s="8">
        <v>197</v>
      </c>
      <c r="C13" s="8">
        <v>6</v>
      </c>
      <c r="D13" s="20">
        <v>1.55</v>
      </c>
      <c r="E13" s="20">
        <v>2.0499999999999998</v>
      </c>
      <c r="F13" s="8">
        <v>2983</v>
      </c>
      <c r="G13" s="13">
        <v>1039</v>
      </c>
      <c r="H13" s="13">
        <v>4752</v>
      </c>
    </row>
    <row r="14" spans="1:10" ht="15" thickBot="1" x14ac:dyDescent="0.35">
      <c r="A14" s="12"/>
      <c r="B14" s="8"/>
      <c r="C14" s="8"/>
      <c r="F14" s="8"/>
      <c r="G14" s="13"/>
      <c r="H14" s="13"/>
    </row>
    <row r="15" spans="1:10" ht="15" thickBot="1" x14ac:dyDescent="0.35">
      <c r="A15" s="16"/>
      <c r="B15" s="25" t="s">
        <v>106</v>
      </c>
      <c r="C15" s="25"/>
      <c r="D15" s="25"/>
      <c r="E15" s="25"/>
      <c r="F15" s="3"/>
      <c r="G15" s="3"/>
      <c r="H15" s="4"/>
      <c r="I15" s="14"/>
      <c r="J15" s="14"/>
    </row>
    <row r="16" spans="1:10" x14ac:dyDescent="0.3">
      <c r="A16" s="26" t="s">
        <v>107</v>
      </c>
      <c r="B16" s="10" t="s">
        <v>8</v>
      </c>
      <c r="C16" s="10" t="s">
        <v>8</v>
      </c>
      <c r="D16" s="10" t="s">
        <v>13</v>
      </c>
      <c r="E16" s="10" t="s">
        <v>13</v>
      </c>
      <c r="F16" s="10" t="s">
        <v>14</v>
      </c>
      <c r="G16" s="10" t="s">
        <v>14</v>
      </c>
    </row>
    <row r="17" spans="1:9" x14ac:dyDescent="0.3">
      <c r="A17" s="26"/>
      <c r="B17" s="10" t="s">
        <v>10</v>
      </c>
      <c r="C17" s="10" t="s">
        <v>10</v>
      </c>
      <c r="D17" s="10" t="s">
        <v>10</v>
      </c>
      <c r="E17" s="10" t="s">
        <v>10</v>
      </c>
      <c r="F17" s="10" t="s">
        <v>15</v>
      </c>
      <c r="G17" s="10" t="s">
        <v>15</v>
      </c>
    </row>
    <row r="18" spans="1:9" ht="15" thickBot="1" x14ac:dyDescent="0.35">
      <c r="A18" s="26"/>
      <c r="B18" s="11" t="s">
        <v>11</v>
      </c>
      <c r="C18" s="11" t="s">
        <v>12</v>
      </c>
      <c r="D18" s="11" t="s">
        <v>11</v>
      </c>
      <c r="E18" s="11" t="s">
        <v>12</v>
      </c>
      <c r="F18" s="11" t="s">
        <v>11</v>
      </c>
      <c r="G18" s="11" t="s">
        <v>12</v>
      </c>
    </row>
    <row r="19" spans="1:9" ht="15" thickBot="1" x14ac:dyDescent="0.35">
      <c r="A19" s="27"/>
      <c r="B19" s="7">
        <v>4665</v>
      </c>
      <c r="C19" s="7">
        <v>700</v>
      </c>
      <c r="D19" s="7">
        <v>3653</v>
      </c>
      <c r="E19" s="7">
        <v>360</v>
      </c>
      <c r="F19" s="7">
        <v>34684</v>
      </c>
      <c r="G19" s="7">
        <v>750</v>
      </c>
    </row>
    <row r="20" spans="1:9" ht="43.2" x14ac:dyDescent="0.3">
      <c r="A20" s="15" t="s">
        <v>7</v>
      </c>
      <c r="B20" s="5" t="s">
        <v>0</v>
      </c>
      <c r="C20" s="5" t="s">
        <v>1</v>
      </c>
      <c r="D20" s="5" t="s">
        <v>2</v>
      </c>
      <c r="E20" s="5" t="s">
        <v>3</v>
      </c>
      <c r="F20" s="5" t="s">
        <v>4</v>
      </c>
      <c r="G20" s="5" t="s">
        <v>5</v>
      </c>
      <c r="H20" s="6" t="s">
        <v>6</v>
      </c>
    </row>
    <row r="21" spans="1:9" x14ac:dyDescent="0.3">
      <c r="A21" s="12" t="s">
        <v>96</v>
      </c>
      <c r="B21" s="8">
        <v>40</v>
      </c>
      <c r="C21" s="8">
        <v>21</v>
      </c>
      <c r="D21" s="20">
        <v>8.73</v>
      </c>
      <c r="E21" s="20">
        <v>5.05</v>
      </c>
      <c r="F21" s="8">
        <v>15928</v>
      </c>
      <c r="G21" s="13">
        <v>114</v>
      </c>
      <c r="H21" s="13">
        <v>2965</v>
      </c>
    </row>
    <row r="22" spans="1:9" x14ac:dyDescent="0.3">
      <c r="A22" s="12" t="s">
        <v>97</v>
      </c>
      <c r="B22" s="8">
        <v>44</v>
      </c>
      <c r="C22" s="8">
        <v>0</v>
      </c>
      <c r="D22" s="20">
        <v>0</v>
      </c>
      <c r="E22" s="20">
        <v>0</v>
      </c>
      <c r="F22" s="8">
        <v>0</v>
      </c>
      <c r="G22" s="13">
        <v>0</v>
      </c>
      <c r="H22" s="13">
        <v>0</v>
      </c>
    </row>
    <row r="23" spans="1:9" x14ac:dyDescent="0.3">
      <c r="A23" s="12" t="s">
        <v>98</v>
      </c>
      <c r="B23" s="8">
        <v>9</v>
      </c>
      <c r="C23" s="8">
        <v>3</v>
      </c>
      <c r="D23" s="20">
        <v>0.42</v>
      </c>
      <c r="E23" s="20">
        <v>-0.12</v>
      </c>
      <c r="F23" s="8">
        <v>2007</v>
      </c>
      <c r="G23" s="13">
        <v>14</v>
      </c>
      <c r="H23" s="13">
        <v>2536</v>
      </c>
    </row>
    <row r="24" spans="1:9" x14ac:dyDescent="0.3">
      <c r="A24" s="12" t="s">
        <v>99</v>
      </c>
      <c r="B24" s="8">
        <v>7</v>
      </c>
      <c r="C24" s="8">
        <v>2</v>
      </c>
      <c r="D24" s="20">
        <v>0.49</v>
      </c>
      <c r="E24" s="20">
        <v>0.9</v>
      </c>
      <c r="F24" s="8">
        <v>621</v>
      </c>
      <c r="G24" s="13">
        <v>4</v>
      </c>
      <c r="H24" s="13">
        <v>70</v>
      </c>
    </row>
    <row r="25" spans="1:9" x14ac:dyDescent="0.3">
      <c r="A25" s="21" t="s">
        <v>100</v>
      </c>
      <c r="B25" s="22">
        <v>12</v>
      </c>
      <c r="C25" s="22">
        <v>5</v>
      </c>
      <c r="D25" s="23">
        <v>55</v>
      </c>
      <c r="E25" s="23">
        <v>0</v>
      </c>
      <c r="F25" s="22">
        <v>129235</v>
      </c>
      <c r="G25" s="24">
        <v>926</v>
      </c>
      <c r="H25" s="24">
        <v>4952</v>
      </c>
    </row>
    <row r="26" spans="1:9" ht="15" thickBot="1" x14ac:dyDescent="0.35">
      <c r="B26" s="8"/>
      <c r="C26" s="8"/>
      <c r="F26" s="8"/>
      <c r="G26" s="13"/>
      <c r="H26" s="13"/>
    </row>
    <row r="27" spans="1:9" x14ac:dyDescent="0.3">
      <c r="B27" s="9" t="s">
        <v>8</v>
      </c>
      <c r="C27" s="9" t="s">
        <v>13</v>
      </c>
      <c r="D27" s="9" t="s">
        <v>14</v>
      </c>
      <c r="F27" s="19" t="s">
        <v>59</v>
      </c>
      <c r="G27" s="13">
        <f>SUM(G21:G26)</f>
        <v>1058</v>
      </c>
      <c r="H27" s="13">
        <f>SUM(H21:H26)</f>
        <v>10523</v>
      </c>
    </row>
    <row r="28" spans="1:9" x14ac:dyDescent="0.3">
      <c r="A28" s="12"/>
      <c r="B28" s="10" t="s">
        <v>10</v>
      </c>
      <c r="C28" s="10" t="s">
        <v>10</v>
      </c>
      <c r="D28" s="10" t="s">
        <v>15</v>
      </c>
      <c r="F28" s="19" t="s">
        <v>60</v>
      </c>
      <c r="G28" s="13">
        <f>SUM(G7:G13)</f>
        <v>265618</v>
      </c>
      <c r="H28" s="13">
        <f>SUM(H7:H13)</f>
        <v>478148</v>
      </c>
    </row>
    <row r="29" spans="1:9" ht="15" thickBot="1" x14ac:dyDescent="0.35">
      <c r="A29" s="12"/>
      <c r="B29" s="11" t="s">
        <v>11</v>
      </c>
      <c r="C29" s="11" t="s">
        <v>11</v>
      </c>
      <c r="D29" s="11" t="s">
        <v>11</v>
      </c>
      <c r="F29" s="19" t="s">
        <v>61</v>
      </c>
      <c r="G29" s="13">
        <f>SUM(G27:G28)</f>
        <v>266676</v>
      </c>
      <c r="H29" s="13">
        <f>SUM(H27:H28)</f>
        <v>488671</v>
      </c>
      <c r="I29" s="14">
        <f>SUM(G29:H29)</f>
        <v>755347</v>
      </c>
    </row>
    <row r="30" spans="1:9" x14ac:dyDescent="0.3">
      <c r="A30" s="12" t="s">
        <v>101</v>
      </c>
      <c r="B30" s="8">
        <v>1070</v>
      </c>
      <c r="C30" s="8">
        <v>0</v>
      </c>
      <c r="D30" s="8">
        <v>4300</v>
      </c>
      <c r="F30" s="8"/>
      <c r="G30" s="13"/>
      <c r="H30" s="13"/>
    </row>
    <row r="31" spans="1:9" x14ac:dyDescent="0.3">
      <c r="A31" s="12" t="s">
        <v>102</v>
      </c>
      <c r="B31" s="8">
        <v>782</v>
      </c>
      <c r="C31" s="8">
        <v>782</v>
      </c>
      <c r="D31" s="8">
        <v>6452</v>
      </c>
      <c r="F31" s="8"/>
      <c r="G31" s="13"/>
      <c r="H31" s="13"/>
    </row>
    <row r="32" spans="1:9" x14ac:dyDescent="0.3">
      <c r="A32" s="12" t="s">
        <v>103</v>
      </c>
      <c r="B32" s="8">
        <v>1975</v>
      </c>
      <c r="C32" s="8">
        <v>1975</v>
      </c>
      <c r="D32" s="8">
        <v>16802</v>
      </c>
      <c r="F32" s="8"/>
      <c r="G32" s="13"/>
      <c r="H32" s="13"/>
    </row>
    <row r="33" spans="1:9" x14ac:dyDescent="0.3">
      <c r="A33" s="12" t="s">
        <v>104</v>
      </c>
      <c r="B33" s="8">
        <v>832</v>
      </c>
      <c r="C33" s="8">
        <v>832</v>
      </c>
      <c r="D33" s="8">
        <v>6982</v>
      </c>
      <c r="F33" s="8"/>
      <c r="G33" s="13"/>
      <c r="H33" s="13"/>
    </row>
    <row r="34" spans="1:9" x14ac:dyDescent="0.3">
      <c r="A34" s="12"/>
      <c r="B34" s="8"/>
      <c r="C34" s="8"/>
      <c r="F34" s="8"/>
      <c r="G34" s="13"/>
      <c r="H34" s="13"/>
      <c r="I34" s="14"/>
    </row>
    <row r="35" spans="1:9" x14ac:dyDescent="0.3">
      <c r="A35" s="12"/>
      <c r="B35" s="8"/>
      <c r="C35" s="8"/>
      <c r="F35" s="8"/>
      <c r="G35" s="13"/>
      <c r="H35" s="13"/>
    </row>
    <row r="36" spans="1:9" x14ac:dyDescent="0.3">
      <c r="A36" s="12"/>
      <c r="B36" s="8"/>
      <c r="C36" s="8"/>
      <c r="F36" s="8"/>
      <c r="G36" s="13"/>
      <c r="H36" s="13"/>
    </row>
    <row r="37" spans="1:9" x14ac:dyDescent="0.3">
      <c r="A37" s="12"/>
      <c r="B37" s="8"/>
      <c r="C37" s="8"/>
      <c r="F37" s="8"/>
      <c r="G37" s="13"/>
      <c r="H37" s="13"/>
    </row>
    <row r="38" spans="1:9" x14ac:dyDescent="0.3">
      <c r="A38" s="12"/>
      <c r="B38" s="8"/>
      <c r="C38" s="8"/>
      <c r="F38" s="8"/>
      <c r="G38" s="13"/>
      <c r="H38" s="13"/>
    </row>
    <row r="39" spans="1:9" x14ac:dyDescent="0.3">
      <c r="A39" s="12"/>
      <c r="B39" s="8"/>
      <c r="C39" s="8"/>
      <c r="F39" s="8"/>
      <c r="G39" s="13"/>
      <c r="H39" s="13"/>
    </row>
    <row r="40" spans="1:9" x14ac:dyDescent="0.3">
      <c r="A40" s="12"/>
      <c r="B40" s="8"/>
      <c r="C40" s="8"/>
      <c r="F40" s="8"/>
      <c r="G40" s="13"/>
      <c r="H40" s="13"/>
    </row>
    <row r="41" spans="1:9" x14ac:dyDescent="0.3">
      <c r="A41" s="12"/>
      <c r="B41" s="8"/>
      <c r="C41" s="8"/>
      <c r="F41" s="8"/>
      <c r="G41" s="13"/>
      <c r="H41" s="13"/>
    </row>
    <row r="42" spans="1:9" x14ac:dyDescent="0.3">
      <c r="A42" s="12"/>
      <c r="B42" s="8"/>
      <c r="C42" s="8"/>
      <c r="F42" s="8"/>
      <c r="G42" s="13"/>
      <c r="H42" s="13"/>
    </row>
  </sheetData>
  <mergeCells count="4">
    <mergeCell ref="B1:E1"/>
    <mergeCell ref="A2:A5"/>
    <mergeCell ref="B15:E15"/>
    <mergeCell ref="A16:A1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5A20-C3F3-4A99-A4A3-F8DBFB279CB6}">
  <dimension ref="A1:J42"/>
  <sheetViews>
    <sheetView workbookViewId="0">
      <selection activeCell="F19" sqref="F19"/>
    </sheetView>
  </sheetViews>
  <sheetFormatPr defaultRowHeight="14.4" x14ac:dyDescent="0.3"/>
  <cols>
    <col min="1" max="1" width="66.109375" style="2" bestFit="1" customWidth="1"/>
    <col min="2" max="2" width="13.21875" style="2" customWidth="1"/>
    <col min="3" max="3" width="13.33203125" style="2" bestFit="1" customWidth="1"/>
    <col min="4" max="7" width="15.33203125" style="2" bestFit="1" customWidth="1"/>
    <col min="8" max="8" width="15.33203125" bestFit="1" customWidth="1"/>
    <col min="9" max="9" width="9.88671875" bestFit="1" customWidth="1"/>
  </cols>
  <sheetData>
    <row r="1" spans="1:10" ht="15" thickBot="1" x14ac:dyDescent="0.35">
      <c r="A1" s="16"/>
      <c r="B1" s="25" t="s">
        <v>108</v>
      </c>
      <c r="C1" s="25"/>
      <c r="D1" s="25"/>
      <c r="E1" s="25"/>
      <c r="F1" s="3"/>
      <c r="G1" s="3"/>
      <c r="H1" s="4"/>
    </row>
    <row r="2" spans="1:10" x14ac:dyDescent="0.3">
      <c r="A2" s="26" t="s">
        <v>110</v>
      </c>
      <c r="B2" s="10" t="s">
        <v>8</v>
      </c>
      <c r="C2" s="10" t="s">
        <v>8</v>
      </c>
      <c r="D2" s="10" t="s">
        <v>13</v>
      </c>
      <c r="E2" s="10" t="s">
        <v>13</v>
      </c>
      <c r="F2" s="10" t="s">
        <v>14</v>
      </c>
      <c r="G2" s="10" t="s">
        <v>14</v>
      </c>
    </row>
    <row r="3" spans="1:10" x14ac:dyDescent="0.3">
      <c r="A3" s="26"/>
      <c r="B3" s="10" t="s">
        <v>10</v>
      </c>
      <c r="C3" s="10" t="s">
        <v>10</v>
      </c>
      <c r="D3" s="10" t="s">
        <v>10</v>
      </c>
      <c r="E3" s="10" t="s">
        <v>10</v>
      </c>
      <c r="F3" s="10" t="s">
        <v>15</v>
      </c>
      <c r="G3" s="10" t="s">
        <v>15</v>
      </c>
    </row>
    <row r="4" spans="1:10" ht="15" thickBot="1" x14ac:dyDescent="0.35">
      <c r="A4" s="26"/>
      <c r="B4" s="11" t="s">
        <v>11</v>
      </c>
      <c r="C4" s="11" t="s">
        <v>12</v>
      </c>
      <c r="D4" s="11" t="s">
        <v>11</v>
      </c>
      <c r="E4" s="11" t="s">
        <v>12</v>
      </c>
      <c r="F4" s="11" t="s">
        <v>11</v>
      </c>
      <c r="G4" s="11" t="s">
        <v>12</v>
      </c>
    </row>
    <row r="5" spans="1:10" ht="15" thickBot="1" x14ac:dyDescent="0.35">
      <c r="A5" s="27"/>
      <c r="B5" s="7">
        <v>347</v>
      </c>
      <c r="C5" s="7">
        <v>210</v>
      </c>
      <c r="D5" s="7">
        <v>501</v>
      </c>
      <c r="E5" s="7">
        <v>200</v>
      </c>
      <c r="F5" s="7">
        <v>1028</v>
      </c>
      <c r="G5" s="7">
        <v>720</v>
      </c>
    </row>
    <row r="6" spans="1:10" s="1" customFormat="1" ht="43.2" x14ac:dyDescent="0.3">
      <c r="A6" s="15" t="s">
        <v>7</v>
      </c>
      <c r="B6" s="5" t="s">
        <v>0</v>
      </c>
      <c r="C6" s="5" t="s">
        <v>1</v>
      </c>
      <c r="D6" s="5" t="s">
        <v>2</v>
      </c>
      <c r="E6" s="5" t="s">
        <v>3</v>
      </c>
      <c r="F6" s="5" t="s">
        <v>4</v>
      </c>
      <c r="G6" s="5" t="s">
        <v>5</v>
      </c>
      <c r="H6" s="6" t="s">
        <v>6</v>
      </c>
    </row>
    <row r="7" spans="1:10" x14ac:dyDescent="0.3">
      <c r="A7" s="12" t="s">
        <v>87</v>
      </c>
      <c r="B7" s="8">
        <v>269</v>
      </c>
      <c r="C7" s="8">
        <v>44</v>
      </c>
      <c r="D7" s="20">
        <v>10.119999999999999</v>
      </c>
      <c r="E7" s="20">
        <v>13.2</v>
      </c>
      <c r="F7" s="8">
        <v>13992</v>
      </c>
      <c r="G7" s="13">
        <v>4514</v>
      </c>
      <c r="H7" s="13">
        <v>4400</v>
      </c>
    </row>
    <row r="8" spans="1:10" x14ac:dyDescent="0.3">
      <c r="A8" s="12" t="s">
        <v>88</v>
      </c>
      <c r="B8" s="8">
        <v>253</v>
      </c>
      <c r="C8" s="8">
        <v>91</v>
      </c>
      <c r="D8" s="20">
        <v>12.7</v>
      </c>
      <c r="E8" s="20">
        <v>23.35</v>
      </c>
      <c r="F8" s="8">
        <v>33497</v>
      </c>
      <c r="G8" s="13">
        <v>10807</v>
      </c>
      <c r="H8" s="13">
        <v>13322</v>
      </c>
    </row>
    <row r="9" spans="1:10" x14ac:dyDescent="0.3">
      <c r="A9" s="12" t="s">
        <v>89</v>
      </c>
      <c r="B9" s="8">
        <v>90</v>
      </c>
      <c r="C9" s="8">
        <v>13</v>
      </c>
      <c r="D9" s="20">
        <v>1.41</v>
      </c>
      <c r="E9" s="20">
        <v>-0.47</v>
      </c>
      <c r="F9" s="8">
        <v>4357</v>
      </c>
      <c r="G9" s="13">
        <v>1406</v>
      </c>
      <c r="H9" s="13">
        <v>1201</v>
      </c>
    </row>
    <row r="10" spans="1:10" x14ac:dyDescent="0.3">
      <c r="A10" s="12" t="s">
        <v>90</v>
      </c>
      <c r="B10" s="8">
        <v>197</v>
      </c>
      <c r="C10" s="8">
        <v>376</v>
      </c>
      <c r="D10" s="20">
        <v>96.91</v>
      </c>
      <c r="E10" s="20">
        <v>58.7</v>
      </c>
      <c r="F10" s="8">
        <v>204286</v>
      </c>
      <c r="G10" s="13">
        <v>65910</v>
      </c>
      <c r="H10" s="13">
        <v>80024</v>
      </c>
    </row>
    <row r="11" spans="1:10" x14ac:dyDescent="0.3">
      <c r="A11" s="12" t="s">
        <v>91</v>
      </c>
      <c r="B11" s="8">
        <v>1013</v>
      </c>
      <c r="C11" s="8">
        <v>1040</v>
      </c>
      <c r="D11" s="20">
        <v>315.68</v>
      </c>
      <c r="E11" s="20">
        <v>190.56</v>
      </c>
      <c r="F11" s="8">
        <v>617768</v>
      </c>
      <c r="G11" s="13">
        <v>199316</v>
      </c>
      <c r="H11" s="13">
        <v>358697</v>
      </c>
    </row>
    <row r="12" spans="1:10" x14ac:dyDescent="0.3">
      <c r="A12" s="12" t="s">
        <v>92</v>
      </c>
      <c r="B12" s="8">
        <v>23</v>
      </c>
      <c r="C12" s="8">
        <v>284</v>
      </c>
      <c r="D12" s="20">
        <v>52.36</v>
      </c>
      <c r="E12" s="20">
        <v>45.68</v>
      </c>
      <c r="F12" s="8">
        <v>108436</v>
      </c>
      <c r="G12" s="13">
        <v>34986</v>
      </c>
      <c r="H12" s="13">
        <v>34558</v>
      </c>
    </row>
    <row r="13" spans="1:10" x14ac:dyDescent="0.3">
      <c r="A13" s="12" t="s">
        <v>93</v>
      </c>
      <c r="B13" s="8">
        <v>197</v>
      </c>
      <c r="C13" s="8">
        <v>76</v>
      </c>
      <c r="D13" s="20">
        <v>11.96</v>
      </c>
      <c r="E13" s="20">
        <v>15.6</v>
      </c>
      <c r="F13" s="8">
        <v>45830</v>
      </c>
      <c r="G13" s="13">
        <v>14787</v>
      </c>
      <c r="H13" s="13">
        <v>66044</v>
      </c>
    </row>
    <row r="14" spans="1:10" ht="15" thickBot="1" x14ac:dyDescent="0.35">
      <c r="A14" s="12"/>
      <c r="B14" s="8"/>
      <c r="C14" s="8"/>
      <c r="F14" s="8"/>
      <c r="G14" s="13"/>
      <c r="H14" s="13"/>
    </row>
    <row r="15" spans="1:10" ht="15" thickBot="1" x14ac:dyDescent="0.35">
      <c r="A15" s="16"/>
      <c r="B15" s="25" t="s">
        <v>109</v>
      </c>
      <c r="C15" s="25"/>
      <c r="D15" s="25"/>
      <c r="E15" s="25"/>
      <c r="F15" s="3"/>
      <c r="G15" s="3"/>
      <c r="H15" s="4"/>
      <c r="I15" s="14"/>
      <c r="J15" s="14"/>
    </row>
    <row r="16" spans="1:10" x14ac:dyDescent="0.3">
      <c r="A16" s="26" t="s">
        <v>110</v>
      </c>
      <c r="B16" s="10" t="s">
        <v>8</v>
      </c>
      <c r="C16" s="10" t="s">
        <v>8</v>
      </c>
      <c r="D16" s="10" t="s">
        <v>13</v>
      </c>
      <c r="E16" s="10" t="s">
        <v>13</v>
      </c>
      <c r="F16" s="10" t="s">
        <v>14</v>
      </c>
      <c r="G16" s="10" t="s">
        <v>14</v>
      </c>
    </row>
    <row r="17" spans="1:9" x14ac:dyDescent="0.3">
      <c r="A17" s="26"/>
      <c r="B17" s="10" t="s">
        <v>10</v>
      </c>
      <c r="C17" s="10" t="s">
        <v>10</v>
      </c>
      <c r="D17" s="10" t="s">
        <v>10</v>
      </c>
      <c r="E17" s="10" t="s">
        <v>10</v>
      </c>
      <c r="F17" s="10" t="s">
        <v>15</v>
      </c>
      <c r="G17" s="10" t="s">
        <v>15</v>
      </c>
    </row>
    <row r="18" spans="1:9" ht="15" thickBot="1" x14ac:dyDescent="0.35">
      <c r="A18" s="26"/>
      <c r="B18" s="11" t="s">
        <v>11</v>
      </c>
      <c r="C18" s="11" t="s">
        <v>12</v>
      </c>
      <c r="D18" s="11" t="s">
        <v>11</v>
      </c>
      <c r="E18" s="11" t="s">
        <v>12</v>
      </c>
      <c r="F18" s="11" t="s">
        <v>11</v>
      </c>
      <c r="G18" s="11" t="s">
        <v>12</v>
      </c>
    </row>
    <row r="19" spans="1:9" ht="15" thickBot="1" x14ac:dyDescent="0.35">
      <c r="A19" s="27"/>
      <c r="B19" s="7">
        <v>3495</v>
      </c>
      <c r="C19" s="7">
        <v>660</v>
      </c>
      <c r="D19" s="7">
        <v>3352</v>
      </c>
      <c r="E19" s="7">
        <v>370</v>
      </c>
      <c r="F19" s="7">
        <v>14333</v>
      </c>
      <c r="G19" s="7">
        <v>820</v>
      </c>
    </row>
    <row r="20" spans="1:9" ht="43.2" x14ac:dyDescent="0.3">
      <c r="A20" s="15" t="s">
        <v>7</v>
      </c>
      <c r="B20" s="5" t="s">
        <v>0</v>
      </c>
      <c r="C20" s="5" t="s">
        <v>1</v>
      </c>
      <c r="D20" s="5" t="s">
        <v>2</v>
      </c>
      <c r="E20" s="5" t="s">
        <v>3</v>
      </c>
      <c r="F20" s="5" t="s">
        <v>4</v>
      </c>
      <c r="G20" s="5" t="s">
        <v>5</v>
      </c>
      <c r="H20" s="6" t="s">
        <v>6</v>
      </c>
    </row>
    <row r="21" spans="1:9" x14ac:dyDescent="0.3">
      <c r="A21" s="12" t="s">
        <v>96</v>
      </c>
      <c r="B21" s="8">
        <v>40</v>
      </c>
      <c r="C21" s="8">
        <v>8</v>
      </c>
      <c r="D21" s="20">
        <v>2.4900000000000002</v>
      </c>
      <c r="E21" s="20">
        <v>1.53</v>
      </c>
      <c r="F21" s="8">
        <v>4954</v>
      </c>
      <c r="G21" s="13">
        <v>598</v>
      </c>
      <c r="H21" s="13">
        <v>2570</v>
      </c>
    </row>
    <row r="22" spans="1:9" x14ac:dyDescent="0.3">
      <c r="A22" s="12" t="s">
        <v>97</v>
      </c>
      <c r="B22" s="8">
        <v>44</v>
      </c>
      <c r="C22" s="8">
        <v>0</v>
      </c>
      <c r="D22" s="20">
        <v>0</v>
      </c>
      <c r="E22" s="20">
        <v>0</v>
      </c>
      <c r="F22" s="8">
        <v>0</v>
      </c>
      <c r="G22" s="13">
        <v>0</v>
      </c>
      <c r="H22" s="13">
        <v>0</v>
      </c>
    </row>
    <row r="23" spans="1:9" x14ac:dyDescent="0.3">
      <c r="A23" s="12" t="s">
        <v>98</v>
      </c>
      <c r="B23" s="8">
        <v>9</v>
      </c>
      <c r="C23" s="8">
        <v>0</v>
      </c>
      <c r="D23" s="20">
        <v>0</v>
      </c>
      <c r="E23" s="20">
        <v>0</v>
      </c>
      <c r="F23" s="8">
        <v>0</v>
      </c>
      <c r="G23" s="13">
        <v>0</v>
      </c>
      <c r="H23" s="13">
        <v>0</v>
      </c>
    </row>
    <row r="24" spans="1:9" x14ac:dyDescent="0.3">
      <c r="A24" s="12" t="s">
        <v>99</v>
      </c>
      <c r="B24" s="8">
        <v>7</v>
      </c>
      <c r="C24" s="8">
        <v>2</v>
      </c>
      <c r="D24" s="20">
        <v>0.38</v>
      </c>
      <c r="E24" s="20">
        <v>0.7</v>
      </c>
      <c r="F24" s="8">
        <v>488</v>
      </c>
      <c r="G24" s="13">
        <v>11</v>
      </c>
      <c r="H24" s="13">
        <v>406</v>
      </c>
    </row>
    <row r="25" spans="1:9" x14ac:dyDescent="0.3">
      <c r="A25" s="21" t="s">
        <v>100</v>
      </c>
      <c r="B25" s="22">
        <v>12</v>
      </c>
      <c r="C25" s="22">
        <v>11</v>
      </c>
      <c r="D25" s="23">
        <v>473.65</v>
      </c>
      <c r="E25" s="23">
        <v>0</v>
      </c>
      <c r="F25" s="22">
        <v>1112859</v>
      </c>
      <c r="G25" s="24">
        <v>25361</v>
      </c>
      <c r="H25" s="24">
        <v>42666</v>
      </c>
    </row>
    <row r="26" spans="1:9" ht="15" thickBot="1" x14ac:dyDescent="0.35">
      <c r="B26" s="8"/>
      <c r="C26" s="8"/>
      <c r="F26" s="8"/>
      <c r="G26" s="13"/>
      <c r="H26" s="13"/>
    </row>
    <row r="27" spans="1:9" x14ac:dyDescent="0.3">
      <c r="B27" s="9" t="s">
        <v>8</v>
      </c>
      <c r="C27" s="9" t="s">
        <v>13</v>
      </c>
      <c r="D27" s="9" t="s">
        <v>14</v>
      </c>
      <c r="F27" s="19" t="s">
        <v>59</v>
      </c>
      <c r="G27" s="13">
        <f>SUM(G21:G26)</f>
        <v>25970</v>
      </c>
      <c r="H27" s="13">
        <f>SUM(H21:H26)</f>
        <v>45642</v>
      </c>
    </row>
    <row r="28" spans="1:9" x14ac:dyDescent="0.3">
      <c r="A28" s="12"/>
      <c r="B28" s="10" t="s">
        <v>10</v>
      </c>
      <c r="C28" s="10" t="s">
        <v>10</v>
      </c>
      <c r="D28" s="10" t="s">
        <v>15</v>
      </c>
      <c r="F28" s="19" t="s">
        <v>60</v>
      </c>
      <c r="G28" s="13">
        <f>SUM(G7:G13)</f>
        <v>331726</v>
      </c>
      <c r="H28" s="13">
        <f>SUM(H7:H13)</f>
        <v>558246</v>
      </c>
    </row>
    <row r="29" spans="1:9" ht="15" thickBot="1" x14ac:dyDescent="0.35">
      <c r="A29" s="12"/>
      <c r="B29" s="11" t="s">
        <v>11</v>
      </c>
      <c r="C29" s="11" t="s">
        <v>11</v>
      </c>
      <c r="D29" s="11" t="s">
        <v>11</v>
      </c>
      <c r="F29" s="19" t="s">
        <v>61</v>
      </c>
      <c r="G29" s="13">
        <f>SUM(G27:G28)</f>
        <v>357696</v>
      </c>
      <c r="H29" s="13">
        <f>SUM(H27:H28)</f>
        <v>603888</v>
      </c>
      <c r="I29" s="14">
        <f>SUM(G29:H29)</f>
        <v>961584</v>
      </c>
    </row>
    <row r="30" spans="1:9" x14ac:dyDescent="0.3">
      <c r="A30" s="12" t="s">
        <v>101</v>
      </c>
      <c r="B30" s="17">
        <v>618</v>
      </c>
      <c r="C30" s="17">
        <v>0</v>
      </c>
      <c r="D30" s="17">
        <v>2482.9</v>
      </c>
      <c r="F30" s="8"/>
      <c r="G30" s="13"/>
      <c r="H30" s="13"/>
    </row>
    <row r="31" spans="1:9" x14ac:dyDescent="0.3">
      <c r="A31" s="12" t="s">
        <v>102</v>
      </c>
      <c r="B31" s="17">
        <v>1620</v>
      </c>
      <c r="C31" s="17">
        <v>1620</v>
      </c>
      <c r="D31" s="17">
        <v>5630.2</v>
      </c>
      <c r="F31" s="8"/>
      <c r="G31" s="13"/>
      <c r="H31" s="13"/>
    </row>
    <row r="32" spans="1:9" x14ac:dyDescent="0.3">
      <c r="A32" s="12" t="s">
        <v>103</v>
      </c>
      <c r="B32" s="17">
        <v>937.4</v>
      </c>
      <c r="C32" s="17">
        <v>937.4</v>
      </c>
      <c r="D32" s="17">
        <v>4093.9</v>
      </c>
      <c r="F32" s="8"/>
      <c r="G32" s="13"/>
      <c r="H32" s="13"/>
    </row>
    <row r="33" spans="1:9" x14ac:dyDescent="0.3">
      <c r="A33" s="12" t="s">
        <v>104</v>
      </c>
      <c r="B33" s="17">
        <v>317.7</v>
      </c>
      <c r="C33" s="17">
        <v>317.7</v>
      </c>
      <c r="D33" s="17">
        <v>520</v>
      </c>
      <c r="F33" s="8"/>
      <c r="G33" s="13"/>
      <c r="H33" s="13"/>
    </row>
    <row r="34" spans="1:9" x14ac:dyDescent="0.3">
      <c r="A34" s="12"/>
      <c r="B34" s="8"/>
      <c r="C34" s="8"/>
      <c r="F34" s="8"/>
      <c r="G34" s="13"/>
      <c r="H34" s="13"/>
      <c r="I34" s="14"/>
    </row>
    <row r="35" spans="1:9" x14ac:dyDescent="0.3">
      <c r="A35" s="12"/>
      <c r="B35" s="8"/>
      <c r="C35" s="8"/>
      <c r="F35" s="8"/>
      <c r="G35" s="13"/>
      <c r="H35" s="13"/>
    </row>
    <row r="36" spans="1:9" x14ac:dyDescent="0.3">
      <c r="A36" s="12"/>
      <c r="B36" s="8"/>
      <c r="C36" s="8"/>
      <c r="F36" s="8"/>
      <c r="G36" s="13"/>
      <c r="H36" s="13"/>
    </row>
    <row r="37" spans="1:9" x14ac:dyDescent="0.3">
      <c r="A37" s="12"/>
      <c r="B37" s="8"/>
      <c r="C37" s="8"/>
      <c r="F37" s="8"/>
      <c r="G37" s="13"/>
      <c r="H37" s="13"/>
    </row>
    <row r="38" spans="1:9" x14ac:dyDescent="0.3">
      <c r="A38" s="12"/>
      <c r="B38" s="8"/>
      <c r="C38" s="8"/>
      <c r="F38" s="8"/>
      <c r="G38" s="13"/>
      <c r="H38" s="13"/>
    </row>
    <row r="39" spans="1:9" x14ac:dyDescent="0.3">
      <c r="A39" s="12"/>
      <c r="B39" s="8"/>
      <c r="C39" s="8"/>
      <c r="F39" s="8"/>
      <c r="G39" s="13"/>
      <c r="H39" s="13"/>
    </row>
    <row r="40" spans="1:9" x14ac:dyDescent="0.3">
      <c r="A40" s="12"/>
      <c r="B40" s="8"/>
      <c r="C40" s="8"/>
      <c r="F40" s="8"/>
      <c r="G40" s="13"/>
      <c r="H40" s="13"/>
    </row>
    <row r="41" spans="1:9" x14ac:dyDescent="0.3">
      <c r="A41" s="12"/>
      <c r="B41" s="8"/>
      <c r="C41" s="8"/>
      <c r="F41" s="8"/>
      <c r="G41" s="13"/>
      <c r="H41" s="13"/>
    </row>
    <row r="42" spans="1:9" x14ac:dyDescent="0.3">
      <c r="A42" s="12"/>
      <c r="B42" s="8"/>
      <c r="C42" s="8"/>
      <c r="F42" s="8"/>
      <c r="G42" s="13"/>
      <c r="H42" s="13"/>
    </row>
  </sheetData>
  <mergeCells count="4">
    <mergeCell ref="B1:E1"/>
    <mergeCell ref="A2:A5"/>
    <mergeCell ref="B15:E15"/>
    <mergeCell ref="A16:A1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B412-8643-4FFB-9E0E-63266D1C2371}">
  <dimension ref="A1:J35"/>
  <sheetViews>
    <sheetView workbookViewId="0"/>
  </sheetViews>
  <sheetFormatPr defaultRowHeight="14.4" x14ac:dyDescent="0.3"/>
  <cols>
    <col min="1" max="1" width="66.109375" style="2" bestFit="1" customWidth="1"/>
    <col min="2" max="2" width="13.21875" style="2" customWidth="1"/>
    <col min="3" max="3" width="13.33203125" style="2" bestFit="1" customWidth="1"/>
    <col min="4" max="7" width="15.33203125" style="2" bestFit="1" customWidth="1"/>
    <col min="8" max="8" width="15.33203125" bestFit="1" customWidth="1"/>
    <col min="9" max="9" width="9.88671875" bestFit="1" customWidth="1"/>
  </cols>
  <sheetData>
    <row r="1" spans="1:10" ht="15" thickBot="1" x14ac:dyDescent="0.35">
      <c r="A1" s="16"/>
      <c r="B1" s="25" t="s">
        <v>111</v>
      </c>
      <c r="C1" s="25"/>
      <c r="D1" s="25"/>
      <c r="E1" s="25"/>
      <c r="F1" s="3"/>
      <c r="G1" s="3"/>
      <c r="H1" s="4"/>
    </row>
    <row r="2" spans="1:10" x14ac:dyDescent="0.3">
      <c r="A2" s="26" t="s">
        <v>113</v>
      </c>
      <c r="B2" s="10" t="s">
        <v>8</v>
      </c>
      <c r="C2" s="10" t="s">
        <v>8</v>
      </c>
      <c r="D2" s="10" t="s">
        <v>13</v>
      </c>
      <c r="E2" s="10" t="s">
        <v>13</v>
      </c>
      <c r="F2" s="10" t="s">
        <v>14</v>
      </c>
      <c r="G2" s="10" t="s">
        <v>14</v>
      </c>
    </row>
    <row r="3" spans="1:10" x14ac:dyDescent="0.3">
      <c r="A3" s="26"/>
      <c r="B3" s="10" t="s">
        <v>10</v>
      </c>
      <c r="C3" s="10" t="s">
        <v>10</v>
      </c>
      <c r="D3" s="10" t="s">
        <v>10</v>
      </c>
      <c r="E3" s="10" t="s">
        <v>10</v>
      </c>
      <c r="F3" s="10" t="s">
        <v>15</v>
      </c>
      <c r="G3" s="10" t="s">
        <v>15</v>
      </c>
    </row>
    <row r="4" spans="1:10" ht="15" thickBot="1" x14ac:dyDescent="0.35">
      <c r="A4" s="26"/>
      <c r="B4" s="11" t="s">
        <v>11</v>
      </c>
      <c r="C4" s="11" t="s">
        <v>12</v>
      </c>
      <c r="D4" s="11" t="s">
        <v>11</v>
      </c>
      <c r="E4" s="11" t="s">
        <v>12</v>
      </c>
      <c r="F4" s="11" t="s">
        <v>11</v>
      </c>
      <c r="G4" s="11" t="s">
        <v>12</v>
      </c>
    </row>
    <row r="5" spans="1:10" ht="15" thickBot="1" x14ac:dyDescent="0.35">
      <c r="A5" s="27"/>
      <c r="B5" s="7">
        <v>821</v>
      </c>
      <c r="C5" s="7">
        <v>210</v>
      </c>
      <c r="D5" s="7">
        <v>763</v>
      </c>
      <c r="E5" s="7">
        <v>210</v>
      </c>
      <c r="F5" s="7">
        <v>1628</v>
      </c>
      <c r="G5" s="7">
        <v>770</v>
      </c>
    </row>
    <row r="6" spans="1:10" s="1" customFormat="1" ht="43.2" x14ac:dyDescent="0.3">
      <c r="A6" s="15" t="s">
        <v>7</v>
      </c>
      <c r="B6" s="5" t="s">
        <v>0</v>
      </c>
      <c r="C6" s="5" t="s">
        <v>1</v>
      </c>
      <c r="D6" s="5" t="s">
        <v>2</v>
      </c>
      <c r="E6" s="5" t="s">
        <v>3</v>
      </c>
      <c r="F6" s="5" t="s">
        <v>4</v>
      </c>
      <c r="G6" s="5" t="s">
        <v>5</v>
      </c>
      <c r="H6" s="6" t="s">
        <v>6</v>
      </c>
    </row>
    <row r="7" spans="1:10" x14ac:dyDescent="0.3">
      <c r="A7" s="12" t="s">
        <v>87</v>
      </c>
      <c r="B7" s="8">
        <v>29</v>
      </c>
      <c r="C7" s="8">
        <v>54</v>
      </c>
      <c r="D7" s="20">
        <v>15.71</v>
      </c>
      <c r="E7" s="20">
        <v>13.47</v>
      </c>
      <c r="F7" s="8">
        <v>25079</v>
      </c>
      <c r="G7" s="13">
        <v>13789</v>
      </c>
      <c r="H7" s="13">
        <v>5298</v>
      </c>
    </row>
    <row r="8" spans="1:10" x14ac:dyDescent="0.3">
      <c r="A8" s="12" t="s">
        <v>88</v>
      </c>
      <c r="B8" s="8">
        <v>70</v>
      </c>
      <c r="C8" s="8">
        <v>98</v>
      </c>
      <c r="D8" s="20">
        <v>51.03</v>
      </c>
      <c r="E8" s="20">
        <v>107.92</v>
      </c>
      <c r="F8" s="8">
        <v>38986</v>
      </c>
      <c r="G8" s="13">
        <v>21435</v>
      </c>
      <c r="H8" s="13">
        <v>15033</v>
      </c>
    </row>
    <row r="9" spans="1:10" x14ac:dyDescent="0.3">
      <c r="A9" s="12" t="s">
        <v>114</v>
      </c>
      <c r="B9" s="8">
        <v>206</v>
      </c>
      <c r="C9" s="8">
        <v>207</v>
      </c>
      <c r="D9" s="20">
        <v>37.590000000000003</v>
      </c>
      <c r="E9" s="20">
        <v>89.93</v>
      </c>
      <c r="F9" s="8">
        <v>48894</v>
      </c>
      <c r="G9" s="13">
        <v>26883</v>
      </c>
      <c r="H9" s="13">
        <v>52257</v>
      </c>
    </row>
    <row r="10" spans="1:10" x14ac:dyDescent="0.3">
      <c r="A10" s="12" t="s">
        <v>115</v>
      </c>
      <c r="B10" s="8">
        <v>1078</v>
      </c>
      <c r="C10" s="8">
        <v>1112</v>
      </c>
      <c r="D10" s="20">
        <v>399.19</v>
      </c>
      <c r="E10" s="20">
        <v>285.7</v>
      </c>
      <c r="F10" s="8">
        <v>686399</v>
      </c>
      <c r="G10" s="13">
        <v>377388</v>
      </c>
      <c r="H10" s="13">
        <v>447050</v>
      </c>
    </row>
    <row r="11" spans="1:10" x14ac:dyDescent="0.3">
      <c r="A11" s="12" t="s">
        <v>116</v>
      </c>
      <c r="B11" s="8">
        <v>116</v>
      </c>
      <c r="C11" s="8">
        <v>184</v>
      </c>
      <c r="D11" s="20">
        <v>156.08000000000001</v>
      </c>
      <c r="E11" s="20">
        <v>210.68</v>
      </c>
      <c r="F11" s="8">
        <v>409060</v>
      </c>
      <c r="G11" s="13">
        <v>224905</v>
      </c>
      <c r="H11" s="13">
        <v>124904</v>
      </c>
    </row>
    <row r="12" spans="1:10" x14ac:dyDescent="0.3">
      <c r="A12" s="12" t="s">
        <v>117</v>
      </c>
      <c r="B12" s="8">
        <v>73</v>
      </c>
      <c r="C12" s="8">
        <v>86</v>
      </c>
      <c r="D12" s="20">
        <v>34.72</v>
      </c>
      <c r="E12" s="20">
        <v>40.42</v>
      </c>
      <c r="F12" s="8">
        <v>66744</v>
      </c>
      <c r="G12" s="13">
        <v>36697</v>
      </c>
      <c r="H12" s="13">
        <v>113597</v>
      </c>
    </row>
    <row r="13" spans="1:10" x14ac:dyDescent="0.3">
      <c r="A13" s="12" t="s">
        <v>118</v>
      </c>
      <c r="B13" s="8">
        <v>182</v>
      </c>
      <c r="C13" s="8">
        <v>196</v>
      </c>
      <c r="D13" s="20">
        <v>68.22</v>
      </c>
      <c r="E13" s="20">
        <v>73.31</v>
      </c>
      <c r="F13" s="8">
        <v>353119</v>
      </c>
      <c r="G13" s="13">
        <v>194148</v>
      </c>
      <c r="H13" s="13">
        <v>98000</v>
      </c>
    </row>
    <row r="14" spans="1:10" ht="15" thickBot="1" x14ac:dyDescent="0.35">
      <c r="A14" s="12"/>
      <c r="B14" s="8"/>
      <c r="C14" s="8"/>
      <c r="F14" s="8"/>
      <c r="G14" s="13"/>
      <c r="H14" s="13"/>
    </row>
    <row r="15" spans="1:10" ht="15" thickBot="1" x14ac:dyDescent="0.35">
      <c r="A15" s="16"/>
      <c r="B15" s="25" t="s">
        <v>112</v>
      </c>
      <c r="C15" s="25"/>
      <c r="D15" s="25"/>
      <c r="E15" s="25"/>
      <c r="F15" s="3"/>
      <c r="G15" s="3"/>
      <c r="H15" s="4"/>
      <c r="I15" s="14"/>
      <c r="J15" s="14"/>
    </row>
    <row r="16" spans="1:10" x14ac:dyDescent="0.3">
      <c r="A16" s="26" t="s">
        <v>113</v>
      </c>
      <c r="B16" s="10" t="s">
        <v>8</v>
      </c>
      <c r="C16" s="10" t="s">
        <v>8</v>
      </c>
      <c r="D16" s="10" t="s">
        <v>13</v>
      </c>
      <c r="E16" s="10" t="s">
        <v>13</v>
      </c>
      <c r="F16" s="10" t="s">
        <v>14</v>
      </c>
      <c r="G16" s="10" t="s">
        <v>14</v>
      </c>
    </row>
    <row r="17" spans="1:9" x14ac:dyDescent="0.3">
      <c r="A17" s="26"/>
      <c r="B17" s="10" t="s">
        <v>10</v>
      </c>
      <c r="C17" s="10" t="s">
        <v>10</v>
      </c>
      <c r="D17" s="10" t="s">
        <v>10</v>
      </c>
      <c r="E17" s="10" t="s">
        <v>10</v>
      </c>
      <c r="F17" s="10" t="s">
        <v>15</v>
      </c>
      <c r="G17" s="10" t="s">
        <v>15</v>
      </c>
    </row>
    <row r="18" spans="1:9" ht="15" thickBot="1" x14ac:dyDescent="0.35">
      <c r="A18" s="26"/>
      <c r="B18" s="11" t="s">
        <v>11</v>
      </c>
      <c r="C18" s="11" t="s">
        <v>12</v>
      </c>
      <c r="D18" s="11" t="s">
        <v>11</v>
      </c>
      <c r="E18" s="11" t="s">
        <v>12</v>
      </c>
      <c r="F18" s="11" t="s">
        <v>11</v>
      </c>
      <c r="G18" s="11" t="s">
        <v>12</v>
      </c>
    </row>
    <row r="19" spans="1:9" ht="15" thickBot="1" x14ac:dyDescent="0.35">
      <c r="A19" s="27"/>
      <c r="B19" s="7">
        <v>1960</v>
      </c>
      <c r="C19" s="7">
        <v>700</v>
      </c>
      <c r="D19" s="7">
        <v>2325</v>
      </c>
      <c r="E19" s="7">
        <v>390</v>
      </c>
      <c r="F19" s="7">
        <v>9087</v>
      </c>
      <c r="G19" s="7">
        <v>850</v>
      </c>
    </row>
    <row r="20" spans="1:9" ht="43.2" x14ac:dyDescent="0.3">
      <c r="A20" s="15" t="s">
        <v>7</v>
      </c>
      <c r="B20" s="5" t="s">
        <v>0</v>
      </c>
      <c r="C20" s="5" t="s">
        <v>1</v>
      </c>
      <c r="D20" s="5" t="s">
        <v>2</v>
      </c>
      <c r="E20" s="5" t="s">
        <v>3</v>
      </c>
      <c r="F20" s="5" t="s">
        <v>4</v>
      </c>
      <c r="G20" s="5" t="s">
        <v>5</v>
      </c>
      <c r="H20" s="6" t="s">
        <v>6</v>
      </c>
    </row>
    <row r="21" spans="1:9" x14ac:dyDescent="0.3">
      <c r="A21" s="12" t="s">
        <v>96</v>
      </c>
      <c r="B21" s="8">
        <v>11</v>
      </c>
      <c r="C21" s="8">
        <v>8</v>
      </c>
      <c r="D21" s="20">
        <v>2.76</v>
      </c>
      <c r="E21" s="20">
        <v>1.95</v>
      </c>
      <c r="F21" s="8">
        <v>4793</v>
      </c>
      <c r="G21" s="13">
        <v>203</v>
      </c>
      <c r="H21" s="13">
        <v>2400</v>
      </c>
    </row>
    <row r="22" spans="1:9" x14ac:dyDescent="0.3">
      <c r="A22" s="12" t="s">
        <v>97</v>
      </c>
      <c r="B22" s="8">
        <v>4</v>
      </c>
      <c r="C22" s="8">
        <v>0</v>
      </c>
      <c r="D22" s="20">
        <v>0</v>
      </c>
      <c r="E22" s="20">
        <v>0</v>
      </c>
      <c r="F22" s="8">
        <v>0</v>
      </c>
      <c r="G22" s="13">
        <v>0</v>
      </c>
      <c r="H22" s="13">
        <v>0</v>
      </c>
    </row>
    <row r="23" spans="1:9" x14ac:dyDescent="0.3">
      <c r="A23" s="12" t="s">
        <v>119</v>
      </c>
      <c r="B23" s="8">
        <v>5</v>
      </c>
      <c r="C23" s="8">
        <v>1</v>
      </c>
      <c r="D23" s="20">
        <v>11.64</v>
      </c>
      <c r="E23" s="20">
        <v>24.63</v>
      </c>
      <c r="F23" s="8">
        <v>8896</v>
      </c>
      <c r="G23" s="13">
        <v>377</v>
      </c>
      <c r="H23" s="13">
        <v>1029</v>
      </c>
    </row>
    <row r="24" spans="1:9" x14ac:dyDescent="0.3">
      <c r="A24" s="12" t="s">
        <v>120</v>
      </c>
      <c r="B24" s="8">
        <v>4</v>
      </c>
      <c r="C24" s="8">
        <v>16</v>
      </c>
      <c r="D24" s="20">
        <v>376.8</v>
      </c>
      <c r="E24" s="20">
        <v>0</v>
      </c>
      <c r="F24" s="8">
        <v>1989524</v>
      </c>
      <c r="G24" s="13">
        <v>84333</v>
      </c>
      <c r="H24" s="13">
        <v>46620</v>
      </c>
    </row>
    <row r="25" spans="1:9" x14ac:dyDescent="0.3">
      <c r="A25" s="12" t="s">
        <v>121</v>
      </c>
      <c r="B25" s="8">
        <v>5</v>
      </c>
      <c r="C25" s="8">
        <v>4</v>
      </c>
      <c r="D25" s="20">
        <v>295.64999999999998</v>
      </c>
      <c r="E25" s="20">
        <v>295.64999999999998</v>
      </c>
      <c r="F25" s="8">
        <v>1420328</v>
      </c>
      <c r="G25" s="13">
        <v>60206</v>
      </c>
      <c r="H25" s="13">
        <v>0</v>
      </c>
    </row>
    <row r="26" spans="1:9" x14ac:dyDescent="0.3">
      <c r="A26" s="12" t="s">
        <v>122</v>
      </c>
      <c r="B26" s="8">
        <v>16</v>
      </c>
      <c r="C26" s="8">
        <v>28</v>
      </c>
      <c r="D26" s="2">
        <v>996.93</v>
      </c>
      <c r="E26" s="2">
        <v>996.93</v>
      </c>
      <c r="F26" s="8">
        <v>5050609</v>
      </c>
      <c r="G26" s="13">
        <v>214088</v>
      </c>
      <c r="H26" s="13">
        <v>238156</v>
      </c>
    </row>
    <row r="27" spans="1:9" x14ac:dyDescent="0.3">
      <c r="A27" s="12" t="s">
        <v>123</v>
      </c>
      <c r="B27" s="8">
        <v>13</v>
      </c>
      <c r="C27" s="8">
        <v>26</v>
      </c>
      <c r="D27" s="2">
        <v>641.05999999999995</v>
      </c>
      <c r="E27" s="2">
        <v>641.05999999999995</v>
      </c>
      <c r="F27" s="8">
        <v>612707</v>
      </c>
      <c r="G27" s="13">
        <v>25972</v>
      </c>
      <c r="H27" s="13">
        <v>355755</v>
      </c>
    </row>
    <row r="28" spans="1:9" x14ac:dyDescent="0.3">
      <c r="A28" s="12"/>
      <c r="B28" s="8"/>
      <c r="C28" s="8"/>
    </row>
    <row r="29" spans="1:9" x14ac:dyDescent="0.3">
      <c r="A29" s="12"/>
      <c r="B29" s="8"/>
      <c r="C29" s="8"/>
    </row>
    <row r="30" spans="1:9" x14ac:dyDescent="0.3">
      <c r="A30" s="12"/>
      <c r="B30" s="8"/>
      <c r="C30" s="8"/>
      <c r="F30" s="19" t="s">
        <v>59</v>
      </c>
      <c r="G30" s="13">
        <f>SUM(G21:G29)</f>
        <v>385179</v>
      </c>
      <c r="H30" s="13">
        <f>SUM(H21:H29)</f>
        <v>643960</v>
      </c>
    </row>
    <row r="31" spans="1:9" x14ac:dyDescent="0.3">
      <c r="A31" s="12"/>
      <c r="B31" s="8"/>
      <c r="C31" s="8"/>
      <c r="F31" s="19" t="s">
        <v>60</v>
      </c>
      <c r="G31" s="13">
        <f>SUM(G7:G13)</f>
        <v>895245</v>
      </c>
      <c r="H31" s="13">
        <f>SUM(H7:H13)</f>
        <v>856139</v>
      </c>
    </row>
    <row r="32" spans="1:9" x14ac:dyDescent="0.3">
      <c r="A32" s="12"/>
      <c r="B32" s="8"/>
      <c r="C32" s="8"/>
      <c r="F32" s="19" t="s">
        <v>61</v>
      </c>
      <c r="G32" s="13">
        <f>SUM(G30:G31)</f>
        <v>1280424</v>
      </c>
      <c r="H32" s="13">
        <f>SUM(H30:H31)</f>
        <v>1500099</v>
      </c>
      <c r="I32" s="14">
        <f>SUM(G32:H32)</f>
        <v>2780523</v>
      </c>
    </row>
    <row r="33" spans="1:9" x14ac:dyDescent="0.3">
      <c r="A33" s="12"/>
      <c r="B33" s="8"/>
      <c r="C33" s="8"/>
      <c r="F33" s="8"/>
      <c r="G33" s="13"/>
      <c r="H33" s="13"/>
    </row>
    <row r="34" spans="1:9" x14ac:dyDescent="0.3">
      <c r="A34" s="12"/>
      <c r="B34" s="8"/>
      <c r="C34" s="8"/>
      <c r="F34" s="8"/>
      <c r="G34" s="13"/>
      <c r="H34" s="13"/>
      <c r="I34" s="14"/>
    </row>
    <row r="35" spans="1:9" x14ac:dyDescent="0.3">
      <c r="F35" s="8"/>
      <c r="G35" s="13"/>
      <c r="H35" s="13"/>
    </row>
  </sheetData>
  <mergeCells count="4">
    <mergeCell ref="B1:E1"/>
    <mergeCell ref="A2:A5"/>
    <mergeCell ref="B15:E15"/>
    <mergeCell ref="A16:A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D83FC-1112-4BF8-AF33-8D6CBF75706F}">
  <dimension ref="A1:J35"/>
  <sheetViews>
    <sheetView workbookViewId="0"/>
  </sheetViews>
  <sheetFormatPr defaultRowHeight="14.4" x14ac:dyDescent="0.3"/>
  <cols>
    <col min="1" max="1" width="66.109375" style="2" bestFit="1" customWidth="1"/>
    <col min="2" max="2" width="13.21875" style="2" customWidth="1"/>
    <col min="3" max="3" width="13.33203125" style="2" bestFit="1" customWidth="1"/>
    <col min="4" max="7" width="15.33203125" style="2" bestFit="1" customWidth="1"/>
    <col min="8" max="8" width="15.33203125" bestFit="1" customWidth="1"/>
    <col min="9" max="9" width="9.88671875" bestFit="1" customWidth="1"/>
  </cols>
  <sheetData>
    <row r="1" spans="1:10" ht="15" thickBot="1" x14ac:dyDescent="0.35">
      <c r="A1" s="16"/>
      <c r="B1" s="25" t="s">
        <v>124</v>
      </c>
      <c r="C1" s="25"/>
      <c r="D1" s="25"/>
      <c r="E1" s="25"/>
      <c r="F1" s="3"/>
      <c r="G1" s="3"/>
      <c r="H1" s="4"/>
    </row>
    <row r="2" spans="1:10" x14ac:dyDescent="0.3">
      <c r="A2" s="26" t="s">
        <v>126</v>
      </c>
      <c r="B2" s="10" t="s">
        <v>8</v>
      </c>
      <c r="C2" s="10" t="s">
        <v>8</v>
      </c>
      <c r="D2" s="10" t="s">
        <v>13</v>
      </c>
      <c r="E2" s="10" t="s">
        <v>13</v>
      </c>
      <c r="F2" s="10" t="s">
        <v>14</v>
      </c>
      <c r="G2" s="10" t="s">
        <v>14</v>
      </c>
    </row>
    <row r="3" spans="1:10" x14ac:dyDescent="0.3">
      <c r="A3" s="26"/>
      <c r="B3" s="10" t="s">
        <v>10</v>
      </c>
      <c r="C3" s="10" t="s">
        <v>10</v>
      </c>
      <c r="D3" s="10" t="s">
        <v>10</v>
      </c>
      <c r="E3" s="10" t="s">
        <v>10</v>
      </c>
      <c r="F3" s="10" t="s">
        <v>15</v>
      </c>
      <c r="G3" s="10" t="s">
        <v>15</v>
      </c>
    </row>
    <row r="4" spans="1:10" ht="15" thickBot="1" x14ac:dyDescent="0.35">
      <c r="A4" s="26"/>
      <c r="B4" s="11" t="s">
        <v>11</v>
      </c>
      <c r="C4" s="11" t="s">
        <v>12</v>
      </c>
      <c r="D4" s="11" t="s">
        <v>11</v>
      </c>
      <c r="E4" s="11" t="s">
        <v>12</v>
      </c>
      <c r="F4" s="11" t="s">
        <v>11</v>
      </c>
      <c r="G4" s="11" t="s">
        <v>12</v>
      </c>
    </row>
    <row r="5" spans="1:10" ht="15" thickBot="1" x14ac:dyDescent="0.35">
      <c r="A5" s="27"/>
      <c r="B5" s="7">
        <v>659</v>
      </c>
      <c r="C5" s="7">
        <v>220</v>
      </c>
      <c r="D5" s="7">
        <v>631</v>
      </c>
      <c r="E5" s="7">
        <v>210</v>
      </c>
      <c r="F5" s="7">
        <v>1422</v>
      </c>
      <c r="G5" s="7">
        <v>800</v>
      </c>
    </row>
    <row r="6" spans="1:10" s="1" customFormat="1" ht="43.2" x14ac:dyDescent="0.3">
      <c r="A6" s="15" t="s">
        <v>7</v>
      </c>
      <c r="B6" s="5" t="s">
        <v>0</v>
      </c>
      <c r="C6" s="5" t="s">
        <v>1</v>
      </c>
      <c r="D6" s="5" t="s">
        <v>2</v>
      </c>
      <c r="E6" s="5" t="s">
        <v>3</v>
      </c>
      <c r="F6" s="5" t="s">
        <v>4</v>
      </c>
      <c r="G6" s="5" t="s">
        <v>5</v>
      </c>
      <c r="H6" s="6" t="s">
        <v>6</v>
      </c>
    </row>
    <row r="7" spans="1:10" x14ac:dyDescent="0.3">
      <c r="A7" s="12" t="s">
        <v>127</v>
      </c>
      <c r="B7" s="8">
        <v>29</v>
      </c>
      <c r="C7" s="8">
        <v>40</v>
      </c>
      <c r="D7" s="20">
        <v>11.6</v>
      </c>
      <c r="E7" s="20">
        <v>10</v>
      </c>
      <c r="F7" s="8">
        <v>18577</v>
      </c>
      <c r="G7" s="13">
        <v>10813</v>
      </c>
      <c r="H7" s="13">
        <v>3974</v>
      </c>
    </row>
    <row r="8" spans="1:10" x14ac:dyDescent="0.3">
      <c r="A8" s="12" t="s">
        <v>128</v>
      </c>
      <c r="B8" s="8">
        <v>72</v>
      </c>
      <c r="C8" s="8">
        <v>84</v>
      </c>
      <c r="D8" s="20">
        <v>39.58</v>
      </c>
      <c r="E8" s="20">
        <v>83.75</v>
      </c>
      <c r="F8" s="8">
        <v>30239</v>
      </c>
      <c r="G8" s="13">
        <v>17602</v>
      </c>
      <c r="H8" s="13">
        <v>11538</v>
      </c>
    </row>
    <row r="9" spans="1:10" x14ac:dyDescent="0.3">
      <c r="A9" s="12" t="s">
        <v>90</v>
      </c>
      <c r="B9" s="8">
        <v>206</v>
      </c>
      <c r="C9" s="8">
        <v>142</v>
      </c>
      <c r="D9" s="20">
        <v>35.82</v>
      </c>
      <c r="E9" s="20">
        <v>85.69</v>
      </c>
      <c r="F9" s="8">
        <v>46612</v>
      </c>
      <c r="G9" s="13">
        <v>27132</v>
      </c>
      <c r="H9" s="13">
        <v>40400</v>
      </c>
    </row>
    <row r="10" spans="1:10" x14ac:dyDescent="0.3">
      <c r="A10" s="12" t="s">
        <v>91</v>
      </c>
      <c r="B10" s="8">
        <v>1078</v>
      </c>
      <c r="C10" s="8">
        <v>895</v>
      </c>
      <c r="D10" s="20">
        <v>333.86</v>
      </c>
      <c r="E10" s="20">
        <v>246.48</v>
      </c>
      <c r="F10" s="8">
        <v>571841</v>
      </c>
      <c r="G10" s="13">
        <v>332858</v>
      </c>
      <c r="H10" s="13">
        <v>331390</v>
      </c>
    </row>
    <row r="11" spans="1:10" x14ac:dyDescent="0.3">
      <c r="A11" s="12" t="s">
        <v>92</v>
      </c>
      <c r="B11" s="8">
        <v>116</v>
      </c>
      <c r="C11" s="8">
        <v>155</v>
      </c>
      <c r="D11" s="20">
        <v>100.73</v>
      </c>
      <c r="E11" s="20">
        <v>109.74</v>
      </c>
      <c r="F11" s="8">
        <v>332711</v>
      </c>
      <c r="G11" s="13">
        <v>193665</v>
      </c>
      <c r="H11" s="13">
        <v>109408</v>
      </c>
    </row>
    <row r="12" spans="1:10" x14ac:dyDescent="0.3">
      <c r="A12" s="12" t="s">
        <v>129</v>
      </c>
      <c r="B12" s="8">
        <v>73</v>
      </c>
      <c r="C12" s="8">
        <v>93</v>
      </c>
      <c r="D12" s="20">
        <v>47.73</v>
      </c>
      <c r="E12" s="20">
        <v>58.51</v>
      </c>
      <c r="F12" s="8">
        <v>106878</v>
      </c>
      <c r="G12" s="13">
        <v>62212</v>
      </c>
      <c r="H12" s="13">
        <v>128729</v>
      </c>
    </row>
    <row r="13" spans="1:10" x14ac:dyDescent="0.3">
      <c r="A13" s="12" t="s">
        <v>130</v>
      </c>
      <c r="B13" s="8">
        <v>182</v>
      </c>
      <c r="C13" s="8">
        <v>175</v>
      </c>
      <c r="D13" s="20">
        <v>61.25</v>
      </c>
      <c r="E13" s="20">
        <v>64.75</v>
      </c>
      <c r="F13" s="8">
        <v>315285</v>
      </c>
      <c r="G13" s="13">
        <v>183522</v>
      </c>
      <c r="H13" s="13">
        <v>87500</v>
      </c>
    </row>
    <row r="14" spans="1:10" ht="15" thickBot="1" x14ac:dyDescent="0.35">
      <c r="A14" s="12"/>
      <c r="B14" s="8"/>
      <c r="C14" s="8"/>
      <c r="F14" s="8"/>
      <c r="G14" s="13"/>
      <c r="H14" s="13"/>
    </row>
    <row r="15" spans="1:10" ht="15" thickBot="1" x14ac:dyDescent="0.35">
      <c r="A15" s="16"/>
      <c r="B15" s="25" t="s">
        <v>125</v>
      </c>
      <c r="C15" s="25"/>
      <c r="D15" s="25"/>
      <c r="E15" s="25"/>
      <c r="F15" s="3"/>
      <c r="G15" s="3"/>
      <c r="H15" s="4"/>
      <c r="I15" s="14"/>
      <c r="J15" s="14"/>
    </row>
    <row r="16" spans="1:10" x14ac:dyDescent="0.3">
      <c r="A16" s="26" t="s">
        <v>126</v>
      </c>
      <c r="B16" s="10" t="s">
        <v>8</v>
      </c>
      <c r="C16" s="10" t="s">
        <v>8</v>
      </c>
      <c r="D16" s="10" t="s">
        <v>13</v>
      </c>
      <c r="E16" s="10" t="s">
        <v>13</v>
      </c>
      <c r="F16" s="10" t="s">
        <v>14</v>
      </c>
      <c r="G16" s="10" t="s">
        <v>14</v>
      </c>
    </row>
    <row r="17" spans="1:9" x14ac:dyDescent="0.3">
      <c r="A17" s="26"/>
      <c r="B17" s="10" t="s">
        <v>10</v>
      </c>
      <c r="C17" s="10" t="s">
        <v>10</v>
      </c>
      <c r="D17" s="10" t="s">
        <v>10</v>
      </c>
      <c r="E17" s="10" t="s">
        <v>10</v>
      </c>
      <c r="F17" s="10" t="s">
        <v>15</v>
      </c>
      <c r="G17" s="10" t="s">
        <v>15</v>
      </c>
    </row>
    <row r="18" spans="1:9" ht="15" thickBot="1" x14ac:dyDescent="0.35">
      <c r="A18" s="26"/>
      <c r="B18" s="11" t="s">
        <v>11</v>
      </c>
      <c r="C18" s="11" t="s">
        <v>12</v>
      </c>
      <c r="D18" s="11" t="s">
        <v>11</v>
      </c>
      <c r="E18" s="11" t="s">
        <v>12</v>
      </c>
      <c r="F18" s="11" t="s">
        <v>11</v>
      </c>
      <c r="G18" s="11" t="s">
        <v>12</v>
      </c>
    </row>
    <row r="19" spans="1:9" ht="15" thickBot="1" x14ac:dyDescent="0.35">
      <c r="A19" s="27"/>
      <c r="B19" s="7">
        <v>1676</v>
      </c>
      <c r="C19" s="7">
        <v>780</v>
      </c>
      <c r="D19" s="7">
        <v>1859</v>
      </c>
      <c r="E19" s="7">
        <v>400</v>
      </c>
      <c r="F19" s="7">
        <v>11330</v>
      </c>
      <c r="G19" s="7">
        <v>860</v>
      </c>
    </row>
    <row r="20" spans="1:9" ht="43.2" x14ac:dyDescent="0.3">
      <c r="A20" s="15" t="s">
        <v>7</v>
      </c>
      <c r="B20" s="5" t="s">
        <v>0</v>
      </c>
      <c r="C20" s="5" t="s">
        <v>1</v>
      </c>
      <c r="D20" s="5" t="s">
        <v>2</v>
      </c>
      <c r="E20" s="5" t="s">
        <v>3</v>
      </c>
      <c r="F20" s="5" t="s">
        <v>4</v>
      </c>
      <c r="G20" s="5" t="s">
        <v>5</v>
      </c>
      <c r="H20" s="6" t="s">
        <v>6</v>
      </c>
    </row>
    <row r="21" spans="1:9" x14ac:dyDescent="0.3">
      <c r="A21" s="12" t="s">
        <v>94</v>
      </c>
      <c r="B21" s="8">
        <v>11</v>
      </c>
      <c r="C21" s="8">
        <v>9</v>
      </c>
      <c r="D21" s="20">
        <v>3.09</v>
      </c>
      <c r="E21" s="20">
        <v>2.39</v>
      </c>
      <c r="F21" s="8">
        <v>5362</v>
      </c>
      <c r="G21" s="13">
        <v>180</v>
      </c>
      <c r="H21" s="13">
        <v>3050</v>
      </c>
    </row>
    <row r="22" spans="1:9" x14ac:dyDescent="0.3">
      <c r="A22" s="12" t="s">
        <v>95</v>
      </c>
      <c r="B22" s="8">
        <v>4</v>
      </c>
      <c r="C22" s="8">
        <v>0</v>
      </c>
      <c r="D22" s="20">
        <v>0</v>
      </c>
      <c r="E22" s="20">
        <v>0</v>
      </c>
      <c r="F22" s="8">
        <v>0</v>
      </c>
      <c r="G22" s="13">
        <v>0</v>
      </c>
      <c r="H22" s="13">
        <v>0</v>
      </c>
    </row>
    <row r="23" spans="1:9" x14ac:dyDescent="0.3">
      <c r="A23" s="12" t="s">
        <v>99</v>
      </c>
      <c r="B23" s="8">
        <v>5</v>
      </c>
      <c r="C23" s="8">
        <v>1</v>
      </c>
      <c r="D23" s="20">
        <v>17.989999999999998</v>
      </c>
      <c r="E23" s="20">
        <v>38.049999999999997</v>
      </c>
      <c r="F23" s="8">
        <v>13745</v>
      </c>
      <c r="G23" s="13">
        <v>462</v>
      </c>
      <c r="H23" s="13">
        <v>1590</v>
      </c>
    </row>
    <row r="24" spans="1:9" x14ac:dyDescent="0.3">
      <c r="A24" s="12" t="s">
        <v>100</v>
      </c>
      <c r="B24" s="8">
        <v>4</v>
      </c>
      <c r="C24" s="8">
        <v>8</v>
      </c>
      <c r="D24" s="20">
        <v>202.33</v>
      </c>
      <c r="E24" s="20">
        <v>0</v>
      </c>
      <c r="F24" s="8">
        <v>1068276</v>
      </c>
      <c r="G24" s="13">
        <v>35941</v>
      </c>
      <c r="H24" s="13">
        <v>34130</v>
      </c>
    </row>
    <row r="25" spans="1:9" x14ac:dyDescent="0.3">
      <c r="A25" s="12" t="s">
        <v>131</v>
      </c>
      <c r="B25" s="8">
        <v>5</v>
      </c>
      <c r="C25" s="8">
        <v>5</v>
      </c>
      <c r="D25" s="20">
        <v>371.05</v>
      </c>
      <c r="E25" s="20">
        <v>371.05</v>
      </c>
      <c r="F25" s="8">
        <v>1614083</v>
      </c>
      <c r="G25" s="13">
        <v>54304</v>
      </c>
      <c r="H25" s="13">
        <v>0</v>
      </c>
    </row>
    <row r="26" spans="1:9" x14ac:dyDescent="0.3">
      <c r="A26" s="12" t="s">
        <v>132</v>
      </c>
      <c r="B26" s="8">
        <v>16</v>
      </c>
      <c r="C26" s="8">
        <v>14</v>
      </c>
      <c r="D26" s="18">
        <v>1014.88</v>
      </c>
      <c r="E26" s="18">
        <v>1014.88</v>
      </c>
      <c r="F26" s="8">
        <v>5657450</v>
      </c>
      <c r="G26" s="13">
        <v>190339</v>
      </c>
      <c r="H26" s="13">
        <v>100761</v>
      </c>
    </row>
    <row r="27" spans="1:9" x14ac:dyDescent="0.3">
      <c r="A27" s="12" t="s">
        <v>133</v>
      </c>
      <c r="B27" s="8">
        <v>13</v>
      </c>
      <c r="C27" s="8">
        <v>15</v>
      </c>
      <c r="D27" s="2">
        <v>249.56</v>
      </c>
      <c r="E27" s="2">
        <v>249.56</v>
      </c>
      <c r="F27" s="8">
        <v>2970844</v>
      </c>
      <c r="G27" s="13">
        <v>99951</v>
      </c>
      <c r="H27" s="13">
        <v>218080</v>
      </c>
    </row>
    <row r="28" spans="1:9" x14ac:dyDescent="0.3">
      <c r="A28" s="12"/>
      <c r="B28" s="8"/>
      <c r="C28" s="8"/>
    </row>
    <row r="29" spans="1:9" x14ac:dyDescent="0.3">
      <c r="A29" s="12"/>
      <c r="B29" s="8"/>
      <c r="C29" s="8"/>
    </row>
    <row r="30" spans="1:9" x14ac:dyDescent="0.3">
      <c r="A30" s="12"/>
      <c r="B30" s="8"/>
      <c r="C30" s="8"/>
      <c r="F30" s="19" t="s">
        <v>59</v>
      </c>
      <c r="G30" s="13">
        <f>SUM(G21:G29)</f>
        <v>381177</v>
      </c>
      <c r="H30" s="13">
        <f>SUM(H21:H29)</f>
        <v>357611</v>
      </c>
    </row>
    <row r="31" spans="1:9" x14ac:dyDescent="0.3">
      <c r="A31" s="12"/>
      <c r="B31" s="8"/>
      <c r="C31" s="8"/>
      <c r="F31" s="19" t="s">
        <v>60</v>
      </c>
      <c r="G31" s="13">
        <f>SUM(G7:G13)</f>
        <v>827804</v>
      </c>
      <c r="H31" s="13">
        <f>SUM(H7:H13)</f>
        <v>712939</v>
      </c>
    </row>
    <row r="32" spans="1:9" x14ac:dyDescent="0.3">
      <c r="A32" s="12"/>
      <c r="B32" s="8"/>
      <c r="C32" s="8"/>
      <c r="F32" s="19" t="s">
        <v>61</v>
      </c>
      <c r="G32" s="13">
        <f>SUM(G30:G31)</f>
        <v>1208981</v>
      </c>
      <c r="H32" s="13">
        <f>SUM(H30:H31)</f>
        <v>1070550</v>
      </c>
      <c r="I32" s="14">
        <f>SUM(G32:H32)</f>
        <v>2279531</v>
      </c>
    </row>
    <row r="33" spans="1:9" x14ac:dyDescent="0.3">
      <c r="A33" s="12"/>
      <c r="B33" s="8"/>
      <c r="C33" s="8"/>
      <c r="F33" s="8"/>
      <c r="G33" s="13"/>
      <c r="H33" s="13"/>
    </row>
    <row r="34" spans="1:9" x14ac:dyDescent="0.3">
      <c r="A34" s="12"/>
      <c r="B34" s="8"/>
      <c r="C34" s="8"/>
      <c r="F34" s="8"/>
      <c r="G34" s="13"/>
      <c r="H34" s="13"/>
      <c r="I34" s="14"/>
    </row>
    <row r="35" spans="1:9" x14ac:dyDescent="0.3">
      <c r="F35" s="8"/>
      <c r="G35" s="13"/>
      <c r="H35" s="13"/>
    </row>
  </sheetData>
  <mergeCells count="4">
    <mergeCell ref="B1:E1"/>
    <mergeCell ref="A2:A5"/>
    <mergeCell ref="B15:E15"/>
    <mergeCell ref="A16:A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BC36F-5B22-4798-85C4-B1597BDEAF93}">
  <dimension ref="A1:J35"/>
  <sheetViews>
    <sheetView workbookViewId="0"/>
  </sheetViews>
  <sheetFormatPr defaultRowHeight="14.4" x14ac:dyDescent="0.3"/>
  <cols>
    <col min="1" max="1" width="66.109375" style="2" bestFit="1" customWidth="1"/>
    <col min="2" max="2" width="13.21875" style="2" customWidth="1"/>
    <col min="3" max="3" width="13.33203125" style="2" bestFit="1" customWidth="1"/>
    <col min="4" max="7" width="15.33203125" style="2" bestFit="1" customWidth="1"/>
    <col min="8" max="8" width="15.33203125" bestFit="1" customWidth="1"/>
    <col min="9" max="9" width="9.88671875" bestFit="1" customWidth="1"/>
  </cols>
  <sheetData>
    <row r="1" spans="1:10" ht="15" thickBot="1" x14ac:dyDescent="0.35">
      <c r="A1" s="16"/>
      <c r="B1" s="25" t="s">
        <v>134</v>
      </c>
      <c r="C1" s="25"/>
      <c r="D1" s="25"/>
      <c r="E1" s="25"/>
      <c r="F1" s="3"/>
      <c r="G1" s="3"/>
      <c r="H1" s="4"/>
    </row>
    <row r="2" spans="1:10" x14ac:dyDescent="0.3">
      <c r="A2" s="26" t="s">
        <v>136</v>
      </c>
      <c r="B2" s="10" t="s">
        <v>8</v>
      </c>
      <c r="C2" s="10" t="s">
        <v>8</v>
      </c>
      <c r="D2" s="10" t="s">
        <v>13</v>
      </c>
      <c r="E2" s="10" t="s">
        <v>13</v>
      </c>
      <c r="F2" s="10" t="s">
        <v>14</v>
      </c>
      <c r="G2" s="10" t="s">
        <v>14</v>
      </c>
    </row>
    <row r="3" spans="1:10" x14ac:dyDescent="0.3">
      <c r="A3" s="26"/>
      <c r="B3" s="10" t="s">
        <v>10</v>
      </c>
      <c r="C3" s="10" t="s">
        <v>10</v>
      </c>
      <c r="D3" s="10" t="s">
        <v>10</v>
      </c>
      <c r="E3" s="10" t="s">
        <v>10</v>
      </c>
      <c r="F3" s="10" t="s">
        <v>15</v>
      </c>
      <c r="G3" s="10" t="s">
        <v>15</v>
      </c>
    </row>
    <row r="4" spans="1:10" ht="15" thickBot="1" x14ac:dyDescent="0.35">
      <c r="A4" s="26"/>
      <c r="B4" s="11" t="s">
        <v>11</v>
      </c>
      <c r="C4" s="11" t="s">
        <v>12</v>
      </c>
      <c r="D4" s="11" t="s">
        <v>11</v>
      </c>
      <c r="E4" s="11" t="s">
        <v>12</v>
      </c>
      <c r="F4" s="11" t="s">
        <v>11</v>
      </c>
      <c r="G4" s="11" t="s">
        <v>12</v>
      </c>
    </row>
    <row r="5" spans="1:10" ht="15" thickBot="1" x14ac:dyDescent="0.35">
      <c r="A5" s="27"/>
      <c r="B5" s="7">
        <v>581</v>
      </c>
      <c r="C5" s="7">
        <v>200</v>
      </c>
      <c r="D5" s="7">
        <v>531</v>
      </c>
      <c r="E5" s="7">
        <v>190</v>
      </c>
      <c r="F5" s="7">
        <v>1137</v>
      </c>
      <c r="G5" s="7">
        <v>720</v>
      </c>
    </row>
    <row r="6" spans="1:10" s="1" customFormat="1" ht="43.2" x14ac:dyDescent="0.3">
      <c r="A6" s="15" t="s">
        <v>7</v>
      </c>
      <c r="B6" s="5" t="s">
        <v>0</v>
      </c>
      <c r="C6" s="5" t="s">
        <v>1</v>
      </c>
      <c r="D6" s="5" t="s">
        <v>2</v>
      </c>
      <c r="E6" s="5" t="s">
        <v>3</v>
      </c>
      <c r="F6" s="5" t="s">
        <v>4</v>
      </c>
      <c r="G6" s="5" t="s">
        <v>5</v>
      </c>
      <c r="H6" s="6" t="s">
        <v>6</v>
      </c>
    </row>
    <row r="7" spans="1:10" x14ac:dyDescent="0.3">
      <c r="A7" s="12" t="s">
        <v>127</v>
      </c>
      <c r="B7" s="8">
        <v>29</v>
      </c>
      <c r="C7" s="8">
        <v>34</v>
      </c>
      <c r="D7" s="20">
        <v>9.86</v>
      </c>
      <c r="E7" s="20">
        <v>8.5</v>
      </c>
      <c r="F7" s="8">
        <v>15791</v>
      </c>
      <c r="G7" s="13">
        <v>10181</v>
      </c>
      <c r="H7" s="13">
        <v>3400</v>
      </c>
    </row>
    <row r="8" spans="1:10" x14ac:dyDescent="0.3">
      <c r="A8" s="12" t="s">
        <v>128</v>
      </c>
      <c r="B8" s="8">
        <v>74</v>
      </c>
      <c r="C8" s="8">
        <v>79</v>
      </c>
      <c r="D8" s="20">
        <v>43.65</v>
      </c>
      <c r="E8" s="20">
        <v>92.31</v>
      </c>
      <c r="F8" s="8">
        <v>33341</v>
      </c>
      <c r="G8" s="13">
        <v>21497</v>
      </c>
      <c r="H8" s="13">
        <v>12789</v>
      </c>
    </row>
    <row r="9" spans="1:10" x14ac:dyDescent="0.3">
      <c r="A9" s="12" t="s">
        <v>90</v>
      </c>
      <c r="B9" s="8">
        <v>206</v>
      </c>
      <c r="C9" s="8">
        <v>181</v>
      </c>
      <c r="D9" s="20">
        <v>43.27</v>
      </c>
      <c r="E9" s="20">
        <v>103.53</v>
      </c>
      <c r="F9" s="8">
        <v>56300</v>
      </c>
      <c r="G9" s="13">
        <v>36300</v>
      </c>
      <c r="H9" s="13">
        <v>48690</v>
      </c>
    </row>
    <row r="10" spans="1:10" x14ac:dyDescent="0.3">
      <c r="A10" s="12" t="s">
        <v>91</v>
      </c>
      <c r="B10" s="8">
        <v>1078</v>
      </c>
      <c r="C10" s="8">
        <v>789</v>
      </c>
      <c r="D10" s="20">
        <v>288.38</v>
      </c>
      <c r="E10" s="20">
        <v>216.11</v>
      </c>
      <c r="F10" s="8">
        <v>494873</v>
      </c>
      <c r="G10" s="13">
        <v>319077</v>
      </c>
      <c r="H10" s="13">
        <v>286580</v>
      </c>
    </row>
    <row r="11" spans="1:10" x14ac:dyDescent="0.3">
      <c r="A11" s="12" t="s">
        <v>92</v>
      </c>
      <c r="B11" s="8">
        <v>116</v>
      </c>
      <c r="C11" s="8">
        <v>99</v>
      </c>
      <c r="D11" s="20">
        <v>48.28</v>
      </c>
      <c r="E11" s="20">
        <v>51.04</v>
      </c>
      <c r="F11" s="8">
        <v>156101</v>
      </c>
      <c r="G11" s="13">
        <v>100649</v>
      </c>
      <c r="H11" s="13">
        <v>52292</v>
      </c>
    </row>
    <row r="12" spans="1:10" x14ac:dyDescent="0.3">
      <c r="A12" s="12" t="s">
        <v>129</v>
      </c>
      <c r="B12" s="8">
        <v>73</v>
      </c>
      <c r="C12" s="8">
        <v>105</v>
      </c>
      <c r="D12" s="20">
        <v>40.840000000000003</v>
      </c>
      <c r="E12" s="20">
        <v>49.7</v>
      </c>
      <c r="F12" s="8">
        <v>90582</v>
      </c>
      <c r="G12" s="13">
        <v>58404</v>
      </c>
      <c r="H12" s="13">
        <v>117248</v>
      </c>
    </row>
    <row r="13" spans="1:10" x14ac:dyDescent="0.3">
      <c r="A13" s="12" t="s">
        <v>130</v>
      </c>
      <c r="B13" s="8">
        <v>182</v>
      </c>
      <c r="C13" s="8">
        <v>161</v>
      </c>
      <c r="D13" s="20">
        <v>56.35</v>
      </c>
      <c r="E13" s="20">
        <v>59.57</v>
      </c>
      <c r="F13" s="8">
        <v>290062</v>
      </c>
      <c r="G13" s="13">
        <v>187022</v>
      </c>
      <c r="H13" s="13">
        <v>80500</v>
      </c>
    </row>
    <row r="14" spans="1:10" ht="15" thickBot="1" x14ac:dyDescent="0.35">
      <c r="A14" s="12"/>
      <c r="B14" s="8"/>
      <c r="C14" s="8"/>
      <c r="F14" s="8"/>
      <c r="G14" s="13"/>
      <c r="H14" s="13"/>
    </row>
    <row r="15" spans="1:10" ht="15" thickBot="1" x14ac:dyDescent="0.35">
      <c r="A15" s="16"/>
      <c r="B15" s="25" t="s">
        <v>135</v>
      </c>
      <c r="C15" s="25"/>
      <c r="D15" s="25"/>
      <c r="E15" s="25"/>
      <c r="F15" s="3"/>
      <c r="G15" s="3"/>
      <c r="H15" s="4"/>
      <c r="I15" s="14"/>
      <c r="J15" s="14"/>
    </row>
    <row r="16" spans="1:10" x14ac:dyDescent="0.3">
      <c r="A16" s="26" t="s">
        <v>136</v>
      </c>
      <c r="B16" s="10" t="s">
        <v>8</v>
      </c>
      <c r="C16" s="10" t="s">
        <v>8</v>
      </c>
      <c r="D16" s="10" t="s">
        <v>13</v>
      </c>
      <c r="E16" s="10" t="s">
        <v>13</v>
      </c>
      <c r="F16" s="10" t="s">
        <v>14</v>
      </c>
      <c r="G16" s="10" t="s">
        <v>14</v>
      </c>
    </row>
    <row r="17" spans="1:9" x14ac:dyDescent="0.3">
      <c r="A17" s="26"/>
      <c r="B17" s="10" t="s">
        <v>10</v>
      </c>
      <c r="C17" s="10" t="s">
        <v>10</v>
      </c>
      <c r="D17" s="10" t="s">
        <v>10</v>
      </c>
      <c r="E17" s="10" t="s">
        <v>10</v>
      </c>
      <c r="F17" s="10" t="s">
        <v>15</v>
      </c>
      <c r="G17" s="10" t="s">
        <v>15</v>
      </c>
    </row>
    <row r="18" spans="1:9" ht="15" thickBot="1" x14ac:dyDescent="0.35">
      <c r="A18" s="26"/>
      <c r="B18" s="11" t="s">
        <v>11</v>
      </c>
      <c r="C18" s="11" t="s">
        <v>12</v>
      </c>
      <c r="D18" s="11" t="s">
        <v>11</v>
      </c>
      <c r="E18" s="11" t="s">
        <v>12</v>
      </c>
      <c r="F18" s="11" t="s">
        <v>11</v>
      </c>
      <c r="G18" s="11" t="s">
        <v>12</v>
      </c>
    </row>
    <row r="19" spans="1:9" ht="15" thickBot="1" x14ac:dyDescent="0.35">
      <c r="A19" s="27"/>
      <c r="B19" s="7">
        <v>1956</v>
      </c>
      <c r="C19" s="7">
        <v>780</v>
      </c>
      <c r="D19" s="7">
        <v>1985</v>
      </c>
      <c r="E19" s="7">
        <v>370</v>
      </c>
      <c r="F19" s="7">
        <v>4816</v>
      </c>
      <c r="G19" s="7">
        <v>850</v>
      </c>
    </row>
    <row r="20" spans="1:9" ht="43.2" x14ac:dyDescent="0.3">
      <c r="A20" s="15" t="s">
        <v>7</v>
      </c>
      <c r="B20" s="5" t="s">
        <v>0</v>
      </c>
      <c r="C20" s="5" t="s">
        <v>1</v>
      </c>
      <c r="D20" s="5" t="s">
        <v>2</v>
      </c>
      <c r="E20" s="5" t="s">
        <v>3</v>
      </c>
      <c r="F20" s="5" t="s">
        <v>4</v>
      </c>
      <c r="G20" s="5" t="s">
        <v>5</v>
      </c>
      <c r="H20" s="6" t="s">
        <v>6</v>
      </c>
    </row>
    <row r="21" spans="1:9" x14ac:dyDescent="0.3">
      <c r="A21" s="12" t="s">
        <v>94</v>
      </c>
      <c r="B21" s="8">
        <v>10</v>
      </c>
      <c r="C21" s="8">
        <v>44</v>
      </c>
      <c r="D21" s="20">
        <v>14.41</v>
      </c>
      <c r="E21" s="20">
        <v>11.04</v>
      </c>
      <c r="F21" s="8">
        <v>24502</v>
      </c>
      <c r="G21" s="13">
        <v>615</v>
      </c>
      <c r="H21" s="13">
        <v>13682</v>
      </c>
    </row>
    <row r="22" spans="1:9" x14ac:dyDescent="0.3">
      <c r="A22" s="12" t="s">
        <v>95</v>
      </c>
      <c r="B22" s="8">
        <v>4</v>
      </c>
      <c r="C22" s="8">
        <v>1</v>
      </c>
      <c r="D22" s="20">
        <v>0.42</v>
      </c>
      <c r="E22" s="20">
        <v>0</v>
      </c>
      <c r="F22" s="8">
        <v>401</v>
      </c>
      <c r="G22" s="13">
        <v>10</v>
      </c>
      <c r="H22" s="13">
        <v>100</v>
      </c>
    </row>
    <row r="23" spans="1:9" x14ac:dyDescent="0.3">
      <c r="A23" s="12" t="s">
        <v>99</v>
      </c>
      <c r="B23" s="8">
        <v>5</v>
      </c>
      <c r="C23" s="8">
        <v>6</v>
      </c>
      <c r="D23" s="20">
        <v>29.99</v>
      </c>
      <c r="E23" s="20">
        <v>63.4</v>
      </c>
      <c r="F23" s="8">
        <v>23084</v>
      </c>
      <c r="G23" s="13">
        <v>579</v>
      </c>
      <c r="H23" s="13">
        <v>8901</v>
      </c>
    </row>
    <row r="24" spans="1:9" x14ac:dyDescent="0.3">
      <c r="A24" s="12" t="s">
        <v>100</v>
      </c>
      <c r="B24" s="8">
        <v>4</v>
      </c>
      <c r="C24" s="8">
        <v>2</v>
      </c>
      <c r="D24" s="20">
        <v>58.05</v>
      </c>
      <c r="E24" s="20">
        <v>0</v>
      </c>
      <c r="F24" s="8">
        <v>306496</v>
      </c>
      <c r="G24" s="13">
        <v>7687</v>
      </c>
      <c r="H24" s="13">
        <v>13409</v>
      </c>
    </row>
    <row r="25" spans="1:9" x14ac:dyDescent="0.3">
      <c r="A25" s="12" t="s">
        <v>131</v>
      </c>
      <c r="B25" s="8">
        <v>5</v>
      </c>
      <c r="C25" s="8">
        <v>8</v>
      </c>
      <c r="D25" s="18">
        <v>1510.39</v>
      </c>
      <c r="E25" s="18">
        <v>1510.39</v>
      </c>
      <c r="F25" s="8">
        <v>814029</v>
      </c>
      <c r="G25" s="13">
        <v>20417</v>
      </c>
      <c r="H25" s="13">
        <v>0</v>
      </c>
    </row>
    <row r="26" spans="1:9" x14ac:dyDescent="0.3">
      <c r="A26" s="12" t="s">
        <v>132</v>
      </c>
      <c r="B26" s="8">
        <v>15</v>
      </c>
      <c r="C26" s="8">
        <v>12</v>
      </c>
      <c r="D26" s="18">
        <v>131.66</v>
      </c>
      <c r="E26" s="18">
        <v>131.66</v>
      </c>
      <c r="F26" s="8">
        <v>530255</v>
      </c>
      <c r="G26" s="13">
        <v>13300</v>
      </c>
      <c r="H26" s="13">
        <v>30465</v>
      </c>
    </row>
    <row r="27" spans="1:9" x14ac:dyDescent="0.3">
      <c r="A27" s="12" t="s">
        <v>133</v>
      </c>
      <c r="B27" s="8">
        <v>13</v>
      </c>
      <c r="C27" s="8">
        <v>9</v>
      </c>
      <c r="D27" s="2">
        <v>239.93</v>
      </c>
      <c r="E27" s="2">
        <v>239.93</v>
      </c>
      <c r="F27" s="8">
        <v>3117314</v>
      </c>
      <c r="G27" s="13">
        <v>78187</v>
      </c>
      <c r="H27" s="13">
        <v>207487</v>
      </c>
    </row>
    <row r="28" spans="1:9" x14ac:dyDescent="0.3">
      <c r="A28" s="12"/>
      <c r="B28" s="8"/>
      <c r="C28" s="8"/>
    </row>
    <row r="29" spans="1:9" x14ac:dyDescent="0.3">
      <c r="A29" s="12"/>
      <c r="B29" s="8"/>
      <c r="C29" s="8"/>
    </row>
    <row r="30" spans="1:9" x14ac:dyDescent="0.3">
      <c r="A30" s="12"/>
      <c r="B30" s="8"/>
      <c r="C30" s="8"/>
      <c r="F30" s="19" t="s">
        <v>59</v>
      </c>
      <c r="G30" s="13">
        <f>SUM(G21:G29)</f>
        <v>120795</v>
      </c>
      <c r="H30" s="13">
        <f>SUM(H21:H29)</f>
        <v>274044</v>
      </c>
    </row>
    <row r="31" spans="1:9" x14ac:dyDescent="0.3">
      <c r="A31" s="12"/>
      <c r="B31" s="8"/>
      <c r="C31" s="8"/>
      <c r="F31" s="19" t="s">
        <v>60</v>
      </c>
      <c r="G31" s="13">
        <f>SUM(G7:G13)</f>
        <v>733130</v>
      </c>
      <c r="H31" s="13">
        <f>SUM(H7:H13)</f>
        <v>601499</v>
      </c>
    </row>
    <row r="32" spans="1:9" x14ac:dyDescent="0.3">
      <c r="A32" s="12"/>
      <c r="B32" s="8"/>
      <c r="C32" s="8"/>
      <c r="F32" s="19" t="s">
        <v>61</v>
      </c>
      <c r="G32" s="13">
        <f>SUM(G30:G31)</f>
        <v>853925</v>
      </c>
      <c r="H32" s="13">
        <f>SUM(H30:H31)</f>
        <v>875543</v>
      </c>
      <c r="I32" s="14">
        <f>SUM(G32:H32)</f>
        <v>1729468</v>
      </c>
    </row>
    <row r="33" spans="1:9" x14ac:dyDescent="0.3">
      <c r="A33" s="12"/>
      <c r="B33" s="8"/>
      <c r="C33" s="8"/>
      <c r="F33" s="8"/>
      <c r="G33" s="13"/>
      <c r="H33" s="13"/>
    </row>
    <row r="34" spans="1:9" x14ac:dyDescent="0.3">
      <c r="A34" s="12"/>
      <c r="B34" s="8"/>
      <c r="C34" s="8"/>
      <c r="F34" s="8"/>
      <c r="G34" s="13"/>
      <c r="H34" s="13"/>
      <c r="I34" s="14"/>
    </row>
    <row r="35" spans="1:9" x14ac:dyDescent="0.3">
      <c r="F35" s="8"/>
      <c r="G35" s="13"/>
      <c r="H35" s="13"/>
    </row>
  </sheetData>
  <mergeCells count="4">
    <mergeCell ref="B1:E1"/>
    <mergeCell ref="A2:A5"/>
    <mergeCell ref="B15:E15"/>
    <mergeCell ref="A16:A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2014</vt:lpstr>
      <vt:lpstr>2015</vt:lpstr>
      <vt:lpstr>2016</vt:lpstr>
      <vt:lpstr>2017</vt:lpstr>
      <vt:lpstr>2018</vt:lpstr>
      <vt:lpstr>2019</vt:lpstr>
      <vt:lpstr>2020</vt:lpstr>
      <vt:lpstr>2021</vt:lpstr>
      <vt:lpstr>2022</vt:lpstr>
      <vt:lpstr>2023</vt:lpstr>
    </vt:vector>
  </TitlesOfParts>
  <Company>Orlando Utilities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 Jr, Bynne B</dc:creator>
  <cp:lastModifiedBy>Schef Wright</cp:lastModifiedBy>
  <dcterms:created xsi:type="dcterms:W3CDTF">2024-05-17T15:51:57Z</dcterms:created>
  <dcterms:modified xsi:type="dcterms:W3CDTF">2024-05-17T21:17:20Z</dcterms:modified>
</cp:coreProperties>
</file>