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C\"/>
    </mc:Choice>
  </mc:AlternateContent>
  <xr:revisionPtr revIDLastSave="0" documentId="13_ncr:1_{74C56587-09E4-4223-A600-AA5FECD6B837}" xr6:coauthVersionLast="47" xr6:coauthVersionMax="47" xr10:uidLastSave="{00000000-0000-0000-0000-000000000000}"/>
  <bookViews>
    <workbookView xWindow="-108" yWindow="-108" windowWidth="23256" windowHeight="12456" firstSheet="1" activeTab="1" xr2:uid="{3BBBD85D-E304-406F-A40F-6923858333C1}"/>
  </bookViews>
  <sheets>
    <sheet name="Procedures &amp; Inputs" sheetId="2" r:id="rId1"/>
    <sheet name="C-42" sheetId="1" r:id="rId2"/>
  </sheets>
  <definedNames>
    <definedName name="____________fsd44" localSheetId="0"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0"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localSheetId="0" hidden="1">{#N/A,#N/A,FALSE,"Aging Summary";#N/A,#N/A,FALSE,"Ratio Analysis";#N/A,#N/A,FALSE,"Test 120 Day Accts";#N/A,#N/A,FALSE,"Tickmarks"}</definedName>
    <definedName name="_______fsd44" hidden="1">{#N/A,#N/A,FALSE,"Aging Summary";#N/A,#N/A,FALSE,"Ratio Analysis";#N/A,#N/A,FALSE,"Test 120 Day Accts";#N/A,#N/A,FALSE,"Tickmarks"}</definedName>
    <definedName name="______fsd44" localSheetId="0" hidden="1">{#N/A,#N/A,FALSE,"Aging Summary";#N/A,#N/A,FALSE,"Ratio Analysis";#N/A,#N/A,FALSE,"Test 120 Day Accts";#N/A,#N/A,FALSE,"Tickmarks"}</definedName>
    <definedName name="______fsd44" hidden="1">{#N/A,#N/A,FALSE,"Aging Summary";#N/A,#N/A,FALSE,"Ratio Analysis";#N/A,#N/A,FALSE,"Test 120 Day Accts";#N/A,#N/A,FALSE,"Tickmarks"}</definedName>
    <definedName name="_____fsd44" localSheetId="0" hidden="1">{#N/A,#N/A,FALSE,"Aging Summary";#N/A,#N/A,FALSE,"Ratio Analysis";#N/A,#N/A,FALSE,"Test 120 Day Accts";#N/A,#N/A,FALSE,"Tickmarks"}</definedName>
    <definedName name="_____fsd44" hidden="1">{#N/A,#N/A,FALSE,"Aging Summary";#N/A,#N/A,FALSE,"Ratio Analysis";#N/A,#N/A,FALSE,"Test 120 Day Accts";#N/A,#N/A,FALSE,"Tickmarks"}</definedName>
    <definedName name="____fsd44" localSheetId="0" hidden="1">{#N/A,#N/A,FALSE,"Aging Summary";#N/A,#N/A,FALSE,"Ratio Analysis";#N/A,#N/A,FALSE,"Test 120 Day Accts";#N/A,#N/A,FALSE,"Tickmarks"}</definedName>
    <definedName name="____fsd44" hidden="1">{#N/A,#N/A,FALSE,"Aging Summary";#N/A,#N/A,FALSE,"Ratio Analysis";#N/A,#N/A,FALSE,"Test 120 Day Accts";#N/A,#N/A,FALSE,"Tickmarks"}</definedName>
    <definedName name="___fsd44" localSheetId="0" hidden="1">{#N/A,#N/A,FALSE,"Aging Summary";#N/A,#N/A,FALSE,"Ratio Analysis";#N/A,#N/A,FALSE,"Test 120 Day Accts";#N/A,#N/A,FALSE,"Tickmarks"}</definedName>
    <definedName name="___fsd44" hidden="1">{#N/A,#N/A,FALSE,"Aging Summary";#N/A,#N/A,FALSE,"Ratio Analysis";#N/A,#N/A,FALSE,"Test 120 Day Accts";#N/A,#N/A,FALSE,"Tickmarks"}</definedName>
    <definedName name="__123Graph_A" localSheetId="1" hidden="1">#REF!</definedName>
    <definedName name="__123Graph_A" localSheetId="0" hidden="1">#REF!</definedName>
    <definedName name="__123Graph_A" hidden="1">#REF!</definedName>
    <definedName name="__123Graph_AScreenCrv" hidden="1">#REF!</definedName>
    <definedName name="__123Graph_B" localSheetId="1" hidden="1">#REF!</definedName>
    <definedName name="__123Graph_B" localSheetId="0" hidden="1">#REF!</definedName>
    <definedName name="__123Graph_B" hidden="1">#REF!</definedName>
    <definedName name="__123Graph_BScreenCrv" hidden="1">#REF!</definedName>
    <definedName name="__123Graph_C" localSheetId="1" hidden="1">#REF!</definedName>
    <definedName name="__123Graph_C" localSheetId="0" hidden="1">#REF!</definedName>
    <definedName name="__123Graph_C" hidden="1">#REF!</definedName>
    <definedName name="__123Graph_CScreenCrv" hidden="1">#REF!</definedName>
    <definedName name="__123Graph_D" localSheetId="1" hidden="1">#REF!</definedName>
    <definedName name="__123Graph_D" localSheetId="0"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localSheetId="0" hidden="1">#REF!</definedName>
    <definedName name="__123Graph_X" hidden="1">#REF!</definedName>
    <definedName name="__cp3" hidden="1">{#N/A,#N/A,FALSE,"ALLOC"}</definedName>
    <definedName name="__fsd44" localSheetId="0" hidden="1">{#N/A,#N/A,FALSE,"Aging Summary";#N/A,#N/A,FALSE,"Ratio Analysis";#N/A,#N/A,FALSE,"Test 120 Day Accts";#N/A,#N/A,FALSE,"Tickmarks"}</definedName>
    <definedName name="__fsd44" hidden="1">{#N/A,#N/A,FALSE,"Aging Summary";#N/A,#N/A,FALSE,"Ratio Analysis";#N/A,#N/A,FALSE,"Test 120 Day Accts";#N/A,#N/A,FALSE,"Tickmarks"}</definedName>
    <definedName name="__key2" hidden="1">#REF!</definedName>
    <definedName name="_123Graph_F1" localSheetId="1" hidden="1">#REF!</definedName>
    <definedName name="_123Graph_F1" localSheetId="0" hidden="1">#REF!</definedName>
    <definedName name="_123Graph_F1" hidden="1">#REF!</definedName>
    <definedName name="_Fill" localSheetId="1" hidden="1">#REF!</definedName>
    <definedName name="_Fill" localSheetId="0" hidden="1">#REF!</definedName>
    <definedName name="_Fill" hidden="1">#REF!</definedName>
    <definedName name="_fsd44" localSheetId="0" hidden="1">{#N/A,#N/A,FALSE,"Aging Summary";#N/A,#N/A,FALSE,"Ratio Analysis";#N/A,#N/A,FALSE,"Test 120 Day Accts";#N/A,#N/A,FALSE,"Tickmarks"}</definedName>
    <definedName name="_fsd44" hidden="1">{#N/A,#N/A,FALSE,"Aging Summary";#N/A,#N/A,FALSE,"Ratio Analysis";#N/A,#N/A,FALSE,"Test 120 Day Accts";#N/A,#N/A,FALSE,"Tickmarks"}</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0</definedName>
    <definedName name="_Order2" hidden="1">0</definedName>
    <definedName name="_Parse_In" localSheetId="0" hidden="1">#REF!</definedName>
    <definedName name="_Parse_In" hidden="1">#REF!</definedName>
    <definedName name="_Parse_Out" localSheetId="0" hidden="1">#REF!</definedName>
    <definedName name="_Parse_Out" hidden="1">#REF!</definedName>
    <definedName name="_Regression_Int" hidden="1">1</definedName>
    <definedName name="_Sort" localSheetId="1" hidden="1">#REF!</definedName>
    <definedName name="_Sort" localSheetId="0" hidden="1">#REF!</definedName>
    <definedName name="_Sort" hidden="1">#REF!</definedName>
    <definedName name="_Sort1" localSheetId="1" hidden="1">#REF!</definedName>
    <definedName name="_Sort1" localSheetId="0" hidden="1">#REF!</definedName>
    <definedName name="_Sort1" hidden="1">#REF!</definedName>
    <definedName name="_Table1_In1" localSheetId="1" hidden="1">#REF!</definedName>
    <definedName name="_Table1_In1" localSheetId="0" hidden="1">#REF!</definedName>
    <definedName name="_Table1_In1" hidden="1">#REF!</definedName>
    <definedName name="_Table1_Out" localSheetId="1" hidden="1">#REF!</definedName>
    <definedName name="_Table1_Out" localSheetId="0" hidden="1">#REF!</definedName>
    <definedName name="_Table1_Out" hidden="1">#REF!</definedName>
    <definedName name="_Table2_In1" localSheetId="1" hidden="1">#REF!</definedName>
    <definedName name="_Table2_In1" localSheetId="0" hidden="1">#REF!</definedName>
    <definedName name="_Table2_In1" hidden="1">#REF!</definedName>
    <definedName name="_Table2_Out" localSheetId="1" hidden="1">#REF!</definedName>
    <definedName name="_Table2_Out" localSheetId="0" hidden="1">#REF!</definedName>
    <definedName name="_Table2_Out" hidden="1">#REF!</definedName>
    <definedName name="aa" hidden="1">#REF!</definedName>
    <definedName name="AAA_DOCTOPS" hidden="1">"AAA_SET"</definedName>
    <definedName name="aaaaa" hidden="1">{#N/A,#N/A,FALSE,"EXPENSE"}</definedName>
    <definedName name="aaaaaaaaaaaaaaaaaaaaa" hidden="1">{#N/A,#N/A,FALSE,"EXPENSE"}</definedName>
    <definedName name="ACwvu.print2." hidden="1">#REF!</definedName>
    <definedName name="ACwvu.print3." hidden="1">#REF!</definedName>
    <definedName name="adfadfadfadf" hidden="1">{#N/A,#N/A,FALSE,"EXPENSE"}</definedName>
    <definedName name="aertajyiukfjhdh" hidden="1">{#N/A,#N/A,FALSE,"ALLOC"}</definedName>
    <definedName name="aewrawerasdfsdaf" hidden="1">{#N/A,#N/A,FALSE,"EXPENSE"}</definedName>
    <definedName name="afdasdfaertgrthngbvc" hidden="1">{#N/A,#N/A,FALSE,"EXPENSE"}</definedName>
    <definedName name="afwerwerewf" hidden="1">{#N/A,#N/A,FALSE,"EXPENSE"}</definedName>
    <definedName name="anscount" hidden="1">1</definedName>
    <definedName name="as" localSheetId="0"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df" hidden="1">#REF!</definedName>
    <definedName name="asdfasfasdfasdfsdfsdf" hidden="1">{#N/A,#N/A,FALSE,"EXPENSE"}</definedName>
    <definedName name="awerwaerwerfw" hidden="1">{#N/A,#N/A,FALSE,"ALLOC"}</definedName>
    <definedName name="bfhbfvdzvcxzv" hidden="1">{#N/A,#N/A,FALSE,"EXPENSE"}</definedName>
    <definedName name="bgfdghsszsdfzsdf" hidden="1">{#N/A,#N/A,FALSE,"EXPENSE"}</definedName>
    <definedName name="BNE_MESSAGES_HIDDEN" localSheetId="1" hidden="1">#REF!</definedName>
    <definedName name="BNE_MESSAGES_HIDDEN" localSheetId="0" hidden="1">#REF!</definedName>
    <definedName name="BNE_MESSAGES_HIDDEN" hidden="1">#REF!</definedName>
    <definedName name="bob" hidden="1">{#N/A,#N/A,FALSE,"EXPENSE"}</definedName>
    <definedName name="bv" localSheetId="0" hidden="1">{#N/A,#N/A,FALSE,"Aging Summary";#N/A,#N/A,FALSE,"Ratio Analysis";#N/A,#N/A,FALSE,"Test 120 Day Accts";#N/A,#N/A,FALSE,"Tickmarks"}</definedName>
    <definedName name="bv" hidden="1">{#N/A,#N/A,FALSE,"Aging Summary";#N/A,#N/A,FALSE,"Ratio Analysis";#N/A,#N/A,FALSE,"Test 120 Day Accts";#N/A,#N/A,FALSE,"Tickmarks"}</definedName>
    <definedName name="Combined" hidden="1">{#N/A,#N/A,FALSE,"TOTAL";#N/A,#N/A,FALSE,"SERIES l";#N/A,#N/A,FALSE,"1993A";#N/A,#N/A,FALSE,"1994A";#N/A,#N/A,FALSE,"SERIES ll";#N/A,#N/A,FALSE,"1995A";#N/A,#N/A,FALSE,"1995B";#N/A,#N/A,FALSE,"1996A";#N/A,#N/A,FALSE,"SERIES lll";#N/A,#N/A,FALSE,"1996lllA-R";#N/A,#N/A,FALSE,"1996lllCD"}</definedName>
    <definedName name="cprange3" hidden="1">{#N/A,#N/A,FALSE,"ALLOC"}</definedName>
    <definedName name="cprrange2" hidden="1">{#N/A,#N/A,FALSE,"ALLOC"}</definedName>
    <definedName name="cvzdfzsdfdsfsf" hidden="1">{#N/A,#N/A,FALSE,"EXPENSE"}</definedName>
    <definedName name="df" localSheetId="0" hidden="1">{#N/A,#N/A,FALSE,"Aging Summary";#N/A,#N/A,FALSE,"Ratio Analysis";#N/A,#N/A,FALSE,"Test 120 Day Accts";#N/A,#N/A,FALSE,"Tickmarks"}</definedName>
    <definedName name="df" hidden="1">{#N/A,#N/A,FALSE,"Aging Summary";#N/A,#N/A,FALSE,"Ratio Analysis";#N/A,#N/A,FALSE,"Test 120 Day Accts";#N/A,#N/A,FALSE,"Tickmarks"}</definedName>
    <definedName name="dfadsfadfadfewfr" hidden="1">{#N/A,#N/A,FALSE,"EXPENSE"}</definedName>
    <definedName name="dfadsfasdfdsf" hidden="1">{#N/A,#N/A,FALSE,"EXPENSE"}</definedName>
    <definedName name="dfadsfdsafdf" hidden="1">{#N/A,#N/A,FALSE,"ALLOC"}</definedName>
    <definedName name="dfasdfasdf" hidden="1">{#N/A,#N/A,FALSE,"ALLOC"}</definedName>
    <definedName name="dfasdfasdfdsaf" hidden="1">{#N/A,#N/A,FALSE,"ALLOC"}</definedName>
    <definedName name="dfasfasfdfadsf" hidden="1">{#N/A,#N/A,FALSE,"EXPENSE"}</definedName>
    <definedName name="dfdfdsfadsf" hidden="1">{#N/A,#N/A,FALSE,"EXPENSE"}</definedName>
    <definedName name="dfdsfsdfdfdsf" hidden="1">{#N/A,#N/A,FALSE,"EXPENSE"}</definedName>
    <definedName name="dfsadfdsfdsf" hidden="1">{#N/A,#N/A,FALSE,"ALLOC"}</definedName>
    <definedName name="dfsdfdsfdsfds" hidden="1">{#N/A,#N/A,FALSE,"EXPENSE"}</definedName>
    <definedName name="dgdgdfgdg" hidden="1">{#N/A,#N/A,FALSE,"EXPENSE"}</definedName>
    <definedName name="dhdyyrtyr" hidden="1">{#N/A,#N/A,FALSE,"EXPENSE"}</definedName>
    <definedName name="ds" localSheetId="0" hidden="1">{#N/A,#N/A,FALSE,"Aging Summary";#N/A,#N/A,FALSE,"Ratio Analysis";#N/A,#N/A,FALSE,"Test 120 Day Accts";#N/A,#N/A,FALSE,"Tickmarks"}</definedName>
    <definedName name="ds" hidden="1">{#N/A,#N/A,FALSE,"Aging Summary";#N/A,#N/A,FALSE,"Ratio Analysis";#N/A,#N/A,FALSE,"Test 120 Day Accts";#N/A,#N/A,FALSE,"Tickmarks"}</definedName>
    <definedName name="dsfasdfdasf" hidden="1">{#N/A,#N/A,FALSE,"EXPENSE"}</definedName>
    <definedName name="dsfasdfdsf" hidden="1">{#N/A,#N/A,FALSE,"EXPENSE"}</definedName>
    <definedName name="dtresyttyujyujtghgh" hidden="1">{#N/A,#N/A,FALSE,"EXPENSE"}</definedName>
    <definedName name="eatawerawerfe" hidden="1">{#N/A,#N/A,FALSE,"ALLOC"}</definedName>
    <definedName name="er" localSheetId="0" hidden="1">{#N/A,#N/A,FALSE,"Aging Summary";#N/A,#N/A,FALSE,"Ratio Analysis";#N/A,#N/A,FALSE,"Test 120 Day Accts";#N/A,#N/A,FALSE,"Tickmarks"}</definedName>
    <definedName name="er" hidden="1">{#N/A,#N/A,FALSE,"Aging Summary";#N/A,#N/A,FALSE,"Ratio Analysis";#N/A,#N/A,FALSE,"Test 120 Day Accts";#N/A,#N/A,FALSE,"Tickmarks"}</definedName>
    <definedName name="ew" localSheetId="0" hidden="1">{#N/A,#N/A,FALSE,"Aging Summary";#N/A,#N/A,FALSE,"Ratio Analysis";#N/A,#N/A,FALSE,"Test 120 Day Accts";#N/A,#N/A,FALSE,"Tickmarks"}</definedName>
    <definedName name="ew" hidden="1">{#N/A,#N/A,FALSE,"Aging Summary";#N/A,#N/A,FALSE,"Ratio Analysis";#N/A,#N/A,FALSE,"Test 120 Day Accts";#N/A,#N/A,FALSE,"Tickmarks"}</definedName>
    <definedName name="fadfasdfasdfadsf" hidden="1">{#N/A,#N/A,FALSE,"ALLOC"}</definedName>
    <definedName name="fadfasdfwaerwe" hidden="1">{#N/A,#N/A,FALSE,"ALLOC"}</definedName>
    <definedName name="fadsfadsfadsf" hidden="1">{#N/A,#N/A,FALSE,"EXPENSE"}</definedName>
    <definedName name="fadsfadsfdasf" hidden="1">{#N/A,#N/A,FALSE,"EXPENSE"}</definedName>
    <definedName name="fadsfdsafdfd" hidden="1">{#N/A,#N/A,FALSE,"ALLOC"}</definedName>
    <definedName name="fasdfadsfdasf" hidden="1">{#N/A,#N/A,FALSE,"ALLOC"}</definedName>
    <definedName name="fasdfasdfadsf" hidden="1">{#N/A,#N/A,FALSE,"EXPENSE"}</definedName>
    <definedName name="fasdfdfdf" hidden="1">{#N/A,#N/A,FALSE,"EXPENSE"}</definedName>
    <definedName name="fasfdsfdsafads" hidden="1">{#N/A,#N/A,FALSE,"EXPENSE"}</definedName>
    <definedName name="fcsdafasdfadsf" hidden="1">{#N/A,#N/A,FALSE,"EXPENSE"}</definedName>
    <definedName name="fd" localSheetId="0" hidden="1">{#N/A,#N/A,FALSE,"Aging Summary";#N/A,#N/A,FALSE,"Ratio Analysis";#N/A,#N/A,FALSE,"Test 120 Day Accts";#N/A,#N/A,FALSE,"Tickmarks"}</definedName>
    <definedName name="fd" hidden="1">{#N/A,#N/A,FALSE,"Aging Summary";#N/A,#N/A,FALSE,"Ratio Analysis";#N/A,#N/A,FALSE,"Test 120 Day Accts";#N/A,#N/A,FALSE,"Tickmarks"}</definedName>
    <definedName name="fdasfadfdaf" hidden="1">{#N/A,#N/A,FALSE,"EXPENSE"}</definedName>
    <definedName name="fdsfdsafdasfds" hidden="1">{#N/A,#N/A,FALSE,"EXPENSE"}</definedName>
    <definedName name="fdsfsadfsdafdsa" hidden="1">{#N/A,#N/A,FALSE,"EXPENSE"}</definedName>
    <definedName name="fdsfsdfdsfd" hidden="1">{#N/A,#N/A,FALSE,"EXPENSE"}</definedName>
    <definedName name="fewrfwerwqerwe" hidden="1">{#N/A,#N/A,FALSE,"EXPENSE"}</definedName>
    <definedName name="ffff" hidden="1">{#N/A,#N/A,FALSE,"ALLOC"}</definedName>
    <definedName name="fgdfgdzfxczv" hidden="1">{#N/A,#N/A,FALSE,"EXPENSE"}</definedName>
    <definedName name="fgdfzdsfASFDAS" hidden="1">{#N/A,#N/A,FALSE,"EXPENSE"}</definedName>
    <definedName name="fgdgdfdvcx" hidden="1">{#N/A,#N/A,FALSE,"ALLOC"}</definedName>
    <definedName name="fgdsfasdfscc" hidden="1">{#N/A,#N/A,FALSE,"ALLOC"}</definedName>
    <definedName name="fgdsfdsfd" hidden="1">{#N/A,#N/A,FALSE,"EXPENSE"}</definedName>
    <definedName name="fhfgdgdg" hidden="1">{#N/A,#N/A,FALSE,"EXPENSE"}</definedName>
    <definedName name="fhfhfhfg" hidden="1">{#N/A,#N/A,FALSE,"EXPENSE"}</definedName>
    <definedName name="fhgfdgdzfcxvcx" hidden="1">{#N/A,#N/A,FALSE,"EXPENSE"}</definedName>
    <definedName name="freb" hidden="1">{#N/A,#N/A,FALSE,"EXPENSE"}</definedName>
    <definedName name="frt" localSheetId="0" hidden="1">{#N/A,#N/A,FALSE,"Aging Summary";#N/A,#N/A,FALSE,"Ratio Analysis";#N/A,#N/A,FALSE,"Test 120 Day Accts";#N/A,#N/A,FALSE,"Tickmarks"}</definedName>
    <definedName name="frt" hidden="1">{#N/A,#N/A,FALSE,"Aging Summary";#N/A,#N/A,FALSE,"Ratio Analysis";#N/A,#N/A,FALSE,"Test 120 Day Accts";#N/A,#N/A,FALSE,"Tickmarks"}</definedName>
    <definedName name="frwerwerwerfw" hidden="1">{#N/A,#N/A,FALSE,"EXPENSE"}</definedName>
    <definedName name="frwerwerwerwerfew" hidden="1">{#N/A,#N/A,FALSE,"EXPENSE"}</definedName>
    <definedName name="fsadfsdfadfdfwerf" hidden="1">{#N/A,#N/A,FALSE,"EXPENSE"}</definedName>
    <definedName name="fsafwaerwer" hidden="1">{#N/A,#N/A,FALSE,"EXPENSE"}</definedName>
    <definedName name="fsd" localSheetId="0" hidden="1">{#N/A,#N/A,FALSE,"Aging Summary";#N/A,#N/A,FALSE,"Ratio Analysis";#N/A,#N/A,FALSE,"Test 120 Day Accts";#N/A,#N/A,FALSE,"Tickmarks"}</definedName>
    <definedName name="fsd" hidden="1">{#N/A,#N/A,FALSE,"Aging Summary";#N/A,#N/A,FALSE,"Ratio Analysis";#N/A,#N/A,FALSE,"Test 120 Day Accts";#N/A,#N/A,FALSE,"Tickmarks"}</definedName>
    <definedName name="fsdfadsfdfd" hidden="1">{#N/A,#N/A,FALSE,"EXPENSE"}</definedName>
    <definedName name="fsdfasdfadsf" hidden="1">{#N/A,#N/A,FALSE,"EXPENSE"}</definedName>
    <definedName name="fsdfdfbfvbcvbb" hidden="1">{#N/A,#N/A,FALSE,"ALLOC"}</definedName>
    <definedName name="fsdfdwfdsf" hidden="1">{#N/A,#N/A,FALSE,"EXPENSE"}</definedName>
    <definedName name="fsgrhghj" hidden="1">{#N/A,#N/A,FALSE,"ALLOC"}</definedName>
    <definedName name="ftyrtdrt" hidden="1">{#N/A,#N/A,FALSE,"ALLOC"}</definedName>
    <definedName name="gbdfgdfdfzvc" hidden="1">{#N/A,#N/A,FALSE,"ALLOC"}</definedName>
    <definedName name="gbdfgzdfvvc" hidden="1">{#N/A,#N/A,FALSE,"EXPENSE"}</definedName>
    <definedName name="gdfgdvzxcvc" hidden="1">{#N/A,#N/A,FALSE,"EXPENSE"}</definedName>
    <definedName name="gdfgdzfdzfvxzc" hidden="1">{#N/A,#N/A,FALSE,"ALLOC"}</definedName>
    <definedName name="gdfgfbcvbcv" hidden="1">{#N/A,#N/A,FALSE,"EXPENSE"}</definedName>
    <definedName name="gdfgfvcxvcx" hidden="1">{#N/A,#N/A,FALSE,"ALLOC"}</definedName>
    <definedName name="gdgddgd" hidden="1">{#N/A,#N/A,FALSE,"EXPENSE"}</definedName>
    <definedName name="gdsfgdcvcx" hidden="1">{#N/A,#N/A,FALSE,"EXPENSE"}</definedName>
    <definedName name="gdsfgdfvgzcxvcxz" hidden="1">{#N/A,#N/A,FALSE,"EXPENSE"}</definedName>
    <definedName name="gdsgdfvcxvxc" hidden="1">{#N/A,#N/A,FALSE,"EXPENSE"}</definedName>
    <definedName name="gfgsdftesrt" hidden="1">{#N/A,#N/A,FALSE,"EXPENSE"}</definedName>
    <definedName name="gfhbgfggbvcvcx" hidden="1">{#N/A,#N/A,FALSE,"EXPENSE"}</definedName>
    <definedName name="gfhfgfbcvcv" hidden="1">{#N/A,#N/A,FALSE,"EXPENSE"}</definedName>
    <definedName name="gfhfxcxvcxzv" hidden="1">{#N/A,#N/A,FALSE,"EXPENSE"}</definedName>
    <definedName name="gfhsdzfzasdfSAF" hidden="1">{#N/A,#N/A,FALSE,"ALLOC"}</definedName>
    <definedName name="gfhshyghgf" hidden="1">{#N/A,#N/A,FALSE,"EXPENSE"}</definedName>
    <definedName name="gfnhsfgdzvc" hidden="1">{#N/A,#N/A,FALSE,"ALLOC"}</definedName>
    <definedName name="gfsgesrwerwer" hidden="1">{#N/A,#N/A,FALSE,"EXPENSE"}</definedName>
    <definedName name="gggg" hidden="1">{#N/A,#N/A,FALSE,"EXPENSE"}</definedName>
    <definedName name="ggggg" hidden="1">{#N/A,#N/A,FALSE,"EXPENSE"}</definedName>
    <definedName name="gggggg" hidden="1">{#N/A,#N/A,FALSE,"EXPENSE"}</definedName>
    <definedName name="ghsfgdszfzsdf" hidden="1">{#N/A,#N/A,FALSE,"EXPENSE"}</definedName>
    <definedName name="gretertertert" hidden="1">{#N/A,#N/A,FALSE,"EXPENSE"}</definedName>
    <definedName name="gsdfgdzcvzcxvc" hidden="1">{#N/A,#N/A,FALSE,"EXPENSE"}</definedName>
    <definedName name="gsdfgdzfzdvcxz" hidden="1">{#N/A,#N/A,FALSE,"EXPENSE"}</definedName>
    <definedName name="gsdfgzsdfzsdcs" hidden="1">{#N/A,#N/A,FALSE,"EXPENSE"}</definedName>
    <definedName name="gsfdgzdfcxv" hidden="1">{#N/A,#N/A,FALSE,"EXPENSE"}</definedName>
    <definedName name="hfgdfdcvc" hidden="1">{#N/A,#N/A,FALSE,"EXPENSE"}</definedName>
    <definedName name="hgfhngfvbvcb" hidden="1">{#N/A,#N/A,FALSE,"EXPENSE"}</definedName>
    <definedName name="hgfhsfdgadgfzdv" hidden="1">{#N/A,#N/A,FALSE,"EXPENSE"}</definedName>
    <definedName name="hghfdghfgh" hidden="1">{#N/A,#N/A,FALSE,"EXPENSE"}</definedName>
    <definedName name="hgsfdgdzgfdszfds" hidden="1">{#N/A,#N/A,FALSE,"EXPENSE"}</definedName>
    <definedName name="hhfghfh" hidden="1">{#N/A,#N/A,FALSE,"EXPENSE"}</definedName>
    <definedName name="hhgbvxcv" hidden="1">{#N/A,#N/A,FALSE,"EXPENSE"}</definedName>
    <definedName name="hhhh" hidden="1">{#N/A,#N/A,FALSE,"EXPENSE"}</definedName>
    <definedName name="hhhhh" hidden="1">{#N/A,#N/A,FALSE,"ALLOC"}</definedName>
    <definedName name="hjgfhgfhgf" hidden="1">{#N/A,#N/A,FALSE,"EXPENSE"}</definedName>
    <definedName name="hnftgszdgfzsdfv" hidden="1">{#N/A,#N/A,FALSE,"EXPENSE"}</definedName>
    <definedName name="hshgsgfgdfg" hidden="1">{#N/A,#N/A,FALSE,"ALLOC"}</definedName>
    <definedName name="HTML_CodePage" hidden="1">1252</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tyrtyfghfg" hidden="1">{#N/A,#N/A,FALSE,"EXPENSE"}</definedName>
    <definedName name="iiittuty" hidden="1">{#N/A,#N/A,FALSE,"EXPENSE"}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39477.4477083333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u" localSheetId="0" hidden="1">{#N/A,#N/A,FALSE,"Aging Summary";#N/A,#N/A,FALSE,"Ratio Analysis";#N/A,#N/A,FALSE,"Test 120 Day Accts";#N/A,#N/A,FALSE,"Tickmarks"}</definedName>
    <definedName name="iu" hidden="1">{#N/A,#N/A,FALSE,"Aging Summary";#N/A,#N/A,FALSE,"Ratio Analysis";#N/A,#N/A,FALSE,"Test 120 Day Accts";#N/A,#N/A,FALSE,"Tickmarks"}</definedName>
    <definedName name="iuiyiiyi" hidden="1">{#N/A,#N/A,FALSE,"EXPENSE"}</definedName>
    <definedName name="iutyutytyu" hidden="1">{#N/A,#N/A,FALSE,"EXPENSE"}</definedName>
    <definedName name="jgjddd" hidden="1">{#N/A,#N/A,FALSE,"EXPENSE"}</definedName>
    <definedName name="jgjfgjghj" hidden="1">{#N/A,#N/A,FALSE,"EXPENSE"}</definedName>
    <definedName name="jgjghfhd" hidden="1">{#N/A,#N/A,FALSE,"EXPENSE"}</definedName>
    <definedName name="jgjythfg" hidden="1">{#N/A,#N/A,FALSE,"EXPENSE"}</definedName>
    <definedName name="jjjj" hidden="1">{#N/A,#N/A,FALSE,"EXPENSE"}</definedName>
    <definedName name="jnhjhjggh" hidden="1">{#N/A,#N/A,FALSE,"EXPENSE"}</definedName>
    <definedName name="jnmhgjdbcxbvc" hidden="1">{#N/A,#N/A,FALSE,"EXPENSE"}</definedName>
    <definedName name="jukyukyujkyjm" hidden="1">{#N/A,#N/A,FALSE,"EXPENSE"}</definedName>
    <definedName name="juyjghjghjgt" hidden="1">{#N/A,#N/A,FALSE,"EXPENSE"}</definedName>
    <definedName name="jytuyutyu" hidden="1">{#N/A,#N/A,FALSE,"EXPENSE"}</definedName>
    <definedName name="kgkgjkghkj" hidden="1">{#N/A,#N/A,FALSE,"EXPENSE"}</definedName>
    <definedName name="khgkjgkghkhj" hidden="1">{#N/A,#N/A,FALSE,"EXPENSE"}</definedName>
    <definedName name="khkhkhkh" hidden="1">{#N/A,#N/A,FALSE,"EXPENSE"}</definedName>
    <definedName name="kkhkjhkjh" hidden="1">{#N/A,#N/A,FALSE,"EXPENSE"}</definedName>
    <definedName name="kkk" localSheetId="0" hidden="1">{#N/A,#N/A,FALSE,"Aging Summary";#N/A,#N/A,FALSE,"Ratio Analysis";#N/A,#N/A,FALSE,"Test 120 Day Accts";#N/A,#N/A,FALSE,"Tickmarks"}</definedName>
    <definedName name="kkk" hidden="1">{#N/A,#N/A,FALSE,"Aging Summary";#N/A,#N/A,FALSE,"Ratio Analysis";#N/A,#N/A,FALSE,"Test 120 Day Accts";#N/A,#N/A,FALSE,"Tickmarks"}</definedName>
    <definedName name="kuhgjghjghj" hidden="1">{#N/A,#N/A,FALSE,"ALLOC"}</definedName>
    <definedName name="kyukytjgdhfgfd" hidden="1">{#N/A,#N/A,FALSE,"EXPENSE"}</definedName>
    <definedName name="lk" localSheetId="0" hidden="1">{#N/A,#N/A,FALSE,"Aging Summary";#N/A,#N/A,FALSE,"Ratio Analysis";#N/A,#N/A,FALSE,"Test 120 Day Accts";#N/A,#N/A,FALSE,"Tickmarks"}</definedName>
    <definedName name="lk" hidden="1">{#N/A,#N/A,FALSE,"Aging Summary";#N/A,#N/A,FALSE,"Ratio Analysis";#N/A,#N/A,FALSE,"Test 120 Day Accts";#N/A,#N/A,FALSE,"Tickmarks"}</definedName>
    <definedName name="lkfyhjfghfdgdgf" hidden="1">{#N/A,#N/A,FALSE,"ALLOC"}</definedName>
    <definedName name="lku" localSheetId="0" hidden="1">{#N/A,#N/A,FALSE,"Aging Summary";#N/A,#N/A,FALSE,"Ratio Analysis";#N/A,#N/A,FALSE,"Test 120 Day Accts";#N/A,#N/A,FALSE,"Tickmarks"}</definedName>
    <definedName name="lku" hidden="1">{#N/A,#N/A,FALSE,"Aging Summary";#N/A,#N/A,FALSE,"Ratio Analysis";#N/A,#N/A,FALSE,"Test 120 Day Accts";#N/A,#N/A,FALSE,"Tickmarks"}</definedName>
    <definedName name="lll" localSheetId="0" hidden="1">{#N/A,#N/A,FALSE,"Aging Summary";#N/A,#N/A,FALSE,"Ratio Analysis";#N/A,#N/A,FALSE,"Test 120 Day Accts";#N/A,#N/A,FALSE,"Tickmarks"}</definedName>
    <definedName name="lll" hidden="1">{#N/A,#N/A,FALSE,"Aging Summary";#N/A,#N/A,FALSE,"Ratio Analysis";#N/A,#N/A,FALSE,"Test 120 Day Accts";#N/A,#N/A,FALSE,"Tickmarks"}</definedName>
    <definedName name="lllllll" hidden="1">{#N/A,#N/A,FALSE,"EXPENSE"}</definedName>
    <definedName name="llmmn" hidden="1">{#N/A,#N/A,FALSE,"EXPENSE"}</definedName>
    <definedName name="mmmmmmmm" hidden="1">{#N/A,#N/A,FALSE,"EXPENSE"}</definedName>
    <definedName name="mn" localSheetId="0" hidden="1">{#N/A,#N/A,FALSE,"Aging Summary";#N/A,#N/A,FALSE,"Ratio Analysis";#N/A,#N/A,FALSE,"Test 120 Day Accts";#N/A,#N/A,FALSE,"Tickmarks"}</definedName>
    <definedName name="mn" hidden="1">{#N/A,#N/A,FALSE,"Aging Summary";#N/A,#N/A,FALSE,"Ratio Analysis";#N/A,#N/A,FALSE,"Test 120 Day Accts";#N/A,#N/A,FALSE,"Tickmarks"}</definedName>
    <definedName name="mnhngfxvbcvx" hidden="1">{#N/A,#N/A,FALSE,"EXPENSE"}</definedName>
    <definedName name="mypassword" hidden="1">"chuck"</definedName>
    <definedName name="nghmndghbfdxgfd" hidden="1">{#N/A,#N/A,FALSE,"EXPENSE"}</definedName>
    <definedName name="nhgmnbcvbvc" hidden="1">{#N/A,#N/A,FALSE,"EXPENSE"}</definedName>
    <definedName name="nhmhgnbvnvb" hidden="1">{#N/A,#N/A,FALSE,"ALLOC"}</definedName>
    <definedName name="nhnjfgdzfvcv" hidden="1">{#N/A,#N/A,FALSE,"EXPENSE"}</definedName>
    <definedName name="njhgnfgchfgbf" hidden="1">{#N/A,#N/A,FALSE,"EXPENSE"}</definedName>
    <definedName name="njhhgnbvbvcb" hidden="1">{#N/A,#N/A,FALSE,"ALLOC"}</definedName>
    <definedName name="none" localSheetId="1" hidden="1">#REF!</definedName>
    <definedName name="none" localSheetId="0" hidden="1">#REF!</definedName>
    <definedName name="none" hidden="1">#REF!</definedName>
    <definedName name="oiu" localSheetId="0" hidden="1">{#N/A,#N/A,FALSE,"Aging Summary";#N/A,#N/A,FALSE,"Ratio Analysis";#N/A,#N/A,FALSE,"Test 120 Day Accts";#N/A,#N/A,FALSE,"Tickmarks"}</definedName>
    <definedName name="oiu" hidden="1">{#N/A,#N/A,FALSE,"Aging Summary";#N/A,#N/A,FALSE,"Ratio Analysis";#N/A,#N/A,FALSE,"Test 120 Day Accts";#N/A,#N/A,FALSE,"Tickmarks"}</definedName>
    <definedName name="op" localSheetId="0" hidden="1">{#N/A,#N/A,FALSE,"Aging Summary";#N/A,#N/A,FALSE,"Ratio Analysis";#N/A,#N/A,FALSE,"Test 120 Day Accts";#N/A,#N/A,FALSE,"Tickmarks"}</definedName>
    <definedName name="op" hidden="1">{#N/A,#N/A,FALSE,"Aging Summary";#N/A,#N/A,FALSE,"Ratio Analysis";#N/A,#N/A,FALSE,"Test 120 Day Accts";#N/A,#N/A,FALSE,"Tickmarks"}</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am" hidden="1">{#N/A,#N/A,FALSE,"ALLOC"}</definedName>
    <definedName name="paul" localSheetId="1" hidden="1">#REF!</definedName>
    <definedName name="paul" localSheetId="0" hidden="1">#REF!</definedName>
    <definedName name="paul" hidden="1">#REF!</definedName>
    <definedName name="pesc1" localSheetId="0" hidden="1">{#N/A,#N/A,FALSE,"Aging Summary";#N/A,#N/A,FALSE,"Ratio Analysis";#N/A,#N/A,FALSE,"Test 120 Day Accts";#N/A,#N/A,FALSE,"Tickmarks"}</definedName>
    <definedName name="pesc1" hidden="1">{#N/A,#N/A,FALSE,"Aging Summary";#N/A,#N/A,FALSE,"Ratio Analysis";#N/A,#N/A,FALSE,"Test 120 Day Accts";#N/A,#N/A,FALSE,"Tickmarks"}</definedName>
    <definedName name="piiiiii" hidden="1">{#N/A,#N/A,FALSE,"EXPENSE"}</definedName>
    <definedName name="po" localSheetId="0" hidden="1">{#N/A,#N/A,FALSE,"Aging Summary";#N/A,#N/A,FALSE,"Ratio Analysis";#N/A,#N/A,FALSE,"Test 120 Day Accts";#N/A,#N/A,FALSE,"Tickmarks"}</definedName>
    <definedName name="po" hidden="1">{#N/A,#N/A,FALSE,"Aging Summary";#N/A,#N/A,FALSE,"Ratio Analysis";#N/A,#N/A,FALSE,"Test 120 Day Accts";#N/A,#N/A,FALSE,"Tickmarks"}</definedName>
    <definedName name="ppp" localSheetId="0" hidden="1">{#N/A,#N/A,FALSE,"Aging Summary";#N/A,#N/A,FALSE,"Ratio Analysis";#N/A,#N/A,FALSE,"Test 120 Day Accts";#N/A,#N/A,FALSE,"Tickmarks"}</definedName>
    <definedName name="ppp" hidden="1">{#N/A,#N/A,FALSE,"Aging Summary";#N/A,#N/A,FALSE,"Ratio Analysis";#N/A,#N/A,FALSE,"Test 120 Day Accts";#N/A,#N/A,FALSE,"Tickmarks"}</definedName>
    <definedName name="ppppppp" hidden="1">{#N/A,#N/A,FALSE,"ALLOC"}</definedName>
    <definedName name="pppppppp" hidden="1">{#N/A,#N/A,FALSE,"EXPENSE"}</definedName>
    <definedName name="_xlnm.Print_Area" localSheetId="1">'C-42'!$A$1:$P$52</definedName>
    <definedName name="qqqqq" hidden="1">{#N/A,#N/A,FALSE,"EXPENSE"}</definedName>
    <definedName name="qw" localSheetId="0" hidden="1">{#N/A,#N/A,FALSE,"Aging Summary";#N/A,#N/A,FALSE,"Ratio Analysis";#N/A,#N/A,FALSE,"Test 120 Day Accts";#N/A,#N/A,FALSE,"Tickmarks"}</definedName>
    <definedName name="qw" hidden="1">{#N/A,#N/A,FALSE,"Aging Summary";#N/A,#N/A,FALSE,"Ratio Analysis";#N/A,#N/A,FALSE,"Test 120 Day Accts";#N/A,#N/A,FALSE,"Tickmarks"}</definedName>
    <definedName name="range" hidden="1">{#N/A,#N/A,FALSE,"EXPENSE"}</definedName>
    <definedName name="range3" hidden="1">{#N/A,#N/A,FALSE,"EXPENSE"}</definedName>
    <definedName name="reagsrgsrgfaefda" hidden="1">{#N/A,#N/A,FALSE,"ALLOC"}</definedName>
    <definedName name="ret" localSheetId="0" hidden="1">{#N/A,#N/A,FALSE,"Aging Summary";#N/A,#N/A,FALSE,"Ratio Analysis";#N/A,#N/A,FALSE,"Test 120 Day Accts";#N/A,#N/A,FALSE,"Tickmarks"}</definedName>
    <definedName name="ret" hidden="1">{#N/A,#N/A,FALSE,"Aging Summary";#N/A,#N/A,FALSE,"Ratio Analysis";#N/A,#N/A,FALSE,"Test 120 Day Accts";#N/A,#N/A,FALSE,"Tickmarks"}</definedName>
    <definedName name="rew4wwer" hidden="1">{#N/A,#N/A,FALSE,"EXPENSE"}</definedName>
    <definedName name="rfgfdcvc" hidden="1">{#N/A,#N/A,FALSE,"ALLOC"}</definedName>
    <definedName name="rfsetgthnyukmgff" hidden="1">{#N/A,#N/A,FALSE,"EXPENSE"}</definedName>
    <definedName name="rfwaerwaerwerwe" hidden="1">{#N/A,#N/A,FALSE,"EXPENSE"}</definedName>
    <definedName name="rgrg" hidden="1">#REF!</definedName>
    <definedName name="rt" localSheetId="0" hidden="1">{#N/A,#N/A,FALSE,"Aging Summary";#N/A,#N/A,FALSE,"Ratio Analysis";#N/A,#N/A,FALSE,"Test 120 Day Accts";#N/A,#N/A,FALSE,"Tickmarks"}</definedName>
    <definedName name="rt" hidden="1">{#N/A,#N/A,FALSE,"Aging Summary";#N/A,#N/A,FALSE,"Ratio Analysis";#N/A,#N/A,FALSE,"Test 120 Day Accts";#N/A,#N/A,FALSE,"Tickmarks"}</definedName>
    <definedName name="rtyrsygyuiukhjghgt" hidden="1">{#N/A,#N/A,FALSE,"EXPENSE"}</definedName>
    <definedName name="rtyrtyrty" hidden="1">{#N/A,#N/A,FALSE,"ALLOC"}</definedName>
    <definedName name="rwerfwerewrew" hidden="1">{#N/A,#N/A,FALSE,"ALLOC"}</definedName>
    <definedName name="rysrysrtygthgh" hidden="1">{#N/A,#N/A,FALSE,"EXPENSE"}</definedName>
    <definedName name="sa" localSheetId="0" hidden="1">{#N/A,#N/A,FALSE,"Aging Summary";#N/A,#N/A,FALSE,"Ratio Analysis";#N/A,#N/A,FALSE,"Test 120 Day Accts";#N/A,#N/A,FALSE,"Tickmarks"}</definedName>
    <definedName name="sa" hidden="1">{#N/A,#N/A,FALSE,"Aging Summary";#N/A,#N/A,FALSE,"Ratio Analysis";#N/A,#N/A,FALSE,"Test 120 Day Accts";#N/A,#N/A,FALSE,"Tickmarks"}</definedName>
    <definedName name="sersadffasf" hidden="1">{#N/A,#N/A,FALSE,"ALLOC"}</definedName>
    <definedName name="sertearawertutyu" hidden="1">{#N/A,#N/A,FALSE,"EXPENSE"}</definedName>
    <definedName name="sfsadfafsdaf" hidden="1">{#N/A,#N/A,FALSE,"EXPENSE"}</definedName>
    <definedName name="srfaedtgthjtdhfdg" hidden="1">{#N/A,#N/A,FALSE,"EXPENSE"}</definedName>
    <definedName name="ssss" hidden="1">{#N/A,#N/A,FALSE,"EXPENSE"}</definedName>
    <definedName name="stsaeryyjiutjdhg" hidden="1">{#N/A,#N/A,FALSE,"EXPENSE"}</definedName>
    <definedName name="Swvu.print2." hidden="1">#REF!</definedName>
    <definedName name="Swvu.print3." hidden="1">#REF!</definedName>
    <definedName name="t5terer" hidden="1">{#N/A,#N/A,FALSE,"EXPENSE"}</definedName>
    <definedName name="tgrgfdgfdg" hidden="1">{#N/A,#N/A,FALSE,"EXPENSE"}</definedName>
    <definedName name="tom" hidden="1">{#N/A,#N/A,FALSE,"EXPENSE"}</definedName>
    <definedName name="ton" hidden="1">{#N/A,#N/A,FALSE,"EXPENSE"}</definedName>
    <definedName name="TP_Footer_User" hidden="1">"combsk"</definedName>
    <definedName name="TP_Footer_Version" hidden="1">"v4.00"</definedName>
    <definedName name="tre" localSheetId="0" hidden="1">{#N/A,#N/A,FALSE,"Aging Summary";#N/A,#N/A,FALSE,"Ratio Analysis";#N/A,#N/A,FALSE,"Test 120 Day Accts";#N/A,#N/A,FALSE,"Tickmarks"}</definedName>
    <definedName name="tre" hidden="1">{#N/A,#N/A,FALSE,"Aging Summary";#N/A,#N/A,FALSE,"Ratio Analysis";#N/A,#N/A,FALSE,"Test 120 Day Accts";#N/A,#N/A,FALSE,"Tickmarks"}</definedName>
    <definedName name="tresrtesrtresrftg" hidden="1">{#N/A,#N/A,FALSE,"EXPENSE"}</definedName>
    <definedName name="tresytyuijiukuyjfghgh" hidden="1">{#N/A,#N/A,FALSE,"EXPENSE"}</definedName>
    <definedName name="trtertertret" hidden="1">{#N/A,#N/A,FALSE,"EXPENSE"}</definedName>
    <definedName name="tterr4r4" hidden="1">{#N/A,#N/A,FALSE,"ALLOC"}</definedName>
    <definedName name="ttttt" hidden="1">{#N/A,#N/A,FALSE,"EXPENSE"}</definedName>
    <definedName name="ttttttt" hidden="1">{#N/A,#N/A,FALSE,"ALLOC"}</definedName>
    <definedName name="ttttttttttttt" hidden="1">{#N/A,#N/A,FALSE,"EXPENSE"}</definedName>
    <definedName name="tutututu" hidden="1">{#N/A,#N/A,FALSE,"ALLOC"}</definedName>
    <definedName name="twrtesrsf" hidden="1">{#N/A,#N/A,FALSE,"EXPENSE"}</definedName>
    <definedName name="ty" localSheetId="0" hidden="1">{#N/A,#N/A,FALSE,"Aging Summary";#N/A,#N/A,FALSE,"Ratio Analysis";#N/A,#N/A,FALSE,"Test 120 Day Accts";#N/A,#N/A,FALSE,"Tickmarks"}</definedName>
    <definedName name="ty" hidden="1">{#N/A,#N/A,FALSE,"Aging Summary";#N/A,#N/A,FALSE,"Ratio Analysis";#N/A,#N/A,FALSE,"Test 120 Day Accts";#N/A,#N/A,FALSE,"Tickmarks"}</definedName>
    <definedName name="tyhtiiliklhjhgj" hidden="1">{#N/A,#N/A,FALSE,"ALLOC"}</definedName>
    <definedName name="tyseryuykiiukhjg" hidden="1">{#N/A,#N/A,FALSE,"EXPENSE"}</definedName>
    <definedName name="u6yr5y5yrty" hidden="1">{#N/A,#N/A,FALSE,"EXPENSE"}</definedName>
    <definedName name="uryryryry" hidden="1">{#N/A,#N/A,FALSE,"ALLOC"}</definedName>
    <definedName name="UserPass" hidden="1">"verify"</definedName>
    <definedName name="uturfhfh" hidden="1">{#N/A,#N/A,FALSE,"EXPENSE"}</definedName>
    <definedName name="utututt" hidden="1">{#N/A,#N/A,FALSE,"EXPENSE"}</definedName>
    <definedName name="utututu" hidden="1">{#N/A,#N/A,FALSE,"EXPENSE"}</definedName>
    <definedName name="utuyututyu" hidden="1">{#N/A,#N/A,FALSE,"EXPENSE"}</definedName>
    <definedName name="utyurturhfg" hidden="1">{#N/A,#N/A,FALSE,"EXPENSE"}</definedName>
    <definedName name="utyutfghgf" hidden="1">{#N/A,#N/A,FALSE,"EXPENSE"}</definedName>
    <definedName name="uuututu" hidden="1">{#N/A,#N/A,FALSE,"EXPENSE"}</definedName>
    <definedName name="uuuuu" hidden="1">{#N/A,#N/A,FALSE,"EXPENSE"}</definedName>
    <definedName name="uuuuuu" hidden="1">{#N/A,#N/A,FALSE,"EXPENSE"}</definedName>
    <definedName name="uytututut" hidden="1">{#N/A,#N/A,FALSE,"EXPENSE"}</definedName>
    <definedName name="uytutyht" hidden="1">{#N/A,#N/A,FALSE,"ALLOC"}</definedName>
    <definedName name="vcscvbxvbfvb" hidden="1">{#N/A,#N/A,FALSE,"EXPENSE"}</definedName>
    <definedName name="wearwaerwearfefr" hidden="1">{#N/A,#N/A,FALSE,"ALLOC"}</definedName>
    <definedName name="weqeqwewqewewe" hidden="1">{#N/A,#N/A,FALSE,"EXPENSE"}</definedName>
    <definedName name="weqweqweqw" hidden="1">{#N/A,#N/A,FALSE,"EXPENSE"}</definedName>
    <definedName name="werwerwerwefrd" hidden="1">{#N/A,#N/A,FALSE,"ALLOC"}</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achua." hidden="1">{#N/A,#N/A,TRUE,"Inv - Alac";#N/A,#N/A,TRUE,"Nuclear Fuel";#N/A,#N/A,TRUE,"Nuclear Invoice";#N/A,#N/A,TRUE,"Sch A - Alachua";#N/A,#N/A,TRUE,"Gen Replace Cap";#N/A,#N/A,TRUE,"SCHED C - Alachua"}</definedName>
    <definedName name="wrn.All_Sheets." localSheetId="0" hidden="1">{#N/A,#N/A,FALSE,"CONT_MWH";#N/A,#N/A,FALSE,"CONT_MW";#N/A,#N/A,FALSE,"MIN_MWH";#N/A,#N/A,FALSE,"MIN_MW";#N/A,#N/A,FALSE,"BASECASE_MWH";#N/A,#N/A,FALSE,"BASECASE_MW"}</definedName>
    <definedName name="wrn.All_Sheets." hidden="1">{#N/A,#N/A,FALSE,"CONT_MWH";#N/A,#N/A,FALSE,"CONT_MW";#N/A,#N/A,FALSE,"MIN_MWH";#N/A,#N/A,FALSE,"MIN_MW";#N/A,#N/A,FALSE,"BASECASE_MWH";#N/A,#N/A,FALSE,"BASECASE_MW"}</definedName>
    <definedName name="wrn.ALLOC." hidden="1">{#N/A,#N/A,FALSE,"ALLOC"}</definedName>
    <definedName name="wrn.check." localSheetId="0"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_.Report." localSheetId="0" hidden="1">{"Mwh Summary",#N/A,FALSE,"Mwh Analysis";"Mwh Monthly Analysis",#N/A,FALSE,"Mwh Analysis";"Burn Summary",#N/A,FALSE,"Burned Analysis";"Burn Monthly Analysis",#N/A,FALSE,"Burned Analysis";"Summary 2008",#N/A,FALSE,"Summary 2008"}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0" hidden="1">{#N/A,#N/A,FALSE,"Configuration";#N/A,#N/A,FALSE,"Summary of Transaction";#N/A,#N/A,FALSE,"Calculations"}</definedName>
    <definedName name="wrn.Config._.and._.Calcs." hidden="1">{#N/A,#N/A,FALSE,"Configuration";#N/A,#N/A,FALSE,"Summary of Transaction";#N/A,#N/A,FALSE,"Calculations"}</definedName>
    <definedName name="wrn.CR3._.All._.Invoices." hidden="1">{#N/A,#N/A,FALSE,"Inv - ALL";#N/A,#N/A,FALSE,"Inv - Alac";#N/A,#N/A,FALSE,"Inv - Bush";#N/A,#N/A,FALSE,"Inv - Gaine";#N/A,#N/A,FALSE,"Inv - Kiss";#N/A,#N/A,FALSE,"Inv - Lee";#N/A,#N/A,FALSE,"Inv - NSB";#N/A,#N/A,FALSE,"Inv - Ocala";#N/A,#N/A,FALSE,"Inv - Orlando";#N/A,#N/A,FALSE,"Inv - Seminole"}</definedName>
    <definedName name="wrn.EXPENSE." hidden="1">{#N/A,#N/A,FALSE,"EXPENSE"}</definedName>
    <definedName name="wrn.GL._.154._.BALANCE." localSheetId="0" hidden="1">{#N/A,#N/A,FALSE,"BALANCE"}</definedName>
    <definedName name="wrn.GL._.154._.BALANCE." hidden="1">{#N/A,#N/A,FALSE,"BALANCE"}</definedName>
    <definedName name="wrn.GL154._.ISSUES." localSheetId="0" hidden="1">{#N/A,#N/A,FALSE,"ISSUES"}</definedName>
    <definedName name="wrn.GL154._.ISSUES." hidden="1">{#N/A,#N/A,FALSE,"ISSUES"}</definedName>
    <definedName name="wrn.GL154._.RECEIPTS." localSheetId="0" hidden="1">{#N/A,#N/A,FALSE,"RECEIPTS"}</definedName>
    <definedName name="wrn.GL154._.RECEIPTS." hidden="1">{#N/A,#N/A,FALSE,"RECEIPTS"}</definedName>
    <definedName name="wrn.GL154._.SALVAGE." localSheetId="0" hidden="1">{#N/A,#N/A,FALSE,"SALVAGE"}</definedName>
    <definedName name="wrn.GL154._.SALVAGE." hidden="1">{#N/A,#N/A,FALSE,"SALVAGE"}</definedName>
    <definedName name="wrn.GL154._.SYSTEM._.LEDGER._.REPORTS." localSheetId="0" hidden="1">{#N/A,#N/A,FALSE,"BALANCE";#N/A,#N/A,FALSE,"ISSUES";#N/A,#N/A,FALSE,"RECEIPTS";#N/A,#N/A,FALSE,"SALVAGE"}</definedName>
    <definedName name="wrn.GL154._.SYSTEM._.LEDGER._.REPORTS." hidden="1">{#N/A,#N/A,FALSE,"BALANCE";#N/A,#N/A,FALSE,"ISSUES";#N/A,#N/A,FALSE,"RECEIPTS";#N/A,#N/A,FALSE,"SALVAGE"}</definedName>
    <definedName name="wrn.INT." hidden="1">{#N/A,#N/A,FALSE,"EXPENSE"}</definedName>
    <definedName name="wrn.KeyCorp._.Summary." hidden="1">{#N/A,#N/A,FALSE,"Mike"}</definedName>
    <definedName name="wrn.Monthly._.Report." localSheetId="0" hidden="1">{"Mwh Monthly Analysis",#N/A,FALSE,"Mwh Analysis";"Burn Monthly Analysis",#N/A,FALSE,"Burned Analysis"}</definedName>
    <definedName name="wrn.Monthly._.Report." hidden="1">{"Mwh Monthly Analysis",#N/A,FALSE,"Mwh Analysis";"Burn Monthly Analysis",#N/A,FALSE,"Burned Analysis"}</definedName>
    <definedName name="wrn.Ocala" hidden="1">{#N/A,#N/A,TRUE,"Inv - Alac";#N/A,#N/A,TRUE,"Nuclear Fuel";#N/A,#N/A,TRUE,"Nuclear Invoice";#N/A,#N/A,TRUE,"Sch A - Alachua";#N/A,#N/A,TRUE,"Gen Replace Cap";#N/A,#N/A,TRUE,"SCHED C - Alachua"}</definedName>
    <definedName name="wrn.PORTFOLIO." hidden="1">{#N/A,#N/A,FALSE,"TOTAL";#N/A,#N/A,FALSE,"SERIES l";#N/A,#N/A,FALSE,"1993A";#N/A,#N/A,FALSE,"1994A";#N/A,#N/A,FALSE,"SERIES ll";#N/A,#N/A,FALSE,"1995A";#N/A,#N/A,FALSE,"1995B";#N/A,#N/A,FALSE,"1996A";#N/A,#N/A,FALSE,"SERIES lll";#N/A,#N/A,FALSE,"1996lllA-R";#N/A,#N/A,FALSE,"1996lllCD"}</definedName>
    <definedName name="wrn.PREMDISC." hidden="1">{#N/A,#N/A,FALSE,"EXPENSE"}</definedName>
    <definedName name="wrn.print." hidden="1">{"print1",#N/A,FALSE;"print2",#N/A,FALSE;"print3",#N/A,FALSE}</definedName>
    <definedName name="wrn.PY_Sum." hidden="1">{"PY_SumDol",#N/A,TRUE,"Revenue";"PY_SumPct",#N/A,TRUE,"Revenue"}</definedName>
    <definedName name="wrn.STETSON."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ummary._.Report." localSheetId="0" hidden="1">{"Mwh Summary",#N/A,FALSE,"Mwh Analysis";"Burn Summary",#N/A,FALSE,"Burned Analysis";"Summary 2008",#N/A,FALSE,"Summary 2008"}</definedName>
    <definedName name="wrn.Summary._.Report." hidden="1">{"Mwh Summary",#N/A,FALSE,"Mwh Analysis";"Burn Summary",#N/A,FALSE,"Burned Analysis";"Summary 2008",#N/A,FALSE,"Summary 2008"}</definedName>
    <definedName name="wrn.TESTS." localSheetId="0" hidden="1">{"PAGE_1",#N/A,FALSE,"MONTH"}</definedName>
    <definedName name="wrn.TESTS." hidden="1">{"PAGE_1",#N/A,FALSE,"MONTH"}</definedName>
    <definedName name="wrn.USA." hidden="1">{#N/A,#N/A,FALSE,"USA"}</definedName>
    <definedName name="wrt" hidden="1">{#N/A,#N/A,FALSE,"EXPENSE"}</definedName>
    <definedName name="wrwerrwer" hidden="1">{#N/A,#N/A,FALSE,"ALLOC"}</definedName>
    <definedName name="wtyu" localSheetId="0" hidden="1">{#N/A,#N/A,FALSE,"Aging Summary";#N/A,#N/A,FALSE,"Ratio Analysis";#N/A,#N/A,FALSE,"Test 120 Day Accts";#N/A,#N/A,FALSE,"Tickmarks"}</definedName>
    <definedName name="wtyu" hidden="1">{#N/A,#N/A,FALSE,"Aging Summary";#N/A,#N/A,FALSE,"Ratio Analysis";#N/A,#N/A,FALSE,"Test 120 Day Accts";#N/A,#N/A,FALSE,"Tickmarks"}</definedName>
    <definedName name="wvu.print1." hidden="1">{TRUE,TRUE,-0.8,-17,618,364.2,FALSE,FALSE,TRUE,TRUE,0,1,#N/A,1,#N/A,16.9245283018868,24.2272727272727,1,FALSE,FALSE,3,TRUE,1,FALSE,100,"Swvu.print1.","ACwvu.print1.",1,FALSE,FALSE,0.75,0.75,1,1,2,"&amp;L&amp;""Times New Roman""&amp;BCS First Boston&amp;C&amp;""Times New Roman""&amp;12&amp;BAUTOFINANCE GROUP, INC.
AFG 1992-A Grantor Trust Loss and Delinquency Analysis&amp;""Courier""&amp;10&amp;B
","",TRUE,FALSE,FALSE,FALSE,1,#N/A,1,1,"=R8C1:R77C31",FALSE,#N/A,#N/A,FALSE,FALSE}</definedName>
    <definedName name="wvu.print2." hidden="1">{TRUE,TRUE,-0.8,-17,618,364.2,FALSE,FALSE,TRUE,TRUE,0,26,#N/A,1,#N/A,15.7285714285714,24.2272727272727,1,FALSE,FALSE,3,TRUE,1,FALSE,100,"Swvu.print2.","ACwvu.print2.",1,FALSE,FALSE,0.75,0.75,1,1,2,"&amp;L&amp;""Times New Roman""&amp;BCS First Boston&amp;C&amp;""Times New Roman""&amp;12&amp;BAUTOFINANCE GROUP, INC.
AFG 1992-A Grantor Trust Loss and Delinquency Analysis&amp;""Courier""&amp;10&amp;B
","",TRUE,FALSE,FALSE,FALSE,1,#N/A,1,1,"=R7C33:R84C63",FALSE,#N/A,#N/A,FALSE,FALSE}</definedName>
    <definedName name="wvu.print3." hidden="1">{TRUE,TRUE,-0.8,-17,618,364.2,FALSE,FALSE,TRUE,TRUE,0,58,#N/A,1,#N/A,15.7285714285714,24.2272727272727,1,FALSE,FALSE,3,TRUE,1,FALSE,100,"Swvu.print3.","ACwvu.print3.",1,FALSE,FALSE,0.75,0.75,1,1,2,"&amp;L&amp;""Times New Roman""&amp;BCS First Boston&amp;C&amp;""Times New Roman""&amp;12&amp;BAUTOFINANCE GROUP, INC.
AFG 1992-A Grantor Trust Loss and Delinquency Analysis&amp;""Courier""&amp;10&amp;B
","",TRUE,FALSE,FALSE,FALSE,1,#N/A,1,1,"=R7C65:R53C95",FALSE,#N/A,#N/A,FALSE,FALSE}</definedName>
    <definedName name="wwwwwww" hidden="1">{#N/A,#N/A,FALSE,"EXPENSE"}</definedName>
    <definedName name="x" localSheetId="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1" hidden="1">#REF!</definedName>
    <definedName name="XRefActiveRow" localSheetId="0" hidden="1">#REF!</definedName>
    <definedName name="XRefActiveRow" hidden="1">#REF!</definedName>
    <definedName name="XRefColumnsCount" hidden="1">3</definedName>
    <definedName name="XRefCopy1Row" localSheetId="1" hidden="1">#REF!</definedName>
    <definedName name="XRefCopy1Row" localSheetId="0" hidden="1">#REF!</definedName>
    <definedName name="XRefCopy1Row" hidden="1">#REF!</definedName>
    <definedName name="XRefCopy2Row" localSheetId="1" hidden="1">#REF!</definedName>
    <definedName name="XRefCopy2Row" localSheetId="0" hidden="1">#REF!</definedName>
    <definedName name="XRefCopy2Row" hidden="1">#REF!</definedName>
    <definedName name="XRefCopy3Row" localSheetId="1" hidden="1">#REF!</definedName>
    <definedName name="XRefCopy3Row" localSheetId="0" hidden="1">#REF!</definedName>
    <definedName name="XRefCopy3Row" hidden="1">#REF!</definedName>
    <definedName name="XRefCopyRangeCount" hidden="1">3</definedName>
    <definedName name="XRefPaste1Row" localSheetId="1" hidden="1">#REF!</definedName>
    <definedName name="XRefPaste1Row" localSheetId="0" hidden="1">#REF!</definedName>
    <definedName name="XRefPaste1Row" hidden="1">#REF!</definedName>
    <definedName name="XRefPaste2Row" localSheetId="1" hidden="1">#REF!</definedName>
    <definedName name="XRefPaste2Row" localSheetId="0" hidden="1">#REF!</definedName>
    <definedName name="XRefPaste2Row" hidden="1">#REF!</definedName>
    <definedName name="XRefPasteRangeCount" hidden="1">2</definedName>
    <definedName name="xxxxxxxxxxxxxxxxxxxxxx" hidden="1">{#N/A,#N/A,FALSE,"EXPENSE"}</definedName>
    <definedName name="XYZ" localSheetId="0" hidden="1">{"PAGE_1",#N/A,FALSE,"MONTH"}</definedName>
    <definedName name="XYZ" hidden="1">{"PAGE_1",#N/A,FALSE,"MONTH"}</definedName>
    <definedName name="xyzUserPassword" hidden="1">"abcd"</definedName>
    <definedName name="xz" localSheetId="0" hidden="1">{#N/A,#N/A,FALSE,"Aging Summary";#N/A,#N/A,FALSE,"Ratio Analysis";#N/A,#N/A,FALSE,"Test 120 Day Accts";#N/A,#N/A,FALSE,"Tickmarks"}</definedName>
    <definedName name="xz" hidden="1">{#N/A,#N/A,FALSE,"Aging Summary";#N/A,#N/A,FALSE,"Ratio Analysis";#N/A,#N/A,FALSE,"Test 120 Day Accts";#N/A,#N/A,FALSE,"Tickmarks"}</definedName>
    <definedName name="xzy" hidden="1">{#N/A,#N/A,FALSE,"ALLOC"}</definedName>
    <definedName name="ydrtydgdg" hidden="1">{#N/A,#N/A,FALSE,"EXPENSE"}</definedName>
    <definedName name="yeteterter" hidden="1">{#N/A,#N/A,FALSE,"ALLOC"}</definedName>
    <definedName name="yeyertrt" hidden="1">{#N/A,#N/A,FALSE,"ALLOC"}</definedName>
    <definedName name="yjtdhjhtshbrfgadf" hidden="1">{#N/A,#N/A,FALSE,"EXPENSE"}</definedName>
    <definedName name="yrtyrtyrt" hidden="1">{#N/A,#N/A,FALSE,"ALLOC"}</definedName>
    <definedName name="yrtyryryf" hidden="1">{#N/A,#N/A,FALSE,"EXPENSE"}</definedName>
    <definedName name="yryrtyrty" hidden="1">{#N/A,#N/A,FALSE,"EXPENSE"}</definedName>
    <definedName name="yt" localSheetId="0" hidden="1">{#N/A,#N/A,FALSE,"Aging Summary";#N/A,#N/A,FALSE,"Ratio Analysis";#N/A,#N/A,FALSE,"Test 120 Day Accts";#N/A,#N/A,FALSE,"Tickmarks"}</definedName>
    <definedName name="yt" hidden="1">{#N/A,#N/A,FALSE,"Aging Summary";#N/A,#N/A,FALSE,"Ratio Analysis";#N/A,#N/A,FALSE,"Test 120 Day Accts";#N/A,#N/A,FALSE,"Tickmarks"}</definedName>
    <definedName name="ytetetet" hidden="1">{#N/A,#N/A,FALSE,"EXPENSE"}</definedName>
    <definedName name="ytrysrtertrtyhfgh" hidden="1">{#N/A,#N/A,FALSE,"EXPENSE"}</definedName>
    <definedName name="ytyrtyhrbfgbv" hidden="1">{#N/A,#N/A,FALSE,"EXPENSE"}</definedName>
    <definedName name="yyyyy" hidden="1">{#N/A,#N/A,FALSE,"EXPENSE"}</definedName>
    <definedName name="yyyyyyy" hidden="1">{#N/A,#N/A,FALSE,"EXPENSE"}</definedName>
    <definedName name="zbfgbzxcvxzcv" hidden="1">{#N/A,#N/A,FALSE,"EXPENSE"}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 l="1"/>
  <c r="A47" i="1" s="1"/>
  <c r="A48" i="1" s="1"/>
  <c r="A49" i="1" s="1"/>
  <c r="A50" i="1" s="1"/>
  <c r="A51" i="1" s="1"/>
  <c r="C12" i="1"/>
  <c r="D12" i="1" s="1"/>
  <c r="E12" i="1" s="1"/>
  <c r="F12" i="1" s="1"/>
  <c r="G12" i="1" s="1"/>
  <c r="H12" i="1" s="1"/>
  <c r="I12" i="1" s="1"/>
  <c r="J12" i="1" s="1"/>
  <c r="K12" i="1" s="1"/>
  <c r="L12" i="1" s="1"/>
  <c r="M12" i="1" s="1"/>
  <c r="N12" i="1" s="1"/>
  <c r="O12" i="1" s="1"/>
  <c r="D13" i="1"/>
  <c r="F13" i="1"/>
  <c r="H13" i="1"/>
  <c r="J13" i="1"/>
  <c r="L13" i="1"/>
  <c r="N13" i="1"/>
  <c r="P5" i="1"/>
  <c r="P6" i="1"/>
  <c r="P7" i="1"/>
  <c r="P8" i="1"/>
  <c r="P4" i="1"/>
  <c r="N5" i="1"/>
  <c r="N6" i="1"/>
  <c r="N7" i="1"/>
  <c r="N8" i="1"/>
  <c r="N4" i="1"/>
  <c r="H27" i="2"/>
  <c r="H28" i="2" s="1"/>
  <c r="H29" i="2" s="1"/>
  <c r="H30" i="2" s="1"/>
  <c r="H31" i="2" s="1"/>
  <c r="A25" i="2"/>
  <c r="A33" i="2" s="1"/>
  <c r="G1" i="2" a="1"/>
  <c r="G1" i="2" s="1"/>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<sst xmlns="http://schemas.openxmlformats.org/spreadsheetml/2006/main" count="86" uniqueCount="67">
  <si>
    <t>PROCEDURES AND INPUTS</t>
  </si>
  <si>
    <t>General Instructions:</t>
  </si>
  <si>
    <t>-</t>
  </si>
  <si>
    <r>
      <t xml:space="preserve">Amounts in </t>
    </r>
    <r>
      <rPr>
        <sz val="11"/>
        <color rgb="FF0000FF"/>
        <rFont val="Calibri"/>
        <family val="2"/>
        <scheme val="minor"/>
      </rPr>
      <t>blue are inputs</t>
    </r>
    <r>
      <rPr>
        <sz val="11"/>
        <rFont val="Calibri"/>
        <family val="2"/>
        <scheme val="minor"/>
      </rPr>
      <t xml:space="preserve"> and</t>
    </r>
    <r>
      <rPr>
        <sz val="11"/>
        <color rgb="FFFF0000"/>
        <rFont val="Calibri"/>
        <family val="2"/>
        <scheme val="minor"/>
      </rPr>
      <t xml:space="preserve"> red are links</t>
    </r>
    <r>
      <rPr>
        <sz val="11"/>
        <rFont val="Calibri"/>
        <family val="2"/>
        <scheme val="minor"/>
      </rPr>
      <t xml:space="preserve"> that need to be updated.</t>
    </r>
  </si>
  <si>
    <t>STEPS FOR UPDATING</t>
  </si>
  <si>
    <t>All of the header information and amounts in the MFR tabs are populated with formulas and/or links.</t>
  </si>
  <si>
    <t>a.</t>
  </si>
  <si>
    <t>Update 1 through 3 below with the current year annual update information</t>
  </si>
  <si>
    <t>b.</t>
  </si>
  <si>
    <t>Copy the following UI Output reports on the tabs with the same name:</t>
  </si>
  <si>
    <t>Reg FL FERC IS - 3 Adjusted</t>
  </si>
  <si>
    <t>c.</t>
  </si>
  <si>
    <t>Copy the completed MFR C-6 onto the "MFR C-6" tab</t>
  </si>
  <si>
    <t>Update the SPP-Recoverable Cost FERC Account Numbers to agree w/the Var Calc SPP FERC numbers</t>
  </si>
  <si>
    <t>d.</t>
  </si>
  <si>
    <t>Tab "MFR C-6 Var Calc for MFR C-8" uses a V lookup formula to pull only the operating expenses into the Var Calculation</t>
  </si>
  <si>
    <t>Update this tab for new accounts added to MFR C-6;  make sure that all variance columns are added for new accounts.</t>
  </si>
  <si>
    <t>Confirm that the total operating expense in the Tie Points section below nets to zero</t>
  </si>
  <si>
    <t>GENERAL INFORMATION</t>
  </si>
  <si>
    <t>DOCKET NO.: 20240025-EI</t>
  </si>
  <si>
    <t>Time Periods:</t>
  </si>
  <si>
    <t>Projected Test Year 3 Ended</t>
  </si>
  <si>
    <t>Year 5</t>
  </si>
  <si>
    <t>Year 2027</t>
  </si>
  <si>
    <t>Projected Test Year 2 Ended</t>
  </si>
  <si>
    <t>Year 4</t>
  </si>
  <si>
    <t>Year 2026</t>
  </si>
  <si>
    <t>Projected Test Year 1 Ended</t>
  </si>
  <si>
    <t>Year 3</t>
  </si>
  <si>
    <t>Year 2025</t>
  </si>
  <si>
    <t>Prior Year Ended</t>
  </si>
  <si>
    <t>Year 2</t>
  </si>
  <si>
    <t>Year 2024</t>
  </si>
  <si>
    <t>Historical Year Ended</t>
  </si>
  <si>
    <t>Year 1</t>
  </si>
  <si>
    <t>Year 2023</t>
  </si>
  <si>
    <t>Year 0</t>
  </si>
  <si>
    <t>Year 2022</t>
  </si>
  <si>
    <t>Witness:  Anderson, Weir</t>
  </si>
  <si>
    <t>Tie Points</t>
  </si>
  <si>
    <t>SCHEDULE C-42</t>
  </si>
  <si>
    <t>HEDGING COSTS</t>
  </si>
  <si>
    <t>Page 1 of 1</t>
  </si>
  <si>
    <t>FLORIDA PUBLIC SERVICE COMMISSION</t>
  </si>
  <si>
    <t>Explanation:</t>
  </si>
  <si>
    <t>Provide hedging expenses and plant balances by primary account for the test year and the preceding three years. Hedging refers to initiating and/or maintaining a non-speculative financial and/or physical hedging program designed to mitigate fuel and purchased power price volatility for the utility's retail ratepayers, exclusive of the costs referenced in Paragraph 3, Page 5 of Order No. PSC-02-1484-FOF-EI. Show hedging expenses and plant recovered through base rate separate from hedging expenses and plant recovered through the fuel clause.</t>
  </si>
  <si>
    <t>Type of Data Shown:</t>
  </si>
  <si>
    <t>X</t>
  </si>
  <si>
    <t>COMPANY: Duke Energy Florida, LLC</t>
  </si>
  <si>
    <t>DOCKET NO.:  20240025-EI</t>
  </si>
  <si>
    <t>Witness:  Olivier</t>
  </si>
  <si>
    <t>Line</t>
  </si>
  <si>
    <t>Acct</t>
  </si>
  <si>
    <t>Historical Year</t>
  </si>
  <si>
    <t>Prior Year</t>
  </si>
  <si>
    <t>Test Year</t>
  </si>
  <si>
    <t>No.</t>
  </si>
  <si>
    <t>Account Title</t>
  </si>
  <si>
    <t>Base Rates</t>
  </si>
  <si>
    <t>Clause</t>
  </si>
  <si>
    <t xml:space="preserve"> </t>
  </si>
  <si>
    <t>EXPENSES:</t>
  </si>
  <si>
    <t>Pursuant to Order No. PSC-2017-0451-AS-EU, Duke Energy Florida, LLC discontinued its financial hedging program through the term of the 2017 Second Revised and Restated Settlement Agreement ending on December 31, 2021.  Fuel hedging was subsequently addressed in DEF's fuel proceeding (Docket No. 20230001-EI) where DEF agreed to not enter into financial hedges for 2023 fuel burns.   DEF has not projected hedging costs in the projected test years or the preceding three years.  However, should DEF commence a hedging program, DEF proposes to recover the administrative costs of that hedging program through the Fuel Adjustment Clause until such time as the Commission approves inclusion in DEF's base rates.</t>
  </si>
  <si>
    <t>ANNUAL PLANT IN SERVICE:</t>
  </si>
  <si>
    <t xml:space="preserve">Duke Energy Florida, LLC does not have any hedge related capital invesment to report. </t>
  </si>
  <si>
    <t>Supporting Schedules:</t>
  </si>
  <si>
    <t>Recap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</si>
</sst>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_)"/>
    <numFmt numFmtId="165" formatCode="0.\ "/>
    <numFmt numFmtId="166" formatCode="0.\ \ "/>
    <numFmt numFmtId="167" formatCode="0_);\(0\)"/>
  </numFmts>
  <fonts count="23" x14ac:knownFonts="1">
    <font>
      <sz val="10"/>
      <color rgb="FF000000"/>
      <name val="Times New Roman"/>
      <family val="1"/>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scheme val="minor"/>
    </font>
    <font>
      <b/>
      <sz val="18"/>
      <color rgb="FF000000"/>
      <name val="Times New Roman"/>
      <family val="1"/>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sz val="10"/>
      <name val="Calibri"/>
      <family val="2"/>
      <scheme val="minor"/>
    </font>
    <font>
      <u/>
      <sz val="10"/>
      <name val="Calibri"/>
      <family val="2"/>
      <scheme val="minor"/>
    </font>
    <font>
      <b/>
      <i/>
      <u/>
      <sz val="12"/>
      <color rgb="FF000000"/>
      <name val="Times New Roman"/>
      <family val="1"/>
    </font>
    <font>
      <b/>
      <i/>
      <u/>
      <sz val="12"/>
      <color rgb="FF000000"/>
      <name val="Calibri"/>
      <family val="2"/>
      <scheme val="minor"/>
    </font>
    <font>
      <b/>
      <sz val="10"/>
      <name val="Calibri"/>
      <family val="2"/>
      <scheme val="minor"/>
    </font>
    <font>
      <sz val="10"/>
      <name val="Arial Narrow"/>
      <family val="2"/>
    </font>
    <font>
      <sz val="10"/>
      <color rgb="FF000000"/>
      <name val="Calibri"/>
      <family val="2"/>
    </font>
    <font>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sz val="11"/>
      <color rgb="FF3333FF"/>
      <name val="Calibri"/>
      <family val="2"/>
      <scheme val="minor"/>
    </font>
    <font>
      <sz val="11"/>
      <color rgb="FF240CB4"/>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8">
    <xf numFmtId="0" fontId="0" fillId="0" borderId="0"/>
    <xf numFmtId="43" fontId="3" fillId="0" borderId="0" applyFont="0" applyFill="0" applyBorder="0" applyAlignment="0" applyProtection="0"/>
    <xf numFmtId="0" fontId="2" fillId="0" borderId="0"/>
    <xf numFmtId="0" fontId="9" fillId="0" borderId="0"/>
    <xf numFmtId="0" fontId="2" fillId="0" borderId="0"/>
    <xf numFmtId="0" fontId="3" fillId="0" borderId="0"/>
    <xf numFmtId="0" fontId="1" fillId="0" borderId="0"/>
    <xf numFmtId="0" fontId="1" fillId="0" borderId="0"/>
  </cellStyleXfs>
  <cellXfs count="81">
    <xf numFmtId="0" fontId="0" fillId="0" borderId="0" xfId="0"/>
    <xf numFmtId="0" fontId="4" fillId="0" borderId="0" xfId="0" applyFont="1"/>
    <xf numFmtId="0" fontId="5" fillId="0" borderId="0" xfId="0" applyFont="1"/>
    <xf numFmtId="0" fontId="6" fillId="0" borderId="0" xfId="2" applyFont="1"/>
    <xf numFmtId="0" fontId="7" fillId="0" borderId="1" xfId="0" applyFont="1" applyBorder="1"/>
    <xf numFmtId="0" fontId="8" fillId="0" borderId="1" xfId="0" applyFont="1" applyBorder="1"/>
    <xf numFmtId="0" fontId="0" fillId="0" borderId="1" xfId="0" applyBorder="1" applyAlignment="1">
      <alignment horizontal="left" vertical="top"/>
    </xf>
    <xf numFmtId="0" fontId="9" fillId="0" borderId="0" xfId="3"/>
    <xf numFmtId="0" fontId="0" fillId="0" borderId="0" xfId="0" applyAlignment="1">
      <alignment horizontal="centerContinuous" wrapText="1"/>
    </xf>
    <xf numFmtId="0" fontId="4" fillId="0" borderId="0" xfId="0" applyFont="1" applyAlignment="1">
      <alignment horizontal="right"/>
    </xf>
    <xf numFmtId="0" fontId="6" fillId="0" borderId="0" xfId="2" applyFont="1" applyAlignment="1">
      <alignment horizontal="left"/>
    </xf>
    <xf numFmtId="0" fontId="4" fillId="0" borderId="0" xfId="0" applyFont="1" applyAlignment="1">
      <alignment horizontal="centerContinuous" wrapText="1"/>
    </xf>
    <xf numFmtId="0" fontId="4" fillId="0" borderId="0" xfId="0" applyFont="1" applyAlignment="1">
      <alignment horizontal="left"/>
    </xf>
    <xf numFmtId="0" fontId="10" fillId="0" borderId="0" xfId="3" applyFont="1"/>
    <xf numFmtId="0" fontId="11" fillId="0" borderId="0" xfId="3" applyFont="1" applyAlignment="1">
      <alignment horizontal="right"/>
    </xf>
    <xf numFmtId="14" fontId="6" fillId="0" borderId="0" xfId="2" applyNumberFormat="1" applyFont="1"/>
    <xf numFmtId="0" fontId="12" fillId="0" borderId="0" xfId="0" applyFont="1"/>
    <xf numFmtId="0" fontId="13" fillId="0" borderId="0" xfId="0" applyFont="1"/>
    <xf numFmtId="0" fontId="14" fillId="0" borderId="0" xfId="3" applyFont="1"/>
    <xf numFmtId="0" fontId="10" fillId="0" borderId="0" xfId="3" applyFont="1" applyAlignment="1">
      <alignment horizontal="right"/>
    </xf>
    <xf numFmtId="0" fontId="15" fillId="0" borderId="1" xfId="2" applyFont="1" applyBorder="1" applyAlignment="1">
      <alignment horizontal="fill" vertical="center"/>
    </xf>
    <xf numFmtId="0" fontId="10" fillId="0" borderId="1" xfId="2" applyFont="1" applyBorder="1" applyAlignment="1">
      <alignment horizontal="fill" vertical="center"/>
    </xf>
    <xf numFmtId="0" fontId="15" fillId="0" borderId="0" xfId="2" applyFont="1" applyAlignment="1">
      <alignment horizontal="fill" vertical="center"/>
    </xf>
    <xf numFmtId="0" fontId="6" fillId="0" borderId="0" xfId="2" applyFont="1" applyAlignment="1">
      <alignment vertical="center"/>
    </xf>
    <xf numFmtId="0" fontId="10" fillId="0" borderId="2" xfId="4" quotePrefix="1" applyFont="1" applyBorder="1" applyAlignment="1">
      <alignment horizontal="center" vertical="center"/>
    </xf>
    <xf numFmtId="0" fontId="10" fillId="0" borderId="0" xfId="2" applyFont="1" applyAlignment="1">
      <alignment horizontal="center" vertical="center"/>
    </xf>
    <xf numFmtId="0" fontId="10" fillId="0" borderId="0" xfId="2" applyFont="1" applyAlignment="1">
      <alignment vertical="center"/>
    </xf>
    <xf numFmtId="0" fontId="10" fillId="0" borderId="1" xfId="2" applyFont="1" applyBorder="1" applyAlignment="1">
      <alignment horizontal="center" vertical="center"/>
    </xf>
    <xf numFmtId="0" fontId="10" fillId="0" borderId="1" xfId="2" quotePrefix="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164" fontId="10" fillId="0" borderId="0" xfId="0" applyNumberFormat="1" applyFont="1" applyAlignment="1">
      <alignment vertical="center"/>
    </xf>
    <xf numFmtId="3" fontId="10" fillId="0" borderId="0" xfId="0" applyNumberFormat="1" applyFont="1" applyAlignment="1">
      <alignment vertical="center"/>
    </xf>
    <xf numFmtId="3" fontId="10" fillId="0" borderId="0" xfId="1" applyNumberFormat="1" applyFont="1" applyBorder="1" applyAlignment="1" applyProtection="1">
      <alignment vertical="center"/>
    </xf>
    <xf numFmtId="0" fontId="6" fillId="0" borderId="0" xfId="4" applyFont="1" applyAlignment="1">
      <alignment horizontal="center"/>
    </xf>
    <xf numFmtId="0" fontId="6" fillId="0" borderId="0" xfId="4" applyFont="1"/>
    <xf numFmtId="14" fontId="10" fillId="0" borderId="0" xfId="0" applyNumberFormat="1" applyFont="1" applyAlignment="1">
      <alignment vertical="center"/>
    </xf>
    <xf numFmtId="3" fontId="6" fillId="0" borderId="0" xfId="4" applyNumberFormat="1" applyFont="1"/>
    <xf numFmtId="3" fontId="6" fillId="0" borderId="0" xfId="1" applyNumberFormat="1" applyFont="1" applyBorder="1" applyAlignment="1">
      <alignment vertical="center"/>
    </xf>
    <xf numFmtId="0" fontId="10" fillId="0" borderId="0" xfId="0" applyFont="1" applyAlignment="1">
      <alignment horizontal="left" vertical="center"/>
    </xf>
    <xf numFmtId="37" fontId="10" fillId="0" borderId="0" xfId="0" applyNumberFormat="1" applyFont="1" applyAlignment="1">
      <alignment vertical="center"/>
    </xf>
    <xf numFmtId="0" fontId="6" fillId="0" borderId="0" xfId="0" applyFont="1" applyAlignment="1">
      <alignment vertical="center"/>
    </xf>
    <xf numFmtId="3" fontId="6" fillId="0" borderId="0" xfId="0" applyNumberFormat="1" applyFont="1" applyAlignment="1">
      <alignment vertical="center"/>
    </xf>
    <xf numFmtId="37" fontId="10" fillId="0" borderId="0" xfId="0" applyNumberFormat="1" applyFont="1" applyAlignment="1">
      <alignment horizontal="center" vertical="center"/>
    </xf>
    <xf numFmtId="3" fontId="10" fillId="0" borderId="0" xfId="0" applyNumberFormat="1" applyFont="1" applyAlignment="1">
      <alignment horizontal="center" vertical="center"/>
    </xf>
    <xf numFmtId="0" fontId="10" fillId="0" borderId="0" xfId="4" quotePrefix="1" applyFont="1" applyAlignment="1">
      <alignment horizontal="center" vertical="center"/>
    </xf>
    <xf numFmtId="0" fontId="11" fillId="0" borderId="0" xfId="2" applyFont="1" applyAlignment="1">
      <alignment vertical="center"/>
    </xf>
    <xf numFmtId="14" fontId="10" fillId="0" borderId="0" xfId="3" applyNumberFormat="1" applyFont="1" applyAlignment="1">
      <alignment horizontal="left"/>
    </xf>
    <xf numFmtId="0" fontId="10" fillId="0" borderId="1" xfId="3" applyFont="1" applyBorder="1"/>
    <xf numFmtId="0" fontId="4" fillId="0" borderId="0" xfId="0" applyFont="1" applyAlignment="1">
      <alignment horizontal="left" vertical="center" wrapText="1"/>
    </xf>
    <xf numFmtId="165" fontId="18" fillId="0" borderId="0" xfId="5" applyNumberFormat="1" applyFont="1"/>
    <xf numFmtId="0" fontId="18" fillId="0" borderId="0" xfId="5" applyFont="1"/>
    <xf numFmtId="0" fontId="3" fillId="0" borderId="0" xfId="5"/>
    <xf numFmtId="0" fontId="19" fillId="0" borderId="0" xfId="5" applyFont="1" applyAlignment="1">
      <alignment horizontal="center"/>
    </xf>
    <xf numFmtId="166" fontId="18" fillId="0" borderId="0" xfId="5" applyNumberFormat="1" applyFont="1"/>
    <xf numFmtId="0" fontId="19" fillId="0" borderId="1" xfId="5" applyFont="1" applyBorder="1"/>
    <xf numFmtId="0" fontId="18" fillId="0" borderId="1" xfId="5" applyFont="1" applyBorder="1"/>
    <xf numFmtId="0" fontId="3" fillId="0" borderId="1" xfId="5" applyBorder="1"/>
    <xf numFmtId="165" fontId="18" fillId="0" borderId="0" xfId="5" applyNumberFormat="1" applyFont="1" applyAlignment="1">
      <alignment horizontal="right"/>
    </xf>
    <xf numFmtId="14" fontId="21" fillId="0" borderId="0" xfId="5" applyNumberFormat="1" applyFont="1"/>
    <xf numFmtId="166" fontId="19" fillId="0" borderId="0" xfId="5" applyNumberFormat="1" applyFont="1"/>
    <xf numFmtId="0" fontId="18" fillId="0" borderId="0" xfId="5" applyFont="1" applyAlignment="1">
      <alignment horizontal="right"/>
    </xf>
    <xf numFmtId="0" fontId="18" fillId="0" borderId="0" xfId="5" applyFont="1" applyAlignment="1">
      <alignment horizontal="left"/>
    </xf>
    <xf numFmtId="0" fontId="18" fillId="0" borderId="0" xfId="5" applyFont="1" applyAlignment="1">
      <alignment horizontal="center"/>
    </xf>
    <xf numFmtId="0" fontId="22" fillId="0" borderId="0" xfId="5" applyFont="1"/>
    <xf numFmtId="14" fontId="21" fillId="0" borderId="0" xfId="5" applyNumberFormat="1" applyFont="1" applyAlignment="1">
      <alignment horizontal="center"/>
    </xf>
    <xf numFmtId="167" fontId="10" fillId="0" borderId="2" xfId="4" quotePrefix="1" applyNumberFormat="1" applyFont="1" applyBorder="1" applyAlignment="1">
      <alignment horizontal="center" vertical="center"/>
    </xf>
    <xf numFmtId="0" fontId="10" fillId="0" borderId="2" xfId="0" applyFont="1" applyBorder="1" applyAlignment="1">
      <alignment horizontal="left" vertical="center"/>
    </xf>
    <xf numFmtId="37" fontId="10" fillId="0" borderId="2" xfId="0" applyNumberFormat="1" applyFont="1" applyBorder="1" applyAlignment="1">
      <alignment vertical="center"/>
    </xf>
    <xf numFmtId="0" fontId="6" fillId="0" borderId="2" xfId="2" applyFont="1" applyBorder="1"/>
    <xf numFmtId="3" fontId="10" fillId="0" borderId="2" xfId="0" applyNumberFormat="1" applyFont="1" applyBorder="1" applyAlignment="1">
      <alignment vertical="center"/>
    </xf>
    <xf numFmtId="3" fontId="10" fillId="0" borderId="2" xfId="0" applyNumberFormat="1" applyFont="1" applyBorder="1" applyAlignment="1">
      <alignment horizontal="right" vertical="center"/>
    </xf>
    <xf numFmtId="0" fontId="16" fillId="0" borderId="0" xfId="0" applyFont="1" applyAlignment="1">
      <alignment vertical="top" wrapText="1"/>
    </xf>
    <xf numFmtId="0" fontId="4" fillId="0" borderId="0" xfId="0" applyFont="1" applyAlignment="1"/>
    <xf numFmtId="0" fontId="10" fillId="0" borderId="0" xfId="2" applyFont="1" applyAlignment="1">
      <alignment horizontal="center" vertical="center"/>
    </xf>
    <xf numFmtId="0" fontId="11" fillId="0" borderId="0" xfId="2" applyFont="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6" fillId="0" borderId="0" xfId="0" applyFont="1" applyAlignment="1">
      <alignment horizontal="left" vertical="top" wrapText="1"/>
    </xf>
    <xf numFmtId="0" fontId="0" fillId="0" borderId="0" xfId="0" applyAlignment="1"/>
  </cellXfs>
  <cellStyles count="8">
    <cellStyle name="Comma" xfId="1" builtinId="3"/>
    <cellStyle name="Normal" xfId="0" builtinId="0"/>
    <cellStyle name="Normal 11 2" xfId="5" xr:uid="{BA05CA43-1C5E-4773-9AAF-0DFB5A406674}"/>
    <cellStyle name="Normal 2" xfId="2" xr:uid="{B619AE0B-A794-40B8-B7AD-F6E98A3251FF}"/>
    <cellStyle name="Normal 2 10" xfId="6" xr:uid="{970670B8-A093-4E9A-8ABE-B553644418B8}"/>
    <cellStyle name="Normal 2 2" xfId="4" xr:uid="{292C83FC-E35C-420C-B6AB-3ED6A1C4EFFA}"/>
    <cellStyle name="Normal 5" xfId="3" xr:uid="{B49F0717-2B4E-4BDB-AD45-DFB561633368}"/>
    <cellStyle name="Normal 9" xfId="7" xr:uid="{C5ADF431-84FC-48D3-A133-C07351301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17</xdr:col>
      <xdr:colOff>0</xdr:colOff>
      <xdr:row>28</xdr:row>
      <xdr:rowOff>0</xdr:rowOff>
    </xdr:from>
    <xdr:ext cx="184731" cy="264560"/>
    <xdr:sp macro="" textlink="">
      <xdr:nvSpPr>
        <xdr:cNvPr id="2" name="TextBox 1">
          <a:extLst>
            <a:ext uri="{FF2B5EF4-FFF2-40B4-BE49-F238E27FC236}">
              <a16:creationId xmlns:a16="http://schemas.microsoft.com/office/drawing/2014/main" id="{872AA4AA-50B3-4C53-94E2-9B1ED3C1774F}"/>
            </a:ext>
          </a:extLst>
        </xdr:cNvPr>
        <xdr:cNvSpPr txBox="1"/>
      </xdr:nvSpPr>
      <xdr:spPr>
        <a:xfrm>
          <a:off x="10801350"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17</xdr:col>
      <xdr:colOff>0</xdr:colOff>
      <xdr:row>52</xdr:row>
      <xdr:rowOff>0</xdr:rowOff>
    </xdr:from>
    <xdr:ext cx="184731" cy="264560"/>
    <xdr:sp macro="" textlink="">
      <xdr:nvSpPr>
        <xdr:cNvPr id="3" name="TextBox 2">
          <a:extLst>
            <a:ext uri="{FF2B5EF4-FFF2-40B4-BE49-F238E27FC236}">
              <a16:creationId xmlns:a16="http://schemas.microsoft.com/office/drawing/2014/main" id="{08874960-28C5-4F5A-B10B-18DB1B26187A}"/>
            </a:ext>
          </a:extLst>
        </xdr:cNvPr>
        <xdr:cNvSpPr txBox="1"/>
      </xdr:nvSpPr>
      <xdr:spPr>
        <a:xfrm>
          <a:off x="10801350" y="1166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17</xdr:col>
      <xdr:colOff>0</xdr:colOff>
      <xdr:row>52</xdr:row>
      <xdr:rowOff>0</xdr:rowOff>
    </xdr:from>
    <xdr:ext cx="184731" cy="264560"/>
    <xdr:sp macro="" textlink="">
      <xdr:nvSpPr>
        <xdr:cNvPr id="4" name="TextBox 3">
          <a:extLst>
            <a:ext uri="{FF2B5EF4-FFF2-40B4-BE49-F238E27FC236}">
              <a16:creationId xmlns:a16="http://schemas.microsoft.com/office/drawing/2014/main" id="{929FDBC4-FCB2-4742-ACB9-9B5285C81592}"/>
            </a:ext>
          </a:extLst>
        </xdr:cNvPr>
        <xdr:cNvSpPr txBox="1"/>
      </xdr:nvSpPr>
      <xdr:spPr>
        <a:xfrm>
          <a:off x="108013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17</xdr:col>
      <xdr:colOff>0</xdr:colOff>
      <xdr:row>52</xdr:row>
      <xdr:rowOff>0</xdr:rowOff>
    </xdr:from>
    <xdr:ext cx="184731" cy="264560"/>
    <xdr:sp macro="" textlink="">
      <xdr:nvSpPr>
        <xdr:cNvPr id="5" name="TextBox 4">
          <a:extLst>
            <a:ext uri="{FF2B5EF4-FFF2-40B4-BE49-F238E27FC236}">
              <a16:creationId xmlns:a16="http://schemas.microsoft.com/office/drawing/2014/main" id="{0341A44C-7F96-4563-BADE-82DFD54C3266}"/>
            </a:ext>
          </a:extLst>
        </xdr:cNvPr>
        <xdr:cNvSpPr txBox="1"/>
      </xdr:nvSpPr>
      <xdr:spPr>
        <a:xfrm>
          <a:off x="10801350" y="115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17</xdr:col>
      <xdr:colOff>0</xdr:colOff>
      <xdr:row>52</xdr:row>
      <xdr:rowOff>0</xdr:rowOff>
    </xdr:from>
    <xdr:ext cx="184731" cy="264560"/>
    <xdr:sp macro="" textlink="">
      <xdr:nvSpPr>
        <xdr:cNvPr id="6" name="TextBox 5">
          <a:extLst>
            <a:ext uri="{FF2B5EF4-FFF2-40B4-BE49-F238E27FC236}">
              <a16:creationId xmlns:a16="http://schemas.microsoft.com/office/drawing/2014/main" id="{D43F5DD1-98F5-4725-AE98-431088BD6B57}"/>
            </a:ext>
          </a:extLst>
        </xdr:cNvPr>
        <xdr:cNvSpPr txBox="1"/>
      </xdr:nvSpPr>
      <xdr:spPr>
        <a:xfrm>
          <a:off x="108013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A998-0863-40D7-9B41-B26022AFD513}">
  <dimension ref="A1:M38"/>
  <sheetViews>
    <sheetView topLeftCell="A13" workbookViewId="0">
      <selection activeCell="E31" sqref="E31:E32"/>
    </sheetView>
  </sheetViews>
  <sheetFormatPr defaultColWidth="8.77734375" defaultRowHeight="13.2" x14ac:dyDescent="0.25"/>
  <cols>
    <col min="1" max="1" width="8.77734375" style="53"/>
    <col min="2" max="2" width="9.6640625" style="53" customWidth="1"/>
    <col min="3" max="3" width="8.77734375" style="53" customWidth="1"/>
    <col min="4" max="5" width="8" style="53" customWidth="1"/>
    <col min="6" max="6" width="12.6640625" style="53" bestFit="1" customWidth="1"/>
    <col min="7" max="11" width="12.44140625" style="53" customWidth="1"/>
    <col min="12" max="12" width="10.77734375" style="53" bestFit="1" customWidth="1"/>
    <col min="13" max="15" width="8.77734375" style="53"/>
    <col min="16" max="16" width="12.109375" style="53" customWidth="1"/>
    <col min="17" max="16384" width="8.77734375" style="53"/>
  </cols>
  <sheetData>
    <row r="1" spans="1:13" ht="14.4" x14ac:dyDescent="0.3">
      <c r="A1" s="51" t="s">
        <v>0</v>
      </c>
      <c r="B1" s="52"/>
      <c r="C1" s="52"/>
      <c r="D1" s="52"/>
      <c r="E1" s="52"/>
      <c r="F1" s="52"/>
      <c r="G1" s="52" t="str" cm="1">
        <f t="array" aca="1" ref="G1" ca="1">CELL("filename",A1)</f>
        <v>K:\REGULATORY MATTERS 2009 FORWARD\20240025-Petition for Rate Case Increase\Discovery\OPC POD 1 (1-26)\Attachments\Q7\MFR C\[C-42 Hedging Costs.xlsx]Procedures &amp; Inputs</v>
      </c>
      <c r="H1" s="52"/>
      <c r="J1" s="52"/>
      <c r="K1" s="52"/>
    </row>
    <row r="2" spans="1:13" ht="14.4" x14ac:dyDescent="0.3">
      <c r="A2" s="51"/>
      <c r="B2" s="52"/>
      <c r="C2" s="52"/>
      <c r="D2" s="52"/>
      <c r="E2" s="52"/>
      <c r="F2" s="52"/>
      <c r="G2" s="52"/>
      <c r="H2" s="52"/>
      <c r="I2" s="52"/>
      <c r="J2" s="52"/>
      <c r="K2" s="52"/>
    </row>
    <row r="3" spans="1:13" ht="14.4" x14ac:dyDescent="0.3">
      <c r="A3" s="51" t="s">
        <v>1</v>
      </c>
      <c r="B3" s="52"/>
      <c r="C3" s="52"/>
      <c r="D3" s="52"/>
      <c r="E3" s="52"/>
      <c r="F3" s="52"/>
      <c r="G3" s="52"/>
      <c r="H3" s="52"/>
      <c r="I3" s="52"/>
      <c r="J3" s="52"/>
      <c r="K3" s="52"/>
    </row>
    <row r="4" spans="1:13" ht="14.4" x14ac:dyDescent="0.3">
      <c r="A4" s="51"/>
      <c r="B4" s="54" t="s">
        <v>2</v>
      </c>
      <c r="C4" s="54"/>
      <c r="D4" s="54"/>
      <c r="E4" s="54"/>
      <c r="F4" s="54"/>
      <c r="G4" s="55" t="s">
        <v>3</v>
      </c>
      <c r="H4" s="52"/>
      <c r="I4" s="52"/>
      <c r="J4" s="52"/>
      <c r="K4" s="52"/>
    </row>
    <row r="5" spans="1:13" ht="14.4" x14ac:dyDescent="0.3">
      <c r="A5" s="51"/>
      <c r="B5" s="52"/>
      <c r="C5" s="52"/>
      <c r="D5" s="52"/>
      <c r="E5" s="52"/>
      <c r="F5" s="52"/>
      <c r="G5" s="52"/>
      <c r="H5" s="52"/>
      <c r="I5" s="52"/>
      <c r="J5" s="52"/>
      <c r="K5" s="52"/>
    </row>
    <row r="6" spans="1:13" ht="14.4" x14ac:dyDescent="0.3">
      <c r="A6" s="51"/>
      <c r="B6" s="56" t="s">
        <v>4</v>
      </c>
      <c r="C6" s="57"/>
      <c r="D6" s="57"/>
      <c r="E6" s="57"/>
      <c r="F6" s="57"/>
      <c r="G6" s="57"/>
      <c r="H6" s="57"/>
      <c r="I6" s="57"/>
      <c r="J6" s="57"/>
      <c r="K6" s="57"/>
      <c r="L6" s="58"/>
      <c r="M6" s="58"/>
    </row>
    <row r="7" spans="1:13" ht="14.4" x14ac:dyDescent="0.3">
      <c r="A7" s="51"/>
      <c r="B7" s="52" t="s">
        <v>5</v>
      </c>
      <c r="C7" s="52"/>
      <c r="D7" s="52"/>
      <c r="E7" s="52"/>
      <c r="F7" s="52"/>
      <c r="G7" s="52"/>
      <c r="H7" s="52"/>
      <c r="I7" s="52"/>
      <c r="J7" s="52"/>
      <c r="K7" s="52"/>
    </row>
    <row r="8" spans="1:13" ht="14.4" x14ac:dyDescent="0.3">
      <c r="A8" s="51"/>
      <c r="B8" s="52"/>
      <c r="C8" s="52"/>
      <c r="D8" s="52"/>
      <c r="E8" s="52"/>
      <c r="F8" s="52"/>
      <c r="G8" s="52"/>
      <c r="H8" s="52"/>
      <c r="I8" s="52"/>
      <c r="J8" s="52"/>
      <c r="K8" s="52"/>
    </row>
    <row r="9" spans="1:13" ht="14.4" x14ac:dyDescent="0.3">
      <c r="A9" s="59" t="s">
        <v>6</v>
      </c>
      <c r="B9" s="52" t="s">
        <v>7</v>
      </c>
      <c r="C9" s="52"/>
      <c r="D9" s="52"/>
      <c r="E9" s="52"/>
      <c r="F9" s="52"/>
      <c r="G9" s="52"/>
      <c r="H9" s="52"/>
      <c r="I9" s="52"/>
      <c r="J9" s="52"/>
      <c r="K9" s="52"/>
    </row>
    <row r="10" spans="1:13" ht="14.4" x14ac:dyDescent="0.3">
      <c r="A10" s="59"/>
      <c r="B10" s="52"/>
      <c r="C10" s="52"/>
      <c r="D10" s="52"/>
      <c r="E10" s="52"/>
      <c r="F10" s="52"/>
      <c r="G10" s="52"/>
      <c r="H10" s="52"/>
      <c r="I10" s="52"/>
      <c r="J10" s="52"/>
      <c r="K10" s="52"/>
    </row>
    <row r="11" spans="1:13" ht="14.4" x14ac:dyDescent="0.3">
      <c r="A11" s="59" t="s">
        <v>8</v>
      </c>
      <c r="B11" s="52" t="s">
        <v>9</v>
      </c>
      <c r="C11" s="52"/>
      <c r="D11" s="52"/>
      <c r="E11" s="52"/>
      <c r="F11" s="52"/>
      <c r="G11" s="52"/>
      <c r="H11" s="52"/>
      <c r="I11" s="52"/>
      <c r="J11" s="52"/>
      <c r="K11" s="52"/>
    </row>
    <row r="12" spans="1:13" ht="14.4" x14ac:dyDescent="0.3">
      <c r="A12" s="59"/>
      <c r="C12" s="52" t="s">
        <v>10</v>
      </c>
      <c r="D12" s="52"/>
      <c r="E12" s="52"/>
      <c r="F12" s="52"/>
      <c r="G12" s="52"/>
      <c r="H12" s="52"/>
      <c r="I12" s="52"/>
      <c r="J12" s="52"/>
      <c r="K12" s="52"/>
    </row>
    <row r="13" spans="1:13" ht="14.4" x14ac:dyDescent="0.3">
      <c r="C13" s="52"/>
      <c r="D13" s="52"/>
      <c r="E13" s="52"/>
      <c r="F13" s="52"/>
      <c r="G13" s="52"/>
      <c r="H13" s="52"/>
      <c r="I13" s="52"/>
      <c r="J13" s="52"/>
      <c r="K13" s="52"/>
    </row>
    <row r="14" spans="1:13" ht="14.4" x14ac:dyDescent="0.3">
      <c r="A14" s="59" t="s">
        <v>11</v>
      </c>
      <c r="B14" s="52" t="s">
        <v>12</v>
      </c>
      <c r="C14" s="52"/>
      <c r="D14" s="52"/>
      <c r="E14" s="52"/>
      <c r="F14" s="52"/>
      <c r="G14" s="52"/>
      <c r="H14" s="52"/>
      <c r="I14" s="52"/>
      <c r="J14" s="52"/>
      <c r="K14" s="52"/>
    </row>
    <row r="15" spans="1:13" ht="14.4" x14ac:dyDescent="0.3">
      <c r="A15" s="59"/>
      <c r="B15" s="52" t="s">
        <v>13</v>
      </c>
      <c r="C15" s="52"/>
      <c r="D15" s="52"/>
      <c r="E15" s="52"/>
      <c r="F15" s="52"/>
      <c r="G15" s="52"/>
      <c r="H15" s="52"/>
      <c r="I15" s="52"/>
      <c r="J15" s="52"/>
      <c r="K15" s="52"/>
    </row>
    <row r="16" spans="1:13" ht="14.4" x14ac:dyDescent="0.3">
      <c r="A16" s="59"/>
      <c r="B16" s="52"/>
      <c r="C16" s="52"/>
      <c r="D16" s="52"/>
      <c r="E16" s="52"/>
      <c r="F16" s="52"/>
      <c r="G16" s="52"/>
      <c r="H16" s="52"/>
      <c r="I16" s="52"/>
      <c r="J16" s="52"/>
      <c r="K16" s="52"/>
    </row>
    <row r="17" spans="1:13" ht="14.4" x14ac:dyDescent="0.3">
      <c r="A17" s="59" t="s">
        <v>14</v>
      </c>
      <c r="B17" s="52" t="s">
        <v>15</v>
      </c>
      <c r="C17" s="52"/>
      <c r="D17" s="52"/>
      <c r="E17" s="52"/>
      <c r="F17" s="52"/>
      <c r="G17" s="52"/>
      <c r="H17" s="52"/>
      <c r="I17" s="52"/>
      <c r="J17" s="52"/>
      <c r="K17" s="52"/>
    </row>
    <row r="18" spans="1:13" ht="14.4" x14ac:dyDescent="0.3">
      <c r="A18" s="59"/>
      <c r="B18" s="52" t="s">
        <v>16</v>
      </c>
      <c r="C18" s="52"/>
      <c r="D18" s="52"/>
      <c r="E18" s="52"/>
      <c r="F18" s="52"/>
      <c r="G18" s="52"/>
      <c r="H18" s="52"/>
      <c r="I18" s="52"/>
      <c r="J18" s="52"/>
      <c r="K18" s="52"/>
    </row>
    <row r="19" spans="1:13" ht="14.4" x14ac:dyDescent="0.3">
      <c r="A19" s="59"/>
      <c r="B19" s="52" t="s">
        <v>17</v>
      </c>
      <c r="C19" s="52"/>
      <c r="D19" s="52"/>
      <c r="E19" s="52"/>
      <c r="F19" s="52"/>
      <c r="G19" s="52"/>
      <c r="H19" s="52"/>
      <c r="I19" s="52"/>
      <c r="J19" s="52"/>
      <c r="K19" s="52"/>
    </row>
    <row r="20" spans="1:13" ht="14.4" x14ac:dyDescent="0.3">
      <c r="A20" s="59"/>
      <c r="B20" s="52"/>
      <c r="C20" s="52"/>
      <c r="D20" s="52"/>
      <c r="E20" s="52"/>
      <c r="F20" s="52"/>
      <c r="G20" s="52"/>
      <c r="H20" s="52"/>
      <c r="I20" s="52"/>
      <c r="J20" s="52"/>
      <c r="K20" s="52"/>
    </row>
    <row r="21" spans="1:13" ht="14.4" x14ac:dyDescent="0.3">
      <c r="A21" s="59"/>
      <c r="B21" s="52"/>
      <c r="C21" s="52"/>
      <c r="D21" s="52"/>
      <c r="E21" s="52"/>
      <c r="F21" s="52"/>
      <c r="G21" s="52"/>
      <c r="H21" s="52"/>
      <c r="I21" s="52"/>
      <c r="J21" s="52"/>
      <c r="K21" s="52"/>
    </row>
    <row r="22" spans="1:13" ht="14.4" x14ac:dyDescent="0.3">
      <c r="A22" s="51"/>
      <c r="B22" s="56" t="s">
        <v>18</v>
      </c>
      <c r="C22" s="57"/>
      <c r="D22" s="57"/>
      <c r="E22" s="57"/>
      <c r="F22" s="57"/>
      <c r="G22" s="57"/>
      <c r="H22" s="57"/>
      <c r="I22" s="57"/>
      <c r="J22" s="57"/>
      <c r="K22" s="57"/>
      <c r="L22" s="58"/>
      <c r="M22" s="58"/>
    </row>
    <row r="23" spans="1:13" ht="14.4" x14ac:dyDescent="0.3">
      <c r="A23" s="51">
        <v>1</v>
      </c>
      <c r="B23" s="60" t="s">
        <v>19</v>
      </c>
      <c r="C23" s="60"/>
      <c r="D23" s="60"/>
      <c r="E23" s="60"/>
      <c r="F23" s="60"/>
      <c r="G23" s="52"/>
      <c r="H23" s="52"/>
      <c r="I23" s="52"/>
      <c r="J23" s="52"/>
      <c r="K23" s="52"/>
    </row>
    <row r="24" spans="1:13" ht="14.4" x14ac:dyDescent="0.3">
      <c r="A24" s="51"/>
      <c r="B24" s="52"/>
      <c r="C24" s="52"/>
      <c r="D24" s="52"/>
      <c r="E24" s="52"/>
      <c r="F24" s="52"/>
      <c r="G24" s="52"/>
      <c r="H24" s="52"/>
      <c r="I24" s="52"/>
      <c r="J24" s="52"/>
      <c r="K24" s="52"/>
    </row>
    <row r="25" spans="1:13" ht="14.4" x14ac:dyDescent="0.3">
      <c r="A25" s="51">
        <f>+A23+1</f>
        <v>2</v>
      </c>
      <c r="B25" s="61" t="s">
        <v>20</v>
      </c>
      <c r="C25" s="61"/>
      <c r="D25" s="55"/>
      <c r="E25" s="55"/>
      <c r="F25" s="55"/>
      <c r="G25" s="52"/>
      <c r="H25" s="52"/>
      <c r="I25" s="52"/>
      <c r="J25" s="62"/>
      <c r="K25" s="52"/>
    </row>
    <row r="26" spans="1:13" ht="14.4" x14ac:dyDescent="0.3">
      <c r="A26" s="51"/>
      <c r="B26" s="63" t="s">
        <v>21</v>
      </c>
      <c r="C26" s="63"/>
      <c r="D26" s="64"/>
      <c r="E26" s="64"/>
      <c r="F26" s="64"/>
      <c r="G26" s="62" t="s">
        <v>22</v>
      </c>
      <c r="H26" s="65">
        <v>2027</v>
      </c>
      <c r="I26" s="66">
        <v>46752</v>
      </c>
      <c r="J26" s="52" t="s">
        <v>23</v>
      </c>
      <c r="K26" s="52"/>
    </row>
    <row r="27" spans="1:13" ht="14.4" x14ac:dyDescent="0.3">
      <c r="A27" s="51"/>
      <c r="B27" s="63" t="s">
        <v>24</v>
      </c>
      <c r="C27" s="63"/>
      <c r="D27" s="64"/>
      <c r="E27" s="64"/>
      <c r="F27" s="64"/>
      <c r="G27" s="62" t="s">
        <v>25</v>
      </c>
      <c r="H27" s="52">
        <f>+H26-1</f>
        <v>2026</v>
      </c>
      <c r="I27" s="66">
        <v>46387</v>
      </c>
      <c r="J27" s="52" t="s">
        <v>26</v>
      </c>
      <c r="K27" s="52"/>
    </row>
    <row r="28" spans="1:13" ht="14.4" x14ac:dyDescent="0.3">
      <c r="A28" s="51"/>
      <c r="B28" s="63" t="s">
        <v>27</v>
      </c>
      <c r="C28" s="63"/>
      <c r="D28" s="64"/>
      <c r="E28" s="64"/>
      <c r="F28" s="64"/>
      <c r="G28" s="62" t="s">
        <v>28</v>
      </c>
      <c r="H28" s="52">
        <f t="shared" ref="H28:H31" si="0">+H27-1</f>
        <v>2025</v>
      </c>
      <c r="I28" s="66">
        <v>46022</v>
      </c>
      <c r="J28" s="52" t="s">
        <v>29</v>
      </c>
      <c r="K28" s="52"/>
    </row>
    <row r="29" spans="1:13" ht="14.4" x14ac:dyDescent="0.3">
      <c r="A29" s="51"/>
      <c r="B29" s="63" t="s">
        <v>30</v>
      </c>
      <c r="C29" s="63"/>
      <c r="D29" s="63"/>
      <c r="E29" s="63"/>
      <c r="F29" s="63"/>
      <c r="G29" s="62" t="s">
        <v>31</v>
      </c>
      <c r="H29" s="52">
        <f t="shared" si="0"/>
        <v>2024</v>
      </c>
      <c r="I29" s="66">
        <v>45657</v>
      </c>
      <c r="J29" s="52" t="s">
        <v>32</v>
      </c>
      <c r="K29" s="52"/>
    </row>
    <row r="30" spans="1:13" ht="14.4" x14ac:dyDescent="0.3">
      <c r="A30" s="51"/>
      <c r="B30" s="63" t="s">
        <v>33</v>
      </c>
      <c r="C30" s="63"/>
      <c r="D30" s="63"/>
      <c r="E30" s="63"/>
      <c r="F30" s="63"/>
      <c r="G30" s="62" t="s">
        <v>34</v>
      </c>
      <c r="H30" s="52">
        <f t="shared" si="0"/>
        <v>2023</v>
      </c>
      <c r="I30" s="66">
        <v>45291</v>
      </c>
      <c r="J30" s="52" t="s">
        <v>35</v>
      </c>
      <c r="K30" s="52"/>
    </row>
    <row r="31" spans="1:13" ht="14.4" x14ac:dyDescent="0.3">
      <c r="A31" s="51"/>
      <c r="B31" s="63" t="s">
        <v>33</v>
      </c>
      <c r="C31" s="52"/>
      <c r="D31" s="52"/>
      <c r="E31" s="52"/>
      <c r="F31" s="52"/>
      <c r="G31" s="62" t="s">
        <v>36</v>
      </c>
      <c r="H31" s="52">
        <f t="shared" si="0"/>
        <v>2022</v>
      </c>
      <c r="I31" s="66">
        <v>44926</v>
      </c>
      <c r="J31" s="52" t="s">
        <v>37</v>
      </c>
      <c r="K31" s="52"/>
    </row>
    <row r="33" spans="1:13" ht="14.4" x14ac:dyDescent="0.3">
      <c r="A33" s="51">
        <f>+A25+1</f>
        <v>3</v>
      </c>
      <c r="B33" s="60" t="s">
        <v>38</v>
      </c>
      <c r="C33" s="60"/>
      <c r="D33" s="60"/>
      <c r="E33" s="60"/>
      <c r="F33" s="60"/>
    </row>
    <row r="38" spans="1:13" ht="14.4" x14ac:dyDescent="0.3">
      <c r="B38" s="56" t="s">
        <v>39</v>
      </c>
      <c r="C38" s="57"/>
      <c r="D38" s="57"/>
      <c r="E38" s="57"/>
      <c r="F38" s="57"/>
      <c r="G38" s="57"/>
      <c r="H38" s="57"/>
      <c r="I38" s="57"/>
      <c r="J38" s="57"/>
      <c r="K38" s="58"/>
      <c r="L38" s="58"/>
      <c r="M38" s="58"/>
    </row>
  </sheetData>
  <pageMargins left="0.5" right="0.5" top="0.7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86BD-ED1A-4061-A752-E7CA41B61FF2}">
  <dimension ref="A1:Q52"/>
  <sheetViews>
    <sheetView tabSelected="1" zoomScaleNormal="100" zoomScaleSheetLayoutView="70" workbookViewId="0">
      <selection activeCell="P1" sqref="P1"/>
    </sheetView>
  </sheetViews>
  <sheetFormatPr defaultColWidth="9.109375" defaultRowHeight="13.8" x14ac:dyDescent="0.3"/>
  <cols>
    <col min="1" max="1" width="3.6640625" style="3" customWidth="1"/>
    <col min="2" max="2" width="6.33203125" style="3" customWidth="1"/>
    <col min="3" max="3" width="27.44140625" style="3" customWidth="1"/>
    <col min="4" max="5" width="11.109375" style="3" customWidth="1"/>
    <col min="6" max="15" width="11" style="3" customWidth="1"/>
    <col min="16" max="17" width="12" style="3" customWidth="1"/>
    <col min="18" max="16384" width="9.109375" style="3"/>
  </cols>
  <sheetData>
    <row r="1" spans="1:17" ht="12.75" customHeight="1" x14ac:dyDescent="0.4">
      <c r="A1" s="1" t="s">
        <v>40</v>
      </c>
      <c r="B1" s="2"/>
      <c r="C1" s="2"/>
      <c r="D1" s="2"/>
      <c r="E1" s="2"/>
      <c r="F1" s="1"/>
      <c r="H1" s="74" t="s">
        <v>41</v>
      </c>
      <c r="I1" s="74"/>
      <c r="J1" s="74"/>
      <c r="K1" s="74"/>
      <c r="L1" s="74"/>
      <c r="M1" s="1"/>
      <c r="N1" s="1"/>
      <c r="P1" s="1" t="s">
        <v>42</v>
      </c>
    </row>
    <row r="2" spans="1:17" ht="12.75" customHeight="1" x14ac:dyDescent="0.3">
      <c r="A2" s="4"/>
      <c r="B2" s="5"/>
      <c r="C2" s="5"/>
      <c r="D2" s="5"/>
      <c r="E2" s="5"/>
      <c r="F2" s="5"/>
      <c r="G2" s="5"/>
      <c r="H2" s="6"/>
      <c r="I2" s="6"/>
      <c r="J2" s="6"/>
      <c r="K2" s="6"/>
      <c r="L2" s="6"/>
      <c r="M2" s="6"/>
      <c r="N2" s="6"/>
      <c r="O2" s="6"/>
      <c r="P2" s="6"/>
      <c r="Q2" s="7"/>
    </row>
    <row r="3" spans="1:17" ht="12.75" customHeight="1" x14ac:dyDescent="0.3">
      <c r="A3" s="3" t="s">
        <v>43</v>
      </c>
      <c r="B3" s="8"/>
      <c r="C3" s="8"/>
      <c r="D3" s="8"/>
      <c r="E3" s="8"/>
      <c r="F3" s="9" t="s">
        <v>44</v>
      </c>
      <c r="G3" s="77" t="s">
        <v>45</v>
      </c>
      <c r="H3" s="77"/>
      <c r="I3" s="77"/>
      <c r="J3" s="77"/>
      <c r="K3" s="77"/>
      <c r="L3" s="77"/>
      <c r="M3" s="10"/>
      <c r="N3" s="10" t="s">
        <v>46</v>
      </c>
      <c r="O3" s="11"/>
      <c r="P3" s="11"/>
      <c r="Q3" s="11"/>
    </row>
    <row r="4" spans="1:17" x14ac:dyDescent="0.3">
      <c r="B4" s="8"/>
      <c r="C4" s="8"/>
      <c r="D4" s="8"/>
      <c r="E4" s="8"/>
      <c r="F4" s="12"/>
      <c r="G4" s="78"/>
      <c r="H4" s="78"/>
      <c r="I4" s="78"/>
      <c r="J4" s="78"/>
      <c r="K4" s="78"/>
      <c r="L4" s="78"/>
      <c r="M4" s="14" t="s">
        <v>47</v>
      </c>
      <c r="N4" s="13" t="str">
        <f>+'Procedures &amp; Inputs'!B26</f>
        <v>Projected Test Year 3 Ended</v>
      </c>
      <c r="O4" s="48"/>
      <c r="P4" s="15">
        <f>+'Procedures &amp; Inputs'!I26</f>
        <v>46752</v>
      </c>
      <c r="Q4" s="11"/>
    </row>
    <row r="5" spans="1:17" ht="12.75" customHeight="1" x14ac:dyDescent="0.35">
      <c r="A5" s="3" t="s">
        <v>48</v>
      </c>
      <c r="B5" s="16"/>
      <c r="C5" s="16"/>
      <c r="D5" s="16"/>
      <c r="E5" s="16"/>
      <c r="F5" s="17"/>
      <c r="G5" s="78"/>
      <c r="H5" s="78"/>
      <c r="I5" s="78"/>
      <c r="J5" s="78"/>
      <c r="K5" s="78"/>
      <c r="L5" s="78"/>
      <c r="M5" s="14" t="s">
        <v>47</v>
      </c>
      <c r="N5" s="13" t="str">
        <f>+'Procedures &amp; Inputs'!B27</f>
        <v>Projected Test Year 2 Ended</v>
      </c>
      <c r="P5" s="15">
        <f>+'Procedures &amp; Inputs'!I27</f>
        <v>46387</v>
      </c>
      <c r="Q5" s="15"/>
    </row>
    <row r="6" spans="1:17" x14ac:dyDescent="0.3">
      <c r="A6" s="18"/>
      <c r="G6" s="78"/>
      <c r="H6" s="78"/>
      <c r="I6" s="78"/>
      <c r="J6" s="78"/>
      <c r="K6" s="78"/>
      <c r="L6" s="78"/>
      <c r="M6" s="14" t="s">
        <v>47</v>
      </c>
      <c r="N6" s="13" t="str">
        <f>+'Procedures &amp; Inputs'!B28</f>
        <v>Projected Test Year 1 Ended</v>
      </c>
      <c r="P6" s="15">
        <f>+'Procedures &amp; Inputs'!I28</f>
        <v>46022</v>
      </c>
      <c r="Q6" s="15"/>
    </row>
    <row r="7" spans="1:17" ht="12.75" customHeight="1" x14ac:dyDescent="0.3">
      <c r="A7" s="15" t="s">
        <v>49</v>
      </c>
      <c r="G7" s="78"/>
      <c r="H7" s="78"/>
      <c r="I7" s="78"/>
      <c r="J7" s="78"/>
      <c r="K7" s="78"/>
      <c r="L7" s="78"/>
      <c r="M7" s="14" t="s">
        <v>47</v>
      </c>
      <c r="N7" s="13" t="str">
        <f>+'Procedures &amp; Inputs'!B29</f>
        <v>Prior Year Ended</v>
      </c>
      <c r="P7" s="15">
        <f>+'Procedures &amp; Inputs'!I29</f>
        <v>45657</v>
      </c>
      <c r="Q7" s="15"/>
    </row>
    <row r="8" spans="1:17" ht="12.75" customHeight="1" x14ac:dyDescent="0.3">
      <c r="G8" s="78"/>
      <c r="H8" s="78"/>
      <c r="I8" s="78"/>
      <c r="J8" s="78"/>
      <c r="K8" s="78"/>
      <c r="L8" s="78"/>
      <c r="M8" s="14" t="s">
        <v>47</v>
      </c>
      <c r="N8" s="13" t="str">
        <f>+'Procedures &amp; Inputs'!B30</f>
        <v>Historical Year Ended</v>
      </c>
      <c r="P8" s="15">
        <f>+'Procedures &amp; Inputs'!I30</f>
        <v>45291</v>
      </c>
      <c r="Q8" s="15"/>
    </row>
    <row r="9" spans="1:17" ht="12.75" customHeight="1" x14ac:dyDescent="0.3">
      <c r="G9" s="78"/>
      <c r="H9" s="78"/>
      <c r="I9" s="78"/>
      <c r="J9" s="78"/>
      <c r="K9" s="78"/>
      <c r="L9" s="78"/>
      <c r="M9" s="14"/>
      <c r="N9" s="13"/>
      <c r="P9" s="15"/>
      <c r="Q9" s="15"/>
    </row>
    <row r="10" spans="1:17" ht="12.75" customHeight="1" x14ac:dyDescent="0.3">
      <c r="G10" s="50"/>
      <c r="H10" s="50"/>
      <c r="I10" s="50"/>
      <c r="J10" s="50"/>
      <c r="K10" s="50"/>
      <c r="L10" s="50"/>
      <c r="M10" s="19"/>
      <c r="Q10" s="15"/>
    </row>
    <row r="11" spans="1:17" s="23" customFormat="1" x14ac:dyDescent="0.3">
      <c r="A11" s="20"/>
      <c r="B11" s="21"/>
      <c r="C11" s="21"/>
      <c r="D11" s="21"/>
      <c r="E11" s="21"/>
      <c r="F11" s="21"/>
      <c r="G11" s="21"/>
      <c r="H11" s="21"/>
      <c r="I11" s="21"/>
      <c r="J11" s="21"/>
      <c r="K11" s="21"/>
      <c r="L11" s="21"/>
      <c r="M11" s="21"/>
      <c r="N11" s="49" t="s">
        <v>50</v>
      </c>
      <c r="O11" s="21"/>
      <c r="P11" s="21"/>
      <c r="Q11" s="22"/>
    </row>
    <row r="12" spans="1:17" s="23" customFormat="1" x14ac:dyDescent="0.25">
      <c r="A12" s="22"/>
      <c r="B12" s="67">
        <v>-1</v>
      </c>
      <c r="C12" s="67">
        <f>+B12-1</f>
        <v>-2</v>
      </c>
      <c r="D12" s="67">
        <f t="shared" ref="D12:O12" si="0">+C12-1</f>
        <v>-3</v>
      </c>
      <c r="E12" s="67">
        <f t="shared" si="0"/>
        <v>-4</v>
      </c>
      <c r="F12" s="67">
        <f t="shared" si="0"/>
        <v>-5</v>
      </c>
      <c r="G12" s="67">
        <f t="shared" si="0"/>
        <v>-6</v>
      </c>
      <c r="H12" s="67">
        <f t="shared" si="0"/>
        <v>-7</v>
      </c>
      <c r="I12" s="67">
        <f t="shared" si="0"/>
        <v>-8</v>
      </c>
      <c r="J12" s="67">
        <f t="shared" si="0"/>
        <v>-9</v>
      </c>
      <c r="K12" s="67">
        <f t="shared" si="0"/>
        <v>-10</v>
      </c>
      <c r="L12" s="67">
        <f t="shared" si="0"/>
        <v>-11</v>
      </c>
      <c r="M12" s="67">
        <f t="shared" si="0"/>
        <v>-12</v>
      </c>
      <c r="N12" s="67">
        <f t="shared" si="0"/>
        <v>-13</v>
      </c>
      <c r="O12" s="67">
        <f t="shared" si="0"/>
        <v>-14</v>
      </c>
      <c r="P12" s="24"/>
      <c r="Q12" s="22"/>
    </row>
    <row r="13" spans="1:17" s="23" customFormat="1" x14ac:dyDescent="0.25">
      <c r="A13" s="22"/>
      <c r="B13" s="46"/>
      <c r="C13" s="46"/>
      <c r="D13" s="76">
        <f>+'Procedures &amp; Inputs'!H31</f>
        <v>2022</v>
      </c>
      <c r="E13" s="76"/>
      <c r="F13" s="76">
        <f>+'Procedures &amp; Inputs'!H30</f>
        <v>2023</v>
      </c>
      <c r="G13" s="76"/>
      <c r="H13" s="76">
        <f>+'Procedures &amp; Inputs'!H29</f>
        <v>2024</v>
      </c>
      <c r="I13" s="76"/>
      <c r="J13" s="76">
        <f>+'Procedures &amp; Inputs'!H28</f>
        <v>2025</v>
      </c>
      <c r="K13" s="76"/>
      <c r="L13" s="76">
        <f>+'Procedures &amp; Inputs'!H27</f>
        <v>2026</v>
      </c>
      <c r="M13" s="76"/>
      <c r="N13" s="76">
        <f>+'Procedures &amp; Inputs'!H26</f>
        <v>2027</v>
      </c>
      <c r="O13" s="76"/>
      <c r="P13" s="46"/>
      <c r="Q13" s="22"/>
    </row>
    <row r="14" spans="1:17" s="23" customFormat="1" x14ac:dyDescent="0.25">
      <c r="A14" s="25" t="s">
        <v>51</v>
      </c>
      <c r="B14" s="25" t="s">
        <v>52</v>
      </c>
      <c r="C14" s="25"/>
      <c r="D14" s="75" t="s">
        <v>53</v>
      </c>
      <c r="E14" s="75"/>
      <c r="F14" s="75" t="s">
        <v>53</v>
      </c>
      <c r="G14" s="75"/>
      <c r="H14" s="75" t="s">
        <v>54</v>
      </c>
      <c r="I14" s="75"/>
      <c r="J14" s="75" t="s">
        <v>55</v>
      </c>
      <c r="K14" s="75"/>
      <c r="L14" s="75" t="s">
        <v>55</v>
      </c>
      <c r="M14" s="75"/>
      <c r="N14" s="75" t="s">
        <v>55</v>
      </c>
      <c r="O14" s="75"/>
      <c r="P14" s="47"/>
      <c r="Q14" s="26"/>
    </row>
    <row r="15" spans="1:17" s="23" customFormat="1" x14ac:dyDescent="0.25">
      <c r="A15" s="27" t="s">
        <v>56</v>
      </c>
      <c r="B15" s="28" t="s">
        <v>56</v>
      </c>
      <c r="C15" s="28" t="s">
        <v>57</v>
      </c>
      <c r="D15" s="28" t="s">
        <v>58</v>
      </c>
      <c r="E15" s="28" t="s">
        <v>59</v>
      </c>
      <c r="F15" s="28" t="s">
        <v>58</v>
      </c>
      <c r="G15" s="28" t="s">
        <v>59</v>
      </c>
      <c r="H15" s="28" t="s">
        <v>58</v>
      </c>
      <c r="I15" s="28" t="s">
        <v>59</v>
      </c>
      <c r="J15" s="28" t="s">
        <v>58</v>
      </c>
      <c r="K15" s="28" t="s">
        <v>59</v>
      </c>
      <c r="L15" s="28" t="s">
        <v>58</v>
      </c>
      <c r="M15" s="28" t="s">
        <v>59</v>
      </c>
      <c r="N15" s="28" t="s">
        <v>58</v>
      </c>
      <c r="O15" s="28" t="s">
        <v>59</v>
      </c>
      <c r="P15" s="28"/>
      <c r="Q15" s="25" t="s">
        <v>60</v>
      </c>
    </row>
    <row r="16" spans="1:17" s="23" customFormat="1" x14ac:dyDescent="0.25">
      <c r="A16" s="29">
        <v>1</v>
      </c>
      <c r="B16" s="30"/>
      <c r="C16" s="31"/>
      <c r="D16" s="31"/>
      <c r="E16" s="31"/>
      <c r="F16" s="32"/>
      <c r="G16" s="32"/>
      <c r="H16" s="33"/>
      <c r="I16" s="33"/>
      <c r="J16" s="33"/>
      <c r="K16" s="33"/>
      <c r="L16" s="33"/>
      <c r="M16" s="33"/>
      <c r="N16" s="33"/>
      <c r="O16" s="33"/>
      <c r="P16" s="34"/>
      <c r="Q16" s="30"/>
    </row>
    <row r="17" spans="1:17" s="23" customFormat="1" x14ac:dyDescent="0.3">
      <c r="A17" s="29">
        <f t="shared" ref="A17:A51" si="1">A16+1</f>
        <v>2</v>
      </c>
      <c r="B17" s="35"/>
      <c r="C17" s="36" t="s">
        <v>61</v>
      </c>
      <c r="D17" s="36"/>
      <c r="E17" s="36"/>
      <c r="F17" s="37"/>
      <c r="G17" s="37"/>
      <c r="H17" s="38"/>
      <c r="I17" s="38"/>
      <c r="J17" s="33"/>
      <c r="K17" s="33"/>
      <c r="L17" s="33"/>
      <c r="M17" s="33"/>
      <c r="N17" s="33"/>
      <c r="O17" s="33"/>
      <c r="P17" s="34"/>
      <c r="Q17" s="30"/>
    </row>
    <row r="18" spans="1:17" s="23" customFormat="1" x14ac:dyDescent="0.3">
      <c r="A18" s="29">
        <f t="shared" si="1"/>
        <v>3</v>
      </c>
      <c r="B18" s="35"/>
      <c r="C18" s="36"/>
      <c r="D18" s="36"/>
      <c r="E18" s="36"/>
      <c r="F18" s="37"/>
      <c r="G18" s="37"/>
      <c r="H18" s="38"/>
      <c r="I18" s="38"/>
      <c r="J18" s="33"/>
      <c r="K18" s="33"/>
      <c r="L18" s="33"/>
      <c r="M18" s="33"/>
      <c r="N18" s="33"/>
      <c r="O18" s="33"/>
      <c r="P18" s="39"/>
      <c r="Q18" s="30"/>
    </row>
    <row r="19" spans="1:17" s="23" customFormat="1" x14ac:dyDescent="0.3">
      <c r="A19" s="29">
        <f t="shared" si="1"/>
        <v>4</v>
      </c>
      <c r="B19" s="30"/>
      <c r="C19" s="36"/>
      <c r="D19" s="36"/>
      <c r="E19" s="36"/>
      <c r="F19" s="37"/>
      <c r="G19" s="37"/>
      <c r="H19" s="38"/>
      <c r="I19" s="38"/>
      <c r="J19" s="33"/>
      <c r="K19" s="33"/>
      <c r="L19" s="33"/>
      <c r="M19" s="33"/>
      <c r="N19" s="33"/>
      <c r="O19" s="33"/>
      <c r="P19" s="39"/>
      <c r="Q19" s="30"/>
    </row>
    <row r="20" spans="1:17" s="23" customFormat="1" x14ac:dyDescent="0.3">
      <c r="A20" s="29">
        <f t="shared" si="1"/>
        <v>5</v>
      </c>
      <c r="B20" s="35"/>
      <c r="C20" s="36"/>
      <c r="D20" s="36"/>
      <c r="E20" s="36"/>
      <c r="F20" s="41"/>
      <c r="G20" s="37"/>
      <c r="H20" s="33"/>
      <c r="I20" s="33"/>
      <c r="J20" s="33"/>
      <c r="K20" s="33"/>
      <c r="L20" s="33"/>
      <c r="M20" s="33"/>
      <c r="N20" s="33"/>
      <c r="O20" s="33"/>
      <c r="P20" s="33"/>
      <c r="Q20" s="30"/>
    </row>
    <row r="21" spans="1:17" s="23" customFormat="1" ht="13.95" customHeight="1" x14ac:dyDescent="0.3">
      <c r="A21" s="29">
        <f t="shared" si="1"/>
        <v>6</v>
      </c>
      <c r="B21" s="35"/>
      <c r="C21" s="79" t="s">
        <v>62</v>
      </c>
      <c r="D21" s="80"/>
      <c r="E21" s="80"/>
      <c r="F21" s="80"/>
      <c r="G21" s="80"/>
      <c r="H21" s="80"/>
      <c r="I21" s="80"/>
      <c r="J21" s="80"/>
      <c r="K21" s="80"/>
      <c r="L21" s="80"/>
      <c r="M21" s="80"/>
      <c r="N21" s="80"/>
      <c r="O21" s="73"/>
      <c r="P21" s="43"/>
      <c r="Q21" s="42"/>
    </row>
    <row r="22" spans="1:17" s="23" customFormat="1" x14ac:dyDescent="0.3">
      <c r="A22" s="29">
        <f t="shared" si="1"/>
        <v>7</v>
      </c>
      <c r="B22" s="35"/>
      <c r="C22" s="80"/>
      <c r="D22" s="80"/>
      <c r="E22" s="80"/>
      <c r="F22" s="80"/>
      <c r="G22" s="80"/>
      <c r="H22" s="80"/>
      <c r="I22" s="80"/>
      <c r="J22" s="80"/>
      <c r="K22" s="80"/>
      <c r="L22" s="80"/>
      <c r="M22" s="80"/>
      <c r="N22" s="80"/>
      <c r="O22" s="73"/>
      <c r="P22" s="33"/>
      <c r="Q22" s="30"/>
    </row>
    <row r="23" spans="1:17" s="23" customFormat="1" x14ac:dyDescent="0.25">
      <c r="A23" s="29">
        <f t="shared" si="1"/>
        <v>8</v>
      </c>
      <c r="B23" s="30"/>
      <c r="C23" s="80"/>
      <c r="D23" s="80"/>
      <c r="E23" s="80"/>
      <c r="F23" s="80"/>
      <c r="G23" s="80"/>
      <c r="H23" s="80"/>
      <c r="I23" s="80"/>
      <c r="J23" s="80"/>
      <c r="K23" s="80"/>
      <c r="L23" s="80"/>
      <c r="M23" s="80"/>
      <c r="N23" s="80"/>
      <c r="O23" s="73"/>
      <c r="P23" s="33"/>
      <c r="Q23" s="30"/>
    </row>
    <row r="24" spans="1:17" s="23" customFormat="1" x14ac:dyDescent="0.3">
      <c r="A24" s="29">
        <f t="shared" si="1"/>
        <v>9</v>
      </c>
      <c r="B24" s="35"/>
      <c r="C24" s="80"/>
      <c r="D24" s="80"/>
      <c r="E24" s="80"/>
      <c r="F24" s="80"/>
      <c r="G24" s="80"/>
      <c r="H24" s="80"/>
      <c r="I24" s="80"/>
      <c r="J24" s="80"/>
      <c r="K24" s="80"/>
      <c r="L24" s="80"/>
      <c r="M24" s="80"/>
      <c r="N24" s="80"/>
      <c r="O24" s="33"/>
      <c r="P24" s="33"/>
      <c r="Q24" s="30"/>
    </row>
    <row r="25" spans="1:17" s="23" customFormat="1" x14ac:dyDescent="0.3">
      <c r="A25" s="29">
        <f t="shared" si="1"/>
        <v>10</v>
      </c>
      <c r="B25" s="35"/>
      <c r="C25" s="80"/>
      <c r="D25" s="80"/>
      <c r="E25" s="80"/>
      <c r="F25" s="80"/>
      <c r="G25" s="80"/>
      <c r="H25" s="80"/>
      <c r="I25" s="80"/>
      <c r="J25" s="80"/>
      <c r="K25" s="80"/>
      <c r="L25" s="80"/>
      <c r="M25" s="80"/>
      <c r="N25" s="80"/>
      <c r="O25" s="33"/>
      <c r="P25" s="33"/>
      <c r="Q25" s="30"/>
    </row>
    <row r="26" spans="1:17" s="23" customFormat="1" x14ac:dyDescent="0.3">
      <c r="A26" s="29">
        <f t="shared" si="1"/>
        <v>11</v>
      </c>
      <c r="B26" s="35"/>
      <c r="C26" s="80"/>
      <c r="D26" s="80"/>
      <c r="E26" s="80"/>
      <c r="F26" s="80"/>
      <c r="G26" s="80"/>
      <c r="H26" s="80"/>
      <c r="I26" s="80"/>
      <c r="J26" s="80"/>
      <c r="K26" s="80"/>
      <c r="L26" s="80"/>
      <c r="M26" s="80"/>
      <c r="N26" s="80"/>
      <c r="O26" s="33"/>
      <c r="P26" s="33"/>
      <c r="Q26" s="30"/>
    </row>
    <row r="27" spans="1:17" s="23" customFormat="1" x14ac:dyDescent="0.3">
      <c r="A27" s="29">
        <f t="shared" si="1"/>
        <v>12</v>
      </c>
      <c r="B27" s="35"/>
      <c r="C27" s="40"/>
      <c r="D27" s="40"/>
      <c r="E27" s="40"/>
      <c r="F27" s="41"/>
      <c r="G27" s="41"/>
      <c r="H27" s="33"/>
      <c r="I27" s="33"/>
      <c r="J27" s="33"/>
      <c r="K27" s="33"/>
      <c r="L27" s="33"/>
      <c r="M27" s="33"/>
      <c r="N27" s="33"/>
      <c r="O27" s="33"/>
      <c r="P27" s="33"/>
      <c r="Q27" s="30"/>
    </row>
    <row r="28" spans="1:17" s="23" customFormat="1" x14ac:dyDescent="0.25">
      <c r="A28" s="29">
        <f t="shared" si="1"/>
        <v>13</v>
      </c>
      <c r="Q28" s="30"/>
    </row>
    <row r="29" spans="1:17" x14ac:dyDescent="0.3">
      <c r="A29" s="29">
        <f t="shared" si="1"/>
        <v>14</v>
      </c>
      <c r="B29" s="35"/>
      <c r="P29" s="43"/>
      <c r="Q29" s="30"/>
    </row>
    <row r="30" spans="1:17" x14ac:dyDescent="0.3">
      <c r="A30" s="29">
        <f t="shared" si="1"/>
        <v>15</v>
      </c>
      <c r="B30" s="30"/>
      <c r="C30" s="31"/>
      <c r="D30" s="31"/>
      <c r="E30" s="31"/>
      <c r="F30" s="32"/>
      <c r="G30" s="32"/>
      <c r="H30" s="33"/>
      <c r="I30" s="33"/>
      <c r="J30" s="33"/>
      <c r="K30" s="33"/>
      <c r="L30" s="33"/>
      <c r="M30" s="33"/>
      <c r="N30" s="33"/>
      <c r="O30" s="33"/>
      <c r="P30" s="33"/>
    </row>
    <row r="31" spans="1:17" x14ac:dyDescent="0.3">
      <c r="A31" s="29">
        <f t="shared" si="1"/>
        <v>16</v>
      </c>
      <c r="B31" s="35"/>
      <c r="C31" s="36"/>
      <c r="D31" s="36"/>
      <c r="E31" s="36"/>
      <c r="F31" s="37"/>
      <c r="G31" s="37"/>
      <c r="H31" s="38"/>
      <c r="I31" s="38"/>
      <c r="J31" s="33"/>
      <c r="K31" s="33"/>
      <c r="L31" s="33"/>
      <c r="M31" s="33"/>
      <c r="N31" s="33"/>
      <c r="O31" s="33"/>
      <c r="P31" s="33"/>
    </row>
    <row r="32" spans="1:17" x14ac:dyDescent="0.3">
      <c r="A32" s="29">
        <f t="shared" si="1"/>
        <v>17</v>
      </c>
      <c r="B32" s="35"/>
      <c r="C32" s="36" t="s">
        <v>63</v>
      </c>
      <c r="D32" s="36"/>
      <c r="E32" s="36"/>
      <c r="F32" s="37"/>
      <c r="G32" s="37"/>
      <c r="H32" s="38"/>
      <c r="I32" s="38"/>
      <c r="J32" s="33"/>
      <c r="K32" s="33"/>
      <c r="L32" s="33"/>
      <c r="M32" s="33"/>
      <c r="N32" s="33"/>
      <c r="O32" s="33"/>
      <c r="P32" s="33"/>
    </row>
    <row r="33" spans="1:16" x14ac:dyDescent="0.3">
      <c r="A33" s="29">
        <f t="shared" si="1"/>
        <v>18</v>
      </c>
      <c r="B33" s="35"/>
      <c r="C33" s="36"/>
      <c r="D33" s="36"/>
      <c r="E33" s="36"/>
      <c r="F33" s="37"/>
      <c r="G33" s="37"/>
      <c r="H33" s="38"/>
      <c r="I33" s="38"/>
      <c r="J33" s="33"/>
      <c r="K33" s="33"/>
      <c r="L33" s="33"/>
      <c r="M33" s="33"/>
      <c r="N33" s="33"/>
      <c r="O33" s="33"/>
      <c r="P33" s="33"/>
    </row>
    <row r="34" spans="1:16" x14ac:dyDescent="0.3">
      <c r="A34" s="29">
        <f t="shared" si="1"/>
        <v>19</v>
      </c>
      <c r="B34" s="35"/>
      <c r="C34" s="40" t="s">
        <v>64</v>
      </c>
      <c r="D34" s="40"/>
      <c r="E34" s="40"/>
      <c r="F34" s="41"/>
      <c r="G34" s="41"/>
      <c r="H34" s="33"/>
      <c r="I34" s="33"/>
      <c r="J34" s="33"/>
      <c r="K34" s="33"/>
      <c r="L34" s="33"/>
      <c r="M34" s="33"/>
      <c r="N34" s="33"/>
      <c r="O34" s="33"/>
      <c r="P34" s="33"/>
    </row>
    <row r="35" spans="1:16" x14ac:dyDescent="0.3">
      <c r="A35" s="29">
        <f t="shared" si="1"/>
        <v>20</v>
      </c>
      <c r="B35" s="35"/>
      <c r="C35" s="42"/>
      <c r="D35" s="42"/>
      <c r="E35" s="42"/>
      <c r="F35" s="42"/>
      <c r="G35" s="42"/>
      <c r="H35" s="43"/>
      <c r="I35" s="43"/>
      <c r="J35" s="43"/>
      <c r="K35" s="33"/>
      <c r="L35" s="33"/>
      <c r="M35" s="33"/>
      <c r="N35" s="33"/>
      <c r="O35" s="33"/>
      <c r="P35" s="33"/>
    </row>
    <row r="36" spans="1:16" x14ac:dyDescent="0.3">
      <c r="A36" s="29">
        <f t="shared" si="1"/>
        <v>21</v>
      </c>
      <c r="B36" s="29"/>
      <c r="C36" s="40"/>
      <c r="D36" s="40"/>
      <c r="E36" s="40"/>
      <c r="F36" s="41"/>
      <c r="G36" s="41"/>
      <c r="H36" s="33"/>
      <c r="I36" s="33"/>
      <c r="J36" s="33"/>
      <c r="K36" s="33"/>
      <c r="L36" s="33"/>
      <c r="M36" s="33"/>
      <c r="N36" s="33"/>
      <c r="O36" s="33"/>
      <c r="P36" s="33"/>
    </row>
    <row r="37" spans="1:16" x14ac:dyDescent="0.3">
      <c r="A37" s="29">
        <f t="shared" si="1"/>
        <v>22</v>
      </c>
      <c r="B37" s="29"/>
      <c r="C37" s="40"/>
      <c r="D37" s="40"/>
      <c r="E37" s="40"/>
      <c r="F37" s="41"/>
      <c r="G37" s="41"/>
      <c r="H37" s="33"/>
      <c r="I37" s="33"/>
      <c r="J37" s="33"/>
      <c r="K37" s="33"/>
      <c r="L37" s="33"/>
      <c r="M37" s="33"/>
      <c r="N37" s="33"/>
      <c r="O37" s="33"/>
      <c r="P37" s="33"/>
    </row>
    <row r="38" spans="1:16" x14ac:dyDescent="0.3">
      <c r="A38" s="29">
        <f t="shared" si="1"/>
        <v>23</v>
      </c>
      <c r="B38" s="29"/>
      <c r="C38" s="30"/>
      <c r="D38" s="30"/>
      <c r="E38" s="30"/>
      <c r="F38" s="30"/>
      <c r="G38" s="30"/>
      <c r="H38" s="30"/>
      <c r="I38" s="30"/>
      <c r="J38" s="30"/>
      <c r="K38" s="33"/>
      <c r="L38" s="33"/>
      <c r="M38" s="33"/>
      <c r="N38" s="33"/>
      <c r="O38" s="33"/>
      <c r="P38" s="33"/>
    </row>
    <row r="39" spans="1:16" x14ac:dyDescent="0.3">
      <c r="A39" s="29">
        <f t="shared" si="1"/>
        <v>24</v>
      </c>
      <c r="B39" s="29"/>
      <c r="F39" s="41"/>
      <c r="G39" s="41"/>
      <c r="H39" s="33"/>
      <c r="I39" s="33"/>
      <c r="J39" s="33"/>
      <c r="K39" s="33"/>
      <c r="L39" s="33"/>
      <c r="M39" s="33"/>
      <c r="N39" s="33"/>
      <c r="O39" s="33"/>
      <c r="P39" s="33"/>
    </row>
    <row r="40" spans="1:16" x14ac:dyDescent="0.3">
      <c r="A40" s="29">
        <f t="shared" si="1"/>
        <v>25</v>
      </c>
      <c r="B40" s="29"/>
      <c r="C40" s="40"/>
      <c r="D40" s="40"/>
      <c r="E40" s="40"/>
      <c r="F40" s="44"/>
      <c r="G40" s="41"/>
      <c r="H40" s="45"/>
      <c r="I40" s="33"/>
      <c r="J40" s="45"/>
      <c r="K40" s="33"/>
      <c r="L40" s="33"/>
      <c r="M40" s="33"/>
      <c r="N40" s="33"/>
      <c r="O40" s="33"/>
      <c r="P40" s="33"/>
    </row>
    <row r="41" spans="1:16" x14ac:dyDescent="0.3">
      <c r="A41" s="29">
        <f t="shared" si="1"/>
        <v>26</v>
      </c>
      <c r="B41" s="29"/>
      <c r="C41" s="40"/>
      <c r="D41" s="40"/>
      <c r="E41" s="40"/>
      <c r="F41" s="41"/>
      <c r="G41" s="41"/>
      <c r="H41" s="45"/>
      <c r="I41" s="33"/>
      <c r="J41" s="33"/>
      <c r="K41" s="33"/>
      <c r="L41" s="33"/>
      <c r="M41" s="33"/>
      <c r="N41" s="33"/>
      <c r="O41" s="33"/>
      <c r="P41" s="33"/>
    </row>
    <row r="42" spans="1:16" x14ac:dyDescent="0.3">
      <c r="A42" s="29">
        <f t="shared" si="1"/>
        <v>27</v>
      </c>
      <c r="B42" s="29"/>
      <c r="C42" s="40"/>
      <c r="D42" s="40"/>
      <c r="E42" s="40"/>
      <c r="F42" s="41"/>
      <c r="G42" s="41"/>
      <c r="H42" s="33"/>
      <c r="I42" s="33"/>
      <c r="J42" s="33"/>
      <c r="K42" s="33"/>
      <c r="L42" s="33"/>
      <c r="M42" s="33"/>
      <c r="N42" s="33"/>
      <c r="O42" s="33"/>
      <c r="P42" s="33"/>
    </row>
    <row r="43" spans="1:16" x14ac:dyDescent="0.3">
      <c r="A43" s="29">
        <f t="shared" si="1"/>
        <v>28</v>
      </c>
      <c r="B43" s="29"/>
      <c r="C43" s="40"/>
      <c r="D43" s="40"/>
      <c r="E43" s="40"/>
      <c r="F43" s="41"/>
      <c r="G43" s="41"/>
      <c r="H43" s="33"/>
      <c r="I43" s="33"/>
      <c r="J43" s="33"/>
      <c r="K43" s="33"/>
      <c r="L43" s="33"/>
      <c r="M43" s="33"/>
      <c r="N43" s="33"/>
      <c r="O43" s="33"/>
      <c r="P43" s="33"/>
    </row>
    <row r="44" spans="1:16" x14ac:dyDescent="0.3">
      <c r="A44" s="29">
        <f t="shared" si="1"/>
        <v>29</v>
      </c>
      <c r="B44" s="29"/>
      <c r="C44" s="40"/>
      <c r="D44" s="40"/>
      <c r="E44" s="40"/>
      <c r="F44" s="41"/>
      <c r="G44" s="41"/>
      <c r="H44" s="33"/>
      <c r="I44" s="33"/>
      <c r="J44" s="33"/>
      <c r="K44" s="33"/>
      <c r="L44" s="33"/>
      <c r="M44" s="33"/>
      <c r="N44" s="33"/>
      <c r="O44" s="33"/>
      <c r="P44" s="33"/>
    </row>
    <row r="45" spans="1:16" x14ac:dyDescent="0.3">
      <c r="A45" s="29">
        <f t="shared" si="1"/>
        <v>30</v>
      </c>
      <c r="B45" s="29"/>
      <c r="C45" s="40"/>
      <c r="D45" s="40"/>
      <c r="E45" s="40"/>
      <c r="F45" s="41"/>
      <c r="G45" s="41"/>
      <c r="H45" s="33"/>
      <c r="I45" s="33"/>
      <c r="J45" s="33"/>
      <c r="K45" s="33"/>
      <c r="L45" s="33"/>
      <c r="M45" s="33"/>
      <c r="N45" s="33"/>
      <c r="O45" s="33"/>
      <c r="P45" s="33"/>
    </row>
    <row r="46" spans="1:16" x14ac:dyDescent="0.3">
      <c r="A46" s="29">
        <f t="shared" si="1"/>
        <v>31</v>
      </c>
      <c r="B46" s="29"/>
      <c r="C46" s="40"/>
      <c r="D46" s="40"/>
      <c r="E46" s="40"/>
      <c r="F46" s="41"/>
      <c r="G46" s="41"/>
      <c r="H46" s="33"/>
      <c r="I46" s="33"/>
      <c r="J46" s="33"/>
      <c r="K46" s="33"/>
      <c r="L46" s="33"/>
      <c r="M46" s="33"/>
      <c r="N46" s="33"/>
      <c r="O46" s="33"/>
      <c r="P46" s="33"/>
    </row>
    <row r="47" spans="1:16" x14ac:dyDescent="0.3">
      <c r="A47" s="29">
        <f t="shared" si="1"/>
        <v>32</v>
      </c>
      <c r="B47" s="29"/>
      <c r="C47" s="40"/>
      <c r="D47" s="40"/>
      <c r="E47" s="40"/>
      <c r="F47" s="41"/>
      <c r="G47" s="41"/>
      <c r="H47" s="33"/>
      <c r="I47" s="33"/>
      <c r="J47" s="33"/>
      <c r="K47" s="33"/>
      <c r="L47" s="33"/>
      <c r="M47" s="33"/>
      <c r="N47" s="33"/>
      <c r="O47" s="33"/>
      <c r="P47" s="33"/>
    </row>
    <row r="48" spans="1:16" x14ac:dyDescent="0.3">
      <c r="A48" s="29">
        <f t="shared" si="1"/>
        <v>33</v>
      </c>
      <c r="B48" s="29"/>
      <c r="C48" s="40"/>
      <c r="D48" s="40"/>
      <c r="E48" s="40"/>
      <c r="F48" s="41"/>
      <c r="G48" s="41"/>
      <c r="H48" s="33"/>
      <c r="I48" s="33"/>
      <c r="J48" s="33"/>
      <c r="K48" s="33"/>
      <c r="L48" s="33"/>
      <c r="M48" s="33"/>
      <c r="N48" s="33"/>
      <c r="O48" s="33"/>
      <c r="P48" s="33"/>
    </row>
    <row r="49" spans="1:16" x14ac:dyDescent="0.3">
      <c r="A49" s="29">
        <f t="shared" si="1"/>
        <v>34</v>
      </c>
      <c r="B49" s="29"/>
      <c r="C49" s="40"/>
      <c r="D49" s="40"/>
      <c r="E49" s="40"/>
      <c r="F49" s="41"/>
      <c r="G49" s="41"/>
      <c r="H49" s="33"/>
      <c r="I49" s="33"/>
      <c r="J49" s="33"/>
      <c r="K49" s="33"/>
      <c r="L49" s="33"/>
      <c r="M49" s="33"/>
      <c r="N49" s="33"/>
      <c r="O49" s="33"/>
      <c r="P49" s="33"/>
    </row>
    <row r="50" spans="1:16" x14ac:dyDescent="0.3">
      <c r="A50" s="29">
        <f t="shared" si="1"/>
        <v>35</v>
      </c>
      <c r="B50" s="29"/>
      <c r="C50" s="40"/>
      <c r="D50" s="40"/>
      <c r="E50" s="40"/>
      <c r="F50" s="41"/>
      <c r="G50" s="41"/>
      <c r="H50" s="33"/>
      <c r="I50" s="33"/>
      <c r="J50" s="33"/>
      <c r="K50" s="33"/>
      <c r="L50" s="33"/>
      <c r="M50" s="33"/>
      <c r="N50" s="33"/>
      <c r="O50" s="33"/>
      <c r="P50" s="33"/>
    </row>
    <row r="51" spans="1:16" x14ac:dyDescent="0.3">
      <c r="A51" s="29">
        <f t="shared" si="1"/>
        <v>36</v>
      </c>
      <c r="B51" s="29"/>
      <c r="C51" s="40"/>
      <c r="D51" s="40"/>
      <c r="E51" s="40"/>
      <c r="F51" s="41"/>
      <c r="G51" s="41"/>
      <c r="H51" s="33"/>
      <c r="I51" s="33"/>
      <c r="J51" s="33"/>
      <c r="K51" s="33"/>
      <c r="L51" s="33"/>
      <c r="M51" s="33"/>
      <c r="N51" s="33"/>
      <c r="O51" s="33"/>
      <c r="P51" s="33"/>
    </row>
    <row r="52" spans="1:16" x14ac:dyDescent="0.3">
      <c r="A52" s="68" t="s">
        <v>65</v>
      </c>
      <c r="B52" s="68"/>
      <c r="C52" s="68"/>
      <c r="D52" s="68"/>
      <c r="E52" s="68"/>
      <c r="F52" s="69"/>
      <c r="G52" s="69"/>
      <c r="H52" s="70"/>
      <c r="I52" s="71"/>
      <c r="J52" s="71"/>
      <c r="K52" s="71"/>
      <c r="L52" s="71"/>
      <c r="M52" s="71"/>
      <c r="N52" s="71"/>
      <c r="O52" s="71" t="s">
        <v>66</v>
      </c>
      <c r="P52" s="72"/>
    </row>
  </sheetData>
  <mergeCells count="14">
    <mergeCell ref="N13:O13"/>
    <mergeCell ref="N14:O14"/>
    <mergeCell ref="D13:E13"/>
    <mergeCell ref="D14:E14"/>
    <mergeCell ref="C21:N26"/>
    <mergeCell ref="F14:G14"/>
    <mergeCell ref="H13:I13"/>
    <mergeCell ref="J13:K13"/>
    <mergeCell ref="L13:M13"/>
    <mergeCell ref="G3:L9"/>
    <mergeCell ref="F13:G13"/>
    <mergeCell ref="H14:I14"/>
    <mergeCell ref="J14:K14"/>
    <mergeCell ref="L14:M14"/>
  </mergeCells>
  <printOptions horizontalCentered="1"/>
  <pageMargins left="0.5" right="0.5" top="0.75" bottom="0.5" header="0.5" footer="0.25"/>
  <pageSetup scale="75" pageOrder="overThenDown" orientation="landscape" cellComments="asDisplayed" r:id="rId1"/>
  <headerFooter>
    <oddHeader xml:space="preserve">&amp;RDEF’s Response to OPC POD 1 (1-26)
Q7
Page &amp;P of &amp;N
</oddHeader>
    <oddFooter>&amp;R20240025-OPCPOD1-00004271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2819CBD7-CA06-4590-8341-292EB3D1176E}">
  <ds:schemaRefs>
    <ds:schemaRef ds:uri="http://schemas.microsoft.com/sharepoint/v3/contenttype/forms"/>
  </ds:schemaRefs>
</ds:datastoreItem>
</file>

<file path=customXml/itemProps2.xml><?xml version="1.0" encoding="utf-8"?>
<ds:datastoreItem xmlns:ds="http://schemas.openxmlformats.org/officeDocument/2006/customXml" ds:itemID="{79ECA73C-0A02-46C3-A531-4B09C1ECC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2487E3-8E6D-4593-95CE-BC0A0C16E39E}">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Procedures &amp; Inputs</vt:lpstr>
      <vt:lpstr>C-42</vt:lpstr>
      <vt:lpstr>'C-42'!Print_Area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2024-04-14T20:11:48Z</cp:lastPrinted>
  <dcterms:created xsi:type="dcterms:W3CDTF">2019-12-30T13:05:37Z</dcterms:created>
  <dcterms:modified xsi:type="dcterms:W3CDTF">2024-04-14T20:11:56Z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